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PivotChartFilter="1" defaultThemeVersion="124226"/>
  <mc:AlternateContent xmlns:mc="http://schemas.openxmlformats.org/markup-compatibility/2006">
    <mc:Choice Requires="x15">
      <x15ac:absPath xmlns:x15ac="http://schemas.microsoft.com/office/spreadsheetml/2010/11/ac" url="C:\data\Desktop\"/>
    </mc:Choice>
  </mc:AlternateContent>
  <xr:revisionPtr revIDLastSave="0" documentId="13_ncr:1_{07AE19D2-4475-4CB3-9AD7-17889DF75A89}" xr6:coauthVersionLast="47" xr6:coauthVersionMax="47" xr10:uidLastSave="{00000000-0000-0000-0000-000000000000}"/>
  <bookViews>
    <workbookView xWindow="-98" yWindow="-98" windowWidth="21795" windowHeight="12975" activeTab="2" xr2:uid="{00000000-000D-0000-FFFF-FFFF00000000}"/>
  </bookViews>
  <sheets>
    <sheet name="data" sheetId="1" r:id="rId1"/>
    <sheet name="pivot" sheetId="10" r:id="rId2"/>
    <sheet name="dashboard" sheetId="11" r:id="rId3"/>
  </sheets>
  <definedNames>
    <definedName name="_xlnm._FilterDatabase" localSheetId="0" hidden="1">data!$A$1:$AF$5001</definedName>
    <definedName name="_xlcn.WorksheetConnection_blinkit_data.xlsxTable11" hidden="1">Table1[]</definedName>
    <definedName name="Slicer_category">#N/A</definedName>
    <definedName name="Slicer_customer_segment">#N/A</definedName>
    <definedName name="Slicer_order_date__Year">#N/A</definedName>
  </definedNames>
  <calcPr calcId="191029"/>
  <pivotCaches>
    <pivotCache cacheId="21" r:id="rId4"/>
    <pivotCache cacheId="22" r:id="rId5"/>
    <pivotCache cacheId="23" r:id="rId6"/>
    <pivotCache cacheId="24" r:id="rId7"/>
    <pivotCache cacheId="25" r:id="rId8"/>
    <pivotCache cacheId="26" r:id="rId9"/>
    <pivotCache cacheId="27" r:id="rId10"/>
    <pivotCache cacheId="28" r:id="rId11"/>
  </pivotCaches>
  <extLst>
    <ext xmlns:x14="http://schemas.microsoft.com/office/spreadsheetml/2009/9/main" uri="{876F7934-8845-4945-9796-88D515C7AA90}">
      <x14:pivotCaches>
        <pivotCache cacheId="2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_data.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001" i="1" l="1"/>
  <c r="O5001" i="1"/>
  <c r="M5001" i="1"/>
  <c r="L5001" i="1"/>
  <c r="Q5000" i="1"/>
  <c r="O5000" i="1"/>
  <c r="M5000" i="1"/>
  <c r="L5000" i="1"/>
  <c r="Q4999" i="1"/>
  <c r="O4999" i="1"/>
  <c r="M4999" i="1"/>
  <c r="L4999" i="1"/>
  <c r="Q4998" i="1"/>
  <c r="O4998" i="1"/>
  <c r="M4998" i="1"/>
  <c r="L4998" i="1"/>
  <c r="Q4997" i="1"/>
  <c r="O4997" i="1"/>
  <c r="M4997" i="1"/>
  <c r="L4997" i="1"/>
  <c r="Q4996" i="1"/>
  <c r="O4996" i="1"/>
  <c r="M4996" i="1"/>
  <c r="L4996" i="1"/>
  <c r="Q4995" i="1"/>
  <c r="O4995" i="1"/>
  <c r="M4995" i="1"/>
  <c r="L4995" i="1"/>
  <c r="Q4994" i="1"/>
  <c r="O4994" i="1"/>
  <c r="M4994" i="1"/>
  <c r="L4994" i="1"/>
  <c r="Q4993" i="1"/>
  <c r="O4993" i="1"/>
  <c r="M4993" i="1"/>
  <c r="L4993" i="1"/>
  <c r="Q4992" i="1"/>
  <c r="O4992" i="1"/>
  <c r="M4992" i="1"/>
  <c r="L4992" i="1"/>
  <c r="Q4991" i="1"/>
  <c r="O4991" i="1"/>
  <c r="M4991" i="1"/>
  <c r="L4991" i="1"/>
  <c r="Q4990" i="1"/>
  <c r="O4990" i="1"/>
  <c r="M4990" i="1"/>
  <c r="L4990" i="1"/>
  <c r="Q4989" i="1"/>
  <c r="O4989" i="1"/>
  <c r="M4989" i="1"/>
  <c r="L4989" i="1"/>
  <c r="Q4988" i="1"/>
  <c r="O4988" i="1"/>
  <c r="M4988" i="1"/>
  <c r="L4988" i="1"/>
  <c r="Q4987" i="1"/>
  <c r="O4987" i="1"/>
  <c r="M4987" i="1"/>
  <c r="L4987" i="1"/>
  <c r="Q4986" i="1"/>
  <c r="O4986" i="1"/>
  <c r="M4986" i="1"/>
  <c r="L4986" i="1"/>
  <c r="Q4985" i="1"/>
  <c r="O4985" i="1"/>
  <c r="M4985" i="1"/>
  <c r="L4985" i="1"/>
  <c r="Q4984" i="1"/>
  <c r="O4984" i="1"/>
  <c r="M4984" i="1"/>
  <c r="L4984" i="1"/>
  <c r="Q4983" i="1"/>
  <c r="O4983" i="1"/>
  <c r="M4983" i="1"/>
  <c r="L4983" i="1"/>
  <c r="Q4982" i="1"/>
  <c r="O4982" i="1"/>
  <c r="M4982" i="1"/>
  <c r="L4982" i="1"/>
  <c r="Q4981" i="1"/>
  <c r="O4981" i="1"/>
  <c r="M4981" i="1"/>
  <c r="L4981" i="1"/>
  <c r="Q4980" i="1"/>
  <c r="O4980" i="1"/>
  <c r="M4980" i="1"/>
  <c r="L4980" i="1"/>
  <c r="Q4979" i="1"/>
  <c r="O4979" i="1"/>
  <c r="M4979" i="1"/>
  <c r="L4979" i="1"/>
  <c r="Q4978" i="1"/>
  <c r="O4978" i="1"/>
  <c r="M4978" i="1"/>
  <c r="L4978" i="1"/>
  <c r="Q4977" i="1"/>
  <c r="O4977" i="1"/>
  <c r="M4977" i="1"/>
  <c r="L4977" i="1"/>
  <c r="Q4976" i="1"/>
  <c r="O4976" i="1"/>
  <c r="M4976" i="1"/>
  <c r="L4976" i="1"/>
  <c r="Q4975" i="1"/>
  <c r="O4975" i="1"/>
  <c r="M4975" i="1"/>
  <c r="L4975" i="1"/>
  <c r="Q4974" i="1"/>
  <c r="O4974" i="1"/>
  <c r="M4974" i="1"/>
  <c r="L4974" i="1"/>
  <c r="Q4973" i="1"/>
  <c r="O4973" i="1"/>
  <c r="M4973" i="1"/>
  <c r="L4973" i="1"/>
  <c r="Q4972" i="1"/>
  <c r="O4972" i="1"/>
  <c r="M4972" i="1"/>
  <c r="L4972" i="1"/>
  <c r="Q4971" i="1"/>
  <c r="O4971" i="1"/>
  <c r="M4971" i="1"/>
  <c r="L4971" i="1"/>
  <c r="Q4970" i="1"/>
  <c r="O4970" i="1"/>
  <c r="M4970" i="1"/>
  <c r="L4970" i="1"/>
  <c r="Q4969" i="1"/>
  <c r="O4969" i="1"/>
  <c r="M4969" i="1"/>
  <c r="L4969" i="1"/>
  <c r="Q4968" i="1"/>
  <c r="O4968" i="1"/>
  <c r="M4968" i="1"/>
  <c r="L4968" i="1"/>
  <c r="Q4967" i="1"/>
  <c r="O4967" i="1"/>
  <c r="M4967" i="1"/>
  <c r="L4967" i="1"/>
  <c r="Q4966" i="1"/>
  <c r="O4966" i="1"/>
  <c r="M4966" i="1"/>
  <c r="L4966" i="1"/>
  <c r="Q4965" i="1"/>
  <c r="O4965" i="1"/>
  <c r="M4965" i="1"/>
  <c r="L4965" i="1"/>
  <c r="Q4964" i="1"/>
  <c r="O4964" i="1"/>
  <c r="M4964" i="1"/>
  <c r="L4964" i="1"/>
  <c r="Q4963" i="1"/>
  <c r="O4963" i="1"/>
  <c r="M4963" i="1"/>
  <c r="L4963" i="1"/>
  <c r="Q4962" i="1"/>
  <c r="O4962" i="1"/>
  <c r="M4962" i="1"/>
  <c r="L4962" i="1"/>
  <c r="Q4961" i="1"/>
  <c r="O4961" i="1"/>
  <c r="M4961" i="1"/>
  <c r="L4961" i="1"/>
  <c r="Q4960" i="1"/>
  <c r="O4960" i="1"/>
  <c r="M4960" i="1"/>
  <c r="L4960" i="1"/>
  <c r="Q4959" i="1"/>
  <c r="O4959" i="1"/>
  <c r="M4959" i="1"/>
  <c r="L4959" i="1"/>
  <c r="Q4958" i="1"/>
  <c r="O4958" i="1"/>
  <c r="M4958" i="1"/>
  <c r="L4958" i="1"/>
  <c r="Q4957" i="1"/>
  <c r="O4957" i="1"/>
  <c r="M4957" i="1"/>
  <c r="L4957" i="1"/>
  <c r="Q4956" i="1"/>
  <c r="O4956" i="1"/>
  <c r="M4956" i="1"/>
  <c r="L4956" i="1"/>
  <c r="Q4955" i="1"/>
  <c r="O4955" i="1"/>
  <c r="M4955" i="1"/>
  <c r="L4955" i="1"/>
  <c r="Q4954" i="1"/>
  <c r="O4954" i="1"/>
  <c r="M4954" i="1"/>
  <c r="L4954" i="1"/>
  <c r="Q4953" i="1"/>
  <c r="O4953" i="1"/>
  <c r="M4953" i="1"/>
  <c r="L4953" i="1"/>
  <c r="Q4952" i="1"/>
  <c r="O4952" i="1"/>
  <c r="M4952" i="1"/>
  <c r="L4952" i="1"/>
  <c r="Q4951" i="1"/>
  <c r="O4951" i="1"/>
  <c r="M4951" i="1"/>
  <c r="L4951" i="1"/>
  <c r="Q4950" i="1"/>
  <c r="O4950" i="1"/>
  <c r="M4950" i="1"/>
  <c r="L4950" i="1"/>
  <c r="Q4949" i="1"/>
  <c r="O4949" i="1"/>
  <c r="M4949" i="1"/>
  <c r="L4949" i="1"/>
  <c r="Q4948" i="1"/>
  <c r="O4948" i="1"/>
  <c r="M4948" i="1"/>
  <c r="L4948" i="1"/>
  <c r="Q4947" i="1"/>
  <c r="O4947" i="1"/>
  <c r="M4947" i="1"/>
  <c r="L4947" i="1"/>
  <c r="Q4946" i="1"/>
  <c r="O4946" i="1"/>
  <c r="M4946" i="1"/>
  <c r="L4946" i="1"/>
  <c r="Q4945" i="1"/>
  <c r="O4945" i="1"/>
  <c r="M4945" i="1"/>
  <c r="L4945" i="1"/>
  <c r="Q4944" i="1"/>
  <c r="O4944" i="1"/>
  <c r="M4944" i="1"/>
  <c r="L4944" i="1"/>
  <c r="Q4943" i="1"/>
  <c r="O4943" i="1"/>
  <c r="M4943" i="1"/>
  <c r="L4943" i="1"/>
  <c r="Q4942" i="1"/>
  <c r="O4942" i="1"/>
  <c r="M4942" i="1"/>
  <c r="L4942" i="1"/>
  <c r="Q4941" i="1"/>
  <c r="O4941" i="1"/>
  <c r="M4941" i="1"/>
  <c r="L4941" i="1"/>
  <c r="Q4940" i="1"/>
  <c r="O4940" i="1"/>
  <c r="M4940" i="1"/>
  <c r="L4940" i="1"/>
  <c r="Q4939" i="1"/>
  <c r="O4939" i="1"/>
  <c r="M4939" i="1"/>
  <c r="L4939" i="1"/>
  <c r="Q4938" i="1"/>
  <c r="O4938" i="1"/>
  <c r="M4938" i="1"/>
  <c r="L4938" i="1"/>
  <c r="Q4937" i="1"/>
  <c r="O4937" i="1"/>
  <c r="M4937" i="1"/>
  <c r="L4937" i="1"/>
  <c r="Q4936" i="1"/>
  <c r="O4936" i="1"/>
  <c r="M4936" i="1"/>
  <c r="L4936" i="1"/>
  <c r="Q4935" i="1"/>
  <c r="O4935" i="1"/>
  <c r="M4935" i="1"/>
  <c r="L4935" i="1"/>
  <c r="Q4934" i="1"/>
  <c r="O4934" i="1"/>
  <c r="M4934" i="1"/>
  <c r="L4934" i="1"/>
  <c r="Q4933" i="1"/>
  <c r="O4933" i="1"/>
  <c r="M4933" i="1"/>
  <c r="L4933" i="1"/>
  <c r="Q4932" i="1"/>
  <c r="O4932" i="1"/>
  <c r="M4932" i="1"/>
  <c r="L4932" i="1"/>
  <c r="Q4931" i="1"/>
  <c r="O4931" i="1"/>
  <c r="M4931" i="1"/>
  <c r="L4931" i="1"/>
  <c r="Q4930" i="1"/>
  <c r="O4930" i="1"/>
  <c r="M4930" i="1"/>
  <c r="L4930" i="1"/>
  <c r="Q4929" i="1"/>
  <c r="O4929" i="1"/>
  <c r="M4929" i="1"/>
  <c r="L4929" i="1"/>
  <c r="Q4928" i="1"/>
  <c r="O4928" i="1"/>
  <c r="M4928" i="1"/>
  <c r="L4928" i="1"/>
  <c r="Q4927" i="1"/>
  <c r="O4927" i="1"/>
  <c r="M4927" i="1"/>
  <c r="L4927" i="1"/>
  <c r="Q4926" i="1"/>
  <c r="O4926" i="1"/>
  <c r="M4926" i="1"/>
  <c r="L4926" i="1"/>
  <c r="Q4925" i="1"/>
  <c r="O4925" i="1"/>
  <c r="M4925" i="1"/>
  <c r="L4925" i="1"/>
  <c r="Q4924" i="1"/>
  <c r="O4924" i="1"/>
  <c r="M4924" i="1"/>
  <c r="L4924" i="1"/>
  <c r="Q4923" i="1"/>
  <c r="O4923" i="1"/>
  <c r="M4923" i="1"/>
  <c r="L4923" i="1"/>
  <c r="Q4922" i="1"/>
  <c r="O4922" i="1"/>
  <c r="M4922" i="1"/>
  <c r="L4922" i="1"/>
  <c r="Q4921" i="1"/>
  <c r="O4921" i="1"/>
  <c r="M4921" i="1"/>
  <c r="L4921" i="1"/>
  <c r="Q4920" i="1"/>
  <c r="O4920" i="1"/>
  <c r="M4920" i="1"/>
  <c r="L4920" i="1"/>
  <c r="Q4919" i="1"/>
  <c r="O4919" i="1"/>
  <c r="M4919" i="1"/>
  <c r="L4919" i="1"/>
  <c r="Q4918" i="1"/>
  <c r="O4918" i="1"/>
  <c r="M4918" i="1"/>
  <c r="L4918" i="1"/>
  <c r="Q4917" i="1"/>
  <c r="O4917" i="1"/>
  <c r="M4917" i="1"/>
  <c r="L4917" i="1"/>
  <c r="Q4916" i="1"/>
  <c r="O4916" i="1"/>
  <c r="M4916" i="1"/>
  <c r="L4916" i="1"/>
  <c r="Q4915" i="1"/>
  <c r="O4915" i="1"/>
  <c r="M4915" i="1"/>
  <c r="L4915" i="1"/>
  <c r="Q4914" i="1"/>
  <c r="O4914" i="1"/>
  <c r="M4914" i="1"/>
  <c r="L4914" i="1"/>
  <c r="Q4913" i="1"/>
  <c r="O4913" i="1"/>
  <c r="M4913" i="1"/>
  <c r="L4913" i="1"/>
  <c r="Q4912" i="1"/>
  <c r="O4912" i="1"/>
  <c r="M4912" i="1"/>
  <c r="L4912" i="1"/>
  <c r="Q4911" i="1"/>
  <c r="O4911" i="1"/>
  <c r="M4911" i="1"/>
  <c r="L4911" i="1"/>
  <c r="Q4910" i="1"/>
  <c r="O4910" i="1"/>
  <c r="M4910" i="1"/>
  <c r="L4910" i="1"/>
  <c r="Q4909" i="1"/>
  <c r="O4909" i="1"/>
  <c r="M4909" i="1"/>
  <c r="L4909" i="1"/>
  <c r="Q4908" i="1"/>
  <c r="O4908" i="1"/>
  <c r="M4908" i="1"/>
  <c r="L4908" i="1"/>
  <c r="Q4907" i="1"/>
  <c r="O4907" i="1"/>
  <c r="M4907" i="1"/>
  <c r="L4907" i="1"/>
  <c r="Q4906" i="1"/>
  <c r="O4906" i="1"/>
  <c r="M4906" i="1"/>
  <c r="L4906" i="1"/>
  <c r="Q4905" i="1"/>
  <c r="O4905" i="1"/>
  <c r="M4905" i="1"/>
  <c r="L4905" i="1"/>
  <c r="Q4904" i="1"/>
  <c r="O4904" i="1"/>
  <c r="M4904" i="1"/>
  <c r="L4904" i="1"/>
  <c r="Q4903" i="1"/>
  <c r="O4903" i="1"/>
  <c r="M4903" i="1"/>
  <c r="L4903" i="1"/>
  <c r="Q4902" i="1"/>
  <c r="O4902" i="1"/>
  <c r="M4902" i="1"/>
  <c r="L4902" i="1"/>
  <c r="Q4901" i="1"/>
  <c r="O4901" i="1"/>
  <c r="M4901" i="1"/>
  <c r="L4901" i="1"/>
  <c r="Q4900" i="1"/>
  <c r="O4900" i="1"/>
  <c r="M4900" i="1"/>
  <c r="L4900" i="1"/>
  <c r="Q4899" i="1"/>
  <c r="O4899" i="1"/>
  <c r="M4899" i="1"/>
  <c r="L4899" i="1"/>
  <c r="Q4898" i="1"/>
  <c r="O4898" i="1"/>
  <c r="M4898" i="1"/>
  <c r="L4898" i="1"/>
  <c r="Q4897" i="1"/>
  <c r="O4897" i="1"/>
  <c r="M4897" i="1"/>
  <c r="L4897" i="1"/>
  <c r="Q4896" i="1"/>
  <c r="O4896" i="1"/>
  <c r="M4896" i="1"/>
  <c r="L4896" i="1"/>
  <c r="Q4895" i="1"/>
  <c r="O4895" i="1"/>
  <c r="M4895" i="1"/>
  <c r="L4895" i="1"/>
  <c r="Q4894" i="1"/>
  <c r="O4894" i="1"/>
  <c r="M4894" i="1"/>
  <c r="L4894" i="1"/>
  <c r="Q4893" i="1"/>
  <c r="O4893" i="1"/>
  <c r="M4893" i="1"/>
  <c r="L4893" i="1"/>
  <c r="Q4892" i="1"/>
  <c r="O4892" i="1"/>
  <c r="M4892" i="1"/>
  <c r="L4892" i="1"/>
  <c r="Q4891" i="1"/>
  <c r="O4891" i="1"/>
  <c r="M4891" i="1"/>
  <c r="L4891" i="1"/>
  <c r="Q4890" i="1"/>
  <c r="O4890" i="1"/>
  <c r="M4890" i="1"/>
  <c r="L4890" i="1"/>
  <c r="Q4889" i="1"/>
  <c r="O4889" i="1"/>
  <c r="M4889" i="1"/>
  <c r="L4889" i="1"/>
  <c r="Q4888" i="1"/>
  <c r="O4888" i="1"/>
  <c r="M4888" i="1"/>
  <c r="L4888" i="1"/>
  <c r="Q4887" i="1"/>
  <c r="O4887" i="1"/>
  <c r="M4887" i="1"/>
  <c r="L4887" i="1"/>
  <c r="Q4886" i="1"/>
  <c r="O4886" i="1"/>
  <c r="M4886" i="1"/>
  <c r="L4886" i="1"/>
  <c r="Q4885" i="1"/>
  <c r="O4885" i="1"/>
  <c r="M4885" i="1"/>
  <c r="L4885" i="1"/>
  <c r="Q4884" i="1"/>
  <c r="O4884" i="1"/>
  <c r="M4884" i="1"/>
  <c r="L4884" i="1"/>
  <c r="Q4883" i="1"/>
  <c r="O4883" i="1"/>
  <c r="M4883" i="1"/>
  <c r="L4883" i="1"/>
  <c r="Q4882" i="1"/>
  <c r="O4882" i="1"/>
  <c r="M4882" i="1"/>
  <c r="L4882" i="1"/>
  <c r="Q4881" i="1"/>
  <c r="O4881" i="1"/>
  <c r="M4881" i="1"/>
  <c r="L4881" i="1"/>
  <c r="Q4880" i="1"/>
  <c r="O4880" i="1"/>
  <c r="M4880" i="1"/>
  <c r="L4880" i="1"/>
  <c r="Q4879" i="1"/>
  <c r="O4879" i="1"/>
  <c r="M4879" i="1"/>
  <c r="L4879" i="1"/>
  <c r="Q4878" i="1"/>
  <c r="O4878" i="1"/>
  <c r="M4878" i="1"/>
  <c r="L4878" i="1"/>
  <c r="Q4877" i="1"/>
  <c r="O4877" i="1"/>
  <c r="M4877" i="1"/>
  <c r="L4877" i="1"/>
  <c r="Q4876" i="1"/>
  <c r="O4876" i="1"/>
  <c r="M4876" i="1"/>
  <c r="L4876" i="1"/>
  <c r="Q4875" i="1"/>
  <c r="O4875" i="1"/>
  <c r="M4875" i="1"/>
  <c r="L4875" i="1"/>
  <c r="Q4874" i="1"/>
  <c r="O4874" i="1"/>
  <c r="M4874" i="1"/>
  <c r="L4874" i="1"/>
  <c r="Q4873" i="1"/>
  <c r="O4873" i="1"/>
  <c r="M4873" i="1"/>
  <c r="L4873" i="1"/>
  <c r="Q4872" i="1"/>
  <c r="O4872" i="1"/>
  <c r="M4872" i="1"/>
  <c r="L4872" i="1"/>
  <c r="Q4871" i="1"/>
  <c r="O4871" i="1"/>
  <c r="M4871" i="1"/>
  <c r="L4871" i="1"/>
  <c r="Q4870" i="1"/>
  <c r="O4870" i="1"/>
  <c r="M4870" i="1"/>
  <c r="L4870" i="1"/>
  <c r="Q4869" i="1"/>
  <c r="O4869" i="1"/>
  <c r="M4869" i="1"/>
  <c r="L4869" i="1"/>
  <c r="Q4868" i="1"/>
  <c r="O4868" i="1"/>
  <c r="M4868" i="1"/>
  <c r="L4868" i="1"/>
  <c r="Q4867" i="1"/>
  <c r="O4867" i="1"/>
  <c r="M4867" i="1"/>
  <c r="L4867" i="1"/>
  <c r="Q4866" i="1"/>
  <c r="O4866" i="1"/>
  <c r="M4866" i="1"/>
  <c r="L4866" i="1"/>
  <c r="Q4865" i="1"/>
  <c r="O4865" i="1"/>
  <c r="M4865" i="1"/>
  <c r="L4865" i="1"/>
  <c r="Q4864" i="1"/>
  <c r="O4864" i="1"/>
  <c r="M4864" i="1"/>
  <c r="L4864" i="1"/>
  <c r="Q4863" i="1"/>
  <c r="O4863" i="1"/>
  <c r="M4863" i="1"/>
  <c r="L4863" i="1"/>
  <c r="Q4862" i="1"/>
  <c r="O4862" i="1"/>
  <c r="M4862" i="1"/>
  <c r="L4862" i="1"/>
  <c r="Q4861" i="1"/>
  <c r="O4861" i="1"/>
  <c r="M4861" i="1"/>
  <c r="L4861" i="1"/>
  <c r="Q4860" i="1"/>
  <c r="O4860" i="1"/>
  <c r="M4860" i="1"/>
  <c r="L4860" i="1"/>
  <c r="Q4859" i="1"/>
  <c r="O4859" i="1"/>
  <c r="M4859" i="1"/>
  <c r="L4859" i="1"/>
  <c r="Q4858" i="1"/>
  <c r="O4858" i="1"/>
  <c r="M4858" i="1"/>
  <c r="L4858" i="1"/>
  <c r="Q4857" i="1"/>
  <c r="O4857" i="1"/>
  <c r="M4857" i="1"/>
  <c r="L4857" i="1"/>
  <c r="Q4856" i="1"/>
  <c r="O4856" i="1"/>
  <c r="M4856" i="1"/>
  <c r="L4856" i="1"/>
  <c r="Q4855" i="1"/>
  <c r="O4855" i="1"/>
  <c r="M4855" i="1"/>
  <c r="L4855" i="1"/>
  <c r="Q4854" i="1"/>
  <c r="O4854" i="1"/>
  <c r="M4854" i="1"/>
  <c r="L4854" i="1"/>
  <c r="Q4853" i="1"/>
  <c r="O4853" i="1"/>
  <c r="M4853" i="1"/>
  <c r="L4853" i="1"/>
  <c r="Q4852" i="1"/>
  <c r="O4852" i="1"/>
  <c r="M4852" i="1"/>
  <c r="L4852" i="1"/>
  <c r="Q4851" i="1"/>
  <c r="O4851" i="1"/>
  <c r="M4851" i="1"/>
  <c r="L4851" i="1"/>
  <c r="Q4850" i="1"/>
  <c r="O4850" i="1"/>
  <c r="M4850" i="1"/>
  <c r="L4850" i="1"/>
  <c r="Q4849" i="1"/>
  <c r="O4849" i="1"/>
  <c r="M4849" i="1"/>
  <c r="L4849" i="1"/>
  <c r="Q4848" i="1"/>
  <c r="O4848" i="1"/>
  <c r="M4848" i="1"/>
  <c r="L4848" i="1"/>
  <c r="Q4847" i="1"/>
  <c r="O4847" i="1"/>
  <c r="M4847" i="1"/>
  <c r="L4847" i="1"/>
  <c r="Q4846" i="1"/>
  <c r="O4846" i="1"/>
  <c r="M4846" i="1"/>
  <c r="L4846" i="1"/>
  <c r="Q4845" i="1"/>
  <c r="O4845" i="1"/>
  <c r="M4845" i="1"/>
  <c r="L4845" i="1"/>
  <c r="Q4844" i="1"/>
  <c r="O4844" i="1"/>
  <c r="M4844" i="1"/>
  <c r="L4844" i="1"/>
  <c r="Q4843" i="1"/>
  <c r="O4843" i="1"/>
  <c r="M4843" i="1"/>
  <c r="L4843" i="1"/>
  <c r="Q4842" i="1"/>
  <c r="O4842" i="1"/>
  <c r="M4842" i="1"/>
  <c r="L4842" i="1"/>
  <c r="Q4841" i="1"/>
  <c r="O4841" i="1"/>
  <c r="M4841" i="1"/>
  <c r="L4841" i="1"/>
  <c r="Q4840" i="1"/>
  <c r="O4840" i="1"/>
  <c r="M4840" i="1"/>
  <c r="L4840" i="1"/>
  <c r="Q4839" i="1"/>
  <c r="O4839" i="1"/>
  <c r="M4839" i="1"/>
  <c r="L4839" i="1"/>
  <c r="Q4838" i="1"/>
  <c r="O4838" i="1"/>
  <c r="M4838" i="1"/>
  <c r="L4838" i="1"/>
  <c r="Q4837" i="1"/>
  <c r="O4837" i="1"/>
  <c r="M4837" i="1"/>
  <c r="L4837" i="1"/>
  <c r="Q4836" i="1"/>
  <c r="O4836" i="1"/>
  <c r="M4836" i="1"/>
  <c r="L4836" i="1"/>
  <c r="Q4835" i="1"/>
  <c r="O4835" i="1"/>
  <c r="M4835" i="1"/>
  <c r="L4835" i="1"/>
  <c r="Q4834" i="1"/>
  <c r="O4834" i="1"/>
  <c r="M4834" i="1"/>
  <c r="L4834" i="1"/>
  <c r="Q4833" i="1"/>
  <c r="O4833" i="1"/>
  <c r="M4833" i="1"/>
  <c r="L4833" i="1"/>
  <c r="Q4832" i="1"/>
  <c r="O4832" i="1"/>
  <c r="M4832" i="1"/>
  <c r="L4832" i="1"/>
  <c r="Q4831" i="1"/>
  <c r="O4831" i="1"/>
  <c r="M4831" i="1"/>
  <c r="L4831" i="1"/>
  <c r="Q4830" i="1"/>
  <c r="O4830" i="1"/>
  <c r="M4830" i="1"/>
  <c r="L4830" i="1"/>
  <c r="Q4829" i="1"/>
  <c r="O4829" i="1"/>
  <c r="M4829" i="1"/>
  <c r="L4829" i="1"/>
  <c r="Q4828" i="1"/>
  <c r="O4828" i="1"/>
  <c r="M4828" i="1"/>
  <c r="L4828" i="1"/>
  <c r="Q4827" i="1"/>
  <c r="O4827" i="1"/>
  <c r="M4827" i="1"/>
  <c r="L4827" i="1"/>
  <c r="Q4826" i="1"/>
  <c r="O4826" i="1"/>
  <c r="M4826" i="1"/>
  <c r="L4826" i="1"/>
  <c r="Q4825" i="1"/>
  <c r="O4825" i="1"/>
  <c r="M4825" i="1"/>
  <c r="L4825" i="1"/>
  <c r="Q4824" i="1"/>
  <c r="O4824" i="1"/>
  <c r="M4824" i="1"/>
  <c r="L4824" i="1"/>
  <c r="Q4823" i="1"/>
  <c r="O4823" i="1"/>
  <c r="M4823" i="1"/>
  <c r="L4823" i="1"/>
  <c r="Q4822" i="1"/>
  <c r="O4822" i="1"/>
  <c r="M4822" i="1"/>
  <c r="L4822" i="1"/>
  <c r="Q4821" i="1"/>
  <c r="O4821" i="1"/>
  <c r="M4821" i="1"/>
  <c r="L4821" i="1"/>
  <c r="Q4820" i="1"/>
  <c r="O4820" i="1"/>
  <c r="M4820" i="1"/>
  <c r="L4820" i="1"/>
  <c r="Q4819" i="1"/>
  <c r="O4819" i="1"/>
  <c r="M4819" i="1"/>
  <c r="L4819" i="1"/>
  <c r="Q4818" i="1"/>
  <c r="O4818" i="1"/>
  <c r="M4818" i="1"/>
  <c r="L4818" i="1"/>
  <c r="Q4817" i="1"/>
  <c r="O4817" i="1"/>
  <c r="M4817" i="1"/>
  <c r="L4817" i="1"/>
  <c r="Q4816" i="1"/>
  <c r="O4816" i="1"/>
  <c r="M4816" i="1"/>
  <c r="L4816" i="1"/>
  <c r="Q4815" i="1"/>
  <c r="O4815" i="1"/>
  <c r="M4815" i="1"/>
  <c r="L4815" i="1"/>
  <c r="Q4814" i="1"/>
  <c r="O4814" i="1"/>
  <c r="M4814" i="1"/>
  <c r="L4814" i="1"/>
  <c r="Q4813" i="1"/>
  <c r="O4813" i="1"/>
  <c r="M4813" i="1"/>
  <c r="L4813" i="1"/>
  <c r="Q4812" i="1"/>
  <c r="O4812" i="1"/>
  <c r="M4812" i="1"/>
  <c r="L4812" i="1"/>
  <c r="Q4811" i="1"/>
  <c r="O4811" i="1"/>
  <c r="M4811" i="1"/>
  <c r="L4811" i="1"/>
  <c r="Q4810" i="1"/>
  <c r="O4810" i="1"/>
  <c r="M4810" i="1"/>
  <c r="L4810" i="1"/>
  <c r="Q4809" i="1"/>
  <c r="O4809" i="1"/>
  <c r="M4809" i="1"/>
  <c r="L4809" i="1"/>
  <c r="Q4808" i="1"/>
  <c r="O4808" i="1"/>
  <c r="M4808" i="1"/>
  <c r="L4808" i="1"/>
  <c r="Q4807" i="1"/>
  <c r="O4807" i="1"/>
  <c r="M4807" i="1"/>
  <c r="L4807" i="1"/>
  <c r="Q4806" i="1"/>
  <c r="O4806" i="1"/>
  <c r="M4806" i="1"/>
  <c r="L4806" i="1"/>
  <c r="Q4805" i="1"/>
  <c r="O4805" i="1"/>
  <c r="M4805" i="1"/>
  <c r="L4805" i="1"/>
  <c r="Q4804" i="1"/>
  <c r="O4804" i="1"/>
  <c r="M4804" i="1"/>
  <c r="L4804" i="1"/>
  <c r="Q4803" i="1"/>
  <c r="O4803" i="1"/>
  <c r="M4803" i="1"/>
  <c r="L4803" i="1"/>
  <c r="Q4802" i="1"/>
  <c r="O4802" i="1"/>
  <c r="M4802" i="1"/>
  <c r="L4802" i="1"/>
  <c r="Q4801" i="1"/>
  <c r="O4801" i="1"/>
  <c r="M4801" i="1"/>
  <c r="L4801" i="1"/>
  <c r="Q4800" i="1"/>
  <c r="O4800" i="1"/>
  <c r="M4800" i="1"/>
  <c r="L4800" i="1"/>
  <c r="Q4799" i="1"/>
  <c r="O4799" i="1"/>
  <c r="M4799" i="1"/>
  <c r="L4799" i="1"/>
  <c r="Q4798" i="1"/>
  <c r="O4798" i="1"/>
  <c r="M4798" i="1"/>
  <c r="L4798" i="1"/>
  <c r="Q4797" i="1"/>
  <c r="O4797" i="1"/>
  <c r="M4797" i="1"/>
  <c r="L4797" i="1"/>
  <c r="Q4796" i="1"/>
  <c r="O4796" i="1"/>
  <c r="M4796" i="1"/>
  <c r="L4796" i="1"/>
  <c r="Q4795" i="1"/>
  <c r="O4795" i="1"/>
  <c r="M4795" i="1"/>
  <c r="L4795" i="1"/>
  <c r="Q4794" i="1"/>
  <c r="O4794" i="1"/>
  <c r="M4794" i="1"/>
  <c r="L4794" i="1"/>
  <c r="Q4793" i="1"/>
  <c r="O4793" i="1"/>
  <c r="M4793" i="1"/>
  <c r="L4793" i="1"/>
  <c r="Q4792" i="1"/>
  <c r="O4792" i="1"/>
  <c r="M4792" i="1"/>
  <c r="L4792" i="1"/>
  <c r="Q4791" i="1"/>
  <c r="O4791" i="1"/>
  <c r="M4791" i="1"/>
  <c r="L4791" i="1"/>
  <c r="Q4790" i="1"/>
  <c r="O4790" i="1"/>
  <c r="M4790" i="1"/>
  <c r="L4790" i="1"/>
  <c r="Q4789" i="1"/>
  <c r="O4789" i="1"/>
  <c r="M4789" i="1"/>
  <c r="L4789" i="1"/>
  <c r="Q4788" i="1"/>
  <c r="O4788" i="1"/>
  <c r="M4788" i="1"/>
  <c r="L4788" i="1"/>
  <c r="Q4787" i="1"/>
  <c r="O4787" i="1"/>
  <c r="M4787" i="1"/>
  <c r="L4787" i="1"/>
  <c r="Q4786" i="1"/>
  <c r="O4786" i="1"/>
  <c r="M4786" i="1"/>
  <c r="L4786" i="1"/>
  <c r="Q4785" i="1"/>
  <c r="O4785" i="1"/>
  <c r="M4785" i="1"/>
  <c r="L4785" i="1"/>
  <c r="Q4784" i="1"/>
  <c r="O4784" i="1"/>
  <c r="M4784" i="1"/>
  <c r="L4784" i="1"/>
  <c r="Q4783" i="1"/>
  <c r="O4783" i="1"/>
  <c r="M4783" i="1"/>
  <c r="L4783" i="1"/>
  <c r="Q4782" i="1"/>
  <c r="O4782" i="1"/>
  <c r="M4782" i="1"/>
  <c r="L4782" i="1"/>
  <c r="Q4781" i="1"/>
  <c r="O4781" i="1"/>
  <c r="M4781" i="1"/>
  <c r="L4781" i="1"/>
  <c r="Q4780" i="1"/>
  <c r="O4780" i="1"/>
  <c r="M4780" i="1"/>
  <c r="L4780" i="1"/>
  <c r="Q4779" i="1"/>
  <c r="O4779" i="1"/>
  <c r="M4779" i="1"/>
  <c r="L4779" i="1"/>
  <c r="Q4778" i="1"/>
  <c r="O4778" i="1"/>
  <c r="M4778" i="1"/>
  <c r="L4778" i="1"/>
  <c r="Q4777" i="1"/>
  <c r="O4777" i="1"/>
  <c r="M4777" i="1"/>
  <c r="L4777" i="1"/>
  <c r="Q4776" i="1"/>
  <c r="O4776" i="1"/>
  <c r="M4776" i="1"/>
  <c r="L4776" i="1"/>
  <c r="Q4775" i="1"/>
  <c r="O4775" i="1"/>
  <c r="M4775" i="1"/>
  <c r="L4775" i="1"/>
  <c r="Q4774" i="1"/>
  <c r="O4774" i="1"/>
  <c r="M4774" i="1"/>
  <c r="L4774" i="1"/>
  <c r="Q4773" i="1"/>
  <c r="O4773" i="1"/>
  <c r="M4773" i="1"/>
  <c r="L4773" i="1"/>
  <c r="Q4772" i="1"/>
  <c r="O4772" i="1"/>
  <c r="M4772" i="1"/>
  <c r="L4772" i="1"/>
  <c r="Q4771" i="1"/>
  <c r="O4771" i="1"/>
  <c r="M4771" i="1"/>
  <c r="L4771" i="1"/>
  <c r="Q4770" i="1"/>
  <c r="O4770" i="1"/>
  <c r="M4770" i="1"/>
  <c r="L4770" i="1"/>
  <c r="Q4769" i="1"/>
  <c r="O4769" i="1"/>
  <c r="M4769" i="1"/>
  <c r="L4769" i="1"/>
  <c r="Q4768" i="1"/>
  <c r="O4768" i="1"/>
  <c r="M4768" i="1"/>
  <c r="L4768" i="1"/>
  <c r="Q4767" i="1"/>
  <c r="O4767" i="1"/>
  <c r="M4767" i="1"/>
  <c r="L4767" i="1"/>
  <c r="Q4766" i="1"/>
  <c r="O4766" i="1"/>
  <c r="M4766" i="1"/>
  <c r="L4766" i="1"/>
  <c r="Q4765" i="1"/>
  <c r="O4765" i="1"/>
  <c r="M4765" i="1"/>
  <c r="L4765" i="1"/>
  <c r="Q4764" i="1"/>
  <c r="O4764" i="1"/>
  <c r="M4764" i="1"/>
  <c r="L4764" i="1"/>
  <c r="Q4763" i="1"/>
  <c r="O4763" i="1"/>
  <c r="M4763" i="1"/>
  <c r="L4763" i="1"/>
  <c r="Q4762" i="1"/>
  <c r="O4762" i="1"/>
  <c r="M4762" i="1"/>
  <c r="L4762" i="1"/>
  <c r="Q4761" i="1"/>
  <c r="O4761" i="1"/>
  <c r="M4761" i="1"/>
  <c r="L4761" i="1"/>
  <c r="Q4760" i="1"/>
  <c r="O4760" i="1"/>
  <c r="M4760" i="1"/>
  <c r="L4760" i="1"/>
  <c r="Q4759" i="1"/>
  <c r="O4759" i="1"/>
  <c r="M4759" i="1"/>
  <c r="L4759" i="1"/>
  <c r="Q4758" i="1"/>
  <c r="O4758" i="1"/>
  <c r="M4758" i="1"/>
  <c r="L4758" i="1"/>
  <c r="Q4757" i="1"/>
  <c r="O4757" i="1"/>
  <c r="M4757" i="1"/>
  <c r="L4757" i="1"/>
  <c r="Q4756" i="1"/>
  <c r="O4756" i="1"/>
  <c r="M4756" i="1"/>
  <c r="L4756" i="1"/>
  <c r="Q4755" i="1"/>
  <c r="O4755" i="1"/>
  <c r="M4755" i="1"/>
  <c r="L4755" i="1"/>
  <c r="Q4754" i="1"/>
  <c r="O4754" i="1"/>
  <c r="M4754" i="1"/>
  <c r="L4754" i="1"/>
  <c r="Q4753" i="1"/>
  <c r="O4753" i="1"/>
  <c r="M4753" i="1"/>
  <c r="L4753" i="1"/>
  <c r="Q4752" i="1"/>
  <c r="O4752" i="1"/>
  <c r="M4752" i="1"/>
  <c r="L4752" i="1"/>
  <c r="Q4751" i="1"/>
  <c r="O4751" i="1"/>
  <c r="M4751" i="1"/>
  <c r="L4751" i="1"/>
  <c r="Q4750" i="1"/>
  <c r="O4750" i="1"/>
  <c r="M4750" i="1"/>
  <c r="L4750" i="1"/>
  <c r="Q4749" i="1"/>
  <c r="O4749" i="1"/>
  <c r="M4749" i="1"/>
  <c r="L4749" i="1"/>
  <c r="Q4748" i="1"/>
  <c r="O4748" i="1"/>
  <c r="M4748" i="1"/>
  <c r="L4748" i="1"/>
  <c r="Q4747" i="1"/>
  <c r="O4747" i="1"/>
  <c r="M4747" i="1"/>
  <c r="L4747" i="1"/>
  <c r="Q4746" i="1"/>
  <c r="O4746" i="1"/>
  <c r="M4746" i="1"/>
  <c r="L4746" i="1"/>
  <c r="Q4745" i="1"/>
  <c r="O4745" i="1"/>
  <c r="M4745" i="1"/>
  <c r="L4745" i="1"/>
  <c r="Q4744" i="1"/>
  <c r="O4744" i="1"/>
  <c r="M4744" i="1"/>
  <c r="L4744" i="1"/>
  <c r="Q4743" i="1"/>
  <c r="O4743" i="1"/>
  <c r="M4743" i="1"/>
  <c r="L4743" i="1"/>
  <c r="Q4742" i="1"/>
  <c r="O4742" i="1"/>
  <c r="M4742" i="1"/>
  <c r="L4742" i="1"/>
  <c r="Q4741" i="1"/>
  <c r="O4741" i="1"/>
  <c r="M4741" i="1"/>
  <c r="L4741" i="1"/>
  <c r="Q4740" i="1"/>
  <c r="O4740" i="1"/>
  <c r="M4740" i="1"/>
  <c r="L4740" i="1"/>
  <c r="Q4739" i="1"/>
  <c r="O4739" i="1"/>
  <c r="M4739" i="1"/>
  <c r="L4739" i="1"/>
  <c r="Q4738" i="1"/>
  <c r="O4738" i="1"/>
  <c r="M4738" i="1"/>
  <c r="L4738" i="1"/>
  <c r="Q4737" i="1"/>
  <c r="O4737" i="1"/>
  <c r="M4737" i="1"/>
  <c r="L4737" i="1"/>
  <c r="Q4736" i="1"/>
  <c r="O4736" i="1"/>
  <c r="M4736" i="1"/>
  <c r="L4736" i="1"/>
  <c r="Q4735" i="1"/>
  <c r="O4735" i="1"/>
  <c r="M4735" i="1"/>
  <c r="L4735" i="1"/>
  <c r="Q4734" i="1"/>
  <c r="O4734" i="1"/>
  <c r="M4734" i="1"/>
  <c r="L4734" i="1"/>
  <c r="Q4733" i="1"/>
  <c r="O4733" i="1"/>
  <c r="M4733" i="1"/>
  <c r="L4733" i="1"/>
  <c r="Q4732" i="1"/>
  <c r="O4732" i="1"/>
  <c r="M4732" i="1"/>
  <c r="L4732" i="1"/>
  <c r="Q4731" i="1"/>
  <c r="O4731" i="1"/>
  <c r="M4731" i="1"/>
  <c r="L4731" i="1"/>
  <c r="Q4730" i="1"/>
  <c r="O4730" i="1"/>
  <c r="M4730" i="1"/>
  <c r="L4730" i="1"/>
  <c r="Q4729" i="1"/>
  <c r="O4729" i="1"/>
  <c r="M4729" i="1"/>
  <c r="L4729" i="1"/>
  <c r="Q4728" i="1"/>
  <c r="O4728" i="1"/>
  <c r="M4728" i="1"/>
  <c r="L4728" i="1"/>
  <c r="Q4727" i="1"/>
  <c r="O4727" i="1"/>
  <c r="M4727" i="1"/>
  <c r="L4727" i="1"/>
  <c r="Q4726" i="1"/>
  <c r="O4726" i="1"/>
  <c r="M4726" i="1"/>
  <c r="L4726" i="1"/>
  <c r="Q4725" i="1"/>
  <c r="O4725" i="1"/>
  <c r="M4725" i="1"/>
  <c r="L4725" i="1"/>
  <c r="Q4724" i="1"/>
  <c r="O4724" i="1"/>
  <c r="M4724" i="1"/>
  <c r="L4724" i="1"/>
  <c r="Q4723" i="1"/>
  <c r="O4723" i="1"/>
  <c r="M4723" i="1"/>
  <c r="L4723" i="1"/>
  <c r="Q4722" i="1"/>
  <c r="O4722" i="1"/>
  <c r="M4722" i="1"/>
  <c r="L4722" i="1"/>
  <c r="Q4721" i="1"/>
  <c r="O4721" i="1"/>
  <c r="M4721" i="1"/>
  <c r="L4721" i="1"/>
  <c r="Q4720" i="1"/>
  <c r="O4720" i="1"/>
  <c r="M4720" i="1"/>
  <c r="L4720" i="1"/>
  <c r="Q4719" i="1"/>
  <c r="O4719" i="1"/>
  <c r="M4719" i="1"/>
  <c r="L4719" i="1"/>
  <c r="Q4718" i="1"/>
  <c r="O4718" i="1"/>
  <c r="M4718" i="1"/>
  <c r="L4718" i="1"/>
  <c r="Q4717" i="1"/>
  <c r="O4717" i="1"/>
  <c r="M4717" i="1"/>
  <c r="L4717" i="1"/>
  <c r="Q4716" i="1"/>
  <c r="O4716" i="1"/>
  <c r="M4716" i="1"/>
  <c r="L4716" i="1"/>
  <c r="Q4715" i="1"/>
  <c r="O4715" i="1"/>
  <c r="M4715" i="1"/>
  <c r="L4715" i="1"/>
  <c r="Q4714" i="1"/>
  <c r="O4714" i="1"/>
  <c r="M4714" i="1"/>
  <c r="L4714" i="1"/>
  <c r="Q4713" i="1"/>
  <c r="O4713" i="1"/>
  <c r="M4713" i="1"/>
  <c r="L4713" i="1"/>
  <c r="Q4712" i="1"/>
  <c r="O4712" i="1"/>
  <c r="M4712" i="1"/>
  <c r="L4712" i="1"/>
  <c r="Q4711" i="1"/>
  <c r="O4711" i="1"/>
  <c r="M4711" i="1"/>
  <c r="L4711" i="1"/>
  <c r="Q4710" i="1"/>
  <c r="O4710" i="1"/>
  <c r="M4710" i="1"/>
  <c r="L4710" i="1"/>
  <c r="Q4709" i="1"/>
  <c r="O4709" i="1"/>
  <c r="M4709" i="1"/>
  <c r="L4709" i="1"/>
  <c r="Q4708" i="1"/>
  <c r="O4708" i="1"/>
  <c r="M4708" i="1"/>
  <c r="L4708" i="1"/>
  <c r="Q4707" i="1"/>
  <c r="O4707" i="1"/>
  <c r="M4707" i="1"/>
  <c r="L4707" i="1"/>
  <c r="Q4706" i="1"/>
  <c r="O4706" i="1"/>
  <c r="M4706" i="1"/>
  <c r="L4706" i="1"/>
  <c r="Q4705" i="1"/>
  <c r="O4705" i="1"/>
  <c r="M4705" i="1"/>
  <c r="L4705" i="1"/>
  <c r="Q4704" i="1"/>
  <c r="O4704" i="1"/>
  <c r="M4704" i="1"/>
  <c r="L4704" i="1"/>
  <c r="Q4703" i="1"/>
  <c r="O4703" i="1"/>
  <c r="M4703" i="1"/>
  <c r="L4703" i="1"/>
  <c r="Q4702" i="1"/>
  <c r="O4702" i="1"/>
  <c r="M4702" i="1"/>
  <c r="L4702" i="1"/>
  <c r="Q4701" i="1"/>
  <c r="O4701" i="1"/>
  <c r="M4701" i="1"/>
  <c r="L4701" i="1"/>
  <c r="Q4700" i="1"/>
  <c r="O4700" i="1"/>
  <c r="M4700" i="1"/>
  <c r="L4700" i="1"/>
  <c r="Q4699" i="1"/>
  <c r="O4699" i="1"/>
  <c r="M4699" i="1"/>
  <c r="L4699" i="1"/>
  <c r="Q4698" i="1"/>
  <c r="O4698" i="1"/>
  <c r="M4698" i="1"/>
  <c r="L4698" i="1"/>
  <c r="Q4697" i="1"/>
  <c r="O4697" i="1"/>
  <c r="M4697" i="1"/>
  <c r="L4697" i="1"/>
  <c r="Q4696" i="1"/>
  <c r="O4696" i="1"/>
  <c r="M4696" i="1"/>
  <c r="L4696" i="1"/>
  <c r="Q4695" i="1"/>
  <c r="O4695" i="1"/>
  <c r="M4695" i="1"/>
  <c r="L4695" i="1"/>
  <c r="Q4694" i="1"/>
  <c r="O4694" i="1"/>
  <c r="M4694" i="1"/>
  <c r="L4694" i="1"/>
  <c r="Q4693" i="1"/>
  <c r="O4693" i="1"/>
  <c r="M4693" i="1"/>
  <c r="L4693" i="1"/>
  <c r="Q4692" i="1"/>
  <c r="O4692" i="1"/>
  <c r="M4692" i="1"/>
  <c r="L4692" i="1"/>
  <c r="Q4691" i="1"/>
  <c r="O4691" i="1"/>
  <c r="M4691" i="1"/>
  <c r="L4691" i="1"/>
  <c r="Q4690" i="1"/>
  <c r="O4690" i="1"/>
  <c r="M4690" i="1"/>
  <c r="L4690" i="1"/>
  <c r="Q4689" i="1"/>
  <c r="O4689" i="1"/>
  <c r="M4689" i="1"/>
  <c r="L4689" i="1"/>
  <c r="Q4688" i="1"/>
  <c r="O4688" i="1"/>
  <c r="M4688" i="1"/>
  <c r="L4688" i="1"/>
  <c r="Q4687" i="1"/>
  <c r="O4687" i="1"/>
  <c r="M4687" i="1"/>
  <c r="L4687" i="1"/>
  <c r="Q4686" i="1"/>
  <c r="O4686" i="1"/>
  <c r="M4686" i="1"/>
  <c r="L4686" i="1"/>
  <c r="Q4685" i="1"/>
  <c r="O4685" i="1"/>
  <c r="M4685" i="1"/>
  <c r="L4685" i="1"/>
  <c r="Q4684" i="1"/>
  <c r="O4684" i="1"/>
  <c r="M4684" i="1"/>
  <c r="L4684" i="1"/>
  <c r="Q4683" i="1"/>
  <c r="O4683" i="1"/>
  <c r="M4683" i="1"/>
  <c r="L4683" i="1"/>
  <c r="Q4682" i="1"/>
  <c r="O4682" i="1"/>
  <c r="M4682" i="1"/>
  <c r="L4682" i="1"/>
  <c r="Q4681" i="1"/>
  <c r="O4681" i="1"/>
  <c r="M4681" i="1"/>
  <c r="L4681" i="1"/>
  <c r="Q4680" i="1"/>
  <c r="O4680" i="1"/>
  <c r="M4680" i="1"/>
  <c r="L4680" i="1"/>
  <c r="Q4679" i="1"/>
  <c r="O4679" i="1"/>
  <c r="M4679" i="1"/>
  <c r="L4679" i="1"/>
  <c r="Q4678" i="1"/>
  <c r="O4678" i="1"/>
  <c r="M4678" i="1"/>
  <c r="L4678" i="1"/>
  <c r="Q4677" i="1"/>
  <c r="O4677" i="1"/>
  <c r="M4677" i="1"/>
  <c r="L4677" i="1"/>
  <c r="Q4676" i="1"/>
  <c r="O4676" i="1"/>
  <c r="M4676" i="1"/>
  <c r="L4676" i="1"/>
  <c r="Q4675" i="1"/>
  <c r="O4675" i="1"/>
  <c r="M4675" i="1"/>
  <c r="L4675" i="1"/>
  <c r="Q4674" i="1"/>
  <c r="O4674" i="1"/>
  <c r="M4674" i="1"/>
  <c r="L4674" i="1"/>
  <c r="Q4673" i="1"/>
  <c r="O4673" i="1"/>
  <c r="M4673" i="1"/>
  <c r="L4673" i="1"/>
  <c r="Q4672" i="1"/>
  <c r="O4672" i="1"/>
  <c r="M4672" i="1"/>
  <c r="L4672" i="1"/>
  <c r="Q4671" i="1"/>
  <c r="O4671" i="1"/>
  <c r="M4671" i="1"/>
  <c r="L4671" i="1"/>
  <c r="Q4670" i="1"/>
  <c r="O4670" i="1"/>
  <c r="M4670" i="1"/>
  <c r="L4670" i="1"/>
  <c r="Q4669" i="1"/>
  <c r="O4669" i="1"/>
  <c r="M4669" i="1"/>
  <c r="L4669" i="1"/>
  <c r="Q4668" i="1"/>
  <c r="O4668" i="1"/>
  <c r="M4668" i="1"/>
  <c r="L4668" i="1"/>
  <c r="Q4667" i="1"/>
  <c r="O4667" i="1"/>
  <c r="M4667" i="1"/>
  <c r="L4667" i="1"/>
  <c r="Q4666" i="1"/>
  <c r="O4666" i="1"/>
  <c r="M4666" i="1"/>
  <c r="L4666" i="1"/>
  <c r="Q4665" i="1"/>
  <c r="O4665" i="1"/>
  <c r="M4665" i="1"/>
  <c r="L4665" i="1"/>
  <c r="Q4664" i="1"/>
  <c r="O4664" i="1"/>
  <c r="M4664" i="1"/>
  <c r="L4664" i="1"/>
  <c r="Q4663" i="1"/>
  <c r="O4663" i="1"/>
  <c r="M4663" i="1"/>
  <c r="L4663" i="1"/>
  <c r="Q4662" i="1"/>
  <c r="O4662" i="1"/>
  <c r="M4662" i="1"/>
  <c r="L4662" i="1"/>
  <c r="Q4661" i="1"/>
  <c r="O4661" i="1"/>
  <c r="M4661" i="1"/>
  <c r="L4661" i="1"/>
  <c r="Q4660" i="1"/>
  <c r="O4660" i="1"/>
  <c r="M4660" i="1"/>
  <c r="L4660" i="1"/>
  <c r="Q4659" i="1"/>
  <c r="O4659" i="1"/>
  <c r="M4659" i="1"/>
  <c r="L4659" i="1"/>
  <c r="Q4658" i="1"/>
  <c r="O4658" i="1"/>
  <c r="M4658" i="1"/>
  <c r="L4658" i="1"/>
  <c r="Q4657" i="1"/>
  <c r="O4657" i="1"/>
  <c r="M4657" i="1"/>
  <c r="L4657" i="1"/>
  <c r="Q4656" i="1"/>
  <c r="O4656" i="1"/>
  <c r="M4656" i="1"/>
  <c r="L4656" i="1"/>
  <c r="Q4655" i="1"/>
  <c r="O4655" i="1"/>
  <c r="M4655" i="1"/>
  <c r="L4655" i="1"/>
  <c r="Q4654" i="1"/>
  <c r="O4654" i="1"/>
  <c r="M4654" i="1"/>
  <c r="L4654" i="1"/>
  <c r="Q4653" i="1"/>
  <c r="O4653" i="1"/>
  <c r="M4653" i="1"/>
  <c r="L4653" i="1"/>
  <c r="Q4652" i="1"/>
  <c r="O4652" i="1"/>
  <c r="M4652" i="1"/>
  <c r="L4652" i="1"/>
  <c r="Q4651" i="1"/>
  <c r="O4651" i="1"/>
  <c r="M4651" i="1"/>
  <c r="L4651" i="1"/>
  <c r="Q4650" i="1"/>
  <c r="O4650" i="1"/>
  <c r="M4650" i="1"/>
  <c r="L4650" i="1"/>
  <c r="Q4649" i="1"/>
  <c r="O4649" i="1"/>
  <c r="M4649" i="1"/>
  <c r="L4649" i="1"/>
  <c r="Q4648" i="1"/>
  <c r="O4648" i="1"/>
  <c r="M4648" i="1"/>
  <c r="L4648" i="1"/>
  <c r="Q4647" i="1"/>
  <c r="O4647" i="1"/>
  <c r="M4647" i="1"/>
  <c r="L4647" i="1"/>
  <c r="Q4646" i="1"/>
  <c r="O4646" i="1"/>
  <c r="M4646" i="1"/>
  <c r="L4646" i="1"/>
  <c r="Q4645" i="1"/>
  <c r="O4645" i="1"/>
  <c r="M4645" i="1"/>
  <c r="L4645" i="1"/>
  <c r="Q4644" i="1"/>
  <c r="O4644" i="1"/>
  <c r="M4644" i="1"/>
  <c r="L4644" i="1"/>
  <c r="Q4643" i="1"/>
  <c r="O4643" i="1"/>
  <c r="M4643" i="1"/>
  <c r="L4643" i="1"/>
  <c r="Q4642" i="1"/>
  <c r="O4642" i="1"/>
  <c r="M4642" i="1"/>
  <c r="L4642" i="1"/>
  <c r="Q4641" i="1"/>
  <c r="O4641" i="1"/>
  <c r="M4641" i="1"/>
  <c r="L4641" i="1"/>
  <c r="Q4640" i="1"/>
  <c r="O4640" i="1"/>
  <c r="M4640" i="1"/>
  <c r="L4640" i="1"/>
  <c r="Q4639" i="1"/>
  <c r="O4639" i="1"/>
  <c r="M4639" i="1"/>
  <c r="L4639" i="1"/>
  <c r="Q4638" i="1"/>
  <c r="O4638" i="1"/>
  <c r="M4638" i="1"/>
  <c r="L4638" i="1"/>
  <c r="Q4637" i="1"/>
  <c r="O4637" i="1"/>
  <c r="M4637" i="1"/>
  <c r="L4637" i="1"/>
  <c r="Q4636" i="1"/>
  <c r="O4636" i="1"/>
  <c r="M4636" i="1"/>
  <c r="L4636" i="1"/>
  <c r="Q4635" i="1"/>
  <c r="O4635" i="1"/>
  <c r="M4635" i="1"/>
  <c r="L4635" i="1"/>
  <c r="Q4634" i="1"/>
  <c r="O4634" i="1"/>
  <c r="M4634" i="1"/>
  <c r="L4634" i="1"/>
  <c r="Q4633" i="1"/>
  <c r="O4633" i="1"/>
  <c r="M4633" i="1"/>
  <c r="L4633" i="1"/>
  <c r="Q4632" i="1"/>
  <c r="O4632" i="1"/>
  <c r="M4632" i="1"/>
  <c r="L4632" i="1"/>
  <c r="Q4631" i="1"/>
  <c r="O4631" i="1"/>
  <c r="M4631" i="1"/>
  <c r="L4631" i="1"/>
  <c r="Q4630" i="1"/>
  <c r="O4630" i="1"/>
  <c r="M4630" i="1"/>
  <c r="L4630" i="1"/>
  <c r="Q4629" i="1"/>
  <c r="O4629" i="1"/>
  <c r="M4629" i="1"/>
  <c r="L4629" i="1"/>
  <c r="Q4628" i="1"/>
  <c r="O4628" i="1"/>
  <c r="M4628" i="1"/>
  <c r="L4628" i="1"/>
  <c r="Q4627" i="1"/>
  <c r="O4627" i="1"/>
  <c r="M4627" i="1"/>
  <c r="L4627" i="1"/>
  <c r="Q4626" i="1"/>
  <c r="O4626" i="1"/>
  <c r="M4626" i="1"/>
  <c r="L4626" i="1"/>
  <c r="Q4625" i="1"/>
  <c r="O4625" i="1"/>
  <c r="M4625" i="1"/>
  <c r="L4625" i="1"/>
  <c r="Q4624" i="1"/>
  <c r="O4624" i="1"/>
  <c r="M4624" i="1"/>
  <c r="L4624" i="1"/>
  <c r="Q4623" i="1"/>
  <c r="O4623" i="1"/>
  <c r="M4623" i="1"/>
  <c r="L4623" i="1"/>
  <c r="Q4622" i="1"/>
  <c r="O4622" i="1"/>
  <c r="M4622" i="1"/>
  <c r="L4622" i="1"/>
  <c r="Q4621" i="1"/>
  <c r="O4621" i="1"/>
  <c r="M4621" i="1"/>
  <c r="L4621" i="1"/>
  <c r="Q4620" i="1"/>
  <c r="O4620" i="1"/>
  <c r="M4620" i="1"/>
  <c r="L4620" i="1"/>
  <c r="Q4619" i="1"/>
  <c r="O4619" i="1"/>
  <c r="M4619" i="1"/>
  <c r="L4619" i="1"/>
  <c r="Q4618" i="1"/>
  <c r="O4618" i="1"/>
  <c r="M4618" i="1"/>
  <c r="L4618" i="1"/>
  <c r="Q4617" i="1"/>
  <c r="O4617" i="1"/>
  <c r="M4617" i="1"/>
  <c r="L4617" i="1"/>
  <c r="Q4616" i="1"/>
  <c r="O4616" i="1"/>
  <c r="M4616" i="1"/>
  <c r="L4616" i="1"/>
  <c r="Q4615" i="1"/>
  <c r="O4615" i="1"/>
  <c r="M4615" i="1"/>
  <c r="L4615" i="1"/>
  <c r="Q4614" i="1"/>
  <c r="O4614" i="1"/>
  <c r="M4614" i="1"/>
  <c r="L4614" i="1"/>
  <c r="Q4613" i="1"/>
  <c r="O4613" i="1"/>
  <c r="M4613" i="1"/>
  <c r="L4613" i="1"/>
  <c r="Q4612" i="1"/>
  <c r="O4612" i="1"/>
  <c r="M4612" i="1"/>
  <c r="L4612" i="1"/>
  <c r="Q4611" i="1"/>
  <c r="O4611" i="1"/>
  <c r="M4611" i="1"/>
  <c r="L4611" i="1"/>
  <c r="Q4610" i="1"/>
  <c r="O4610" i="1"/>
  <c r="M4610" i="1"/>
  <c r="L4610" i="1"/>
  <c r="Q4609" i="1"/>
  <c r="O4609" i="1"/>
  <c r="M4609" i="1"/>
  <c r="L4609" i="1"/>
  <c r="Q4608" i="1"/>
  <c r="O4608" i="1"/>
  <c r="M4608" i="1"/>
  <c r="L4608" i="1"/>
  <c r="Q4607" i="1"/>
  <c r="O4607" i="1"/>
  <c r="M4607" i="1"/>
  <c r="L4607" i="1"/>
  <c r="Q4606" i="1"/>
  <c r="O4606" i="1"/>
  <c r="M4606" i="1"/>
  <c r="L4606" i="1"/>
  <c r="Q4605" i="1"/>
  <c r="O4605" i="1"/>
  <c r="M4605" i="1"/>
  <c r="L4605" i="1"/>
  <c r="Q4604" i="1"/>
  <c r="O4604" i="1"/>
  <c r="M4604" i="1"/>
  <c r="L4604" i="1"/>
  <c r="Q4603" i="1"/>
  <c r="O4603" i="1"/>
  <c r="M4603" i="1"/>
  <c r="L4603" i="1"/>
  <c r="Q4602" i="1"/>
  <c r="O4602" i="1"/>
  <c r="M4602" i="1"/>
  <c r="L4602" i="1"/>
  <c r="Q4601" i="1"/>
  <c r="O4601" i="1"/>
  <c r="M4601" i="1"/>
  <c r="L4601" i="1"/>
  <c r="Q4600" i="1"/>
  <c r="O4600" i="1"/>
  <c r="M4600" i="1"/>
  <c r="L4600" i="1"/>
  <c r="Q4599" i="1"/>
  <c r="O4599" i="1"/>
  <c r="M4599" i="1"/>
  <c r="L4599" i="1"/>
  <c r="Q4598" i="1"/>
  <c r="O4598" i="1"/>
  <c r="M4598" i="1"/>
  <c r="L4598" i="1"/>
  <c r="Q4597" i="1"/>
  <c r="O4597" i="1"/>
  <c r="M4597" i="1"/>
  <c r="L4597" i="1"/>
  <c r="Q4596" i="1"/>
  <c r="O4596" i="1"/>
  <c r="M4596" i="1"/>
  <c r="L4596" i="1"/>
  <c r="Q4595" i="1"/>
  <c r="O4595" i="1"/>
  <c r="M4595" i="1"/>
  <c r="L4595" i="1"/>
  <c r="Q4594" i="1"/>
  <c r="O4594" i="1"/>
  <c r="M4594" i="1"/>
  <c r="L4594" i="1"/>
  <c r="Q4593" i="1"/>
  <c r="O4593" i="1"/>
  <c r="M4593" i="1"/>
  <c r="L4593" i="1"/>
  <c r="Q4592" i="1"/>
  <c r="O4592" i="1"/>
  <c r="M4592" i="1"/>
  <c r="L4592" i="1"/>
  <c r="Q4591" i="1"/>
  <c r="O4591" i="1"/>
  <c r="M4591" i="1"/>
  <c r="L4591" i="1"/>
  <c r="Q4590" i="1"/>
  <c r="O4590" i="1"/>
  <c r="M4590" i="1"/>
  <c r="L4590" i="1"/>
  <c r="Q4589" i="1"/>
  <c r="O4589" i="1"/>
  <c r="M4589" i="1"/>
  <c r="L4589" i="1"/>
  <c r="Q4588" i="1"/>
  <c r="O4588" i="1"/>
  <c r="M4588" i="1"/>
  <c r="L4588" i="1"/>
  <c r="Q4587" i="1"/>
  <c r="O4587" i="1"/>
  <c r="M4587" i="1"/>
  <c r="L4587" i="1"/>
  <c r="Q4586" i="1"/>
  <c r="O4586" i="1"/>
  <c r="M4586" i="1"/>
  <c r="L4586" i="1"/>
  <c r="Q4585" i="1"/>
  <c r="O4585" i="1"/>
  <c r="M4585" i="1"/>
  <c r="L4585" i="1"/>
  <c r="Q4584" i="1"/>
  <c r="O4584" i="1"/>
  <c r="M4584" i="1"/>
  <c r="L4584" i="1"/>
  <c r="Q4583" i="1"/>
  <c r="O4583" i="1"/>
  <c r="M4583" i="1"/>
  <c r="L4583" i="1"/>
  <c r="Q4582" i="1"/>
  <c r="O4582" i="1"/>
  <c r="M4582" i="1"/>
  <c r="L4582" i="1"/>
  <c r="Q4581" i="1"/>
  <c r="O4581" i="1"/>
  <c r="M4581" i="1"/>
  <c r="L4581" i="1"/>
  <c r="Q4580" i="1"/>
  <c r="O4580" i="1"/>
  <c r="M4580" i="1"/>
  <c r="L4580" i="1"/>
  <c r="Q4579" i="1"/>
  <c r="O4579" i="1"/>
  <c r="M4579" i="1"/>
  <c r="L4579" i="1"/>
  <c r="Q4578" i="1"/>
  <c r="O4578" i="1"/>
  <c r="M4578" i="1"/>
  <c r="L4578" i="1"/>
  <c r="Q4577" i="1"/>
  <c r="O4577" i="1"/>
  <c r="M4577" i="1"/>
  <c r="L4577" i="1"/>
  <c r="Q4576" i="1"/>
  <c r="O4576" i="1"/>
  <c r="M4576" i="1"/>
  <c r="L4576" i="1"/>
  <c r="Q4575" i="1"/>
  <c r="O4575" i="1"/>
  <c r="M4575" i="1"/>
  <c r="L4575" i="1"/>
  <c r="Q4574" i="1"/>
  <c r="O4574" i="1"/>
  <c r="M4574" i="1"/>
  <c r="L4574" i="1"/>
  <c r="Q4573" i="1"/>
  <c r="O4573" i="1"/>
  <c r="M4573" i="1"/>
  <c r="L4573" i="1"/>
  <c r="Q4572" i="1"/>
  <c r="O4572" i="1"/>
  <c r="M4572" i="1"/>
  <c r="L4572" i="1"/>
  <c r="Q4571" i="1"/>
  <c r="O4571" i="1"/>
  <c r="M4571" i="1"/>
  <c r="L4571" i="1"/>
  <c r="Q4570" i="1"/>
  <c r="O4570" i="1"/>
  <c r="M4570" i="1"/>
  <c r="L4570" i="1"/>
  <c r="Q4569" i="1"/>
  <c r="O4569" i="1"/>
  <c r="M4569" i="1"/>
  <c r="L4569" i="1"/>
  <c r="Q4568" i="1"/>
  <c r="O4568" i="1"/>
  <c r="M4568" i="1"/>
  <c r="L4568" i="1"/>
  <c r="Q4567" i="1"/>
  <c r="O4567" i="1"/>
  <c r="M4567" i="1"/>
  <c r="L4567" i="1"/>
  <c r="Q4566" i="1"/>
  <c r="O4566" i="1"/>
  <c r="M4566" i="1"/>
  <c r="L4566" i="1"/>
  <c r="Q4565" i="1"/>
  <c r="O4565" i="1"/>
  <c r="M4565" i="1"/>
  <c r="L4565" i="1"/>
  <c r="Q4564" i="1"/>
  <c r="O4564" i="1"/>
  <c r="M4564" i="1"/>
  <c r="L4564" i="1"/>
  <c r="Q4563" i="1"/>
  <c r="O4563" i="1"/>
  <c r="M4563" i="1"/>
  <c r="L4563" i="1"/>
  <c r="Q4562" i="1"/>
  <c r="O4562" i="1"/>
  <c r="M4562" i="1"/>
  <c r="L4562" i="1"/>
  <c r="Q4561" i="1"/>
  <c r="O4561" i="1"/>
  <c r="M4561" i="1"/>
  <c r="L4561" i="1"/>
  <c r="Q4560" i="1"/>
  <c r="O4560" i="1"/>
  <c r="M4560" i="1"/>
  <c r="L4560" i="1"/>
  <c r="Q4559" i="1"/>
  <c r="O4559" i="1"/>
  <c r="M4559" i="1"/>
  <c r="L4559" i="1"/>
  <c r="Q4558" i="1"/>
  <c r="O4558" i="1"/>
  <c r="M4558" i="1"/>
  <c r="L4558" i="1"/>
  <c r="Q4557" i="1"/>
  <c r="O4557" i="1"/>
  <c r="M4557" i="1"/>
  <c r="L4557" i="1"/>
  <c r="Q4556" i="1"/>
  <c r="O4556" i="1"/>
  <c r="M4556" i="1"/>
  <c r="L4556" i="1"/>
  <c r="Q4555" i="1"/>
  <c r="O4555" i="1"/>
  <c r="M4555" i="1"/>
  <c r="L4555" i="1"/>
  <c r="Q4554" i="1"/>
  <c r="O4554" i="1"/>
  <c r="M4554" i="1"/>
  <c r="L4554" i="1"/>
  <c r="Q4553" i="1"/>
  <c r="O4553" i="1"/>
  <c r="M4553" i="1"/>
  <c r="L4553" i="1"/>
  <c r="Q4552" i="1"/>
  <c r="O4552" i="1"/>
  <c r="M4552" i="1"/>
  <c r="L4552" i="1"/>
  <c r="Q4551" i="1"/>
  <c r="O4551" i="1"/>
  <c r="M4551" i="1"/>
  <c r="L4551" i="1"/>
  <c r="Q4550" i="1"/>
  <c r="O4550" i="1"/>
  <c r="M4550" i="1"/>
  <c r="L4550" i="1"/>
  <c r="Q4549" i="1"/>
  <c r="O4549" i="1"/>
  <c r="M4549" i="1"/>
  <c r="L4549" i="1"/>
  <c r="Q4548" i="1"/>
  <c r="O4548" i="1"/>
  <c r="M4548" i="1"/>
  <c r="L4548" i="1"/>
  <c r="Q4547" i="1"/>
  <c r="O4547" i="1"/>
  <c r="M4547" i="1"/>
  <c r="L4547" i="1"/>
  <c r="Q4546" i="1"/>
  <c r="O4546" i="1"/>
  <c r="M4546" i="1"/>
  <c r="L4546" i="1"/>
  <c r="Q4545" i="1"/>
  <c r="O4545" i="1"/>
  <c r="M4545" i="1"/>
  <c r="L4545" i="1"/>
  <c r="Q4544" i="1"/>
  <c r="O4544" i="1"/>
  <c r="M4544" i="1"/>
  <c r="L4544" i="1"/>
  <c r="Q4543" i="1"/>
  <c r="O4543" i="1"/>
  <c r="M4543" i="1"/>
  <c r="L4543" i="1"/>
  <c r="Q4542" i="1"/>
  <c r="O4542" i="1"/>
  <c r="M4542" i="1"/>
  <c r="L4542" i="1"/>
  <c r="Q4541" i="1"/>
  <c r="O4541" i="1"/>
  <c r="M4541" i="1"/>
  <c r="L4541" i="1"/>
  <c r="Q4540" i="1"/>
  <c r="O4540" i="1"/>
  <c r="M4540" i="1"/>
  <c r="L4540" i="1"/>
  <c r="Q4539" i="1"/>
  <c r="O4539" i="1"/>
  <c r="M4539" i="1"/>
  <c r="L4539" i="1"/>
  <c r="Q4538" i="1"/>
  <c r="O4538" i="1"/>
  <c r="M4538" i="1"/>
  <c r="L4538" i="1"/>
  <c r="Q4537" i="1"/>
  <c r="O4537" i="1"/>
  <c r="M4537" i="1"/>
  <c r="L4537" i="1"/>
  <c r="Q4536" i="1"/>
  <c r="O4536" i="1"/>
  <c r="M4536" i="1"/>
  <c r="L4536" i="1"/>
  <c r="Q4535" i="1"/>
  <c r="O4535" i="1"/>
  <c r="M4535" i="1"/>
  <c r="L4535" i="1"/>
  <c r="Q4534" i="1"/>
  <c r="O4534" i="1"/>
  <c r="M4534" i="1"/>
  <c r="L4534" i="1"/>
  <c r="Q4533" i="1"/>
  <c r="O4533" i="1"/>
  <c r="M4533" i="1"/>
  <c r="L4533" i="1"/>
  <c r="Q4532" i="1"/>
  <c r="O4532" i="1"/>
  <c r="M4532" i="1"/>
  <c r="L4532" i="1"/>
  <c r="Q4531" i="1"/>
  <c r="O4531" i="1"/>
  <c r="M4531" i="1"/>
  <c r="L4531" i="1"/>
  <c r="Q4530" i="1"/>
  <c r="O4530" i="1"/>
  <c r="M4530" i="1"/>
  <c r="L4530" i="1"/>
  <c r="Q4529" i="1"/>
  <c r="O4529" i="1"/>
  <c r="M4529" i="1"/>
  <c r="L4529" i="1"/>
  <c r="Q4528" i="1"/>
  <c r="O4528" i="1"/>
  <c r="M4528" i="1"/>
  <c r="L4528" i="1"/>
  <c r="Q4527" i="1"/>
  <c r="O4527" i="1"/>
  <c r="M4527" i="1"/>
  <c r="L4527" i="1"/>
  <c r="Q4526" i="1"/>
  <c r="O4526" i="1"/>
  <c r="M4526" i="1"/>
  <c r="L4526" i="1"/>
  <c r="Q4525" i="1"/>
  <c r="O4525" i="1"/>
  <c r="M4525" i="1"/>
  <c r="L4525" i="1"/>
  <c r="Q4524" i="1"/>
  <c r="O4524" i="1"/>
  <c r="M4524" i="1"/>
  <c r="L4524" i="1"/>
  <c r="Q4523" i="1"/>
  <c r="O4523" i="1"/>
  <c r="M4523" i="1"/>
  <c r="L4523" i="1"/>
  <c r="Q4522" i="1"/>
  <c r="O4522" i="1"/>
  <c r="M4522" i="1"/>
  <c r="L4522" i="1"/>
  <c r="Q4521" i="1"/>
  <c r="O4521" i="1"/>
  <c r="M4521" i="1"/>
  <c r="L4521" i="1"/>
  <c r="Q4520" i="1"/>
  <c r="O4520" i="1"/>
  <c r="M4520" i="1"/>
  <c r="L4520" i="1"/>
  <c r="Q4519" i="1"/>
  <c r="O4519" i="1"/>
  <c r="M4519" i="1"/>
  <c r="L4519" i="1"/>
  <c r="Q4518" i="1"/>
  <c r="O4518" i="1"/>
  <c r="M4518" i="1"/>
  <c r="L4518" i="1"/>
  <c r="Q4517" i="1"/>
  <c r="O4517" i="1"/>
  <c r="M4517" i="1"/>
  <c r="L4517" i="1"/>
  <c r="Q4516" i="1"/>
  <c r="O4516" i="1"/>
  <c r="M4516" i="1"/>
  <c r="L4516" i="1"/>
  <c r="Q4515" i="1"/>
  <c r="O4515" i="1"/>
  <c r="M4515" i="1"/>
  <c r="L4515" i="1"/>
  <c r="Q4514" i="1"/>
  <c r="O4514" i="1"/>
  <c r="M4514" i="1"/>
  <c r="L4514" i="1"/>
  <c r="Q4513" i="1"/>
  <c r="O4513" i="1"/>
  <c r="M4513" i="1"/>
  <c r="L4513" i="1"/>
  <c r="Q4512" i="1"/>
  <c r="O4512" i="1"/>
  <c r="M4512" i="1"/>
  <c r="L4512" i="1"/>
  <c r="Q4511" i="1"/>
  <c r="O4511" i="1"/>
  <c r="M4511" i="1"/>
  <c r="L4511" i="1"/>
  <c r="Q4510" i="1"/>
  <c r="O4510" i="1"/>
  <c r="M4510" i="1"/>
  <c r="L4510" i="1"/>
  <c r="Q4509" i="1"/>
  <c r="O4509" i="1"/>
  <c r="M4509" i="1"/>
  <c r="L4509" i="1"/>
  <c r="Q4508" i="1"/>
  <c r="O4508" i="1"/>
  <c r="M4508" i="1"/>
  <c r="L4508" i="1"/>
  <c r="Q4507" i="1"/>
  <c r="O4507" i="1"/>
  <c r="M4507" i="1"/>
  <c r="L4507" i="1"/>
  <c r="Q4506" i="1"/>
  <c r="O4506" i="1"/>
  <c r="M4506" i="1"/>
  <c r="L4506" i="1"/>
  <c r="Q4505" i="1"/>
  <c r="O4505" i="1"/>
  <c r="M4505" i="1"/>
  <c r="L4505" i="1"/>
  <c r="Q4504" i="1"/>
  <c r="O4504" i="1"/>
  <c r="M4504" i="1"/>
  <c r="L4504" i="1"/>
  <c r="Q4503" i="1"/>
  <c r="O4503" i="1"/>
  <c r="M4503" i="1"/>
  <c r="L4503" i="1"/>
  <c r="Q4502" i="1"/>
  <c r="O4502" i="1"/>
  <c r="M4502" i="1"/>
  <c r="L4502" i="1"/>
  <c r="Q4501" i="1"/>
  <c r="O4501" i="1"/>
  <c r="M4501" i="1"/>
  <c r="L4501" i="1"/>
  <c r="Q4500" i="1"/>
  <c r="O4500" i="1"/>
  <c r="M4500" i="1"/>
  <c r="L4500" i="1"/>
  <c r="Q4499" i="1"/>
  <c r="O4499" i="1"/>
  <c r="M4499" i="1"/>
  <c r="L4499" i="1"/>
  <c r="Q4498" i="1"/>
  <c r="O4498" i="1"/>
  <c r="M4498" i="1"/>
  <c r="L4498" i="1"/>
  <c r="Q4497" i="1"/>
  <c r="O4497" i="1"/>
  <c r="M4497" i="1"/>
  <c r="L4497" i="1"/>
  <c r="Q4496" i="1"/>
  <c r="O4496" i="1"/>
  <c r="M4496" i="1"/>
  <c r="L4496" i="1"/>
  <c r="Q4495" i="1"/>
  <c r="O4495" i="1"/>
  <c r="M4495" i="1"/>
  <c r="L4495" i="1"/>
  <c r="Q4494" i="1"/>
  <c r="O4494" i="1"/>
  <c r="M4494" i="1"/>
  <c r="L4494" i="1"/>
  <c r="Q4493" i="1"/>
  <c r="O4493" i="1"/>
  <c r="M4493" i="1"/>
  <c r="L4493" i="1"/>
  <c r="Q4492" i="1"/>
  <c r="O4492" i="1"/>
  <c r="M4492" i="1"/>
  <c r="L4492" i="1"/>
  <c r="Q4491" i="1"/>
  <c r="O4491" i="1"/>
  <c r="M4491" i="1"/>
  <c r="L4491" i="1"/>
  <c r="Q4490" i="1"/>
  <c r="O4490" i="1"/>
  <c r="M4490" i="1"/>
  <c r="L4490" i="1"/>
  <c r="Q4489" i="1"/>
  <c r="O4489" i="1"/>
  <c r="M4489" i="1"/>
  <c r="L4489" i="1"/>
  <c r="Q4488" i="1"/>
  <c r="O4488" i="1"/>
  <c r="M4488" i="1"/>
  <c r="L4488" i="1"/>
  <c r="Q4487" i="1"/>
  <c r="O4487" i="1"/>
  <c r="M4487" i="1"/>
  <c r="L4487" i="1"/>
  <c r="Q4486" i="1"/>
  <c r="O4486" i="1"/>
  <c r="M4486" i="1"/>
  <c r="L4486" i="1"/>
  <c r="Q4485" i="1"/>
  <c r="O4485" i="1"/>
  <c r="M4485" i="1"/>
  <c r="L4485" i="1"/>
  <c r="Q4484" i="1"/>
  <c r="O4484" i="1"/>
  <c r="M4484" i="1"/>
  <c r="L4484" i="1"/>
  <c r="Q4483" i="1"/>
  <c r="O4483" i="1"/>
  <c r="M4483" i="1"/>
  <c r="L4483" i="1"/>
  <c r="Q4482" i="1"/>
  <c r="O4482" i="1"/>
  <c r="M4482" i="1"/>
  <c r="L4482" i="1"/>
  <c r="Q4481" i="1"/>
  <c r="O4481" i="1"/>
  <c r="M4481" i="1"/>
  <c r="L4481" i="1"/>
  <c r="Q4480" i="1"/>
  <c r="O4480" i="1"/>
  <c r="M4480" i="1"/>
  <c r="L4480" i="1"/>
  <c r="Q4479" i="1"/>
  <c r="O4479" i="1"/>
  <c r="M4479" i="1"/>
  <c r="L4479" i="1"/>
  <c r="Q4478" i="1"/>
  <c r="O4478" i="1"/>
  <c r="M4478" i="1"/>
  <c r="L4478" i="1"/>
  <c r="Q4477" i="1"/>
  <c r="O4477" i="1"/>
  <c r="M4477" i="1"/>
  <c r="L4477" i="1"/>
  <c r="Q4476" i="1"/>
  <c r="O4476" i="1"/>
  <c r="M4476" i="1"/>
  <c r="L4476" i="1"/>
  <c r="Q4475" i="1"/>
  <c r="O4475" i="1"/>
  <c r="M4475" i="1"/>
  <c r="L4475" i="1"/>
  <c r="Q4474" i="1"/>
  <c r="O4474" i="1"/>
  <c r="M4474" i="1"/>
  <c r="L4474" i="1"/>
  <c r="Q4473" i="1"/>
  <c r="O4473" i="1"/>
  <c r="M4473" i="1"/>
  <c r="L4473" i="1"/>
  <c r="Q4472" i="1"/>
  <c r="O4472" i="1"/>
  <c r="M4472" i="1"/>
  <c r="L4472" i="1"/>
  <c r="Q4471" i="1"/>
  <c r="O4471" i="1"/>
  <c r="M4471" i="1"/>
  <c r="L4471" i="1"/>
  <c r="Q4470" i="1"/>
  <c r="O4470" i="1"/>
  <c r="M4470" i="1"/>
  <c r="L4470" i="1"/>
  <c r="Q4469" i="1"/>
  <c r="O4469" i="1"/>
  <c r="M4469" i="1"/>
  <c r="L4469" i="1"/>
  <c r="Q4468" i="1"/>
  <c r="O4468" i="1"/>
  <c r="M4468" i="1"/>
  <c r="L4468" i="1"/>
  <c r="Q4467" i="1"/>
  <c r="O4467" i="1"/>
  <c r="M4467" i="1"/>
  <c r="L4467" i="1"/>
  <c r="Q4466" i="1"/>
  <c r="O4466" i="1"/>
  <c r="M4466" i="1"/>
  <c r="L4466" i="1"/>
  <c r="Q4465" i="1"/>
  <c r="O4465" i="1"/>
  <c r="M4465" i="1"/>
  <c r="L4465" i="1"/>
  <c r="Q4464" i="1"/>
  <c r="O4464" i="1"/>
  <c r="M4464" i="1"/>
  <c r="L4464" i="1"/>
  <c r="Q4463" i="1"/>
  <c r="O4463" i="1"/>
  <c r="M4463" i="1"/>
  <c r="L4463" i="1"/>
  <c r="Q4462" i="1"/>
  <c r="O4462" i="1"/>
  <c r="M4462" i="1"/>
  <c r="L4462" i="1"/>
  <c r="Q4461" i="1"/>
  <c r="O4461" i="1"/>
  <c r="M4461" i="1"/>
  <c r="L4461" i="1"/>
  <c r="Q4460" i="1"/>
  <c r="O4460" i="1"/>
  <c r="M4460" i="1"/>
  <c r="L4460" i="1"/>
  <c r="Q4459" i="1"/>
  <c r="O4459" i="1"/>
  <c r="M4459" i="1"/>
  <c r="L4459" i="1"/>
  <c r="Q4458" i="1"/>
  <c r="O4458" i="1"/>
  <c r="M4458" i="1"/>
  <c r="L4458" i="1"/>
  <c r="Q4457" i="1"/>
  <c r="O4457" i="1"/>
  <c r="M4457" i="1"/>
  <c r="L4457" i="1"/>
  <c r="Q4456" i="1"/>
  <c r="O4456" i="1"/>
  <c r="M4456" i="1"/>
  <c r="L4456" i="1"/>
  <c r="Q4455" i="1"/>
  <c r="O4455" i="1"/>
  <c r="M4455" i="1"/>
  <c r="L4455" i="1"/>
  <c r="Q4454" i="1"/>
  <c r="O4454" i="1"/>
  <c r="M4454" i="1"/>
  <c r="L4454" i="1"/>
  <c r="Q4453" i="1"/>
  <c r="O4453" i="1"/>
  <c r="M4453" i="1"/>
  <c r="L4453" i="1"/>
  <c r="Q4452" i="1"/>
  <c r="O4452" i="1"/>
  <c r="M4452" i="1"/>
  <c r="L4452" i="1"/>
  <c r="Q4451" i="1"/>
  <c r="O4451" i="1"/>
  <c r="M4451" i="1"/>
  <c r="L4451" i="1"/>
  <c r="Q4450" i="1"/>
  <c r="O4450" i="1"/>
  <c r="M4450" i="1"/>
  <c r="L4450" i="1"/>
  <c r="Q4449" i="1"/>
  <c r="O4449" i="1"/>
  <c r="M4449" i="1"/>
  <c r="L4449" i="1"/>
  <c r="Q4448" i="1"/>
  <c r="O4448" i="1"/>
  <c r="M4448" i="1"/>
  <c r="L4448" i="1"/>
  <c r="Q4447" i="1"/>
  <c r="O4447" i="1"/>
  <c r="M4447" i="1"/>
  <c r="L4447" i="1"/>
  <c r="Q4446" i="1"/>
  <c r="O4446" i="1"/>
  <c r="M4446" i="1"/>
  <c r="L4446" i="1"/>
  <c r="Q4445" i="1"/>
  <c r="O4445" i="1"/>
  <c r="M4445" i="1"/>
  <c r="L4445" i="1"/>
  <c r="Q4444" i="1"/>
  <c r="O4444" i="1"/>
  <c r="M4444" i="1"/>
  <c r="L4444" i="1"/>
  <c r="Q4443" i="1"/>
  <c r="O4443" i="1"/>
  <c r="M4443" i="1"/>
  <c r="L4443" i="1"/>
  <c r="Q4442" i="1"/>
  <c r="O4442" i="1"/>
  <c r="M4442" i="1"/>
  <c r="L4442" i="1"/>
  <c r="Q4441" i="1"/>
  <c r="O4441" i="1"/>
  <c r="M4441" i="1"/>
  <c r="L4441" i="1"/>
  <c r="Q4440" i="1"/>
  <c r="O4440" i="1"/>
  <c r="M4440" i="1"/>
  <c r="L4440" i="1"/>
  <c r="Q4439" i="1"/>
  <c r="O4439" i="1"/>
  <c r="M4439" i="1"/>
  <c r="L4439" i="1"/>
  <c r="Q4438" i="1"/>
  <c r="O4438" i="1"/>
  <c r="M4438" i="1"/>
  <c r="L4438" i="1"/>
  <c r="Q4437" i="1"/>
  <c r="O4437" i="1"/>
  <c r="M4437" i="1"/>
  <c r="L4437" i="1"/>
  <c r="Q4436" i="1"/>
  <c r="O4436" i="1"/>
  <c r="M4436" i="1"/>
  <c r="L4436" i="1"/>
  <c r="Q4435" i="1"/>
  <c r="O4435" i="1"/>
  <c r="M4435" i="1"/>
  <c r="L4435" i="1"/>
  <c r="Q4434" i="1"/>
  <c r="O4434" i="1"/>
  <c r="M4434" i="1"/>
  <c r="L4434" i="1"/>
  <c r="Q4433" i="1"/>
  <c r="O4433" i="1"/>
  <c r="M4433" i="1"/>
  <c r="L4433" i="1"/>
  <c r="Q4432" i="1"/>
  <c r="O4432" i="1"/>
  <c r="M4432" i="1"/>
  <c r="L4432" i="1"/>
  <c r="Q4431" i="1"/>
  <c r="O4431" i="1"/>
  <c r="M4431" i="1"/>
  <c r="L4431" i="1"/>
  <c r="Q4430" i="1"/>
  <c r="O4430" i="1"/>
  <c r="M4430" i="1"/>
  <c r="L4430" i="1"/>
  <c r="Q4429" i="1"/>
  <c r="O4429" i="1"/>
  <c r="M4429" i="1"/>
  <c r="L4429" i="1"/>
  <c r="Q4428" i="1"/>
  <c r="O4428" i="1"/>
  <c r="M4428" i="1"/>
  <c r="L4428" i="1"/>
  <c r="Q4427" i="1"/>
  <c r="O4427" i="1"/>
  <c r="M4427" i="1"/>
  <c r="L4427" i="1"/>
  <c r="Q4426" i="1"/>
  <c r="O4426" i="1"/>
  <c r="M4426" i="1"/>
  <c r="L4426" i="1"/>
  <c r="Q4425" i="1"/>
  <c r="O4425" i="1"/>
  <c r="M4425" i="1"/>
  <c r="L4425" i="1"/>
  <c r="Q4424" i="1"/>
  <c r="O4424" i="1"/>
  <c r="M4424" i="1"/>
  <c r="L4424" i="1"/>
  <c r="Q4423" i="1"/>
  <c r="O4423" i="1"/>
  <c r="M4423" i="1"/>
  <c r="L4423" i="1"/>
  <c r="Q4422" i="1"/>
  <c r="O4422" i="1"/>
  <c r="M4422" i="1"/>
  <c r="L4422" i="1"/>
  <c r="Q4421" i="1"/>
  <c r="O4421" i="1"/>
  <c r="M4421" i="1"/>
  <c r="L4421" i="1"/>
  <c r="Q4420" i="1"/>
  <c r="O4420" i="1"/>
  <c r="M4420" i="1"/>
  <c r="L4420" i="1"/>
  <c r="Q4419" i="1"/>
  <c r="O4419" i="1"/>
  <c r="M4419" i="1"/>
  <c r="L4419" i="1"/>
  <c r="Q4418" i="1"/>
  <c r="O4418" i="1"/>
  <c r="M4418" i="1"/>
  <c r="L4418" i="1"/>
  <c r="Q4417" i="1"/>
  <c r="O4417" i="1"/>
  <c r="M4417" i="1"/>
  <c r="L4417" i="1"/>
  <c r="Q4416" i="1"/>
  <c r="O4416" i="1"/>
  <c r="M4416" i="1"/>
  <c r="L4416" i="1"/>
  <c r="Q4415" i="1"/>
  <c r="O4415" i="1"/>
  <c r="M4415" i="1"/>
  <c r="L4415" i="1"/>
  <c r="Q4414" i="1"/>
  <c r="O4414" i="1"/>
  <c r="M4414" i="1"/>
  <c r="L4414" i="1"/>
  <c r="Q4413" i="1"/>
  <c r="O4413" i="1"/>
  <c r="M4413" i="1"/>
  <c r="L4413" i="1"/>
  <c r="Q4412" i="1"/>
  <c r="O4412" i="1"/>
  <c r="M4412" i="1"/>
  <c r="L4412" i="1"/>
  <c r="Q4411" i="1"/>
  <c r="O4411" i="1"/>
  <c r="M4411" i="1"/>
  <c r="L4411" i="1"/>
  <c r="Q4410" i="1"/>
  <c r="O4410" i="1"/>
  <c r="M4410" i="1"/>
  <c r="L4410" i="1"/>
  <c r="Q4409" i="1"/>
  <c r="O4409" i="1"/>
  <c r="M4409" i="1"/>
  <c r="L4409" i="1"/>
  <c r="Q4408" i="1"/>
  <c r="O4408" i="1"/>
  <c r="M4408" i="1"/>
  <c r="L4408" i="1"/>
  <c r="Q4407" i="1"/>
  <c r="O4407" i="1"/>
  <c r="M4407" i="1"/>
  <c r="L4407" i="1"/>
  <c r="Q4406" i="1"/>
  <c r="O4406" i="1"/>
  <c r="M4406" i="1"/>
  <c r="L4406" i="1"/>
  <c r="Q4405" i="1"/>
  <c r="O4405" i="1"/>
  <c r="M4405" i="1"/>
  <c r="L4405" i="1"/>
  <c r="Q4404" i="1"/>
  <c r="O4404" i="1"/>
  <c r="M4404" i="1"/>
  <c r="L4404" i="1"/>
  <c r="Q4403" i="1"/>
  <c r="O4403" i="1"/>
  <c r="M4403" i="1"/>
  <c r="L4403" i="1"/>
  <c r="Q4402" i="1"/>
  <c r="O4402" i="1"/>
  <c r="M4402" i="1"/>
  <c r="L4402" i="1"/>
  <c r="Q4401" i="1"/>
  <c r="O4401" i="1"/>
  <c r="M4401" i="1"/>
  <c r="L4401" i="1"/>
  <c r="Q4400" i="1"/>
  <c r="O4400" i="1"/>
  <c r="M4400" i="1"/>
  <c r="L4400" i="1"/>
  <c r="Q4399" i="1"/>
  <c r="O4399" i="1"/>
  <c r="M4399" i="1"/>
  <c r="L4399" i="1"/>
  <c r="Q4398" i="1"/>
  <c r="O4398" i="1"/>
  <c r="M4398" i="1"/>
  <c r="L4398" i="1"/>
  <c r="Q4397" i="1"/>
  <c r="O4397" i="1"/>
  <c r="M4397" i="1"/>
  <c r="L4397" i="1"/>
  <c r="Q4396" i="1"/>
  <c r="O4396" i="1"/>
  <c r="M4396" i="1"/>
  <c r="L4396" i="1"/>
  <c r="Q4395" i="1"/>
  <c r="O4395" i="1"/>
  <c r="M4395" i="1"/>
  <c r="L4395" i="1"/>
  <c r="Q4394" i="1"/>
  <c r="O4394" i="1"/>
  <c r="M4394" i="1"/>
  <c r="L4394" i="1"/>
  <c r="Q4393" i="1"/>
  <c r="O4393" i="1"/>
  <c r="M4393" i="1"/>
  <c r="L4393" i="1"/>
  <c r="Q4392" i="1"/>
  <c r="O4392" i="1"/>
  <c r="M4392" i="1"/>
  <c r="L4392" i="1"/>
  <c r="Q4391" i="1"/>
  <c r="O4391" i="1"/>
  <c r="M4391" i="1"/>
  <c r="L4391" i="1"/>
  <c r="Q4390" i="1"/>
  <c r="O4390" i="1"/>
  <c r="M4390" i="1"/>
  <c r="L4390" i="1"/>
  <c r="Q4389" i="1"/>
  <c r="O4389" i="1"/>
  <c r="M4389" i="1"/>
  <c r="L4389" i="1"/>
  <c r="Q4388" i="1"/>
  <c r="O4388" i="1"/>
  <c r="M4388" i="1"/>
  <c r="L4388" i="1"/>
  <c r="Q4387" i="1"/>
  <c r="O4387" i="1"/>
  <c r="M4387" i="1"/>
  <c r="L4387" i="1"/>
  <c r="Q4386" i="1"/>
  <c r="O4386" i="1"/>
  <c r="M4386" i="1"/>
  <c r="L4386" i="1"/>
  <c r="Q4385" i="1"/>
  <c r="O4385" i="1"/>
  <c r="M4385" i="1"/>
  <c r="L4385" i="1"/>
  <c r="Q4384" i="1"/>
  <c r="O4384" i="1"/>
  <c r="M4384" i="1"/>
  <c r="L4384" i="1"/>
  <c r="Q4383" i="1"/>
  <c r="O4383" i="1"/>
  <c r="M4383" i="1"/>
  <c r="L4383" i="1"/>
  <c r="Q4382" i="1"/>
  <c r="O4382" i="1"/>
  <c r="M4382" i="1"/>
  <c r="L4382" i="1"/>
  <c r="Q4381" i="1"/>
  <c r="O4381" i="1"/>
  <c r="M4381" i="1"/>
  <c r="L4381" i="1"/>
  <c r="Q4380" i="1"/>
  <c r="O4380" i="1"/>
  <c r="M4380" i="1"/>
  <c r="L4380" i="1"/>
  <c r="Q4379" i="1"/>
  <c r="O4379" i="1"/>
  <c r="M4379" i="1"/>
  <c r="L4379" i="1"/>
  <c r="Q4378" i="1"/>
  <c r="O4378" i="1"/>
  <c r="M4378" i="1"/>
  <c r="L4378" i="1"/>
  <c r="Q4377" i="1"/>
  <c r="O4377" i="1"/>
  <c r="M4377" i="1"/>
  <c r="L4377" i="1"/>
  <c r="Q4376" i="1"/>
  <c r="O4376" i="1"/>
  <c r="M4376" i="1"/>
  <c r="L4376" i="1"/>
  <c r="Q4375" i="1"/>
  <c r="O4375" i="1"/>
  <c r="M4375" i="1"/>
  <c r="L4375" i="1"/>
  <c r="Q4374" i="1"/>
  <c r="O4374" i="1"/>
  <c r="M4374" i="1"/>
  <c r="L4374" i="1"/>
  <c r="Q4373" i="1"/>
  <c r="O4373" i="1"/>
  <c r="M4373" i="1"/>
  <c r="L4373" i="1"/>
  <c r="Q4372" i="1"/>
  <c r="O4372" i="1"/>
  <c r="M4372" i="1"/>
  <c r="L4372" i="1"/>
  <c r="Q4371" i="1"/>
  <c r="O4371" i="1"/>
  <c r="M4371" i="1"/>
  <c r="L4371" i="1"/>
  <c r="Q4370" i="1"/>
  <c r="O4370" i="1"/>
  <c r="M4370" i="1"/>
  <c r="L4370" i="1"/>
  <c r="Q4369" i="1"/>
  <c r="O4369" i="1"/>
  <c r="M4369" i="1"/>
  <c r="L4369" i="1"/>
  <c r="Q4368" i="1"/>
  <c r="O4368" i="1"/>
  <c r="M4368" i="1"/>
  <c r="L4368" i="1"/>
  <c r="Q4367" i="1"/>
  <c r="O4367" i="1"/>
  <c r="M4367" i="1"/>
  <c r="L4367" i="1"/>
  <c r="Q4366" i="1"/>
  <c r="O4366" i="1"/>
  <c r="M4366" i="1"/>
  <c r="L4366" i="1"/>
  <c r="Q4365" i="1"/>
  <c r="O4365" i="1"/>
  <c r="M4365" i="1"/>
  <c r="L4365" i="1"/>
  <c r="Q4364" i="1"/>
  <c r="O4364" i="1"/>
  <c r="M4364" i="1"/>
  <c r="L4364" i="1"/>
  <c r="Q4363" i="1"/>
  <c r="O4363" i="1"/>
  <c r="M4363" i="1"/>
  <c r="L4363" i="1"/>
  <c r="Q4362" i="1"/>
  <c r="O4362" i="1"/>
  <c r="M4362" i="1"/>
  <c r="L4362" i="1"/>
  <c r="Q4361" i="1"/>
  <c r="O4361" i="1"/>
  <c r="M4361" i="1"/>
  <c r="L4361" i="1"/>
  <c r="Q4360" i="1"/>
  <c r="O4360" i="1"/>
  <c r="M4360" i="1"/>
  <c r="L4360" i="1"/>
  <c r="Q4359" i="1"/>
  <c r="O4359" i="1"/>
  <c r="M4359" i="1"/>
  <c r="L4359" i="1"/>
  <c r="Q4358" i="1"/>
  <c r="O4358" i="1"/>
  <c r="M4358" i="1"/>
  <c r="L4358" i="1"/>
  <c r="Q4357" i="1"/>
  <c r="O4357" i="1"/>
  <c r="M4357" i="1"/>
  <c r="L4357" i="1"/>
  <c r="Q4356" i="1"/>
  <c r="O4356" i="1"/>
  <c r="M4356" i="1"/>
  <c r="L4356" i="1"/>
  <c r="Q4355" i="1"/>
  <c r="O4355" i="1"/>
  <c r="M4355" i="1"/>
  <c r="L4355" i="1"/>
  <c r="Q4354" i="1"/>
  <c r="O4354" i="1"/>
  <c r="M4354" i="1"/>
  <c r="L4354" i="1"/>
  <c r="Q4353" i="1"/>
  <c r="O4353" i="1"/>
  <c r="M4353" i="1"/>
  <c r="L4353" i="1"/>
  <c r="Q4352" i="1"/>
  <c r="O4352" i="1"/>
  <c r="M4352" i="1"/>
  <c r="L4352" i="1"/>
  <c r="Q4351" i="1"/>
  <c r="O4351" i="1"/>
  <c r="M4351" i="1"/>
  <c r="L4351" i="1"/>
  <c r="Q4350" i="1"/>
  <c r="O4350" i="1"/>
  <c r="M4350" i="1"/>
  <c r="L4350" i="1"/>
  <c r="Q4349" i="1"/>
  <c r="O4349" i="1"/>
  <c r="M4349" i="1"/>
  <c r="L4349" i="1"/>
  <c r="Q4348" i="1"/>
  <c r="O4348" i="1"/>
  <c r="M4348" i="1"/>
  <c r="L4348" i="1"/>
  <c r="Q4347" i="1"/>
  <c r="O4347" i="1"/>
  <c r="M4347" i="1"/>
  <c r="L4347" i="1"/>
  <c r="Q4346" i="1"/>
  <c r="O4346" i="1"/>
  <c r="M4346" i="1"/>
  <c r="L4346" i="1"/>
  <c r="Q4345" i="1"/>
  <c r="O4345" i="1"/>
  <c r="M4345" i="1"/>
  <c r="L4345" i="1"/>
  <c r="Q4344" i="1"/>
  <c r="O4344" i="1"/>
  <c r="M4344" i="1"/>
  <c r="L4344" i="1"/>
  <c r="Q4343" i="1"/>
  <c r="O4343" i="1"/>
  <c r="M4343" i="1"/>
  <c r="L4343" i="1"/>
  <c r="Q4342" i="1"/>
  <c r="O4342" i="1"/>
  <c r="M4342" i="1"/>
  <c r="L4342" i="1"/>
  <c r="Q4341" i="1"/>
  <c r="O4341" i="1"/>
  <c r="M4341" i="1"/>
  <c r="L4341" i="1"/>
  <c r="Q4340" i="1"/>
  <c r="O4340" i="1"/>
  <c r="M4340" i="1"/>
  <c r="L4340" i="1"/>
  <c r="Q4339" i="1"/>
  <c r="O4339" i="1"/>
  <c r="M4339" i="1"/>
  <c r="L4339" i="1"/>
  <c r="Q4338" i="1"/>
  <c r="O4338" i="1"/>
  <c r="M4338" i="1"/>
  <c r="L4338" i="1"/>
  <c r="Q4337" i="1"/>
  <c r="O4337" i="1"/>
  <c r="M4337" i="1"/>
  <c r="L4337" i="1"/>
  <c r="Q4336" i="1"/>
  <c r="O4336" i="1"/>
  <c r="M4336" i="1"/>
  <c r="L4336" i="1"/>
  <c r="Q4335" i="1"/>
  <c r="O4335" i="1"/>
  <c r="M4335" i="1"/>
  <c r="L4335" i="1"/>
  <c r="Q4334" i="1"/>
  <c r="O4334" i="1"/>
  <c r="M4334" i="1"/>
  <c r="L4334" i="1"/>
  <c r="Q4333" i="1"/>
  <c r="O4333" i="1"/>
  <c r="M4333" i="1"/>
  <c r="L4333" i="1"/>
  <c r="Q4332" i="1"/>
  <c r="O4332" i="1"/>
  <c r="M4332" i="1"/>
  <c r="L4332" i="1"/>
  <c r="Q4331" i="1"/>
  <c r="O4331" i="1"/>
  <c r="M4331" i="1"/>
  <c r="L4331" i="1"/>
  <c r="Q4330" i="1"/>
  <c r="O4330" i="1"/>
  <c r="M4330" i="1"/>
  <c r="L4330" i="1"/>
  <c r="Q4329" i="1"/>
  <c r="O4329" i="1"/>
  <c r="M4329" i="1"/>
  <c r="L4329" i="1"/>
  <c r="Q4328" i="1"/>
  <c r="O4328" i="1"/>
  <c r="M4328" i="1"/>
  <c r="L4328" i="1"/>
  <c r="Q4327" i="1"/>
  <c r="O4327" i="1"/>
  <c r="M4327" i="1"/>
  <c r="L4327" i="1"/>
  <c r="Q4326" i="1"/>
  <c r="O4326" i="1"/>
  <c r="M4326" i="1"/>
  <c r="L4326" i="1"/>
  <c r="Q4325" i="1"/>
  <c r="O4325" i="1"/>
  <c r="M4325" i="1"/>
  <c r="L4325" i="1"/>
  <c r="Q4324" i="1"/>
  <c r="O4324" i="1"/>
  <c r="M4324" i="1"/>
  <c r="L4324" i="1"/>
  <c r="Q4323" i="1"/>
  <c r="O4323" i="1"/>
  <c r="M4323" i="1"/>
  <c r="L4323" i="1"/>
  <c r="Q4322" i="1"/>
  <c r="O4322" i="1"/>
  <c r="M4322" i="1"/>
  <c r="L4322" i="1"/>
  <c r="Q4321" i="1"/>
  <c r="O4321" i="1"/>
  <c r="M4321" i="1"/>
  <c r="L4321" i="1"/>
  <c r="Q4320" i="1"/>
  <c r="O4320" i="1"/>
  <c r="M4320" i="1"/>
  <c r="L4320" i="1"/>
  <c r="Q4319" i="1"/>
  <c r="O4319" i="1"/>
  <c r="M4319" i="1"/>
  <c r="L4319" i="1"/>
  <c r="Q4318" i="1"/>
  <c r="O4318" i="1"/>
  <c r="M4318" i="1"/>
  <c r="L4318" i="1"/>
  <c r="Q4317" i="1"/>
  <c r="O4317" i="1"/>
  <c r="M4317" i="1"/>
  <c r="L4317" i="1"/>
  <c r="Q4316" i="1"/>
  <c r="O4316" i="1"/>
  <c r="M4316" i="1"/>
  <c r="L4316" i="1"/>
  <c r="Q4315" i="1"/>
  <c r="O4315" i="1"/>
  <c r="M4315" i="1"/>
  <c r="L4315" i="1"/>
  <c r="Q4314" i="1"/>
  <c r="O4314" i="1"/>
  <c r="M4314" i="1"/>
  <c r="L4314" i="1"/>
  <c r="Q4313" i="1"/>
  <c r="O4313" i="1"/>
  <c r="M4313" i="1"/>
  <c r="L4313" i="1"/>
  <c r="Q4312" i="1"/>
  <c r="O4312" i="1"/>
  <c r="M4312" i="1"/>
  <c r="L4312" i="1"/>
  <c r="Q4311" i="1"/>
  <c r="O4311" i="1"/>
  <c r="M4311" i="1"/>
  <c r="L4311" i="1"/>
  <c r="Q4310" i="1"/>
  <c r="O4310" i="1"/>
  <c r="M4310" i="1"/>
  <c r="L4310" i="1"/>
  <c r="Q4309" i="1"/>
  <c r="O4309" i="1"/>
  <c r="M4309" i="1"/>
  <c r="L4309" i="1"/>
  <c r="Q4308" i="1"/>
  <c r="O4308" i="1"/>
  <c r="M4308" i="1"/>
  <c r="L4308" i="1"/>
  <c r="Q4307" i="1"/>
  <c r="O4307" i="1"/>
  <c r="M4307" i="1"/>
  <c r="L4307" i="1"/>
  <c r="Q4306" i="1"/>
  <c r="O4306" i="1"/>
  <c r="M4306" i="1"/>
  <c r="L4306" i="1"/>
  <c r="Q4305" i="1"/>
  <c r="O4305" i="1"/>
  <c r="M4305" i="1"/>
  <c r="L4305" i="1"/>
  <c r="Q4304" i="1"/>
  <c r="O4304" i="1"/>
  <c r="M4304" i="1"/>
  <c r="L4304" i="1"/>
  <c r="Q4303" i="1"/>
  <c r="O4303" i="1"/>
  <c r="M4303" i="1"/>
  <c r="L4303" i="1"/>
  <c r="Q4302" i="1"/>
  <c r="O4302" i="1"/>
  <c r="M4302" i="1"/>
  <c r="L4302" i="1"/>
  <c r="Q4301" i="1"/>
  <c r="O4301" i="1"/>
  <c r="M4301" i="1"/>
  <c r="L4301" i="1"/>
  <c r="Q4300" i="1"/>
  <c r="O4300" i="1"/>
  <c r="M4300" i="1"/>
  <c r="L4300" i="1"/>
  <c r="Q4299" i="1"/>
  <c r="O4299" i="1"/>
  <c r="M4299" i="1"/>
  <c r="L4299" i="1"/>
  <c r="Q4298" i="1"/>
  <c r="O4298" i="1"/>
  <c r="M4298" i="1"/>
  <c r="L4298" i="1"/>
  <c r="Q4297" i="1"/>
  <c r="O4297" i="1"/>
  <c r="M4297" i="1"/>
  <c r="L4297" i="1"/>
  <c r="Q4296" i="1"/>
  <c r="O4296" i="1"/>
  <c r="M4296" i="1"/>
  <c r="L4296" i="1"/>
  <c r="Q4295" i="1"/>
  <c r="O4295" i="1"/>
  <c r="M4295" i="1"/>
  <c r="L4295" i="1"/>
  <c r="Q4294" i="1"/>
  <c r="O4294" i="1"/>
  <c r="M4294" i="1"/>
  <c r="L4294" i="1"/>
  <c r="Q4293" i="1"/>
  <c r="O4293" i="1"/>
  <c r="M4293" i="1"/>
  <c r="L4293" i="1"/>
  <c r="Q4292" i="1"/>
  <c r="O4292" i="1"/>
  <c r="M4292" i="1"/>
  <c r="L4292" i="1"/>
  <c r="Q4291" i="1"/>
  <c r="O4291" i="1"/>
  <c r="M4291" i="1"/>
  <c r="L4291" i="1"/>
  <c r="Q4290" i="1"/>
  <c r="O4290" i="1"/>
  <c r="M4290" i="1"/>
  <c r="L4290" i="1"/>
  <c r="Q4289" i="1"/>
  <c r="O4289" i="1"/>
  <c r="M4289" i="1"/>
  <c r="L4289" i="1"/>
  <c r="Q4288" i="1"/>
  <c r="O4288" i="1"/>
  <c r="M4288" i="1"/>
  <c r="L4288" i="1"/>
  <c r="Q4287" i="1"/>
  <c r="O4287" i="1"/>
  <c r="M4287" i="1"/>
  <c r="L4287" i="1"/>
  <c r="Q4286" i="1"/>
  <c r="O4286" i="1"/>
  <c r="M4286" i="1"/>
  <c r="L4286" i="1"/>
  <c r="Q4285" i="1"/>
  <c r="O4285" i="1"/>
  <c r="M4285" i="1"/>
  <c r="L4285" i="1"/>
  <c r="Q4284" i="1"/>
  <c r="O4284" i="1"/>
  <c r="M4284" i="1"/>
  <c r="L4284" i="1"/>
  <c r="Q4283" i="1"/>
  <c r="O4283" i="1"/>
  <c r="M4283" i="1"/>
  <c r="L4283" i="1"/>
  <c r="Q4282" i="1"/>
  <c r="O4282" i="1"/>
  <c r="M4282" i="1"/>
  <c r="L4282" i="1"/>
  <c r="Q4281" i="1"/>
  <c r="O4281" i="1"/>
  <c r="M4281" i="1"/>
  <c r="L4281" i="1"/>
  <c r="Q4280" i="1"/>
  <c r="O4280" i="1"/>
  <c r="M4280" i="1"/>
  <c r="L4280" i="1"/>
  <c r="Q4279" i="1"/>
  <c r="O4279" i="1"/>
  <c r="M4279" i="1"/>
  <c r="L4279" i="1"/>
  <c r="Q4278" i="1"/>
  <c r="O4278" i="1"/>
  <c r="M4278" i="1"/>
  <c r="L4278" i="1"/>
  <c r="Q4277" i="1"/>
  <c r="O4277" i="1"/>
  <c r="M4277" i="1"/>
  <c r="L4277" i="1"/>
  <c r="Q4276" i="1"/>
  <c r="O4276" i="1"/>
  <c r="M4276" i="1"/>
  <c r="L4276" i="1"/>
  <c r="Q4275" i="1"/>
  <c r="O4275" i="1"/>
  <c r="M4275" i="1"/>
  <c r="L4275" i="1"/>
  <c r="Q4274" i="1"/>
  <c r="O4274" i="1"/>
  <c r="M4274" i="1"/>
  <c r="L4274" i="1"/>
  <c r="Q4273" i="1"/>
  <c r="O4273" i="1"/>
  <c r="M4273" i="1"/>
  <c r="L4273" i="1"/>
  <c r="Q4272" i="1"/>
  <c r="O4272" i="1"/>
  <c r="M4272" i="1"/>
  <c r="L4272" i="1"/>
  <c r="Q4271" i="1"/>
  <c r="O4271" i="1"/>
  <c r="M4271" i="1"/>
  <c r="L4271" i="1"/>
  <c r="Q4270" i="1"/>
  <c r="O4270" i="1"/>
  <c r="M4270" i="1"/>
  <c r="L4270" i="1"/>
  <c r="Q4269" i="1"/>
  <c r="O4269" i="1"/>
  <c r="M4269" i="1"/>
  <c r="L4269" i="1"/>
  <c r="Q4268" i="1"/>
  <c r="O4268" i="1"/>
  <c r="M4268" i="1"/>
  <c r="L4268" i="1"/>
  <c r="Q4267" i="1"/>
  <c r="O4267" i="1"/>
  <c r="M4267" i="1"/>
  <c r="L4267" i="1"/>
  <c r="Q4266" i="1"/>
  <c r="O4266" i="1"/>
  <c r="M4266" i="1"/>
  <c r="L4266" i="1"/>
  <c r="Q4265" i="1"/>
  <c r="O4265" i="1"/>
  <c r="M4265" i="1"/>
  <c r="L4265" i="1"/>
  <c r="Q4264" i="1"/>
  <c r="O4264" i="1"/>
  <c r="M4264" i="1"/>
  <c r="L4264" i="1"/>
  <c r="Q4263" i="1"/>
  <c r="O4263" i="1"/>
  <c r="M4263" i="1"/>
  <c r="L4263" i="1"/>
  <c r="Q4262" i="1"/>
  <c r="O4262" i="1"/>
  <c r="M4262" i="1"/>
  <c r="L4262" i="1"/>
  <c r="Q4261" i="1"/>
  <c r="O4261" i="1"/>
  <c r="M4261" i="1"/>
  <c r="L4261" i="1"/>
  <c r="Q4260" i="1"/>
  <c r="O4260" i="1"/>
  <c r="M4260" i="1"/>
  <c r="L4260" i="1"/>
  <c r="Q4259" i="1"/>
  <c r="O4259" i="1"/>
  <c r="M4259" i="1"/>
  <c r="L4259" i="1"/>
  <c r="Q4258" i="1"/>
  <c r="O4258" i="1"/>
  <c r="M4258" i="1"/>
  <c r="L4258" i="1"/>
  <c r="Q4257" i="1"/>
  <c r="O4257" i="1"/>
  <c r="M4257" i="1"/>
  <c r="L4257" i="1"/>
  <c r="Q4256" i="1"/>
  <c r="O4256" i="1"/>
  <c r="M4256" i="1"/>
  <c r="L4256" i="1"/>
  <c r="Q4255" i="1"/>
  <c r="O4255" i="1"/>
  <c r="M4255" i="1"/>
  <c r="L4255" i="1"/>
  <c r="Q4254" i="1"/>
  <c r="O4254" i="1"/>
  <c r="M4254" i="1"/>
  <c r="L4254" i="1"/>
  <c r="Q4253" i="1"/>
  <c r="O4253" i="1"/>
  <c r="M4253" i="1"/>
  <c r="L4253" i="1"/>
  <c r="Q4252" i="1"/>
  <c r="O4252" i="1"/>
  <c r="M4252" i="1"/>
  <c r="L4252" i="1"/>
  <c r="Q4251" i="1"/>
  <c r="O4251" i="1"/>
  <c r="M4251" i="1"/>
  <c r="L4251" i="1"/>
  <c r="Q4250" i="1"/>
  <c r="O4250" i="1"/>
  <c r="M4250" i="1"/>
  <c r="L4250" i="1"/>
  <c r="Q4249" i="1"/>
  <c r="O4249" i="1"/>
  <c r="M4249" i="1"/>
  <c r="L4249" i="1"/>
  <c r="Q4248" i="1"/>
  <c r="O4248" i="1"/>
  <c r="M4248" i="1"/>
  <c r="L4248" i="1"/>
  <c r="Q4247" i="1"/>
  <c r="O4247" i="1"/>
  <c r="M4247" i="1"/>
  <c r="L4247" i="1"/>
  <c r="Q4246" i="1"/>
  <c r="O4246" i="1"/>
  <c r="M4246" i="1"/>
  <c r="L4246" i="1"/>
  <c r="Q4245" i="1"/>
  <c r="O4245" i="1"/>
  <c r="M4245" i="1"/>
  <c r="L4245" i="1"/>
  <c r="Q4244" i="1"/>
  <c r="O4244" i="1"/>
  <c r="M4244" i="1"/>
  <c r="L4244" i="1"/>
  <c r="Q4243" i="1"/>
  <c r="O4243" i="1"/>
  <c r="M4243" i="1"/>
  <c r="L4243" i="1"/>
  <c r="Q4242" i="1"/>
  <c r="O4242" i="1"/>
  <c r="M4242" i="1"/>
  <c r="L4242" i="1"/>
  <c r="Q4241" i="1"/>
  <c r="O4241" i="1"/>
  <c r="M4241" i="1"/>
  <c r="L4241" i="1"/>
  <c r="Q4240" i="1"/>
  <c r="O4240" i="1"/>
  <c r="M4240" i="1"/>
  <c r="L4240" i="1"/>
  <c r="Q4239" i="1"/>
  <c r="O4239" i="1"/>
  <c r="M4239" i="1"/>
  <c r="L4239" i="1"/>
  <c r="Q4238" i="1"/>
  <c r="O4238" i="1"/>
  <c r="M4238" i="1"/>
  <c r="L4238" i="1"/>
  <c r="Q4237" i="1"/>
  <c r="O4237" i="1"/>
  <c r="M4237" i="1"/>
  <c r="L4237" i="1"/>
  <c r="Q4236" i="1"/>
  <c r="O4236" i="1"/>
  <c r="M4236" i="1"/>
  <c r="L4236" i="1"/>
  <c r="Q4235" i="1"/>
  <c r="O4235" i="1"/>
  <c r="M4235" i="1"/>
  <c r="L4235" i="1"/>
  <c r="Q4234" i="1"/>
  <c r="O4234" i="1"/>
  <c r="M4234" i="1"/>
  <c r="L4234" i="1"/>
  <c r="Q4233" i="1"/>
  <c r="O4233" i="1"/>
  <c r="M4233" i="1"/>
  <c r="L4233" i="1"/>
  <c r="Q4232" i="1"/>
  <c r="O4232" i="1"/>
  <c r="M4232" i="1"/>
  <c r="L4232" i="1"/>
  <c r="Q4231" i="1"/>
  <c r="O4231" i="1"/>
  <c r="M4231" i="1"/>
  <c r="L4231" i="1"/>
  <c r="Q4230" i="1"/>
  <c r="O4230" i="1"/>
  <c r="M4230" i="1"/>
  <c r="L4230" i="1"/>
  <c r="Q4229" i="1"/>
  <c r="O4229" i="1"/>
  <c r="M4229" i="1"/>
  <c r="L4229" i="1"/>
  <c r="Q4228" i="1"/>
  <c r="O4228" i="1"/>
  <c r="M4228" i="1"/>
  <c r="L4228" i="1"/>
  <c r="Q4227" i="1"/>
  <c r="O4227" i="1"/>
  <c r="M4227" i="1"/>
  <c r="L4227" i="1"/>
  <c r="Q4226" i="1"/>
  <c r="O4226" i="1"/>
  <c r="M4226" i="1"/>
  <c r="L4226" i="1"/>
  <c r="Q4225" i="1"/>
  <c r="O4225" i="1"/>
  <c r="M4225" i="1"/>
  <c r="L4225" i="1"/>
  <c r="Q4224" i="1"/>
  <c r="O4224" i="1"/>
  <c r="M4224" i="1"/>
  <c r="L4224" i="1"/>
  <c r="Q4223" i="1"/>
  <c r="O4223" i="1"/>
  <c r="M4223" i="1"/>
  <c r="L4223" i="1"/>
  <c r="Q4222" i="1"/>
  <c r="O4222" i="1"/>
  <c r="M4222" i="1"/>
  <c r="L4222" i="1"/>
  <c r="Q4221" i="1"/>
  <c r="O4221" i="1"/>
  <c r="M4221" i="1"/>
  <c r="L4221" i="1"/>
  <c r="Q4220" i="1"/>
  <c r="O4220" i="1"/>
  <c r="M4220" i="1"/>
  <c r="L4220" i="1"/>
  <c r="Q4219" i="1"/>
  <c r="O4219" i="1"/>
  <c r="M4219" i="1"/>
  <c r="L4219" i="1"/>
  <c r="Q4218" i="1"/>
  <c r="O4218" i="1"/>
  <c r="M4218" i="1"/>
  <c r="L4218" i="1"/>
  <c r="Q4217" i="1"/>
  <c r="O4217" i="1"/>
  <c r="M4217" i="1"/>
  <c r="L4217" i="1"/>
  <c r="Q4216" i="1"/>
  <c r="O4216" i="1"/>
  <c r="M4216" i="1"/>
  <c r="L4216" i="1"/>
  <c r="Q4215" i="1"/>
  <c r="O4215" i="1"/>
  <c r="M4215" i="1"/>
  <c r="L4215" i="1"/>
  <c r="Q4214" i="1"/>
  <c r="O4214" i="1"/>
  <c r="M4214" i="1"/>
  <c r="L4214" i="1"/>
  <c r="Q4213" i="1"/>
  <c r="O4213" i="1"/>
  <c r="M4213" i="1"/>
  <c r="L4213" i="1"/>
  <c r="Q4212" i="1"/>
  <c r="O4212" i="1"/>
  <c r="M4212" i="1"/>
  <c r="L4212" i="1"/>
  <c r="Q4211" i="1"/>
  <c r="O4211" i="1"/>
  <c r="M4211" i="1"/>
  <c r="L4211" i="1"/>
  <c r="Q4210" i="1"/>
  <c r="O4210" i="1"/>
  <c r="M4210" i="1"/>
  <c r="L4210" i="1"/>
  <c r="Q4209" i="1"/>
  <c r="O4209" i="1"/>
  <c r="M4209" i="1"/>
  <c r="L4209" i="1"/>
  <c r="Q4208" i="1"/>
  <c r="O4208" i="1"/>
  <c r="M4208" i="1"/>
  <c r="L4208" i="1"/>
  <c r="Q4207" i="1"/>
  <c r="O4207" i="1"/>
  <c r="M4207" i="1"/>
  <c r="L4207" i="1"/>
  <c r="Q4206" i="1"/>
  <c r="O4206" i="1"/>
  <c r="M4206" i="1"/>
  <c r="L4206" i="1"/>
  <c r="Q4205" i="1"/>
  <c r="O4205" i="1"/>
  <c r="M4205" i="1"/>
  <c r="L4205" i="1"/>
  <c r="Q4204" i="1"/>
  <c r="O4204" i="1"/>
  <c r="M4204" i="1"/>
  <c r="L4204" i="1"/>
  <c r="Q4203" i="1"/>
  <c r="O4203" i="1"/>
  <c r="M4203" i="1"/>
  <c r="L4203" i="1"/>
  <c r="Q4202" i="1"/>
  <c r="O4202" i="1"/>
  <c r="M4202" i="1"/>
  <c r="L4202" i="1"/>
  <c r="Q4201" i="1"/>
  <c r="O4201" i="1"/>
  <c r="M4201" i="1"/>
  <c r="L4201" i="1"/>
  <c r="Q4200" i="1"/>
  <c r="O4200" i="1"/>
  <c r="M4200" i="1"/>
  <c r="L4200" i="1"/>
  <c r="Q4199" i="1"/>
  <c r="O4199" i="1"/>
  <c r="M4199" i="1"/>
  <c r="L4199" i="1"/>
  <c r="Q4198" i="1"/>
  <c r="O4198" i="1"/>
  <c r="M4198" i="1"/>
  <c r="L4198" i="1"/>
  <c r="Q4197" i="1"/>
  <c r="O4197" i="1"/>
  <c r="M4197" i="1"/>
  <c r="L4197" i="1"/>
  <c r="Q4196" i="1"/>
  <c r="O4196" i="1"/>
  <c r="M4196" i="1"/>
  <c r="L4196" i="1"/>
  <c r="Q4195" i="1"/>
  <c r="O4195" i="1"/>
  <c r="M4195" i="1"/>
  <c r="L4195" i="1"/>
  <c r="Q4194" i="1"/>
  <c r="O4194" i="1"/>
  <c r="M4194" i="1"/>
  <c r="L4194" i="1"/>
  <c r="Q4193" i="1"/>
  <c r="O4193" i="1"/>
  <c r="M4193" i="1"/>
  <c r="L4193" i="1"/>
  <c r="Q4192" i="1"/>
  <c r="O4192" i="1"/>
  <c r="M4192" i="1"/>
  <c r="L4192" i="1"/>
  <c r="Q4191" i="1"/>
  <c r="O4191" i="1"/>
  <c r="M4191" i="1"/>
  <c r="L4191" i="1"/>
  <c r="Q4190" i="1"/>
  <c r="O4190" i="1"/>
  <c r="M4190" i="1"/>
  <c r="L4190" i="1"/>
  <c r="Q4189" i="1"/>
  <c r="O4189" i="1"/>
  <c r="M4189" i="1"/>
  <c r="L4189" i="1"/>
  <c r="Q4188" i="1"/>
  <c r="O4188" i="1"/>
  <c r="M4188" i="1"/>
  <c r="L4188" i="1"/>
  <c r="Q4187" i="1"/>
  <c r="O4187" i="1"/>
  <c r="M4187" i="1"/>
  <c r="L4187" i="1"/>
  <c r="Q4186" i="1"/>
  <c r="O4186" i="1"/>
  <c r="M4186" i="1"/>
  <c r="L4186" i="1"/>
  <c r="Q4185" i="1"/>
  <c r="O4185" i="1"/>
  <c r="M4185" i="1"/>
  <c r="L4185" i="1"/>
  <c r="Q4184" i="1"/>
  <c r="O4184" i="1"/>
  <c r="M4184" i="1"/>
  <c r="L4184" i="1"/>
  <c r="Q4183" i="1"/>
  <c r="O4183" i="1"/>
  <c r="M4183" i="1"/>
  <c r="L4183" i="1"/>
  <c r="Q4182" i="1"/>
  <c r="O4182" i="1"/>
  <c r="M4182" i="1"/>
  <c r="L4182" i="1"/>
  <c r="Q4181" i="1"/>
  <c r="O4181" i="1"/>
  <c r="M4181" i="1"/>
  <c r="L4181" i="1"/>
  <c r="Q4180" i="1"/>
  <c r="O4180" i="1"/>
  <c r="M4180" i="1"/>
  <c r="L4180" i="1"/>
  <c r="Q4179" i="1"/>
  <c r="O4179" i="1"/>
  <c r="M4179" i="1"/>
  <c r="L4179" i="1"/>
  <c r="Q4178" i="1"/>
  <c r="O4178" i="1"/>
  <c r="M4178" i="1"/>
  <c r="L4178" i="1"/>
  <c r="Q4177" i="1"/>
  <c r="O4177" i="1"/>
  <c r="M4177" i="1"/>
  <c r="L4177" i="1"/>
  <c r="Q4176" i="1"/>
  <c r="O4176" i="1"/>
  <c r="M4176" i="1"/>
  <c r="L4176" i="1"/>
  <c r="Q4175" i="1"/>
  <c r="O4175" i="1"/>
  <c r="M4175" i="1"/>
  <c r="L4175" i="1"/>
  <c r="Q4174" i="1"/>
  <c r="O4174" i="1"/>
  <c r="M4174" i="1"/>
  <c r="L4174" i="1"/>
  <c r="Q4173" i="1"/>
  <c r="O4173" i="1"/>
  <c r="M4173" i="1"/>
  <c r="L4173" i="1"/>
  <c r="Q4172" i="1"/>
  <c r="O4172" i="1"/>
  <c r="M4172" i="1"/>
  <c r="L4172" i="1"/>
  <c r="Q4171" i="1"/>
  <c r="O4171" i="1"/>
  <c r="M4171" i="1"/>
  <c r="L4171" i="1"/>
  <c r="Q4170" i="1"/>
  <c r="O4170" i="1"/>
  <c r="M4170" i="1"/>
  <c r="L4170" i="1"/>
  <c r="Q4169" i="1"/>
  <c r="O4169" i="1"/>
  <c r="M4169" i="1"/>
  <c r="L4169" i="1"/>
  <c r="Q4168" i="1"/>
  <c r="O4168" i="1"/>
  <c r="M4168" i="1"/>
  <c r="L4168" i="1"/>
  <c r="Q4167" i="1"/>
  <c r="O4167" i="1"/>
  <c r="M4167" i="1"/>
  <c r="L4167" i="1"/>
  <c r="Q4166" i="1"/>
  <c r="O4166" i="1"/>
  <c r="M4166" i="1"/>
  <c r="L4166" i="1"/>
  <c r="Q4165" i="1"/>
  <c r="O4165" i="1"/>
  <c r="M4165" i="1"/>
  <c r="L4165" i="1"/>
  <c r="Q4164" i="1"/>
  <c r="O4164" i="1"/>
  <c r="M4164" i="1"/>
  <c r="L4164" i="1"/>
  <c r="Q4163" i="1"/>
  <c r="O4163" i="1"/>
  <c r="M4163" i="1"/>
  <c r="L4163" i="1"/>
  <c r="Q4162" i="1"/>
  <c r="O4162" i="1"/>
  <c r="M4162" i="1"/>
  <c r="L4162" i="1"/>
  <c r="Q4161" i="1"/>
  <c r="O4161" i="1"/>
  <c r="M4161" i="1"/>
  <c r="L4161" i="1"/>
  <c r="Q4160" i="1"/>
  <c r="O4160" i="1"/>
  <c r="M4160" i="1"/>
  <c r="L4160" i="1"/>
  <c r="Q4159" i="1"/>
  <c r="O4159" i="1"/>
  <c r="M4159" i="1"/>
  <c r="L4159" i="1"/>
  <c r="Q4158" i="1"/>
  <c r="O4158" i="1"/>
  <c r="M4158" i="1"/>
  <c r="L4158" i="1"/>
  <c r="Q4157" i="1"/>
  <c r="O4157" i="1"/>
  <c r="M4157" i="1"/>
  <c r="L4157" i="1"/>
  <c r="Q4156" i="1"/>
  <c r="O4156" i="1"/>
  <c r="M4156" i="1"/>
  <c r="L4156" i="1"/>
  <c r="Q4155" i="1"/>
  <c r="O4155" i="1"/>
  <c r="M4155" i="1"/>
  <c r="L4155" i="1"/>
  <c r="Q4154" i="1"/>
  <c r="O4154" i="1"/>
  <c r="M4154" i="1"/>
  <c r="L4154" i="1"/>
  <c r="Q4153" i="1"/>
  <c r="O4153" i="1"/>
  <c r="M4153" i="1"/>
  <c r="L4153" i="1"/>
  <c r="Q4152" i="1"/>
  <c r="O4152" i="1"/>
  <c r="M4152" i="1"/>
  <c r="L4152" i="1"/>
  <c r="Q4151" i="1"/>
  <c r="O4151" i="1"/>
  <c r="M4151" i="1"/>
  <c r="L4151" i="1"/>
  <c r="Q4150" i="1"/>
  <c r="O4150" i="1"/>
  <c r="M4150" i="1"/>
  <c r="L4150" i="1"/>
  <c r="Q4149" i="1"/>
  <c r="O4149" i="1"/>
  <c r="M4149" i="1"/>
  <c r="L4149" i="1"/>
  <c r="Q4148" i="1"/>
  <c r="O4148" i="1"/>
  <c r="M4148" i="1"/>
  <c r="L4148" i="1"/>
  <c r="Q4147" i="1"/>
  <c r="O4147" i="1"/>
  <c r="M4147" i="1"/>
  <c r="L4147" i="1"/>
  <c r="Q4146" i="1"/>
  <c r="O4146" i="1"/>
  <c r="M4146" i="1"/>
  <c r="L4146" i="1"/>
  <c r="Q4145" i="1"/>
  <c r="O4145" i="1"/>
  <c r="M4145" i="1"/>
  <c r="L4145" i="1"/>
  <c r="Q4144" i="1"/>
  <c r="O4144" i="1"/>
  <c r="M4144" i="1"/>
  <c r="L4144" i="1"/>
  <c r="Q4143" i="1"/>
  <c r="O4143" i="1"/>
  <c r="M4143" i="1"/>
  <c r="L4143" i="1"/>
  <c r="Q4142" i="1"/>
  <c r="O4142" i="1"/>
  <c r="M4142" i="1"/>
  <c r="L4142" i="1"/>
  <c r="Q4141" i="1"/>
  <c r="O4141" i="1"/>
  <c r="M4141" i="1"/>
  <c r="L4141" i="1"/>
  <c r="Q4140" i="1"/>
  <c r="O4140" i="1"/>
  <c r="M4140" i="1"/>
  <c r="L4140" i="1"/>
  <c r="Q4139" i="1"/>
  <c r="O4139" i="1"/>
  <c r="M4139" i="1"/>
  <c r="L4139" i="1"/>
  <c r="Q4138" i="1"/>
  <c r="O4138" i="1"/>
  <c r="M4138" i="1"/>
  <c r="L4138" i="1"/>
  <c r="Q4137" i="1"/>
  <c r="O4137" i="1"/>
  <c r="M4137" i="1"/>
  <c r="L4137" i="1"/>
  <c r="Q4136" i="1"/>
  <c r="O4136" i="1"/>
  <c r="M4136" i="1"/>
  <c r="L4136" i="1"/>
  <c r="Q4135" i="1"/>
  <c r="O4135" i="1"/>
  <c r="M4135" i="1"/>
  <c r="L4135" i="1"/>
  <c r="Q4134" i="1"/>
  <c r="O4134" i="1"/>
  <c r="M4134" i="1"/>
  <c r="L4134" i="1"/>
  <c r="Q4133" i="1"/>
  <c r="O4133" i="1"/>
  <c r="M4133" i="1"/>
  <c r="L4133" i="1"/>
  <c r="Q4132" i="1"/>
  <c r="O4132" i="1"/>
  <c r="M4132" i="1"/>
  <c r="L4132" i="1"/>
  <c r="Q4131" i="1"/>
  <c r="O4131" i="1"/>
  <c r="M4131" i="1"/>
  <c r="L4131" i="1"/>
  <c r="Q4130" i="1"/>
  <c r="O4130" i="1"/>
  <c r="M4130" i="1"/>
  <c r="L4130" i="1"/>
  <c r="Q4129" i="1"/>
  <c r="O4129" i="1"/>
  <c r="M4129" i="1"/>
  <c r="L4129" i="1"/>
  <c r="Q4128" i="1"/>
  <c r="O4128" i="1"/>
  <c r="M4128" i="1"/>
  <c r="L4128" i="1"/>
  <c r="Q4127" i="1"/>
  <c r="O4127" i="1"/>
  <c r="M4127" i="1"/>
  <c r="L4127" i="1"/>
  <c r="Q4126" i="1"/>
  <c r="O4126" i="1"/>
  <c r="M4126" i="1"/>
  <c r="L4126" i="1"/>
  <c r="Q4125" i="1"/>
  <c r="O4125" i="1"/>
  <c r="M4125" i="1"/>
  <c r="L4125" i="1"/>
  <c r="Q4124" i="1"/>
  <c r="O4124" i="1"/>
  <c r="M4124" i="1"/>
  <c r="L4124" i="1"/>
  <c r="Q4123" i="1"/>
  <c r="O4123" i="1"/>
  <c r="M4123" i="1"/>
  <c r="L4123" i="1"/>
  <c r="Q4122" i="1"/>
  <c r="O4122" i="1"/>
  <c r="M4122" i="1"/>
  <c r="L4122" i="1"/>
  <c r="Q4121" i="1"/>
  <c r="O4121" i="1"/>
  <c r="M4121" i="1"/>
  <c r="L4121" i="1"/>
  <c r="Q4120" i="1"/>
  <c r="O4120" i="1"/>
  <c r="M4120" i="1"/>
  <c r="L4120" i="1"/>
  <c r="Q4119" i="1"/>
  <c r="O4119" i="1"/>
  <c r="M4119" i="1"/>
  <c r="L4119" i="1"/>
  <c r="Q4118" i="1"/>
  <c r="O4118" i="1"/>
  <c r="M4118" i="1"/>
  <c r="L4118" i="1"/>
  <c r="Q4117" i="1"/>
  <c r="O4117" i="1"/>
  <c r="M4117" i="1"/>
  <c r="L4117" i="1"/>
  <c r="Q4116" i="1"/>
  <c r="O4116" i="1"/>
  <c r="M4116" i="1"/>
  <c r="L4116" i="1"/>
  <c r="Q4115" i="1"/>
  <c r="O4115" i="1"/>
  <c r="M4115" i="1"/>
  <c r="L4115" i="1"/>
  <c r="Q4114" i="1"/>
  <c r="O4114" i="1"/>
  <c r="M4114" i="1"/>
  <c r="L4114" i="1"/>
  <c r="Q4113" i="1"/>
  <c r="O4113" i="1"/>
  <c r="M4113" i="1"/>
  <c r="L4113" i="1"/>
  <c r="Q4112" i="1"/>
  <c r="O4112" i="1"/>
  <c r="M4112" i="1"/>
  <c r="L4112" i="1"/>
  <c r="Q4111" i="1"/>
  <c r="O4111" i="1"/>
  <c r="M4111" i="1"/>
  <c r="L4111" i="1"/>
  <c r="Q4110" i="1"/>
  <c r="O4110" i="1"/>
  <c r="M4110" i="1"/>
  <c r="L4110" i="1"/>
  <c r="Q4109" i="1"/>
  <c r="O4109" i="1"/>
  <c r="M4109" i="1"/>
  <c r="L4109" i="1"/>
  <c r="Q4108" i="1"/>
  <c r="O4108" i="1"/>
  <c r="M4108" i="1"/>
  <c r="L4108" i="1"/>
  <c r="Q4107" i="1"/>
  <c r="O4107" i="1"/>
  <c r="M4107" i="1"/>
  <c r="L4107" i="1"/>
  <c r="Q4106" i="1"/>
  <c r="O4106" i="1"/>
  <c r="M4106" i="1"/>
  <c r="L4106" i="1"/>
  <c r="Q4105" i="1"/>
  <c r="O4105" i="1"/>
  <c r="M4105" i="1"/>
  <c r="L4105" i="1"/>
  <c r="Q4104" i="1"/>
  <c r="O4104" i="1"/>
  <c r="M4104" i="1"/>
  <c r="L4104" i="1"/>
  <c r="Q4103" i="1"/>
  <c r="O4103" i="1"/>
  <c r="M4103" i="1"/>
  <c r="L4103" i="1"/>
  <c r="Q4102" i="1"/>
  <c r="O4102" i="1"/>
  <c r="M4102" i="1"/>
  <c r="L4102" i="1"/>
  <c r="Q4101" i="1"/>
  <c r="O4101" i="1"/>
  <c r="M4101" i="1"/>
  <c r="L4101" i="1"/>
  <c r="Q4100" i="1"/>
  <c r="O4100" i="1"/>
  <c r="M4100" i="1"/>
  <c r="L4100" i="1"/>
  <c r="Q4099" i="1"/>
  <c r="O4099" i="1"/>
  <c r="M4099" i="1"/>
  <c r="L4099" i="1"/>
  <c r="Q4098" i="1"/>
  <c r="O4098" i="1"/>
  <c r="M4098" i="1"/>
  <c r="L4098" i="1"/>
  <c r="Q4097" i="1"/>
  <c r="O4097" i="1"/>
  <c r="M4097" i="1"/>
  <c r="L4097" i="1"/>
  <c r="Q4096" i="1"/>
  <c r="O4096" i="1"/>
  <c r="M4096" i="1"/>
  <c r="L4096" i="1"/>
  <c r="Q4095" i="1"/>
  <c r="O4095" i="1"/>
  <c r="M4095" i="1"/>
  <c r="L4095" i="1"/>
  <c r="Q4094" i="1"/>
  <c r="O4094" i="1"/>
  <c r="M4094" i="1"/>
  <c r="L4094" i="1"/>
  <c r="Q4093" i="1"/>
  <c r="O4093" i="1"/>
  <c r="M4093" i="1"/>
  <c r="L4093" i="1"/>
  <c r="Q4092" i="1"/>
  <c r="O4092" i="1"/>
  <c r="M4092" i="1"/>
  <c r="L4092" i="1"/>
  <c r="Q4091" i="1"/>
  <c r="O4091" i="1"/>
  <c r="M4091" i="1"/>
  <c r="L4091" i="1"/>
  <c r="Q4090" i="1"/>
  <c r="O4090" i="1"/>
  <c r="M4090" i="1"/>
  <c r="L4090" i="1"/>
  <c r="Q4089" i="1"/>
  <c r="O4089" i="1"/>
  <c r="M4089" i="1"/>
  <c r="L4089" i="1"/>
  <c r="Q4088" i="1"/>
  <c r="O4088" i="1"/>
  <c r="M4088" i="1"/>
  <c r="L4088" i="1"/>
  <c r="Q4087" i="1"/>
  <c r="O4087" i="1"/>
  <c r="M4087" i="1"/>
  <c r="L4087" i="1"/>
  <c r="Q4086" i="1"/>
  <c r="O4086" i="1"/>
  <c r="M4086" i="1"/>
  <c r="L4086" i="1"/>
  <c r="Q4085" i="1"/>
  <c r="O4085" i="1"/>
  <c r="M4085" i="1"/>
  <c r="L4085" i="1"/>
  <c r="Q4084" i="1"/>
  <c r="O4084" i="1"/>
  <c r="M4084" i="1"/>
  <c r="L4084" i="1"/>
  <c r="Q4083" i="1"/>
  <c r="O4083" i="1"/>
  <c r="M4083" i="1"/>
  <c r="L4083" i="1"/>
  <c r="Q4082" i="1"/>
  <c r="O4082" i="1"/>
  <c r="M4082" i="1"/>
  <c r="L4082" i="1"/>
  <c r="Q4081" i="1"/>
  <c r="O4081" i="1"/>
  <c r="M4081" i="1"/>
  <c r="L4081" i="1"/>
  <c r="Q4080" i="1"/>
  <c r="O4080" i="1"/>
  <c r="M4080" i="1"/>
  <c r="L4080" i="1"/>
  <c r="Q4079" i="1"/>
  <c r="O4079" i="1"/>
  <c r="M4079" i="1"/>
  <c r="L4079" i="1"/>
  <c r="Q4078" i="1"/>
  <c r="O4078" i="1"/>
  <c r="M4078" i="1"/>
  <c r="L4078" i="1"/>
  <c r="Q4077" i="1"/>
  <c r="O4077" i="1"/>
  <c r="M4077" i="1"/>
  <c r="L4077" i="1"/>
  <c r="Q4076" i="1"/>
  <c r="O4076" i="1"/>
  <c r="M4076" i="1"/>
  <c r="L4076" i="1"/>
  <c r="Q4075" i="1"/>
  <c r="O4075" i="1"/>
  <c r="M4075" i="1"/>
  <c r="L4075" i="1"/>
  <c r="Q4074" i="1"/>
  <c r="O4074" i="1"/>
  <c r="M4074" i="1"/>
  <c r="L4074" i="1"/>
  <c r="Q4073" i="1"/>
  <c r="O4073" i="1"/>
  <c r="M4073" i="1"/>
  <c r="L4073" i="1"/>
  <c r="Q4072" i="1"/>
  <c r="O4072" i="1"/>
  <c r="M4072" i="1"/>
  <c r="L4072" i="1"/>
  <c r="Q4071" i="1"/>
  <c r="O4071" i="1"/>
  <c r="M4071" i="1"/>
  <c r="L4071" i="1"/>
  <c r="Q4070" i="1"/>
  <c r="O4070" i="1"/>
  <c r="M4070" i="1"/>
  <c r="L4070" i="1"/>
  <c r="Q4069" i="1"/>
  <c r="O4069" i="1"/>
  <c r="M4069" i="1"/>
  <c r="L4069" i="1"/>
  <c r="Q4068" i="1"/>
  <c r="O4068" i="1"/>
  <c r="M4068" i="1"/>
  <c r="L4068" i="1"/>
  <c r="Q4067" i="1"/>
  <c r="O4067" i="1"/>
  <c r="M4067" i="1"/>
  <c r="L4067" i="1"/>
  <c r="Q4066" i="1"/>
  <c r="O4066" i="1"/>
  <c r="M4066" i="1"/>
  <c r="L4066" i="1"/>
  <c r="Q4065" i="1"/>
  <c r="O4065" i="1"/>
  <c r="M4065" i="1"/>
  <c r="L4065" i="1"/>
  <c r="Q4064" i="1"/>
  <c r="O4064" i="1"/>
  <c r="M4064" i="1"/>
  <c r="L4064" i="1"/>
  <c r="Q4063" i="1"/>
  <c r="O4063" i="1"/>
  <c r="M4063" i="1"/>
  <c r="L4063" i="1"/>
  <c r="Q4062" i="1"/>
  <c r="O4062" i="1"/>
  <c r="M4062" i="1"/>
  <c r="L4062" i="1"/>
  <c r="Q4061" i="1"/>
  <c r="O4061" i="1"/>
  <c r="M4061" i="1"/>
  <c r="L4061" i="1"/>
  <c r="Q4060" i="1"/>
  <c r="O4060" i="1"/>
  <c r="M4060" i="1"/>
  <c r="L4060" i="1"/>
  <c r="Q4059" i="1"/>
  <c r="O4059" i="1"/>
  <c r="M4059" i="1"/>
  <c r="L4059" i="1"/>
  <c r="Q4058" i="1"/>
  <c r="O4058" i="1"/>
  <c r="M4058" i="1"/>
  <c r="L4058" i="1"/>
  <c r="Q4057" i="1"/>
  <c r="O4057" i="1"/>
  <c r="M4057" i="1"/>
  <c r="L4057" i="1"/>
  <c r="Q4056" i="1"/>
  <c r="O4056" i="1"/>
  <c r="M4056" i="1"/>
  <c r="L4056" i="1"/>
  <c r="Q4055" i="1"/>
  <c r="O4055" i="1"/>
  <c r="M4055" i="1"/>
  <c r="L4055" i="1"/>
  <c r="Q4054" i="1"/>
  <c r="O4054" i="1"/>
  <c r="M4054" i="1"/>
  <c r="L4054" i="1"/>
  <c r="Q4053" i="1"/>
  <c r="O4053" i="1"/>
  <c r="M4053" i="1"/>
  <c r="L4053" i="1"/>
  <c r="Q4052" i="1"/>
  <c r="O4052" i="1"/>
  <c r="M4052" i="1"/>
  <c r="L4052" i="1"/>
  <c r="Q4051" i="1"/>
  <c r="O4051" i="1"/>
  <c r="M4051" i="1"/>
  <c r="L4051" i="1"/>
  <c r="Q4050" i="1"/>
  <c r="O4050" i="1"/>
  <c r="M4050" i="1"/>
  <c r="L4050" i="1"/>
  <c r="Q4049" i="1"/>
  <c r="O4049" i="1"/>
  <c r="M4049" i="1"/>
  <c r="L4049" i="1"/>
  <c r="Q4048" i="1"/>
  <c r="O4048" i="1"/>
  <c r="M4048" i="1"/>
  <c r="L4048" i="1"/>
  <c r="Q4047" i="1"/>
  <c r="O4047" i="1"/>
  <c r="M4047" i="1"/>
  <c r="L4047" i="1"/>
  <c r="Q4046" i="1"/>
  <c r="O4046" i="1"/>
  <c r="M4046" i="1"/>
  <c r="L4046" i="1"/>
  <c r="Q4045" i="1"/>
  <c r="O4045" i="1"/>
  <c r="M4045" i="1"/>
  <c r="L4045" i="1"/>
  <c r="Q4044" i="1"/>
  <c r="O4044" i="1"/>
  <c r="M4044" i="1"/>
  <c r="L4044" i="1"/>
  <c r="Q4043" i="1"/>
  <c r="O4043" i="1"/>
  <c r="M4043" i="1"/>
  <c r="L4043" i="1"/>
  <c r="Q4042" i="1"/>
  <c r="O4042" i="1"/>
  <c r="M4042" i="1"/>
  <c r="L4042" i="1"/>
  <c r="Q4041" i="1"/>
  <c r="O4041" i="1"/>
  <c r="M4041" i="1"/>
  <c r="L4041" i="1"/>
  <c r="Q4040" i="1"/>
  <c r="O4040" i="1"/>
  <c r="M4040" i="1"/>
  <c r="L4040" i="1"/>
  <c r="Q4039" i="1"/>
  <c r="O4039" i="1"/>
  <c r="M4039" i="1"/>
  <c r="L4039" i="1"/>
  <c r="Q4038" i="1"/>
  <c r="O4038" i="1"/>
  <c r="M4038" i="1"/>
  <c r="L4038" i="1"/>
  <c r="Q4037" i="1"/>
  <c r="O4037" i="1"/>
  <c r="M4037" i="1"/>
  <c r="L4037" i="1"/>
  <c r="Q4036" i="1"/>
  <c r="O4036" i="1"/>
  <c r="M4036" i="1"/>
  <c r="L4036" i="1"/>
  <c r="Q4035" i="1"/>
  <c r="O4035" i="1"/>
  <c r="M4035" i="1"/>
  <c r="L4035" i="1"/>
  <c r="Q4034" i="1"/>
  <c r="O4034" i="1"/>
  <c r="M4034" i="1"/>
  <c r="L4034" i="1"/>
  <c r="Q4033" i="1"/>
  <c r="O4033" i="1"/>
  <c r="M4033" i="1"/>
  <c r="L4033" i="1"/>
  <c r="Q4032" i="1"/>
  <c r="O4032" i="1"/>
  <c r="M4032" i="1"/>
  <c r="L4032" i="1"/>
  <c r="Q4031" i="1"/>
  <c r="O4031" i="1"/>
  <c r="M4031" i="1"/>
  <c r="L4031" i="1"/>
  <c r="Q4030" i="1"/>
  <c r="O4030" i="1"/>
  <c r="M4030" i="1"/>
  <c r="L4030" i="1"/>
  <c r="Q4029" i="1"/>
  <c r="O4029" i="1"/>
  <c r="M4029" i="1"/>
  <c r="L4029" i="1"/>
  <c r="Q4028" i="1"/>
  <c r="O4028" i="1"/>
  <c r="M4028" i="1"/>
  <c r="L4028" i="1"/>
  <c r="Q4027" i="1"/>
  <c r="O4027" i="1"/>
  <c r="M4027" i="1"/>
  <c r="L4027" i="1"/>
  <c r="Q4026" i="1"/>
  <c r="O4026" i="1"/>
  <c r="M4026" i="1"/>
  <c r="L4026" i="1"/>
  <c r="Q4025" i="1"/>
  <c r="O4025" i="1"/>
  <c r="M4025" i="1"/>
  <c r="L4025" i="1"/>
  <c r="Q4024" i="1"/>
  <c r="O4024" i="1"/>
  <c r="M4024" i="1"/>
  <c r="L4024" i="1"/>
  <c r="Q4023" i="1"/>
  <c r="O4023" i="1"/>
  <c r="M4023" i="1"/>
  <c r="L4023" i="1"/>
  <c r="Q4022" i="1"/>
  <c r="O4022" i="1"/>
  <c r="M4022" i="1"/>
  <c r="L4022" i="1"/>
  <c r="Q4021" i="1"/>
  <c r="O4021" i="1"/>
  <c r="M4021" i="1"/>
  <c r="L4021" i="1"/>
  <c r="Q4020" i="1"/>
  <c r="O4020" i="1"/>
  <c r="M4020" i="1"/>
  <c r="L4020" i="1"/>
  <c r="Q4019" i="1"/>
  <c r="O4019" i="1"/>
  <c r="M4019" i="1"/>
  <c r="L4019" i="1"/>
  <c r="Q4018" i="1"/>
  <c r="O4018" i="1"/>
  <c r="M4018" i="1"/>
  <c r="L4018" i="1"/>
  <c r="Q4017" i="1"/>
  <c r="O4017" i="1"/>
  <c r="M4017" i="1"/>
  <c r="L4017" i="1"/>
  <c r="Q4016" i="1"/>
  <c r="O4016" i="1"/>
  <c r="M4016" i="1"/>
  <c r="L4016" i="1"/>
  <c r="Q4015" i="1"/>
  <c r="O4015" i="1"/>
  <c r="M4015" i="1"/>
  <c r="L4015" i="1"/>
  <c r="Q4014" i="1"/>
  <c r="O4014" i="1"/>
  <c r="M4014" i="1"/>
  <c r="L4014" i="1"/>
  <c r="Q4013" i="1"/>
  <c r="O4013" i="1"/>
  <c r="M4013" i="1"/>
  <c r="L4013" i="1"/>
  <c r="Q4012" i="1"/>
  <c r="O4012" i="1"/>
  <c r="M4012" i="1"/>
  <c r="L4012" i="1"/>
  <c r="Q4011" i="1"/>
  <c r="O4011" i="1"/>
  <c r="M4011" i="1"/>
  <c r="L4011" i="1"/>
  <c r="Q4010" i="1"/>
  <c r="O4010" i="1"/>
  <c r="M4010" i="1"/>
  <c r="L4010" i="1"/>
  <c r="Q4009" i="1"/>
  <c r="O4009" i="1"/>
  <c r="M4009" i="1"/>
  <c r="L4009" i="1"/>
  <c r="Q4008" i="1"/>
  <c r="O4008" i="1"/>
  <c r="M4008" i="1"/>
  <c r="L4008" i="1"/>
  <c r="Q4007" i="1"/>
  <c r="O4007" i="1"/>
  <c r="M4007" i="1"/>
  <c r="L4007" i="1"/>
  <c r="Q4006" i="1"/>
  <c r="O4006" i="1"/>
  <c r="M4006" i="1"/>
  <c r="L4006" i="1"/>
  <c r="Q4005" i="1"/>
  <c r="O4005" i="1"/>
  <c r="M4005" i="1"/>
  <c r="L4005" i="1"/>
  <c r="Q4004" i="1"/>
  <c r="O4004" i="1"/>
  <c r="M4004" i="1"/>
  <c r="L4004" i="1"/>
  <c r="Q4003" i="1"/>
  <c r="O4003" i="1"/>
  <c r="M4003" i="1"/>
  <c r="L4003" i="1"/>
  <c r="Q4002" i="1"/>
  <c r="O4002" i="1"/>
  <c r="M4002" i="1"/>
  <c r="L4002" i="1"/>
  <c r="Q4001" i="1"/>
  <c r="O4001" i="1"/>
  <c r="M4001" i="1"/>
  <c r="L4001" i="1"/>
  <c r="Q4000" i="1"/>
  <c r="O4000" i="1"/>
  <c r="M4000" i="1"/>
  <c r="L4000" i="1"/>
  <c r="Q3999" i="1"/>
  <c r="O3999" i="1"/>
  <c r="M3999" i="1"/>
  <c r="L3999" i="1"/>
  <c r="Q3998" i="1"/>
  <c r="O3998" i="1"/>
  <c r="M3998" i="1"/>
  <c r="L3998" i="1"/>
  <c r="Q3997" i="1"/>
  <c r="O3997" i="1"/>
  <c r="M3997" i="1"/>
  <c r="L3997" i="1"/>
  <c r="Q3996" i="1"/>
  <c r="O3996" i="1"/>
  <c r="M3996" i="1"/>
  <c r="L3996" i="1"/>
  <c r="Q3995" i="1"/>
  <c r="O3995" i="1"/>
  <c r="M3995" i="1"/>
  <c r="L3995" i="1"/>
  <c r="Q3994" i="1"/>
  <c r="O3994" i="1"/>
  <c r="M3994" i="1"/>
  <c r="L3994" i="1"/>
  <c r="Q3993" i="1"/>
  <c r="O3993" i="1"/>
  <c r="M3993" i="1"/>
  <c r="L3993" i="1"/>
  <c r="Q3992" i="1"/>
  <c r="O3992" i="1"/>
  <c r="M3992" i="1"/>
  <c r="L3992" i="1"/>
  <c r="Q3991" i="1"/>
  <c r="O3991" i="1"/>
  <c r="M3991" i="1"/>
  <c r="L3991" i="1"/>
  <c r="Q3990" i="1"/>
  <c r="O3990" i="1"/>
  <c r="M3990" i="1"/>
  <c r="L3990" i="1"/>
  <c r="Q3989" i="1"/>
  <c r="O3989" i="1"/>
  <c r="M3989" i="1"/>
  <c r="L3989" i="1"/>
  <c r="Q3988" i="1"/>
  <c r="O3988" i="1"/>
  <c r="M3988" i="1"/>
  <c r="L3988" i="1"/>
  <c r="Q3987" i="1"/>
  <c r="O3987" i="1"/>
  <c r="M3987" i="1"/>
  <c r="L3987" i="1"/>
  <c r="Q3986" i="1"/>
  <c r="O3986" i="1"/>
  <c r="M3986" i="1"/>
  <c r="L3986" i="1"/>
  <c r="Q3985" i="1"/>
  <c r="O3985" i="1"/>
  <c r="M3985" i="1"/>
  <c r="L3985" i="1"/>
  <c r="Q3984" i="1"/>
  <c r="O3984" i="1"/>
  <c r="M3984" i="1"/>
  <c r="L3984" i="1"/>
  <c r="Q3983" i="1"/>
  <c r="O3983" i="1"/>
  <c r="M3983" i="1"/>
  <c r="L3983" i="1"/>
  <c r="Q3982" i="1"/>
  <c r="O3982" i="1"/>
  <c r="M3982" i="1"/>
  <c r="L3982" i="1"/>
  <c r="Q3981" i="1"/>
  <c r="O3981" i="1"/>
  <c r="M3981" i="1"/>
  <c r="L3981" i="1"/>
  <c r="Q3980" i="1"/>
  <c r="O3980" i="1"/>
  <c r="M3980" i="1"/>
  <c r="L3980" i="1"/>
  <c r="Q3979" i="1"/>
  <c r="O3979" i="1"/>
  <c r="M3979" i="1"/>
  <c r="L3979" i="1"/>
  <c r="Q3978" i="1"/>
  <c r="O3978" i="1"/>
  <c r="M3978" i="1"/>
  <c r="L3978" i="1"/>
  <c r="Q3977" i="1"/>
  <c r="O3977" i="1"/>
  <c r="M3977" i="1"/>
  <c r="L3977" i="1"/>
  <c r="Q3976" i="1"/>
  <c r="O3976" i="1"/>
  <c r="M3976" i="1"/>
  <c r="L3976" i="1"/>
  <c r="Q3975" i="1"/>
  <c r="O3975" i="1"/>
  <c r="M3975" i="1"/>
  <c r="L3975" i="1"/>
  <c r="Q3974" i="1"/>
  <c r="O3974" i="1"/>
  <c r="M3974" i="1"/>
  <c r="L3974" i="1"/>
  <c r="Q3973" i="1"/>
  <c r="O3973" i="1"/>
  <c r="M3973" i="1"/>
  <c r="L3973" i="1"/>
  <c r="Q3972" i="1"/>
  <c r="O3972" i="1"/>
  <c r="M3972" i="1"/>
  <c r="L3972" i="1"/>
  <c r="Q3971" i="1"/>
  <c r="O3971" i="1"/>
  <c r="M3971" i="1"/>
  <c r="L3971" i="1"/>
  <c r="Q3970" i="1"/>
  <c r="O3970" i="1"/>
  <c r="M3970" i="1"/>
  <c r="L3970" i="1"/>
  <c r="Q3969" i="1"/>
  <c r="O3969" i="1"/>
  <c r="M3969" i="1"/>
  <c r="L3969" i="1"/>
  <c r="Q3968" i="1"/>
  <c r="O3968" i="1"/>
  <c r="M3968" i="1"/>
  <c r="L3968" i="1"/>
  <c r="Q3967" i="1"/>
  <c r="O3967" i="1"/>
  <c r="M3967" i="1"/>
  <c r="L3967" i="1"/>
  <c r="Q3966" i="1"/>
  <c r="O3966" i="1"/>
  <c r="M3966" i="1"/>
  <c r="L3966" i="1"/>
  <c r="Q3965" i="1"/>
  <c r="O3965" i="1"/>
  <c r="M3965" i="1"/>
  <c r="L3965" i="1"/>
  <c r="Q3964" i="1"/>
  <c r="O3964" i="1"/>
  <c r="M3964" i="1"/>
  <c r="L3964" i="1"/>
  <c r="Q3963" i="1"/>
  <c r="O3963" i="1"/>
  <c r="M3963" i="1"/>
  <c r="L3963" i="1"/>
  <c r="Q3962" i="1"/>
  <c r="O3962" i="1"/>
  <c r="M3962" i="1"/>
  <c r="L3962" i="1"/>
  <c r="Q3961" i="1"/>
  <c r="O3961" i="1"/>
  <c r="M3961" i="1"/>
  <c r="L3961" i="1"/>
  <c r="Q3960" i="1"/>
  <c r="O3960" i="1"/>
  <c r="M3960" i="1"/>
  <c r="L3960" i="1"/>
  <c r="Q3959" i="1"/>
  <c r="O3959" i="1"/>
  <c r="M3959" i="1"/>
  <c r="L3959" i="1"/>
  <c r="Q3958" i="1"/>
  <c r="O3958" i="1"/>
  <c r="M3958" i="1"/>
  <c r="L3958" i="1"/>
  <c r="Q3957" i="1"/>
  <c r="O3957" i="1"/>
  <c r="M3957" i="1"/>
  <c r="L3957" i="1"/>
  <c r="Q3956" i="1"/>
  <c r="O3956" i="1"/>
  <c r="M3956" i="1"/>
  <c r="L3956" i="1"/>
  <c r="Q3955" i="1"/>
  <c r="O3955" i="1"/>
  <c r="M3955" i="1"/>
  <c r="L3955" i="1"/>
  <c r="Q3954" i="1"/>
  <c r="O3954" i="1"/>
  <c r="M3954" i="1"/>
  <c r="L3954" i="1"/>
  <c r="Q3953" i="1"/>
  <c r="O3953" i="1"/>
  <c r="M3953" i="1"/>
  <c r="L3953" i="1"/>
  <c r="Q3952" i="1"/>
  <c r="O3952" i="1"/>
  <c r="M3952" i="1"/>
  <c r="L3952" i="1"/>
  <c r="Q3951" i="1"/>
  <c r="O3951" i="1"/>
  <c r="M3951" i="1"/>
  <c r="L3951" i="1"/>
  <c r="Q3950" i="1"/>
  <c r="O3950" i="1"/>
  <c r="M3950" i="1"/>
  <c r="L3950" i="1"/>
  <c r="Q3949" i="1"/>
  <c r="O3949" i="1"/>
  <c r="M3949" i="1"/>
  <c r="L3949" i="1"/>
  <c r="Q3948" i="1"/>
  <c r="O3948" i="1"/>
  <c r="M3948" i="1"/>
  <c r="L3948" i="1"/>
  <c r="Q3947" i="1"/>
  <c r="O3947" i="1"/>
  <c r="M3947" i="1"/>
  <c r="L3947" i="1"/>
  <c r="Q3946" i="1"/>
  <c r="O3946" i="1"/>
  <c r="M3946" i="1"/>
  <c r="L3946" i="1"/>
  <c r="Q3945" i="1"/>
  <c r="O3945" i="1"/>
  <c r="M3945" i="1"/>
  <c r="L3945" i="1"/>
  <c r="Q3944" i="1"/>
  <c r="O3944" i="1"/>
  <c r="M3944" i="1"/>
  <c r="L3944" i="1"/>
  <c r="Q3943" i="1"/>
  <c r="O3943" i="1"/>
  <c r="M3943" i="1"/>
  <c r="L3943" i="1"/>
  <c r="Q3942" i="1"/>
  <c r="O3942" i="1"/>
  <c r="M3942" i="1"/>
  <c r="L3942" i="1"/>
  <c r="Q3941" i="1"/>
  <c r="O3941" i="1"/>
  <c r="M3941" i="1"/>
  <c r="L3941" i="1"/>
  <c r="Q3940" i="1"/>
  <c r="O3940" i="1"/>
  <c r="M3940" i="1"/>
  <c r="L3940" i="1"/>
  <c r="Q3939" i="1"/>
  <c r="O3939" i="1"/>
  <c r="M3939" i="1"/>
  <c r="L3939" i="1"/>
  <c r="Q3938" i="1"/>
  <c r="O3938" i="1"/>
  <c r="M3938" i="1"/>
  <c r="L3938" i="1"/>
  <c r="Q3937" i="1"/>
  <c r="O3937" i="1"/>
  <c r="M3937" i="1"/>
  <c r="L3937" i="1"/>
  <c r="Q3936" i="1"/>
  <c r="O3936" i="1"/>
  <c r="M3936" i="1"/>
  <c r="L3936" i="1"/>
  <c r="Q3935" i="1"/>
  <c r="O3935" i="1"/>
  <c r="M3935" i="1"/>
  <c r="L3935" i="1"/>
  <c r="Q3934" i="1"/>
  <c r="O3934" i="1"/>
  <c r="M3934" i="1"/>
  <c r="L3934" i="1"/>
  <c r="Q3933" i="1"/>
  <c r="O3933" i="1"/>
  <c r="M3933" i="1"/>
  <c r="L3933" i="1"/>
  <c r="Q3932" i="1"/>
  <c r="O3932" i="1"/>
  <c r="M3932" i="1"/>
  <c r="L3932" i="1"/>
  <c r="Q3931" i="1"/>
  <c r="O3931" i="1"/>
  <c r="M3931" i="1"/>
  <c r="L3931" i="1"/>
  <c r="Q3930" i="1"/>
  <c r="O3930" i="1"/>
  <c r="M3930" i="1"/>
  <c r="L3930" i="1"/>
  <c r="Q3929" i="1"/>
  <c r="O3929" i="1"/>
  <c r="M3929" i="1"/>
  <c r="L3929" i="1"/>
  <c r="Q3928" i="1"/>
  <c r="O3928" i="1"/>
  <c r="M3928" i="1"/>
  <c r="L3928" i="1"/>
  <c r="Q3927" i="1"/>
  <c r="O3927" i="1"/>
  <c r="M3927" i="1"/>
  <c r="L3927" i="1"/>
  <c r="Q3926" i="1"/>
  <c r="O3926" i="1"/>
  <c r="M3926" i="1"/>
  <c r="L3926" i="1"/>
  <c r="Q3925" i="1"/>
  <c r="O3925" i="1"/>
  <c r="M3925" i="1"/>
  <c r="L3925" i="1"/>
  <c r="Q3924" i="1"/>
  <c r="O3924" i="1"/>
  <c r="M3924" i="1"/>
  <c r="L3924" i="1"/>
  <c r="Q3923" i="1"/>
  <c r="O3923" i="1"/>
  <c r="M3923" i="1"/>
  <c r="L3923" i="1"/>
  <c r="Q3922" i="1"/>
  <c r="O3922" i="1"/>
  <c r="M3922" i="1"/>
  <c r="L3922" i="1"/>
  <c r="Q3921" i="1"/>
  <c r="O3921" i="1"/>
  <c r="M3921" i="1"/>
  <c r="L3921" i="1"/>
  <c r="Q3920" i="1"/>
  <c r="O3920" i="1"/>
  <c r="M3920" i="1"/>
  <c r="L3920" i="1"/>
  <c r="Q3919" i="1"/>
  <c r="O3919" i="1"/>
  <c r="M3919" i="1"/>
  <c r="L3919" i="1"/>
  <c r="Q3918" i="1"/>
  <c r="O3918" i="1"/>
  <c r="M3918" i="1"/>
  <c r="L3918" i="1"/>
  <c r="Q3917" i="1"/>
  <c r="O3917" i="1"/>
  <c r="M3917" i="1"/>
  <c r="L3917" i="1"/>
  <c r="Q3916" i="1"/>
  <c r="O3916" i="1"/>
  <c r="M3916" i="1"/>
  <c r="L3916" i="1"/>
  <c r="Q3915" i="1"/>
  <c r="O3915" i="1"/>
  <c r="M3915" i="1"/>
  <c r="L3915" i="1"/>
  <c r="Q3914" i="1"/>
  <c r="O3914" i="1"/>
  <c r="M3914" i="1"/>
  <c r="L3914" i="1"/>
  <c r="Q3913" i="1"/>
  <c r="O3913" i="1"/>
  <c r="M3913" i="1"/>
  <c r="L3913" i="1"/>
  <c r="Q3912" i="1"/>
  <c r="O3912" i="1"/>
  <c r="M3912" i="1"/>
  <c r="L3912" i="1"/>
  <c r="Q3911" i="1"/>
  <c r="O3911" i="1"/>
  <c r="M3911" i="1"/>
  <c r="L3911" i="1"/>
  <c r="Q3910" i="1"/>
  <c r="O3910" i="1"/>
  <c r="M3910" i="1"/>
  <c r="L3910" i="1"/>
  <c r="Q3909" i="1"/>
  <c r="O3909" i="1"/>
  <c r="M3909" i="1"/>
  <c r="L3909" i="1"/>
  <c r="Q3908" i="1"/>
  <c r="O3908" i="1"/>
  <c r="M3908" i="1"/>
  <c r="L3908" i="1"/>
  <c r="Q3907" i="1"/>
  <c r="O3907" i="1"/>
  <c r="M3907" i="1"/>
  <c r="L3907" i="1"/>
  <c r="Q3906" i="1"/>
  <c r="O3906" i="1"/>
  <c r="M3906" i="1"/>
  <c r="L3906" i="1"/>
  <c r="Q3905" i="1"/>
  <c r="O3905" i="1"/>
  <c r="M3905" i="1"/>
  <c r="L3905" i="1"/>
  <c r="Q3904" i="1"/>
  <c r="O3904" i="1"/>
  <c r="M3904" i="1"/>
  <c r="L3904" i="1"/>
  <c r="Q3903" i="1"/>
  <c r="O3903" i="1"/>
  <c r="M3903" i="1"/>
  <c r="L3903" i="1"/>
  <c r="Q3902" i="1"/>
  <c r="O3902" i="1"/>
  <c r="M3902" i="1"/>
  <c r="L3902" i="1"/>
  <c r="Q3901" i="1"/>
  <c r="O3901" i="1"/>
  <c r="M3901" i="1"/>
  <c r="L3901" i="1"/>
  <c r="Q3900" i="1"/>
  <c r="O3900" i="1"/>
  <c r="M3900" i="1"/>
  <c r="L3900" i="1"/>
  <c r="Q3899" i="1"/>
  <c r="O3899" i="1"/>
  <c r="M3899" i="1"/>
  <c r="L3899" i="1"/>
  <c r="Q3898" i="1"/>
  <c r="O3898" i="1"/>
  <c r="M3898" i="1"/>
  <c r="L3898" i="1"/>
  <c r="Q3897" i="1"/>
  <c r="O3897" i="1"/>
  <c r="M3897" i="1"/>
  <c r="L3897" i="1"/>
  <c r="Q3896" i="1"/>
  <c r="O3896" i="1"/>
  <c r="M3896" i="1"/>
  <c r="L3896" i="1"/>
  <c r="Q3895" i="1"/>
  <c r="O3895" i="1"/>
  <c r="M3895" i="1"/>
  <c r="L3895" i="1"/>
  <c r="Q3894" i="1"/>
  <c r="O3894" i="1"/>
  <c r="M3894" i="1"/>
  <c r="L3894" i="1"/>
  <c r="Q3893" i="1"/>
  <c r="O3893" i="1"/>
  <c r="M3893" i="1"/>
  <c r="L3893" i="1"/>
  <c r="Q3892" i="1"/>
  <c r="O3892" i="1"/>
  <c r="M3892" i="1"/>
  <c r="L3892" i="1"/>
  <c r="Q3891" i="1"/>
  <c r="O3891" i="1"/>
  <c r="M3891" i="1"/>
  <c r="L3891" i="1"/>
  <c r="Q3890" i="1"/>
  <c r="O3890" i="1"/>
  <c r="M3890" i="1"/>
  <c r="L3890" i="1"/>
  <c r="Q3889" i="1"/>
  <c r="O3889" i="1"/>
  <c r="M3889" i="1"/>
  <c r="L3889" i="1"/>
  <c r="Q3888" i="1"/>
  <c r="O3888" i="1"/>
  <c r="M3888" i="1"/>
  <c r="L3888" i="1"/>
  <c r="Q3887" i="1"/>
  <c r="O3887" i="1"/>
  <c r="M3887" i="1"/>
  <c r="L3887" i="1"/>
  <c r="Q3886" i="1"/>
  <c r="O3886" i="1"/>
  <c r="M3886" i="1"/>
  <c r="L3886" i="1"/>
  <c r="Q3885" i="1"/>
  <c r="O3885" i="1"/>
  <c r="M3885" i="1"/>
  <c r="L3885" i="1"/>
  <c r="Q3884" i="1"/>
  <c r="O3884" i="1"/>
  <c r="M3884" i="1"/>
  <c r="L3884" i="1"/>
  <c r="Q3883" i="1"/>
  <c r="O3883" i="1"/>
  <c r="M3883" i="1"/>
  <c r="L3883" i="1"/>
  <c r="Q3882" i="1"/>
  <c r="O3882" i="1"/>
  <c r="M3882" i="1"/>
  <c r="L3882" i="1"/>
  <c r="Q3881" i="1"/>
  <c r="O3881" i="1"/>
  <c r="M3881" i="1"/>
  <c r="L3881" i="1"/>
  <c r="Q3880" i="1"/>
  <c r="O3880" i="1"/>
  <c r="M3880" i="1"/>
  <c r="L3880" i="1"/>
  <c r="Q3879" i="1"/>
  <c r="O3879" i="1"/>
  <c r="M3879" i="1"/>
  <c r="L3879" i="1"/>
  <c r="Q3878" i="1"/>
  <c r="O3878" i="1"/>
  <c r="M3878" i="1"/>
  <c r="L3878" i="1"/>
  <c r="Q3877" i="1"/>
  <c r="O3877" i="1"/>
  <c r="M3877" i="1"/>
  <c r="L3877" i="1"/>
  <c r="Q3876" i="1"/>
  <c r="O3876" i="1"/>
  <c r="M3876" i="1"/>
  <c r="L3876" i="1"/>
  <c r="Q3875" i="1"/>
  <c r="O3875" i="1"/>
  <c r="M3875" i="1"/>
  <c r="L3875" i="1"/>
  <c r="Q3874" i="1"/>
  <c r="O3874" i="1"/>
  <c r="M3874" i="1"/>
  <c r="L3874" i="1"/>
  <c r="Q3873" i="1"/>
  <c r="O3873" i="1"/>
  <c r="M3873" i="1"/>
  <c r="L3873" i="1"/>
  <c r="Q3872" i="1"/>
  <c r="O3872" i="1"/>
  <c r="M3872" i="1"/>
  <c r="L3872" i="1"/>
  <c r="Q3871" i="1"/>
  <c r="O3871" i="1"/>
  <c r="M3871" i="1"/>
  <c r="L3871" i="1"/>
  <c r="Q3870" i="1"/>
  <c r="O3870" i="1"/>
  <c r="M3870" i="1"/>
  <c r="L3870" i="1"/>
  <c r="Q3869" i="1"/>
  <c r="O3869" i="1"/>
  <c r="M3869" i="1"/>
  <c r="L3869" i="1"/>
  <c r="Q3868" i="1"/>
  <c r="O3868" i="1"/>
  <c r="M3868" i="1"/>
  <c r="L3868" i="1"/>
  <c r="Q3867" i="1"/>
  <c r="O3867" i="1"/>
  <c r="M3867" i="1"/>
  <c r="L3867" i="1"/>
  <c r="Q3866" i="1"/>
  <c r="O3866" i="1"/>
  <c r="M3866" i="1"/>
  <c r="L3866" i="1"/>
  <c r="Q3865" i="1"/>
  <c r="O3865" i="1"/>
  <c r="M3865" i="1"/>
  <c r="L3865" i="1"/>
  <c r="Q3864" i="1"/>
  <c r="O3864" i="1"/>
  <c r="M3864" i="1"/>
  <c r="L3864" i="1"/>
  <c r="Q3863" i="1"/>
  <c r="O3863" i="1"/>
  <c r="M3863" i="1"/>
  <c r="L3863" i="1"/>
  <c r="Q3862" i="1"/>
  <c r="O3862" i="1"/>
  <c r="M3862" i="1"/>
  <c r="L3862" i="1"/>
  <c r="Q3861" i="1"/>
  <c r="O3861" i="1"/>
  <c r="M3861" i="1"/>
  <c r="L3861" i="1"/>
  <c r="Q3860" i="1"/>
  <c r="O3860" i="1"/>
  <c r="M3860" i="1"/>
  <c r="L3860" i="1"/>
  <c r="Q3859" i="1"/>
  <c r="O3859" i="1"/>
  <c r="M3859" i="1"/>
  <c r="L3859" i="1"/>
  <c r="Q3858" i="1"/>
  <c r="O3858" i="1"/>
  <c r="M3858" i="1"/>
  <c r="L3858" i="1"/>
  <c r="Q3857" i="1"/>
  <c r="O3857" i="1"/>
  <c r="M3857" i="1"/>
  <c r="L3857" i="1"/>
  <c r="Q3856" i="1"/>
  <c r="O3856" i="1"/>
  <c r="M3856" i="1"/>
  <c r="L3856" i="1"/>
  <c r="Q3855" i="1"/>
  <c r="O3855" i="1"/>
  <c r="M3855" i="1"/>
  <c r="L3855" i="1"/>
  <c r="Q3854" i="1"/>
  <c r="O3854" i="1"/>
  <c r="M3854" i="1"/>
  <c r="L3854" i="1"/>
  <c r="Q3853" i="1"/>
  <c r="O3853" i="1"/>
  <c r="M3853" i="1"/>
  <c r="L3853" i="1"/>
  <c r="Q3852" i="1"/>
  <c r="O3852" i="1"/>
  <c r="M3852" i="1"/>
  <c r="L3852" i="1"/>
  <c r="Q3851" i="1"/>
  <c r="O3851" i="1"/>
  <c r="M3851" i="1"/>
  <c r="L3851" i="1"/>
  <c r="Q3850" i="1"/>
  <c r="O3850" i="1"/>
  <c r="M3850" i="1"/>
  <c r="L3850" i="1"/>
  <c r="Q3849" i="1"/>
  <c r="O3849" i="1"/>
  <c r="M3849" i="1"/>
  <c r="L3849" i="1"/>
  <c r="Q3848" i="1"/>
  <c r="O3848" i="1"/>
  <c r="M3848" i="1"/>
  <c r="L3848" i="1"/>
  <c r="Q3847" i="1"/>
  <c r="O3847" i="1"/>
  <c r="M3847" i="1"/>
  <c r="L3847" i="1"/>
  <c r="Q3846" i="1"/>
  <c r="O3846" i="1"/>
  <c r="M3846" i="1"/>
  <c r="L3846" i="1"/>
  <c r="Q3845" i="1"/>
  <c r="O3845" i="1"/>
  <c r="M3845" i="1"/>
  <c r="L3845" i="1"/>
  <c r="Q3844" i="1"/>
  <c r="O3844" i="1"/>
  <c r="M3844" i="1"/>
  <c r="L3844" i="1"/>
  <c r="Q3843" i="1"/>
  <c r="O3843" i="1"/>
  <c r="M3843" i="1"/>
  <c r="L3843" i="1"/>
  <c r="Q3842" i="1"/>
  <c r="O3842" i="1"/>
  <c r="M3842" i="1"/>
  <c r="L3842" i="1"/>
  <c r="Q3841" i="1"/>
  <c r="O3841" i="1"/>
  <c r="M3841" i="1"/>
  <c r="L3841" i="1"/>
  <c r="Q3840" i="1"/>
  <c r="O3840" i="1"/>
  <c r="M3840" i="1"/>
  <c r="L3840" i="1"/>
  <c r="Q3839" i="1"/>
  <c r="O3839" i="1"/>
  <c r="M3839" i="1"/>
  <c r="L3839" i="1"/>
  <c r="Q3838" i="1"/>
  <c r="O3838" i="1"/>
  <c r="M3838" i="1"/>
  <c r="L3838" i="1"/>
  <c r="Q3837" i="1"/>
  <c r="O3837" i="1"/>
  <c r="M3837" i="1"/>
  <c r="L3837" i="1"/>
  <c r="Q3836" i="1"/>
  <c r="O3836" i="1"/>
  <c r="M3836" i="1"/>
  <c r="L3836" i="1"/>
  <c r="Q3835" i="1"/>
  <c r="O3835" i="1"/>
  <c r="M3835" i="1"/>
  <c r="L3835" i="1"/>
  <c r="Q3834" i="1"/>
  <c r="O3834" i="1"/>
  <c r="M3834" i="1"/>
  <c r="L3834" i="1"/>
  <c r="Q3833" i="1"/>
  <c r="O3833" i="1"/>
  <c r="M3833" i="1"/>
  <c r="L3833" i="1"/>
  <c r="Q3832" i="1"/>
  <c r="O3832" i="1"/>
  <c r="M3832" i="1"/>
  <c r="L3832" i="1"/>
  <c r="Q3831" i="1"/>
  <c r="O3831" i="1"/>
  <c r="M3831" i="1"/>
  <c r="L3831" i="1"/>
  <c r="Q3830" i="1"/>
  <c r="O3830" i="1"/>
  <c r="M3830" i="1"/>
  <c r="L3830" i="1"/>
  <c r="Q3829" i="1"/>
  <c r="O3829" i="1"/>
  <c r="M3829" i="1"/>
  <c r="L3829" i="1"/>
  <c r="Q3828" i="1"/>
  <c r="O3828" i="1"/>
  <c r="M3828" i="1"/>
  <c r="L3828" i="1"/>
  <c r="Q3827" i="1"/>
  <c r="O3827" i="1"/>
  <c r="M3827" i="1"/>
  <c r="L3827" i="1"/>
  <c r="Q3826" i="1"/>
  <c r="O3826" i="1"/>
  <c r="M3826" i="1"/>
  <c r="L3826" i="1"/>
  <c r="Q3825" i="1"/>
  <c r="O3825" i="1"/>
  <c r="M3825" i="1"/>
  <c r="L3825" i="1"/>
  <c r="Q3824" i="1"/>
  <c r="O3824" i="1"/>
  <c r="M3824" i="1"/>
  <c r="L3824" i="1"/>
  <c r="Q3823" i="1"/>
  <c r="O3823" i="1"/>
  <c r="M3823" i="1"/>
  <c r="L3823" i="1"/>
  <c r="Q3822" i="1"/>
  <c r="O3822" i="1"/>
  <c r="M3822" i="1"/>
  <c r="L3822" i="1"/>
  <c r="Q3821" i="1"/>
  <c r="O3821" i="1"/>
  <c r="M3821" i="1"/>
  <c r="L3821" i="1"/>
  <c r="Q3820" i="1"/>
  <c r="O3820" i="1"/>
  <c r="M3820" i="1"/>
  <c r="L3820" i="1"/>
  <c r="Q3819" i="1"/>
  <c r="O3819" i="1"/>
  <c r="M3819" i="1"/>
  <c r="L3819" i="1"/>
  <c r="Q3818" i="1"/>
  <c r="O3818" i="1"/>
  <c r="M3818" i="1"/>
  <c r="L3818" i="1"/>
  <c r="Q3817" i="1"/>
  <c r="O3817" i="1"/>
  <c r="M3817" i="1"/>
  <c r="L3817" i="1"/>
  <c r="Q3816" i="1"/>
  <c r="O3816" i="1"/>
  <c r="M3816" i="1"/>
  <c r="L3816" i="1"/>
  <c r="Q3815" i="1"/>
  <c r="O3815" i="1"/>
  <c r="M3815" i="1"/>
  <c r="L3815" i="1"/>
  <c r="Q3814" i="1"/>
  <c r="O3814" i="1"/>
  <c r="M3814" i="1"/>
  <c r="L3814" i="1"/>
  <c r="Q3813" i="1"/>
  <c r="O3813" i="1"/>
  <c r="M3813" i="1"/>
  <c r="L3813" i="1"/>
  <c r="Q3812" i="1"/>
  <c r="O3812" i="1"/>
  <c r="M3812" i="1"/>
  <c r="L3812" i="1"/>
  <c r="Q3811" i="1"/>
  <c r="O3811" i="1"/>
  <c r="M3811" i="1"/>
  <c r="L3811" i="1"/>
  <c r="Q3810" i="1"/>
  <c r="O3810" i="1"/>
  <c r="M3810" i="1"/>
  <c r="L3810" i="1"/>
  <c r="Q3809" i="1"/>
  <c r="O3809" i="1"/>
  <c r="M3809" i="1"/>
  <c r="L3809" i="1"/>
  <c r="Q3808" i="1"/>
  <c r="O3808" i="1"/>
  <c r="M3808" i="1"/>
  <c r="L3808" i="1"/>
  <c r="Q3807" i="1"/>
  <c r="O3807" i="1"/>
  <c r="M3807" i="1"/>
  <c r="L3807" i="1"/>
  <c r="Q3806" i="1"/>
  <c r="O3806" i="1"/>
  <c r="M3806" i="1"/>
  <c r="L3806" i="1"/>
  <c r="Q3805" i="1"/>
  <c r="O3805" i="1"/>
  <c r="M3805" i="1"/>
  <c r="L3805" i="1"/>
  <c r="Q3804" i="1"/>
  <c r="O3804" i="1"/>
  <c r="M3804" i="1"/>
  <c r="L3804" i="1"/>
  <c r="Q3803" i="1"/>
  <c r="O3803" i="1"/>
  <c r="M3803" i="1"/>
  <c r="L3803" i="1"/>
  <c r="Q3802" i="1"/>
  <c r="O3802" i="1"/>
  <c r="M3802" i="1"/>
  <c r="L3802" i="1"/>
  <c r="Q3801" i="1"/>
  <c r="O3801" i="1"/>
  <c r="M3801" i="1"/>
  <c r="L3801" i="1"/>
  <c r="Q3800" i="1"/>
  <c r="O3800" i="1"/>
  <c r="M3800" i="1"/>
  <c r="L3800" i="1"/>
  <c r="Q3799" i="1"/>
  <c r="O3799" i="1"/>
  <c r="M3799" i="1"/>
  <c r="L3799" i="1"/>
  <c r="Q3798" i="1"/>
  <c r="O3798" i="1"/>
  <c r="M3798" i="1"/>
  <c r="L3798" i="1"/>
  <c r="Q3797" i="1"/>
  <c r="O3797" i="1"/>
  <c r="M3797" i="1"/>
  <c r="L3797" i="1"/>
  <c r="Q3796" i="1"/>
  <c r="O3796" i="1"/>
  <c r="M3796" i="1"/>
  <c r="L3796" i="1"/>
  <c r="Q3795" i="1"/>
  <c r="O3795" i="1"/>
  <c r="M3795" i="1"/>
  <c r="L3795" i="1"/>
  <c r="Q3794" i="1"/>
  <c r="O3794" i="1"/>
  <c r="M3794" i="1"/>
  <c r="L3794" i="1"/>
  <c r="Q3793" i="1"/>
  <c r="O3793" i="1"/>
  <c r="M3793" i="1"/>
  <c r="L3793" i="1"/>
  <c r="Q3792" i="1"/>
  <c r="O3792" i="1"/>
  <c r="M3792" i="1"/>
  <c r="L3792" i="1"/>
  <c r="Q3791" i="1"/>
  <c r="O3791" i="1"/>
  <c r="M3791" i="1"/>
  <c r="L3791" i="1"/>
  <c r="Q3790" i="1"/>
  <c r="O3790" i="1"/>
  <c r="M3790" i="1"/>
  <c r="L3790" i="1"/>
  <c r="Q3789" i="1"/>
  <c r="O3789" i="1"/>
  <c r="M3789" i="1"/>
  <c r="L3789" i="1"/>
  <c r="Q3788" i="1"/>
  <c r="O3788" i="1"/>
  <c r="M3788" i="1"/>
  <c r="L3788" i="1"/>
  <c r="Q3787" i="1"/>
  <c r="O3787" i="1"/>
  <c r="M3787" i="1"/>
  <c r="L3787" i="1"/>
  <c r="Q3786" i="1"/>
  <c r="O3786" i="1"/>
  <c r="M3786" i="1"/>
  <c r="L3786" i="1"/>
  <c r="Q3785" i="1"/>
  <c r="O3785" i="1"/>
  <c r="M3785" i="1"/>
  <c r="L3785" i="1"/>
  <c r="Q3784" i="1"/>
  <c r="O3784" i="1"/>
  <c r="M3784" i="1"/>
  <c r="L3784" i="1"/>
  <c r="Q3783" i="1"/>
  <c r="O3783" i="1"/>
  <c r="M3783" i="1"/>
  <c r="L3783" i="1"/>
  <c r="Q3782" i="1"/>
  <c r="O3782" i="1"/>
  <c r="M3782" i="1"/>
  <c r="L3782" i="1"/>
  <c r="Q3781" i="1"/>
  <c r="O3781" i="1"/>
  <c r="M3781" i="1"/>
  <c r="L3781" i="1"/>
  <c r="Q3780" i="1"/>
  <c r="O3780" i="1"/>
  <c r="M3780" i="1"/>
  <c r="L3780" i="1"/>
  <c r="Q3779" i="1"/>
  <c r="O3779" i="1"/>
  <c r="M3779" i="1"/>
  <c r="L3779" i="1"/>
  <c r="Q3778" i="1"/>
  <c r="O3778" i="1"/>
  <c r="M3778" i="1"/>
  <c r="L3778" i="1"/>
  <c r="Q3777" i="1"/>
  <c r="O3777" i="1"/>
  <c r="M3777" i="1"/>
  <c r="L3777" i="1"/>
  <c r="Q3776" i="1"/>
  <c r="O3776" i="1"/>
  <c r="M3776" i="1"/>
  <c r="L3776" i="1"/>
  <c r="Q3775" i="1"/>
  <c r="O3775" i="1"/>
  <c r="M3775" i="1"/>
  <c r="L3775" i="1"/>
  <c r="Q3774" i="1"/>
  <c r="O3774" i="1"/>
  <c r="M3774" i="1"/>
  <c r="L3774" i="1"/>
  <c r="Q3773" i="1"/>
  <c r="O3773" i="1"/>
  <c r="M3773" i="1"/>
  <c r="L3773" i="1"/>
  <c r="Q3772" i="1"/>
  <c r="O3772" i="1"/>
  <c r="M3772" i="1"/>
  <c r="L3772" i="1"/>
  <c r="Q3771" i="1"/>
  <c r="O3771" i="1"/>
  <c r="M3771" i="1"/>
  <c r="L3771" i="1"/>
  <c r="Q3770" i="1"/>
  <c r="O3770" i="1"/>
  <c r="M3770" i="1"/>
  <c r="L3770" i="1"/>
  <c r="Q3769" i="1"/>
  <c r="O3769" i="1"/>
  <c r="M3769" i="1"/>
  <c r="L3769" i="1"/>
  <c r="Q3768" i="1"/>
  <c r="O3768" i="1"/>
  <c r="M3768" i="1"/>
  <c r="L3768" i="1"/>
  <c r="Q3767" i="1"/>
  <c r="O3767" i="1"/>
  <c r="M3767" i="1"/>
  <c r="L3767" i="1"/>
  <c r="Q3766" i="1"/>
  <c r="O3766" i="1"/>
  <c r="M3766" i="1"/>
  <c r="L3766" i="1"/>
  <c r="Q3765" i="1"/>
  <c r="O3765" i="1"/>
  <c r="M3765" i="1"/>
  <c r="L3765" i="1"/>
  <c r="Q3764" i="1"/>
  <c r="O3764" i="1"/>
  <c r="M3764" i="1"/>
  <c r="L3764" i="1"/>
  <c r="Q3763" i="1"/>
  <c r="O3763" i="1"/>
  <c r="M3763" i="1"/>
  <c r="L3763" i="1"/>
  <c r="Q3762" i="1"/>
  <c r="O3762" i="1"/>
  <c r="M3762" i="1"/>
  <c r="L3762" i="1"/>
  <c r="Q3761" i="1"/>
  <c r="O3761" i="1"/>
  <c r="M3761" i="1"/>
  <c r="L3761" i="1"/>
  <c r="Q3760" i="1"/>
  <c r="O3760" i="1"/>
  <c r="M3760" i="1"/>
  <c r="L3760" i="1"/>
  <c r="Q3759" i="1"/>
  <c r="O3759" i="1"/>
  <c r="M3759" i="1"/>
  <c r="L3759" i="1"/>
  <c r="Q3758" i="1"/>
  <c r="O3758" i="1"/>
  <c r="M3758" i="1"/>
  <c r="L3758" i="1"/>
  <c r="Q3757" i="1"/>
  <c r="O3757" i="1"/>
  <c r="M3757" i="1"/>
  <c r="L3757" i="1"/>
  <c r="Q3756" i="1"/>
  <c r="O3756" i="1"/>
  <c r="M3756" i="1"/>
  <c r="L3756" i="1"/>
  <c r="Q3755" i="1"/>
  <c r="O3755" i="1"/>
  <c r="M3755" i="1"/>
  <c r="L3755" i="1"/>
  <c r="Q3754" i="1"/>
  <c r="O3754" i="1"/>
  <c r="M3754" i="1"/>
  <c r="L3754" i="1"/>
  <c r="Q3753" i="1"/>
  <c r="O3753" i="1"/>
  <c r="M3753" i="1"/>
  <c r="L3753" i="1"/>
  <c r="Q3752" i="1"/>
  <c r="O3752" i="1"/>
  <c r="M3752" i="1"/>
  <c r="L3752" i="1"/>
  <c r="Q3751" i="1"/>
  <c r="O3751" i="1"/>
  <c r="M3751" i="1"/>
  <c r="L3751" i="1"/>
  <c r="Q3750" i="1"/>
  <c r="O3750" i="1"/>
  <c r="M3750" i="1"/>
  <c r="L3750" i="1"/>
  <c r="Q3749" i="1"/>
  <c r="O3749" i="1"/>
  <c r="M3749" i="1"/>
  <c r="L3749" i="1"/>
  <c r="Q3748" i="1"/>
  <c r="O3748" i="1"/>
  <c r="M3748" i="1"/>
  <c r="L3748" i="1"/>
  <c r="Q3747" i="1"/>
  <c r="O3747" i="1"/>
  <c r="M3747" i="1"/>
  <c r="L3747" i="1"/>
  <c r="Q3746" i="1"/>
  <c r="O3746" i="1"/>
  <c r="M3746" i="1"/>
  <c r="L3746" i="1"/>
  <c r="Q3745" i="1"/>
  <c r="O3745" i="1"/>
  <c r="M3745" i="1"/>
  <c r="L3745" i="1"/>
  <c r="Q3744" i="1"/>
  <c r="O3744" i="1"/>
  <c r="M3744" i="1"/>
  <c r="L3744" i="1"/>
  <c r="Q3743" i="1"/>
  <c r="O3743" i="1"/>
  <c r="M3743" i="1"/>
  <c r="L3743" i="1"/>
  <c r="Q3742" i="1"/>
  <c r="O3742" i="1"/>
  <c r="M3742" i="1"/>
  <c r="L3742" i="1"/>
  <c r="Q3741" i="1"/>
  <c r="O3741" i="1"/>
  <c r="M3741" i="1"/>
  <c r="L3741" i="1"/>
  <c r="Q3740" i="1"/>
  <c r="O3740" i="1"/>
  <c r="M3740" i="1"/>
  <c r="L3740" i="1"/>
  <c r="Q3739" i="1"/>
  <c r="O3739" i="1"/>
  <c r="M3739" i="1"/>
  <c r="L3739" i="1"/>
  <c r="Q3738" i="1"/>
  <c r="O3738" i="1"/>
  <c r="M3738" i="1"/>
  <c r="L3738" i="1"/>
  <c r="Q3737" i="1"/>
  <c r="O3737" i="1"/>
  <c r="M3737" i="1"/>
  <c r="L3737" i="1"/>
  <c r="Q3736" i="1"/>
  <c r="O3736" i="1"/>
  <c r="M3736" i="1"/>
  <c r="L3736" i="1"/>
  <c r="Q3735" i="1"/>
  <c r="O3735" i="1"/>
  <c r="M3735" i="1"/>
  <c r="L3735" i="1"/>
  <c r="Q3734" i="1"/>
  <c r="O3734" i="1"/>
  <c r="M3734" i="1"/>
  <c r="L3734" i="1"/>
  <c r="Q3733" i="1"/>
  <c r="O3733" i="1"/>
  <c r="M3733" i="1"/>
  <c r="L3733" i="1"/>
  <c r="Q3732" i="1"/>
  <c r="O3732" i="1"/>
  <c r="M3732" i="1"/>
  <c r="L3732" i="1"/>
  <c r="Q3731" i="1"/>
  <c r="O3731" i="1"/>
  <c r="M3731" i="1"/>
  <c r="L3731" i="1"/>
  <c r="Q3730" i="1"/>
  <c r="O3730" i="1"/>
  <c r="M3730" i="1"/>
  <c r="L3730" i="1"/>
  <c r="Q3729" i="1"/>
  <c r="O3729" i="1"/>
  <c r="M3729" i="1"/>
  <c r="L3729" i="1"/>
  <c r="Q3728" i="1"/>
  <c r="O3728" i="1"/>
  <c r="M3728" i="1"/>
  <c r="L3728" i="1"/>
  <c r="Q3727" i="1"/>
  <c r="O3727" i="1"/>
  <c r="M3727" i="1"/>
  <c r="L3727" i="1"/>
  <c r="Q3726" i="1"/>
  <c r="O3726" i="1"/>
  <c r="M3726" i="1"/>
  <c r="L3726" i="1"/>
  <c r="Q3725" i="1"/>
  <c r="O3725" i="1"/>
  <c r="M3725" i="1"/>
  <c r="L3725" i="1"/>
  <c r="Q3724" i="1"/>
  <c r="O3724" i="1"/>
  <c r="M3724" i="1"/>
  <c r="L3724" i="1"/>
  <c r="Q3723" i="1"/>
  <c r="O3723" i="1"/>
  <c r="M3723" i="1"/>
  <c r="L3723" i="1"/>
  <c r="Q3722" i="1"/>
  <c r="O3722" i="1"/>
  <c r="M3722" i="1"/>
  <c r="L3722" i="1"/>
  <c r="Q3721" i="1"/>
  <c r="O3721" i="1"/>
  <c r="M3721" i="1"/>
  <c r="L3721" i="1"/>
  <c r="Q3720" i="1"/>
  <c r="O3720" i="1"/>
  <c r="M3720" i="1"/>
  <c r="L3720" i="1"/>
  <c r="Q3719" i="1"/>
  <c r="O3719" i="1"/>
  <c r="M3719" i="1"/>
  <c r="L3719" i="1"/>
  <c r="Q3718" i="1"/>
  <c r="O3718" i="1"/>
  <c r="M3718" i="1"/>
  <c r="L3718" i="1"/>
  <c r="Q3717" i="1"/>
  <c r="O3717" i="1"/>
  <c r="M3717" i="1"/>
  <c r="L3717" i="1"/>
  <c r="Q3716" i="1"/>
  <c r="O3716" i="1"/>
  <c r="M3716" i="1"/>
  <c r="L3716" i="1"/>
  <c r="Q3715" i="1"/>
  <c r="O3715" i="1"/>
  <c r="M3715" i="1"/>
  <c r="L3715" i="1"/>
  <c r="Q3714" i="1"/>
  <c r="O3714" i="1"/>
  <c r="M3714" i="1"/>
  <c r="L3714" i="1"/>
  <c r="Q3713" i="1"/>
  <c r="O3713" i="1"/>
  <c r="M3713" i="1"/>
  <c r="L3713" i="1"/>
  <c r="Q3712" i="1"/>
  <c r="O3712" i="1"/>
  <c r="M3712" i="1"/>
  <c r="L3712" i="1"/>
  <c r="Q3711" i="1"/>
  <c r="O3711" i="1"/>
  <c r="M3711" i="1"/>
  <c r="L3711" i="1"/>
  <c r="Q3710" i="1"/>
  <c r="O3710" i="1"/>
  <c r="M3710" i="1"/>
  <c r="L3710" i="1"/>
  <c r="Q3709" i="1"/>
  <c r="O3709" i="1"/>
  <c r="M3709" i="1"/>
  <c r="L3709" i="1"/>
  <c r="Q3708" i="1"/>
  <c r="O3708" i="1"/>
  <c r="M3708" i="1"/>
  <c r="L3708" i="1"/>
  <c r="Q3707" i="1"/>
  <c r="O3707" i="1"/>
  <c r="M3707" i="1"/>
  <c r="L3707" i="1"/>
  <c r="Q3706" i="1"/>
  <c r="O3706" i="1"/>
  <c r="M3706" i="1"/>
  <c r="L3706" i="1"/>
  <c r="Q3705" i="1"/>
  <c r="O3705" i="1"/>
  <c r="M3705" i="1"/>
  <c r="L3705" i="1"/>
  <c r="Q3704" i="1"/>
  <c r="O3704" i="1"/>
  <c r="M3704" i="1"/>
  <c r="L3704" i="1"/>
  <c r="Q3703" i="1"/>
  <c r="O3703" i="1"/>
  <c r="M3703" i="1"/>
  <c r="L3703" i="1"/>
  <c r="Q3702" i="1"/>
  <c r="O3702" i="1"/>
  <c r="M3702" i="1"/>
  <c r="L3702" i="1"/>
  <c r="Q3701" i="1"/>
  <c r="O3701" i="1"/>
  <c r="M3701" i="1"/>
  <c r="L3701" i="1"/>
  <c r="Q3700" i="1"/>
  <c r="O3700" i="1"/>
  <c r="M3700" i="1"/>
  <c r="L3700" i="1"/>
  <c r="Q3699" i="1"/>
  <c r="O3699" i="1"/>
  <c r="M3699" i="1"/>
  <c r="L3699" i="1"/>
  <c r="Q3698" i="1"/>
  <c r="O3698" i="1"/>
  <c r="M3698" i="1"/>
  <c r="L3698" i="1"/>
  <c r="Q3697" i="1"/>
  <c r="O3697" i="1"/>
  <c r="M3697" i="1"/>
  <c r="L3697" i="1"/>
  <c r="Q3696" i="1"/>
  <c r="O3696" i="1"/>
  <c r="M3696" i="1"/>
  <c r="L3696" i="1"/>
  <c r="Q3695" i="1"/>
  <c r="O3695" i="1"/>
  <c r="M3695" i="1"/>
  <c r="L3695" i="1"/>
  <c r="Q3694" i="1"/>
  <c r="O3694" i="1"/>
  <c r="M3694" i="1"/>
  <c r="L3694" i="1"/>
  <c r="Q3693" i="1"/>
  <c r="O3693" i="1"/>
  <c r="M3693" i="1"/>
  <c r="L3693" i="1"/>
  <c r="Q3692" i="1"/>
  <c r="O3692" i="1"/>
  <c r="M3692" i="1"/>
  <c r="L3692" i="1"/>
  <c r="Q3691" i="1"/>
  <c r="O3691" i="1"/>
  <c r="M3691" i="1"/>
  <c r="L3691" i="1"/>
  <c r="Q3690" i="1"/>
  <c r="O3690" i="1"/>
  <c r="M3690" i="1"/>
  <c r="L3690" i="1"/>
  <c r="Q3689" i="1"/>
  <c r="O3689" i="1"/>
  <c r="M3689" i="1"/>
  <c r="L3689" i="1"/>
  <c r="Q3688" i="1"/>
  <c r="O3688" i="1"/>
  <c r="M3688" i="1"/>
  <c r="L3688" i="1"/>
  <c r="Q3687" i="1"/>
  <c r="O3687" i="1"/>
  <c r="M3687" i="1"/>
  <c r="L3687" i="1"/>
  <c r="Q3686" i="1"/>
  <c r="O3686" i="1"/>
  <c r="M3686" i="1"/>
  <c r="L3686" i="1"/>
  <c r="Q3685" i="1"/>
  <c r="O3685" i="1"/>
  <c r="M3685" i="1"/>
  <c r="L3685" i="1"/>
  <c r="Q3684" i="1"/>
  <c r="O3684" i="1"/>
  <c r="M3684" i="1"/>
  <c r="L3684" i="1"/>
  <c r="Q3683" i="1"/>
  <c r="O3683" i="1"/>
  <c r="M3683" i="1"/>
  <c r="L3683" i="1"/>
  <c r="Q3682" i="1"/>
  <c r="O3682" i="1"/>
  <c r="M3682" i="1"/>
  <c r="L3682" i="1"/>
  <c r="Q3681" i="1"/>
  <c r="O3681" i="1"/>
  <c r="M3681" i="1"/>
  <c r="L3681" i="1"/>
  <c r="Q3680" i="1"/>
  <c r="O3680" i="1"/>
  <c r="M3680" i="1"/>
  <c r="L3680" i="1"/>
  <c r="Q3679" i="1"/>
  <c r="O3679" i="1"/>
  <c r="M3679" i="1"/>
  <c r="L3679" i="1"/>
  <c r="Q3678" i="1"/>
  <c r="O3678" i="1"/>
  <c r="M3678" i="1"/>
  <c r="L3678" i="1"/>
  <c r="Q3677" i="1"/>
  <c r="O3677" i="1"/>
  <c r="M3677" i="1"/>
  <c r="L3677" i="1"/>
  <c r="Q3676" i="1"/>
  <c r="O3676" i="1"/>
  <c r="M3676" i="1"/>
  <c r="L3676" i="1"/>
  <c r="Q3675" i="1"/>
  <c r="O3675" i="1"/>
  <c r="M3675" i="1"/>
  <c r="L3675" i="1"/>
  <c r="Q3674" i="1"/>
  <c r="O3674" i="1"/>
  <c r="M3674" i="1"/>
  <c r="L3674" i="1"/>
  <c r="Q3673" i="1"/>
  <c r="O3673" i="1"/>
  <c r="M3673" i="1"/>
  <c r="L3673" i="1"/>
  <c r="Q3672" i="1"/>
  <c r="O3672" i="1"/>
  <c r="M3672" i="1"/>
  <c r="L3672" i="1"/>
  <c r="Q3671" i="1"/>
  <c r="O3671" i="1"/>
  <c r="M3671" i="1"/>
  <c r="L3671" i="1"/>
  <c r="Q3670" i="1"/>
  <c r="O3670" i="1"/>
  <c r="M3670" i="1"/>
  <c r="L3670" i="1"/>
  <c r="Q3669" i="1"/>
  <c r="O3669" i="1"/>
  <c r="M3669" i="1"/>
  <c r="L3669" i="1"/>
  <c r="Q3668" i="1"/>
  <c r="O3668" i="1"/>
  <c r="M3668" i="1"/>
  <c r="L3668" i="1"/>
  <c r="Q3667" i="1"/>
  <c r="O3667" i="1"/>
  <c r="M3667" i="1"/>
  <c r="L3667" i="1"/>
  <c r="Q3666" i="1"/>
  <c r="O3666" i="1"/>
  <c r="M3666" i="1"/>
  <c r="L3666" i="1"/>
  <c r="Q3665" i="1"/>
  <c r="O3665" i="1"/>
  <c r="M3665" i="1"/>
  <c r="L3665" i="1"/>
  <c r="Q3664" i="1"/>
  <c r="O3664" i="1"/>
  <c r="M3664" i="1"/>
  <c r="L3664" i="1"/>
  <c r="Q3663" i="1"/>
  <c r="O3663" i="1"/>
  <c r="M3663" i="1"/>
  <c r="L3663" i="1"/>
  <c r="Q3662" i="1"/>
  <c r="O3662" i="1"/>
  <c r="M3662" i="1"/>
  <c r="L3662" i="1"/>
  <c r="Q3661" i="1"/>
  <c r="O3661" i="1"/>
  <c r="M3661" i="1"/>
  <c r="L3661" i="1"/>
  <c r="Q3660" i="1"/>
  <c r="O3660" i="1"/>
  <c r="M3660" i="1"/>
  <c r="L3660" i="1"/>
  <c r="Q3659" i="1"/>
  <c r="O3659" i="1"/>
  <c r="M3659" i="1"/>
  <c r="L3659" i="1"/>
  <c r="Q3658" i="1"/>
  <c r="O3658" i="1"/>
  <c r="M3658" i="1"/>
  <c r="L3658" i="1"/>
  <c r="Q3657" i="1"/>
  <c r="O3657" i="1"/>
  <c r="M3657" i="1"/>
  <c r="L3657" i="1"/>
  <c r="Q3656" i="1"/>
  <c r="O3656" i="1"/>
  <c r="M3656" i="1"/>
  <c r="L3656" i="1"/>
  <c r="Q3655" i="1"/>
  <c r="O3655" i="1"/>
  <c r="M3655" i="1"/>
  <c r="L3655" i="1"/>
  <c r="Q3654" i="1"/>
  <c r="O3654" i="1"/>
  <c r="M3654" i="1"/>
  <c r="L3654" i="1"/>
  <c r="Q3653" i="1"/>
  <c r="O3653" i="1"/>
  <c r="M3653" i="1"/>
  <c r="L3653" i="1"/>
  <c r="Q3652" i="1"/>
  <c r="O3652" i="1"/>
  <c r="M3652" i="1"/>
  <c r="L3652" i="1"/>
  <c r="Q3651" i="1"/>
  <c r="O3651" i="1"/>
  <c r="M3651" i="1"/>
  <c r="L3651" i="1"/>
  <c r="Q3650" i="1"/>
  <c r="O3650" i="1"/>
  <c r="M3650" i="1"/>
  <c r="L3650" i="1"/>
  <c r="Q3649" i="1"/>
  <c r="O3649" i="1"/>
  <c r="M3649" i="1"/>
  <c r="L3649" i="1"/>
  <c r="Q3648" i="1"/>
  <c r="O3648" i="1"/>
  <c r="M3648" i="1"/>
  <c r="L3648" i="1"/>
  <c r="Q3647" i="1"/>
  <c r="O3647" i="1"/>
  <c r="M3647" i="1"/>
  <c r="L3647" i="1"/>
  <c r="Q3646" i="1"/>
  <c r="O3646" i="1"/>
  <c r="M3646" i="1"/>
  <c r="L3646" i="1"/>
  <c r="Q3645" i="1"/>
  <c r="O3645" i="1"/>
  <c r="M3645" i="1"/>
  <c r="L3645" i="1"/>
  <c r="Q3644" i="1"/>
  <c r="O3644" i="1"/>
  <c r="M3644" i="1"/>
  <c r="L3644" i="1"/>
  <c r="Q3643" i="1"/>
  <c r="O3643" i="1"/>
  <c r="M3643" i="1"/>
  <c r="L3643" i="1"/>
  <c r="Q3642" i="1"/>
  <c r="O3642" i="1"/>
  <c r="M3642" i="1"/>
  <c r="L3642" i="1"/>
  <c r="Q3641" i="1"/>
  <c r="O3641" i="1"/>
  <c r="M3641" i="1"/>
  <c r="L3641" i="1"/>
  <c r="Q3640" i="1"/>
  <c r="O3640" i="1"/>
  <c r="M3640" i="1"/>
  <c r="L3640" i="1"/>
  <c r="Q3639" i="1"/>
  <c r="O3639" i="1"/>
  <c r="M3639" i="1"/>
  <c r="L3639" i="1"/>
  <c r="Q3638" i="1"/>
  <c r="O3638" i="1"/>
  <c r="M3638" i="1"/>
  <c r="L3638" i="1"/>
  <c r="Q3637" i="1"/>
  <c r="O3637" i="1"/>
  <c r="M3637" i="1"/>
  <c r="L3637" i="1"/>
  <c r="Q3636" i="1"/>
  <c r="O3636" i="1"/>
  <c r="M3636" i="1"/>
  <c r="L3636" i="1"/>
  <c r="Q3635" i="1"/>
  <c r="O3635" i="1"/>
  <c r="M3635" i="1"/>
  <c r="L3635" i="1"/>
  <c r="Q3634" i="1"/>
  <c r="O3634" i="1"/>
  <c r="M3634" i="1"/>
  <c r="L3634" i="1"/>
  <c r="Q3633" i="1"/>
  <c r="O3633" i="1"/>
  <c r="M3633" i="1"/>
  <c r="L3633" i="1"/>
  <c r="Q3632" i="1"/>
  <c r="O3632" i="1"/>
  <c r="M3632" i="1"/>
  <c r="L3632" i="1"/>
  <c r="Q3631" i="1"/>
  <c r="O3631" i="1"/>
  <c r="M3631" i="1"/>
  <c r="L3631" i="1"/>
  <c r="Q3630" i="1"/>
  <c r="O3630" i="1"/>
  <c r="M3630" i="1"/>
  <c r="L3630" i="1"/>
  <c r="Q3629" i="1"/>
  <c r="O3629" i="1"/>
  <c r="M3629" i="1"/>
  <c r="L3629" i="1"/>
  <c r="Q3628" i="1"/>
  <c r="O3628" i="1"/>
  <c r="M3628" i="1"/>
  <c r="L3628" i="1"/>
  <c r="Q3627" i="1"/>
  <c r="O3627" i="1"/>
  <c r="M3627" i="1"/>
  <c r="L3627" i="1"/>
  <c r="Q3626" i="1"/>
  <c r="O3626" i="1"/>
  <c r="M3626" i="1"/>
  <c r="L3626" i="1"/>
  <c r="Q3625" i="1"/>
  <c r="O3625" i="1"/>
  <c r="M3625" i="1"/>
  <c r="L3625" i="1"/>
  <c r="Q3624" i="1"/>
  <c r="O3624" i="1"/>
  <c r="M3624" i="1"/>
  <c r="L3624" i="1"/>
  <c r="Q3623" i="1"/>
  <c r="O3623" i="1"/>
  <c r="M3623" i="1"/>
  <c r="L3623" i="1"/>
  <c r="Q3622" i="1"/>
  <c r="O3622" i="1"/>
  <c r="M3622" i="1"/>
  <c r="L3622" i="1"/>
  <c r="Q3621" i="1"/>
  <c r="O3621" i="1"/>
  <c r="M3621" i="1"/>
  <c r="L3621" i="1"/>
  <c r="Q3620" i="1"/>
  <c r="O3620" i="1"/>
  <c r="M3620" i="1"/>
  <c r="L3620" i="1"/>
  <c r="Q3619" i="1"/>
  <c r="O3619" i="1"/>
  <c r="M3619" i="1"/>
  <c r="L3619" i="1"/>
  <c r="Q3618" i="1"/>
  <c r="O3618" i="1"/>
  <c r="M3618" i="1"/>
  <c r="L3618" i="1"/>
  <c r="Q3617" i="1"/>
  <c r="O3617" i="1"/>
  <c r="M3617" i="1"/>
  <c r="L3617" i="1"/>
  <c r="Q3616" i="1"/>
  <c r="O3616" i="1"/>
  <c r="M3616" i="1"/>
  <c r="L3616" i="1"/>
  <c r="Q3615" i="1"/>
  <c r="O3615" i="1"/>
  <c r="M3615" i="1"/>
  <c r="L3615" i="1"/>
  <c r="Q3614" i="1"/>
  <c r="O3614" i="1"/>
  <c r="M3614" i="1"/>
  <c r="L3614" i="1"/>
  <c r="Q3613" i="1"/>
  <c r="O3613" i="1"/>
  <c r="M3613" i="1"/>
  <c r="L3613" i="1"/>
  <c r="Q3612" i="1"/>
  <c r="O3612" i="1"/>
  <c r="M3612" i="1"/>
  <c r="L3612" i="1"/>
  <c r="Q3611" i="1"/>
  <c r="O3611" i="1"/>
  <c r="M3611" i="1"/>
  <c r="L3611" i="1"/>
  <c r="Q3610" i="1"/>
  <c r="O3610" i="1"/>
  <c r="M3610" i="1"/>
  <c r="L3610" i="1"/>
  <c r="Q3609" i="1"/>
  <c r="O3609" i="1"/>
  <c r="M3609" i="1"/>
  <c r="L3609" i="1"/>
  <c r="Q3608" i="1"/>
  <c r="O3608" i="1"/>
  <c r="M3608" i="1"/>
  <c r="L3608" i="1"/>
  <c r="Q3607" i="1"/>
  <c r="O3607" i="1"/>
  <c r="M3607" i="1"/>
  <c r="L3607" i="1"/>
  <c r="Q3606" i="1"/>
  <c r="O3606" i="1"/>
  <c r="M3606" i="1"/>
  <c r="L3606" i="1"/>
  <c r="Q3605" i="1"/>
  <c r="O3605" i="1"/>
  <c r="M3605" i="1"/>
  <c r="L3605" i="1"/>
  <c r="Q3604" i="1"/>
  <c r="O3604" i="1"/>
  <c r="M3604" i="1"/>
  <c r="L3604" i="1"/>
  <c r="Q3603" i="1"/>
  <c r="O3603" i="1"/>
  <c r="M3603" i="1"/>
  <c r="L3603" i="1"/>
  <c r="Q3602" i="1"/>
  <c r="O3602" i="1"/>
  <c r="M3602" i="1"/>
  <c r="L3602" i="1"/>
  <c r="Q3601" i="1"/>
  <c r="O3601" i="1"/>
  <c r="M3601" i="1"/>
  <c r="L3601" i="1"/>
  <c r="Q3600" i="1"/>
  <c r="O3600" i="1"/>
  <c r="M3600" i="1"/>
  <c r="L3600" i="1"/>
  <c r="Q3599" i="1"/>
  <c r="O3599" i="1"/>
  <c r="M3599" i="1"/>
  <c r="L3599" i="1"/>
  <c r="Q3598" i="1"/>
  <c r="O3598" i="1"/>
  <c r="M3598" i="1"/>
  <c r="L3598" i="1"/>
  <c r="Q3597" i="1"/>
  <c r="O3597" i="1"/>
  <c r="M3597" i="1"/>
  <c r="L3597" i="1"/>
  <c r="Q3596" i="1"/>
  <c r="O3596" i="1"/>
  <c r="M3596" i="1"/>
  <c r="L3596" i="1"/>
  <c r="Q3595" i="1"/>
  <c r="O3595" i="1"/>
  <c r="M3595" i="1"/>
  <c r="L3595" i="1"/>
  <c r="Q3594" i="1"/>
  <c r="O3594" i="1"/>
  <c r="M3594" i="1"/>
  <c r="L3594" i="1"/>
  <c r="Q3593" i="1"/>
  <c r="O3593" i="1"/>
  <c r="M3593" i="1"/>
  <c r="L3593" i="1"/>
  <c r="Q3592" i="1"/>
  <c r="O3592" i="1"/>
  <c r="M3592" i="1"/>
  <c r="L3592" i="1"/>
  <c r="Q3591" i="1"/>
  <c r="O3591" i="1"/>
  <c r="M3591" i="1"/>
  <c r="L3591" i="1"/>
  <c r="Q3590" i="1"/>
  <c r="O3590" i="1"/>
  <c r="M3590" i="1"/>
  <c r="L3590" i="1"/>
  <c r="Q3589" i="1"/>
  <c r="O3589" i="1"/>
  <c r="M3589" i="1"/>
  <c r="L3589" i="1"/>
  <c r="Q3588" i="1"/>
  <c r="O3588" i="1"/>
  <c r="M3588" i="1"/>
  <c r="L3588" i="1"/>
  <c r="Q3587" i="1"/>
  <c r="O3587" i="1"/>
  <c r="M3587" i="1"/>
  <c r="L3587" i="1"/>
  <c r="Q3586" i="1"/>
  <c r="O3586" i="1"/>
  <c r="M3586" i="1"/>
  <c r="L3586" i="1"/>
  <c r="Q3585" i="1"/>
  <c r="O3585" i="1"/>
  <c r="M3585" i="1"/>
  <c r="L3585" i="1"/>
  <c r="Q3584" i="1"/>
  <c r="O3584" i="1"/>
  <c r="M3584" i="1"/>
  <c r="L3584" i="1"/>
  <c r="Q3583" i="1"/>
  <c r="O3583" i="1"/>
  <c r="M3583" i="1"/>
  <c r="L3583" i="1"/>
  <c r="Q3582" i="1"/>
  <c r="O3582" i="1"/>
  <c r="M3582" i="1"/>
  <c r="L3582" i="1"/>
  <c r="Q3581" i="1"/>
  <c r="O3581" i="1"/>
  <c r="M3581" i="1"/>
  <c r="L3581" i="1"/>
  <c r="Q3580" i="1"/>
  <c r="O3580" i="1"/>
  <c r="M3580" i="1"/>
  <c r="L3580" i="1"/>
  <c r="Q3579" i="1"/>
  <c r="O3579" i="1"/>
  <c r="M3579" i="1"/>
  <c r="L3579" i="1"/>
  <c r="Q3578" i="1"/>
  <c r="O3578" i="1"/>
  <c r="M3578" i="1"/>
  <c r="L3578" i="1"/>
  <c r="Q3577" i="1"/>
  <c r="O3577" i="1"/>
  <c r="M3577" i="1"/>
  <c r="L3577" i="1"/>
  <c r="Q3576" i="1"/>
  <c r="O3576" i="1"/>
  <c r="M3576" i="1"/>
  <c r="L3576" i="1"/>
  <c r="Q3575" i="1"/>
  <c r="O3575" i="1"/>
  <c r="M3575" i="1"/>
  <c r="L3575" i="1"/>
  <c r="Q3574" i="1"/>
  <c r="O3574" i="1"/>
  <c r="M3574" i="1"/>
  <c r="L3574" i="1"/>
  <c r="Q3573" i="1"/>
  <c r="O3573" i="1"/>
  <c r="M3573" i="1"/>
  <c r="L3573" i="1"/>
  <c r="Q3572" i="1"/>
  <c r="O3572" i="1"/>
  <c r="M3572" i="1"/>
  <c r="L3572" i="1"/>
  <c r="Q3571" i="1"/>
  <c r="O3571" i="1"/>
  <c r="M3571" i="1"/>
  <c r="L3571" i="1"/>
  <c r="Q3570" i="1"/>
  <c r="O3570" i="1"/>
  <c r="M3570" i="1"/>
  <c r="L3570" i="1"/>
  <c r="Q3569" i="1"/>
  <c r="O3569" i="1"/>
  <c r="M3569" i="1"/>
  <c r="L3569" i="1"/>
  <c r="Q3568" i="1"/>
  <c r="O3568" i="1"/>
  <c r="M3568" i="1"/>
  <c r="L3568" i="1"/>
  <c r="Q3567" i="1"/>
  <c r="O3567" i="1"/>
  <c r="M3567" i="1"/>
  <c r="L3567" i="1"/>
  <c r="Q3566" i="1"/>
  <c r="O3566" i="1"/>
  <c r="M3566" i="1"/>
  <c r="L3566" i="1"/>
  <c r="Q3565" i="1"/>
  <c r="O3565" i="1"/>
  <c r="M3565" i="1"/>
  <c r="L3565" i="1"/>
  <c r="Q3564" i="1"/>
  <c r="O3564" i="1"/>
  <c r="M3564" i="1"/>
  <c r="L3564" i="1"/>
  <c r="Q3563" i="1"/>
  <c r="O3563" i="1"/>
  <c r="M3563" i="1"/>
  <c r="L3563" i="1"/>
  <c r="Q3562" i="1"/>
  <c r="O3562" i="1"/>
  <c r="M3562" i="1"/>
  <c r="L3562" i="1"/>
  <c r="Q3561" i="1"/>
  <c r="O3561" i="1"/>
  <c r="M3561" i="1"/>
  <c r="L3561" i="1"/>
  <c r="Q3560" i="1"/>
  <c r="O3560" i="1"/>
  <c r="M3560" i="1"/>
  <c r="L3560" i="1"/>
  <c r="Q3559" i="1"/>
  <c r="O3559" i="1"/>
  <c r="M3559" i="1"/>
  <c r="L3559" i="1"/>
  <c r="Q3558" i="1"/>
  <c r="O3558" i="1"/>
  <c r="M3558" i="1"/>
  <c r="L3558" i="1"/>
  <c r="Q3557" i="1"/>
  <c r="O3557" i="1"/>
  <c r="M3557" i="1"/>
  <c r="L3557" i="1"/>
  <c r="Q3556" i="1"/>
  <c r="O3556" i="1"/>
  <c r="M3556" i="1"/>
  <c r="L3556" i="1"/>
  <c r="Q3555" i="1"/>
  <c r="O3555" i="1"/>
  <c r="M3555" i="1"/>
  <c r="L3555" i="1"/>
  <c r="Q3554" i="1"/>
  <c r="O3554" i="1"/>
  <c r="M3554" i="1"/>
  <c r="L3554" i="1"/>
  <c r="Q3553" i="1"/>
  <c r="O3553" i="1"/>
  <c r="M3553" i="1"/>
  <c r="L3553" i="1"/>
  <c r="Q3552" i="1"/>
  <c r="O3552" i="1"/>
  <c r="M3552" i="1"/>
  <c r="L3552" i="1"/>
  <c r="Q3551" i="1"/>
  <c r="O3551" i="1"/>
  <c r="M3551" i="1"/>
  <c r="L3551" i="1"/>
  <c r="Q3550" i="1"/>
  <c r="O3550" i="1"/>
  <c r="M3550" i="1"/>
  <c r="L3550" i="1"/>
  <c r="Q3549" i="1"/>
  <c r="O3549" i="1"/>
  <c r="M3549" i="1"/>
  <c r="L3549" i="1"/>
  <c r="Q3548" i="1"/>
  <c r="O3548" i="1"/>
  <c r="M3548" i="1"/>
  <c r="L3548" i="1"/>
  <c r="Q3547" i="1"/>
  <c r="O3547" i="1"/>
  <c r="M3547" i="1"/>
  <c r="L3547" i="1"/>
  <c r="Q3546" i="1"/>
  <c r="O3546" i="1"/>
  <c r="M3546" i="1"/>
  <c r="L3546" i="1"/>
  <c r="Q3545" i="1"/>
  <c r="O3545" i="1"/>
  <c r="M3545" i="1"/>
  <c r="L3545" i="1"/>
  <c r="Q3544" i="1"/>
  <c r="O3544" i="1"/>
  <c r="M3544" i="1"/>
  <c r="L3544" i="1"/>
  <c r="Q3543" i="1"/>
  <c r="O3543" i="1"/>
  <c r="M3543" i="1"/>
  <c r="L3543" i="1"/>
  <c r="Q3542" i="1"/>
  <c r="O3542" i="1"/>
  <c r="M3542" i="1"/>
  <c r="L3542" i="1"/>
  <c r="Q3541" i="1"/>
  <c r="O3541" i="1"/>
  <c r="M3541" i="1"/>
  <c r="L3541" i="1"/>
  <c r="Q3540" i="1"/>
  <c r="O3540" i="1"/>
  <c r="M3540" i="1"/>
  <c r="L3540" i="1"/>
  <c r="Q3539" i="1"/>
  <c r="O3539" i="1"/>
  <c r="M3539" i="1"/>
  <c r="L3539" i="1"/>
  <c r="Q3538" i="1"/>
  <c r="O3538" i="1"/>
  <c r="M3538" i="1"/>
  <c r="L3538" i="1"/>
  <c r="Q3537" i="1"/>
  <c r="O3537" i="1"/>
  <c r="M3537" i="1"/>
  <c r="L3537" i="1"/>
  <c r="Q3536" i="1"/>
  <c r="O3536" i="1"/>
  <c r="M3536" i="1"/>
  <c r="L3536" i="1"/>
  <c r="Q3535" i="1"/>
  <c r="O3535" i="1"/>
  <c r="M3535" i="1"/>
  <c r="L3535" i="1"/>
  <c r="Q3534" i="1"/>
  <c r="O3534" i="1"/>
  <c r="M3534" i="1"/>
  <c r="L3534" i="1"/>
  <c r="Q3533" i="1"/>
  <c r="O3533" i="1"/>
  <c r="M3533" i="1"/>
  <c r="L3533" i="1"/>
  <c r="Q3532" i="1"/>
  <c r="O3532" i="1"/>
  <c r="M3532" i="1"/>
  <c r="L3532" i="1"/>
  <c r="Q3531" i="1"/>
  <c r="O3531" i="1"/>
  <c r="M3531" i="1"/>
  <c r="L3531" i="1"/>
  <c r="Q3530" i="1"/>
  <c r="O3530" i="1"/>
  <c r="M3530" i="1"/>
  <c r="L3530" i="1"/>
  <c r="Q3529" i="1"/>
  <c r="O3529" i="1"/>
  <c r="M3529" i="1"/>
  <c r="L3529" i="1"/>
  <c r="Q3528" i="1"/>
  <c r="O3528" i="1"/>
  <c r="M3528" i="1"/>
  <c r="L3528" i="1"/>
  <c r="Q3527" i="1"/>
  <c r="O3527" i="1"/>
  <c r="M3527" i="1"/>
  <c r="L3527" i="1"/>
  <c r="Q3526" i="1"/>
  <c r="O3526" i="1"/>
  <c r="M3526" i="1"/>
  <c r="L3526" i="1"/>
  <c r="Q3525" i="1"/>
  <c r="O3525" i="1"/>
  <c r="M3525" i="1"/>
  <c r="L3525" i="1"/>
  <c r="Q3524" i="1"/>
  <c r="O3524" i="1"/>
  <c r="M3524" i="1"/>
  <c r="L3524" i="1"/>
  <c r="Q3523" i="1"/>
  <c r="O3523" i="1"/>
  <c r="M3523" i="1"/>
  <c r="L3523" i="1"/>
  <c r="Q3522" i="1"/>
  <c r="O3522" i="1"/>
  <c r="M3522" i="1"/>
  <c r="L3522" i="1"/>
  <c r="Q3521" i="1"/>
  <c r="O3521" i="1"/>
  <c r="M3521" i="1"/>
  <c r="L3521" i="1"/>
  <c r="Q3520" i="1"/>
  <c r="O3520" i="1"/>
  <c r="M3520" i="1"/>
  <c r="L3520" i="1"/>
  <c r="Q3519" i="1"/>
  <c r="O3519" i="1"/>
  <c r="M3519" i="1"/>
  <c r="L3519" i="1"/>
  <c r="Q3518" i="1"/>
  <c r="O3518" i="1"/>
  <c r="M3518" i="1"/>
  <c r="L3518" i="1"/>
  <c r="Q3517" i="1"/>
  <c r="O3517" i="1"/>
  <c r="M3517" i="1"/>
  <c r="L3517" i="1"/>
  <c r="Q3516" i="1"/>
  <c r="O3516" i="1"/>
  <c r="M3516" i="1"/>
  <c r="L3516" i="1"/>
  <c r="Q3515" i="1"/>
  <c r="O3515" i="1"/>
  <c r="M3515" i="1"/>
  <c r="L3515" i="1"/>
  <c r="Q3514" i="1"/>
  <c r="O3514" i="1"/>
  <c r="M3514" i="1"/>
  <c r="L3514" i="1"/>
  <c r="Q3513" i="1"/>
  <c r="O3513" i="1"/>
  <c r="M3513" i="1"/>
  <c r="L3513" i="1"/>
  <c r="Q3512" i="1"/>
  <c r="O3512" i="1"/>
  <c r="M3512" i="1"/>
  <c r="L3512" i="1"/>
  <c r="Q3511" i="1"/>
  <c r="O3511" i="1"/>
  <c r="M3511" i="1"/>
  <c r="L3511" i="1"/>
  <c r="Q3510" i="1"/>
  <c r="O3510" i="1"/>
  <c r="M3510" i="1"/>
  <c r="L3510" i="1"/>
  <c r="Q3509" i="1"/>
  <c r="O3509" i="1"/>
  <c r="M3509" i="1"/>
  <c r="L3509" i="1"/>
  <c r="Q3508" i="1"/>
  <c r="O3508" i="1"/>
  <c r="M3508" i="1"/>
  <c r="L3508" i="1"/>
  <c r="Q3507" i="1"/>
  <c r="O3507" i="1"/>
  <c r="M3507" i="1"/>
  <c r="L3507" i="1"/>
  <c r="Q3506" i="1"/>
  <c r="O3506" i="1"/>
  <c r="M3506" i="1"/>
  <c r="L3506" i="1"/>
  <c r="Q3505" i="1"/>
  <c r="O3505" i="1"/>
  <c r="M3505" i="1"/>
  <c r="L3505" i="1"/>
  <c r="Q3504" i="1"/>
  <c r="O3504" i="1"/>
  <c r="M3504" i="1"/>
  <c r="L3504" i="1"/>
  <c r="Q3503" i="1"/>
  <c r="O3503" i="1"/>
  <c r="M3503" i="1"/>
  <c r="L3503" i="1"/>
  <c r="Q3502" i="1"/>
  <c r="O3502" i="1"/>
  <c r="M3502" i="1"/>
  <c r="L3502" i="1"/>
  <c r="Q3501" i="1"/>
  <c r="O3501" i="1"/>
  <c r="M3501" i="1"/>
  <c r="L3501" i="1"/>
  <c r="Q3500" i="1"/>
  <c r="O3500" i="1"/>
  <c r="M3500" i="1"/>
  <c r="L3500" i="1"/>
  <c r="Q3499" i="1"/>
  <c r="O3499" i="1"/>
  <c r="M3499" i="1"/>
  <c r="L3499" i="1"/>
  <c r="Q3498" i="1"/>
  <c r="O3498" i="1"/>
  <c r="M3498" i="1"/>
  <c r="L3498" i="1"/>
  <c r="Q3497" i="1"/>
  <c r="O3497" i="1"/>
  <c r="M3497" i="1"/>
  <c r="L3497" i="1"/>
  <c r="Q3496" i="1"/>
  <c r="O3496" i="1"/>
  <c r="M3496" i="1"/>
  <c r="L3496" i="1"/>
  <c r="Q3495" i="1"/>
  <c r="O3495" i="1"/>
  <c r="M3495" i="1"/>
  <c r="L3495" i="1"/>
  <c r="Q3494" i="1"/>
  <c r="O3494" i="1"/>
  <c r="M3494" i="1"/>
  <c r="L3494" i="1"/>
  <c r="Q3493" i="1"/>
  <c r="O3493" i="1"/>
  <c r="M3493" i="1"/>
  <c r="L3493" i="1"/>
  <c r="Q3492" i="1"/>
  <c r="O3492" i="1"/>
  <c r="M3492" i="1"/>
  <c r="L3492" i="1"/>
  <c r="Q3491" i="1"/>
  <c r="O3491" i="1"/>
  <c r="M3491" i="1"/>
  <c r="L3491" i="1"/>
  <c r="Q3490" i="1"/>
  <c r="O3490" i="1"/>
  <c r="M3490" i="1"/>
  <c r="L3490" i="1"/>
  <c r="Q3489" i="1"/>
  <c r="O3489" i="1"/>
  <c r="M3489" i="1"/>
  <c r="L3489" i="1"/>
  <c r="Q3488" i="1"/>
  <c r="O3488" i="1"/>
  <c r="M3488" i="1"/>
  <c r="L3488" i="1"/>
  <c r="Q3487" i="1"/>
  <c r="O3487" i="1"/>
  <c r="M3487" i="1"/>
  <c r="L3487" i="1"/>
  <c r="Q3486" i="1"/>
  <c r="O3486" i="1"/>
  <c r="M3486" i="1"/>
  <c r="L3486" i="1"/>
  <c r="Q3485" i="1"/>
  <c r="O3485" i="1"/>
  <c r="M3485" i="1"/>
  <c r="L3485" i="1"/>
  <c r="Q3484" i="1"/>
  <c r="O3484" i="1"/>
  <c r="M3484" i="1"/>
  <c r="L3484" i="1"/>
  <c r="Q3483" i="1"/>
  <c r="O3483" i="1"/>
  <c r="M3483" i="1"/>
  <c r="L3483" i="1"/>
  <c r="Q3482" i="1"/>
  <c r="O3482" i="1"/>
  <c r="M3482" i="1"/>
  <c r="L3482" i="1"/>
  <c r="Q3481" i="1"/>
  <c r="O3481" i="1"/>
  <c r="M3481" i="1"/>
  <c r="L3481" i="1"/>
  <c r="Q3480" i="1"/>
  <c r="O3480" i="1"/>
  <c r="M3480" i="1"/>
  <c r="L3480" i="1"/>
  <c r="Q3479" i="1"/>
  <c r="O3479" i="1"/>
  <c r="M3479" i="1"/>
  <c r="L3479" i="1"/>
  <c r="Q3478" i="1"/>
  <c r="O3478" i="1"/>
  <c r="M3478" i="1"/>
  <c r="L3478" i="1"/>
  <c r="Q3477" i="1"/>
  <c r="O3477" i="1"/>
  <c r="M3477" i="1"/>
  <c r="L3477" i="1"/>
  <c r="Q3476" i="1"/>
  <c r="O3476" i="1"/>
  <c r="M3476" i="1"/>
  <c r="L3476" i="1"/>
  <c r="Q3475" i="1"/>
  <c r="O3475" i="1"/>
  <c r="M3475" i="1"/>
  <c r="L3475" i="1"/>
  <c r="Q3474" i="1"/>
  <c r="O3474" i="1"/>
  <c r="M3474" i="1"/>
  <c r="L3474" i="1"/>
  <c r="Q3473" i="1"/>
  <c r="O3473" i="1"/>
  <c r="M3473" i="1"/>
  <c r="L3473" i="1"/>
  <c r="Q3472" i="1"/>
  <c r="O3472" i="1"/>
  <c r="M3472" i="1"/>
  <c r="L3472" i="1"/>
  <c r="Q3471" i="1"/>
  <c r="O3471" i="1"/>
  <c r="M3471" i="1"/>
  <c r="L3471" i="1"/>
  <c r="Q3470" i="1"/>
  <c r="O3470" i="1"/>
  <c r="M3470" i="1"/>
  <c r="L3470" i="1"/>
  <c r="Q3469" i="1"/>
  <c r="O3469" i="1"/>
  <c r="M3469" i="1"/>
  <c r="L3469" i="1"/>
  <c r="Q3468" i="1"/>
  <c r="O3468" i="1"/>
  <c r="M3468" i="1"/>
  <c r="L3468" i="1"/>
  <c r="Q3467" i="1"/>
  <c r="O3467" i="1"/>
  <c r="M3467" i="1"/>
  <c r="L3467" i="1"/>
  <c r="Q3466" i="1"/>
  <c r="O3466" i="1"/>
  <c r="M3466" i="1"/>
  <c r="L3466" i="1"/>
  <c r="Q3465" i="1"/>
  <c r="O3465" i="1"/>
  <c r="M3465" i="1"/>
  <c r="L3465" i="1"/>
  <c r="Q3464" i="1"/>
  <c r="O3464" i="1"/>
  <c r="M3464" i="1"/>
  <c r="L3464" i="1"/>
  <c r="Q3463" i="1"/>
  <c r="O3463" i="1"/>
  <c r="M3463" i="1"/>
  <c r="L3463" i="1"/>
  <c r="Q3462" i="1"/>
  <c r="O3462" i="1"/>
  <c r="M3462" i="1"/>
  <c r="L3462" i="1"/>
  <c r="Q3461" i="1"/>
  <c r="O3461" i="1"/>
  <c r="M3461" i="1"/>
  <c r="L3461" i="1"/>
  <c r="Q3460" i="1"/>
  <c r="O3460" i="1"/>
  <c r="M3460" i="1"/>
  <c r="L3460" i="1"/>
  <c r="Q3459" i="1"/>
  <c r="O3459" i="1"/>
  <c r="M3459" i="1"/>
  <c r="L3459" i="1"/>
  <c r="Q3458" i="1"/>
  <c r="O3458" i="1"/>
  <c r="M3458" i="1"/>
  <c r="L3458" i="1"/>
  <c r="Q3457" i="1"/>
  <c r="O3457" i="1"/>
  <c r="M3457" i="1"/>
  <c r="L3457" i="1"/>
  <c r="Q3456" i="1"/>
  <c r="O3456" i="1"/>
  <c r="M3456" i="1"/>
  <c r="L3456" i="1"/>
  <c r="Q3455" i="1"/>
  <c r="O3455" i="1"/>
  <c r="M3455" i="1"/>
  <c r="L3455" i="1"/>
  <c r="Q3454" i="1"/>
  <c r="O3454" i="1"/>
  <c r="M3454" i="1"/>
  <c r="L3454" i="1"/>
  <c r="Q3453" i="1"/>
  <c r="O3453" i="1"/>
  <c r="M3453" i="1"/>
  <c r="L3453" i="1"/>
  <c r="Q3452" i="1"/>
  <c r="O3452" i="1"/>
  <c r="M3452" i="1"/>
  <c r="L3452" i="1"/>
  <c r="Q3451" i="1"/>
  <c r="O3451" i="1"/>
  <c r="M3451" i="1"/>
  <c r="L3451" i="1"/>
  <c r="Q3450" i="1"/>
  <c r="O3450" i="1"/>
  <c r="M3450" i="1"/>
  <c r="L3450" i="1"/>
  <c r="Q3449" i="1"/>
  <c r="O3449" i="1"/>
  <c r="M3449" i="1"/>
  <c r="L3449" i="1"/>
  <c r="Q3448" i="1"/>
  <c r="O3448" i="1"/>
  <c r="M3448" i="1"/>
  <c r="L3448" i="1"/>
  <c r="Q3447" i="1"/>
  <c r="O3447" i="1"/>
  <c r="M3447" i="1"/>
  <c r="L3447" i="1"/>
  <c r="Q3446" i="1"/>
  <c r="O3446" i="1"/>
  <c r="M3446" i="1"/>
  <c r="L3446" i="1"/>
  <c r="Q3445" i="1"/>
  <c r="O3445" i="1"/>
  <c r="M3445" i="1"/>
  <c r="L3445" i="1"/>
  <c r="Q3444" i="1"/>
  <c r="O3444" i="1"/>
  <c r="M3444" i="1"/>
  <c r="L3444" i="1"/>
  <c r="Q3443" i="1"/>
  <c r="O3443" i="1"/>
  <c r="M3443" i="1"/>
  <c r="L3443" i="1"/>
  <c r="Q3442" i="1"/>
  <c r="O3442" i="1"/>
  <c r="M3442" i="1"/>
  <c r="L3442" i="1"/>
  <c r="Q3441" i="1"/>
  <c r="O3441" i="1"/>
  <c r="M3441" i="1"/>
  <c r="L3441" i="1"/>
  <c r="Q3440" i="1"/>
  <c r="O3440" i="1"/>
  <c r="M3440" i="1"/>
  <c r="L3440" i="1"/>
  <c r="Q3439" i="1"/>
  <c r="O3439" i="1"/>
  <c r="M3439" i="1"/>
  <c r="L3439" i="1"/>
  <c r="Q3438" i="1"/>
  <c r="O3438" i="1"/>
  <c r="M3438" i="1"/>
  <c r="L3438" i="1"/>
  <c r="Q3437" i="1"/>
  <c r="O3437" i="1"/>
  <c r="M3437" i="1"/>
  <c r="L3437" i="1"/>
  <c r="Q3436" i="1"/>
  <c r="O3436" i="1"/>
  <c r="M3436" i="1"/>
  <c r="L3436" i="1"/>
  <c r="Q3435" i="1"/>
  <c r="O3435" i="1"/>
  <c r="M3435" i="1"/>
  <c r="L3435" i="1"/>
  <c r="Q3434" i="1"/>
  <c r="O3434" i="1"/>
  <c r="M3434" i="1"/>
  <c r="L3434" i="1"/>
  <c r="Q3433" i="1"/>
  <c r="O3433" i="1"/>
  <c r="M3433" i="1"/>
  <c r="L3433" i="1"/>
  <c r="Q3432" i="1"/>
  <c r="O3432" i="1"/>
  <c r="M3432" i="1"/>
  <c r="L3432" i="1"/>
  <c r="Q3431" i="1"/>
  <c r="O3431" i="1"/>
  <c r="M3431" i="1"/>
  <c r="L3431" i="1"/>
  <c r="Q3430" i="1"/>
  <c r="O3430" i="1"/>
  <c r="M3430" i="1"/>
  <c r="L3430" i="1"/>
  <c r="Q3429" i="1"/>
  <c r="O3429" i="1"/>
  <c r="M3429" i="1"/>
  <c r="L3429" i="1"/>
  <c r="Q3428" i="1"/>
  <c r="O3428" i="1"/>
  <c r="M3428" i="1"/>
  <c r="L3428" i="1"/>
  <c r="Q3427" i="1"/>
  <c r="O3427" i="1"/>
  <c r="M3427" i="1"/>
  <c r="L3427" i="1"/>
  <c r="Q3426" i="1"/>
  <c r="O3426" i="1"/>
  <c r="M3426" i="1"/>
  <c r="L3426" i="1"/>
  <c r="Q3425" i="1"/>
  <c r="O3425" i="1"/>
  <c r="M3425" i="1"/>
  <c r="L3425" i="1"/>
  <c r="Q3424" i="1"/>
  <c r="O3424" i="1"/>
  <c r="M3424" i="1"/>
  <c r="L3424" i="1"/>
  <c r="Q3423" i="1"/>
  <c r="O3423" i="1"/>
  <c r="M3423" i="1"/>
  <c r="L3423" i="1"/>
  <c r="Q3422" i="1"/>
  <c r="O3422" i="1"/>
  <c r="M3422" i="1"/>
  <c r="L3422" i="1"/>
  <c r="Q3421" i="1"/>
  <c r="O3421" i="1"/>
  <c r="M3421" i="1"/>
  <c r="L3421" i="1"/>
  <c r="Q3420" i="1"/>
  <c r="O3420" i="1"/>
  <c r="M3420" i="1"/>
  <c r="L3420" i="1"/>
  <c r="Q3419" i="1"/>
  <c r="O3419" i="1"/>
  <c r="M3419" i="1"/>
  <c r="L3419" i="1"/>
  <c r="Q3418" i="1"/>
  <c r="O3418" i="1"/>
  <c r="M3418" i="1"/>
  <c r="L3418" i="1"/>
  <c r="Q3417" i="1"/>
  <c r="O3417" i="1"/>
  <c r="M3417" i="1"/>
  <c r="L3417" i="1"/>
  <c r="Q3416" i="1"/>
  <c r="O3416" i="1"/>
  <c r="M3416" i="1"/>
  <c r="L3416" i="1"/>
  <c r="Q3415" i="1"/>
  <c r="O3415" i="1"/>
  <c r="M3415" i="1"/>
  <c r="L3415" i="1"/>
  <c r="Q3414" i="1"/>
  <c r="O3414" i="1"/>
  <c r="M3414" i="1"/>
  <c r="L3414" i="1"/>
  <c r="Q3413" i="1"/>
  <c r="O3413" i="1"/>
  <c r="M3413" i="1"/>
  <c r="L3413" i="1"/>
  <c r="Q3412" i="1"/>
  <c r="O3412" i="1"/>
  <c r="M3412" i="1"/>
  <c r="L3412" i="1"/>
  <c r="Q3411" i="1"/>
  <c r="O3411" i="1"/>
  <c r="M3411" i="1"/>
  <c r="L3411" i="1"/>
  <c r="Q3410" i="1"/>
  <c r="O3410" i="1"/>
  <c r="M3410" i="1"/>
  <c r="L3410" i="1"/>
  <c r="Q3409" i="1"/>
  <c r="O3409" i="1"/>
  <c r="M3409" i="1"/>
  <c r="L3409" i="1"/>
  <c r="Q3408" i="1"/>
  <c r="O3408" i="1"/>
  <c r="M3408" i="1"/>
  <c r="L3408" i="1"/>
  <c r="Q3407" i="1"/>
  <c r="O3407" i="1"/>
  <c r="M3407" i="1"/>
  <c r="L3407" i="1"/>
  <c r="Q3406" i="1"/>
  <c r="O3406" i="1"/>
  <c r="M3406" i="1"/>
  <c r="L3406" i="1"/>
  <c r="Q3405" i="1"/>
  <c r="O3405" i="1"/>
  <c r="M3405" i="1"/>
  <c r="L3405" i="1"/>
  <c r="Q3404" i="1"/>
  <c r="O3404" i="1"/>
  <c r="M3404" i="1"/>
  <c r="L3404" i="1"/>
  <c r="Q3403" i="1"/>
  <c r="O3403" i="1"/>
  <c r="M3403" i="1"/>
  <c r="L3403" i="1"/>
  <c r="Q3402" i="1"/>
  <c r="O3402" i="1"/>
  <c r="M3402" i="1"/>
  <c r="L3402" i="1"/>
  <c r="Q3401" i="1"/>
  <c r="O3401" i="1"/>
  <c r="M3401" i="1"/>
  <c r="L3401" i="1"/>
  <c r="Q3400" i="1"/>
  <c r="O3400" i="1"/>
  <c r="M3400" i="1"/>
  <c r="L3400" i="1"/>
  <c r="Q3399" i="1"/>
  <c r="O3399" i="1"/>
  <c r="M3399" i="1"/>
  <c r="L3399" i="1"/>
  <c r="Q3398" i="1"/>
  <c r="O3398" i="1"/>
  <c r="M3398" i="1"/>
  <c r="L3398" i="1"/>
  <c r="Q3397" i="1"/>
  <c r="O3397" i="1"/>
  <c r="M3397" i="1"/>
  <c r="L3397" i="1"/>
  <c r="Q3396" i="1"/>
  <c r="O3396" i="1"/>
  <c r="M3396" i="1"/>
  <c r="L3396" i="1"/>
  <c r="Q3395" i="1"/>
  <c r="O3395" i="1"/>
  <c r="M3395" i="1"/>
  <c r="L3395" i="1"/>
  <c r="Q3394" i="1"/>
  <c r="O3394" i="1"/>
  <c r="M3394" i="1"/>
  <c r="L3394" i="1"/>
  <c r="Q3393" i="1"/>
  <c r="O3393" i="1"/>
  <c r="M3393" i="1"/>
  <c r="L3393" i="1"/>
  <c r="Q3392" i="1"/>
  <c r="O3392" i="1"/>
  <c r="M3392" i="1"/>
  <c r="L3392" i="1"/>
  <c r="Q3391" i="1"/>
  <c r="O3391" i="1"/>
  <c r="M3391" i="1"/>
  <c r="L3391" i="1"/>
  <c r="Q3390" i="1"/>
  <c r="O3390" i="1"/>
  <c r="M3390" i="1"/>
  <c r="L3390" i="1"/>
  <c r="Q3389" i="1"/>
  <c r="O3389" i="1"/>
  <c r="M3389" i="1"/>
  <c r="L3389" i="1"/>
  <c r="Q3388" i="1"/>
  <c r="O3388" i="1"/>
  <c r="M3388" i="1"/>
  <c r="L3388" i="1"/>
  <c r="Q3387" i="1"/>
  <c r="O3387" i="1"/>
  <c r="M3387" i="1"/>
  <c r="L3387" i="1"/>
  <c r="Q3386" i="1"/>
  <c r="O3386" i="1"/>
  <c r="M3386" i="1"/>
  <c r="L3386" i="1"/>
  <c r="Q3385" i="1"/>
  <c r="O3385" i="1"/>
  <c r="M3385" i="1"/>
  <c r="L3385" i="1"/>
  <c r="Q3384" i="1"/>
  <c r="O3384" i="1"/>
  <c r="M3384" i="1"/>
  <c r="L3384" i="1"/>
  <c r="Q3383" i="1"/>
  <c r="O3383" i="1"/>
  <c r="M3383" i="1"/>
  <c r="L3383" i="1"/>
  <c r="Q3382" i="1"/>
  <c r="O3382" i="1"/>
  <c r="M3382" i="1"/>
  <c r="L3382" i="1"/>
  <c r="Q3381" i="1"/>
  <c r="O3381" i="1"/>
  <c r="M3381" i="1"/>
  <c r="L3381" i="1"/>
  <c r="Q3380" i="1"/>
  <c r="O3380" i="1"/>
  <c r="M3380" i="1"/>
  <c r="L3380" i="1"/>
  <c r="Q3379" i="1"/>
  <c r="O3379" i="1"/>
  <c r="M3379" i="1"/>
  <c r="L3379" i="1"/>
  <c r="Q3378" i="1"/>
  <c r="O3378" i="1"/>
  <c r="M3378" i="1"/>
  <c r="L3378" i="1"/>
  <c r="Q3377" i="1"/>
  <c r="O3377" i="1"/>
  <c r="M3377" i="1"/>
  <c r="L3377" i="1"/>
  <c r="Q3376" i="1"/>
  <c r="O3376" i="1"/>
  <c r="M3376" i="1"/>
  <c r="L3376" i="1"/>
  <c r="Q3375" i="1"/>
  <c r="O3375" i="1"/>
  <c r="M3375" i="1"/>
  <c r="L3375" i="1"/>
  <c r="Q3374" i="1"/>
  <c r="O3374" i="1"/>
  <c r="M3374" i="1"/>
  <c r="L3374" i="1"/>
  <c r="Q3373" i="1"/>
  <c r="O3373" i="1"/>
  <c r="M3373" i="1"/>
  <c r="L3373" i="1"/>
  <c r="Q3372" i="1"/>
  <c r="O3372" i="1"/>
  <c r="M3372" i="1"/>
  <c r="L3372" i="1"/>
  <c r="Q3371" i="1"/>
  <c r="O3371" i="1"/>
  <c r="M3371" i="1"/>
  <c r="L3371" i="1"/>
  <c r="Q3370" i="1"/>
  <c r="O3370" i="1"/>
  <c r="M3370" i="1"/>
  <c r="L3370" i="1"/>
  <c r="Q3369" i="1"/>
  <c r="O3369" i="1"/>
  <c r="M3369" i="1"/>
  <c r="L3369" i="1"/>
  <c r="Q3368" i="1"/>
  <c r="O3368" i="1"/>
  <c r="M3368" i="1"/>
  <c r="L3368" i="1"/>
  <c r="Q3367" i="1"/>
  <c r="O3367" i="1"/>
  <c r="M3367" i="1"/>
  <c r="L3367" i="1"/>
  <c r="Q3366" i="1"/>
  <c r="O3366" i="1"/>
  <c r="M3366" i="1"/>
  <c r="L3366" i="1"/>
  <c r="Q3365" i="1"/>
  <c r="O3365" i="1"/>
  <c r="M3365" i="1"/>
  <c r="L3365" i="1"/>
  <c r="Q3364" i="1"/>
  <c r="O3364" i="1"/>
  <c r="M3364" i="1"/>
  <c r="L3364" i="1"/>
  <c r="Q3363" i="1"/>
  <c r="O3363" i="1"/>
  <c r="M3363" i="1"/>
  <c r="L3363" i="1"/>
  <c r="Q3362" i="1"/>
  <c r="O3362" i="1"/>
  <c r="M3362" i="1"/>
  <c r="L3362" i="1"/>
  <c r="Q3361" i="1"/>
  <c r="O3361" i="1"/>
  <c r="M3361" i="1"/>
  <c r="L3361" i="1"/>
  <c r="Q3360" i="1"/>
  <c r="O3360" i="1"/>
  <c r="M3360" i="1"/>
  <c r="L3360" i="1"/>
  <c r="Q3359" i="1"/>
  <c r="O3359" i="1"/>
  <c r="M3359" i="1"/>
  <c r="L3359" i="1"/>
  <c r="Q3358" i="1"/>
  <c r="O3358" i="1"/>
  <c r="M3358" i="1"/>
  <c r="L3358" i="1"/>
  <c r="Q3357" i="1"/>
  <c r="O3357" i="1"/>
  <c r="M3357" i="1"/>
  <c r="L3357" i="1"/>
  <c r="Q3356" i="1"/>
  <c r="O3356" i="1"/>
  <c r="M3356" i="1"/>
  <c r="L3356" i="1"/>
  <c r="Q3355" i="1"/>
  <c r="O3355" i="1"/>
  <c r="M3355" i="1"/>
  <c r="L3355" i="1"/>
  <c r="Q3354" i="1"/>
  <c r="O3354" i="1"/>
  <c r="M3354" i="1"/>
  <c r="L3354" i="1"/>
  <c r="Q3353" i="1"/>
  <c r="O3353" i="1"/>
  <c r="M3353" i="1"/>
  <c r="L3353" i="1"/>
  <c r="Q3352" i="1"/>
  <c r="O3352" i="1"/>
  <c r="M3352" i="1"/>
  <c r="L3352" i="1"/>
  <c r="Q3351" i="1"/>
  <c r="O3351" i="1"/>
  <c r="M3351" i="1"/>
  <c r="L3351" i="1"/>
  <c r="Q3350" i="1"/>
  <c r="O3350" i="1"/>
  <c r="M3350" i="1"/>
  <c r="L3350" i="1"/>
  <c r="Q3349" i="1"/>
  <c r="O3349" i="1"/>
  <c r="M3349" i="1"/>
  <c r="L3349" i="1"/>
  <c r="Q3348" i="1"/>
  <c r="O3348" i="1"/>
  <c r="M3348" i="1"/>
  <c r="L3348" i="1"/>
  <c r="Q3347" i="1"/>
  <c r="O3347" i="1"/>
  <c r="M3347" i="1"/>
  <c r="L3347" i="1"/>
  <c r="Q3346" i="1"/>
  <c r="O3346" i="1"/>
  <c r="M3346" i="1"/>
  <c r="L3346" i="1"/>
  <c r="Q3345" i="1"/>
  <c r="O3345" i="1"/>
  <c r="M3345" i="1"/>
  <c r="L3345" i="1"/>
  <c r="Q3344" i="1"/>
  <c r="O3344" i="1"/>
  <c r="M3344" i="1"/>
  <c r="L3344" i="1"/>
  <c r="Q3343" i="1"/>
  <c r="O3343" i="1"/>
  <c r="M3343" i="1"/>
  <c r="L3343" i="1"/>
  <c r="Q3342" i="1"/>
  <c r="O3342" i="1"/>
  <c r="M3342" i="1"/>
  <c r="L3342" i="1"/>
  <c r="Q3341" i="1"/>
  <c r="O3341" i="1"/>
  <c r="M3341" i="1"/>
  <c r="L3341" i="1"/>
  <c r="Q3340" i="1"/>
  <c r="O3340" i="1"/>
  <c r="M3340" i="1"/>
  <c r="L3340" i="1"/>
  <c r="Q3339" i="1"/>
  <c r="O3339" i="1"/>
  <c r="M3339" i="1"/>
  <c r="L3339" i="1"/>
  <c r="Q3338" i="1"/>
  <c r="O3338" i="1"/>
  <c r="M3338" i="1"/>
  <c r="L3338" i="1"/>
  <c r="Q3337" i="1"/>
  <c r="O3337" i="1"/>
  <c r="M3337" i="1"/>
  <c r="L3337" i="1"/>
  <c r="Q3336" i="1"/>
  <c r="O3336" i="1"/>
  <c r="M3336" i="1"/>
  <c r="L3336" i="1"/>
  <c r="Q3335" i="1"/>
  <c r="O3335" i="1"/>
  <c r="M3335" i="1"/>
  <c r="L3335" i="1"/>
  <c r="Q3334" i="1"/>
  <c r="O3334" i="1"/>
  <c r="M3334" i="1"/>
  <c r="L3334" i="1"/>
  <c r="Q3333" i="1"/>
  <c r="O3333" i="1"/>
  <c r="M3333" i="1"/>
  <c r="L3333" i="1"/>
  <c r="Q3332" i="1"/>
  <c r="O3332" i="1"/>
  <c r="M3332" i="1"/>
  <c r="L3332" i="1"/>
  <c r="Q3331" i="1"/>
  <c r="O3331" i="1"/>
  <c r="M3331" i="1"/>
  <c r="L3331" i="1"/>
  <c r="Q3330" i="1"/>
  <c r="O3330" i="1"/>
  <c r="M3330" i="1"/>
  <c r="L3330" i="1"/>
  <c r="Q3329" i="1"/>
  <c r="O3329" i="1"/>
  <c r="M3329" i="1"/>
  <c r="L3329" i="1"/>
  <c r="Q3328" i="1"/>
  <c r="O3328" i="1"/>
  <c r="M3328" i="1"/>
  <c r="L3328" i="1"/>
  <c r="Q3327" i="1"/>
  <c r="O3327" i="1"/>
  <c r="M3327" i="1"/>
  <c r="L3327" i="1"/>
  <c r="Q3326" i="1"/>
  <c r="O3326" i="1"/>
  <c r="M3326" i="1"/>
  <c r="L3326" i="1"/>
  <c r="Q3325" i="1"/>
  <c r="O3325" i="1"/>
  <c r="M3325" i="1"/>
  <c r="L3325" i="1"/>
  <c r="Q3324" i="1"/>
  <c r="O3324" i="1"/>
  <c r="M3324" i="1"/>
  <c r="L3324" i="1"/>
  <c r="Q3323" i="1"/>
  <c r="O3323" i="1"/>
  <c r="M3323" i="1"/>
  <c r="L3323" i="1"/>
  <c r="Q3322" i="1"/>
  <c r="O3322" i="1"/>
  <c r="M3322" i="1"/>
  <c r="L3322" i="1"/>
  <c r="Q3321" i="1"/>
  <c r="O3321" i="1"/>
  <c r="M3321" i="1"/>
  <c r="L3321" i="1"/>
  <c r="Q3320" i="1"/>
  <c r="O3320" i="1"/>
  <c r="M3320" i="1"/>
  <c r="L3320" i="1"/>
  <c r="Q3319" i="1"/>
  <c r="O3319" i="1"/>
  <c r="M3319" i="1"/>
  <c r="L3319" i="1"/>
  <c r="Q3318" i="1"/>
  <c r="O3318" i="1"/>
  <c r="M3318" i="1"/>
  <c r="L3318" i="1"/>
  <c r="Q3317" i="1"/>
  <c r="O3317" i="1"/>
  <c r="M3317" i="1"/>
  <c r="L3317" i="1"/>
  <c r="Q3316" i="1"/>
  <c r="O3316" i="1"/>
  <c r="M3316" i="1"/>
  <c r="L3316" i="1"/>
  <c r="Q3315" i="1"/>
  <c r="O3315" i="1"/>
  <c r="M3315" i="1"/>
  <c r="L3315" i="1"/>
  <c r="Q3314" i="1"/>
  <c r="O3314" i="1"/>
  <c r="M3314" i="1"/>
  <c r="L3314" i="1"/>
  <c r="Q3313" i="1"/>
  <c r="O3313" i="1"/>
  <c r="M3313" i="1"/>
  <c r="L3313" i="1"/>
  <c r="Q3312" i="1"/>
  <c r="O3312" i="1"/>
  <c r="M3312" i="1"/>
  <c r="L3312" i="1"/>
  <c r="Q3311" i="1"/>
  <c r="O3311" i="1"/>
  <c r="M3311" i="1"/>
  <c r="L3311" i="1"/>
  <c r="Q3310" i="1"/>
  <c r="O3310" i="1"/>
  <c r="M3310" i="1"/>
  <c r="L3310" i="1"/>
  <c r="Q3309" i="1"/>
  <c r="O3309" i="1"/>
  <c r="M3309" i="1"/>
  <c r="L3309" i="1"/>
  <c r="Q3308" i="1"/>
  <c r="O3308" i="1"/>
  <c r="M3308" i="1"/>
  <c r="L3308" i="1"/>
  <c r="Q3307" i="1"/>
  <c r="O3307" i="1"/>
  <c r="M3307" i="1"/>
  <c r="L3307" i="1"/>
  <c r="Q3306" i="1"/>
  <c r="O3306" i="1"/>
  <c r="M3306" i="1"/>
  <c r="L3306" i="1"/>
  <c r="Q3305" i="1"/>
  <c r="O3305" i="1"/>
  <c r="M3305" i="1"/>
  <c r="L3305" i="1"/>
  <c r="Q3304" i="1"/>
  <c r="O3304" i="1"/>
  <c r="M3304" i="1"/>
  <c r="L3304" i="1"/>
  <c r="Q3303" i="1"/>
  <c r="O3303" i="1"/>
  <c r="M3303" i="1"/>
  <c r="L3303" i="1"/>
  <c r="Q3302" i="1"/>
  <c r="O3302" i="1"/>
  <c r="M3302" i="1"/>
  <c r="L3302" i="1"/>
  <c r="Q3301" i="1"/>
  <c r="O3301" i="1"/>
  <c r="M3301" i="1"/>
  <c r="L3301" i="1"/>
  <c r="Q3300" i="1"/>
  <c r="O3300" i="1"/>
  <c r="M3300" i="1"/>
  <c r="L3300" i="1"/>
  <c r="Q3299" i="1"/>
  <c r="O3299" i="1"/>
  <c r="M3299" i="1"/>
  <c r="L3299" i="1"/>
  <c r="Q3298" i="1"/>
  <c r="O3298" i="1"/>
  <c r="M3298" i="1"/>
  <c r="L3298" i="1"/>
  <c r="Q3297" i="1"/>
  <c r="O3297" i="1"/>
  <c r="M3297" i="1"/>
  <c r="L3297" i="1"/>
  <c r="Q3296" i="1"/>
  <c r="O3296" i="1"/>
  <c r="M3296" i="1"/>
  <c r="L3296" i="1"/>
  <c r="Q3295" i="1"/>
  <c r="O3295" i="1"/>
  <c r="M3295" i="1"/>
  <c r="L3295" i="1"/>
  <c r="Q3294" i="1"/>
  <c r="O3294" i="1"/>
  <c r="M3294" i="1"/>
  <c r="L3294" i="1"/>
  <c r="Q3293" i="1"/>
  <c r="O3293" i="1"/>
  <c r="M3293" i="1"/>
  <c r="L3293" i="1"/>
  <c r="Q3292" i="1"/>
  <c r="O3292" i="1"/>
  <c r="M3292" i="1"/>
  <c r="L3292" i="1"/>
  <c r="Q3291" i="1"/>
  <c r="O3291" i="1"/>
  <c r="M3291" i="1"/>
  <c r="L3291" i="1"/>
  <c r="Q3290" i="1"/>
  <c r="O3290" i="1"/>
  <c r="M3290" i="1"/>
  <c r="L3290" i="1"/>
  <c r="Q3289" i="1"/>
  <c r="O3289" i="1"/>
  <c r="M3289" i="1"/>
  <c r="L3289" i="1"/>
  <c r="Q3288" i="1"/>
  <c r="O3288" i="1"/>
  <c r="M3288" i="1"/>
  <c r="L3288" i="1"/>
  <c r="Q3287" i="1"/>
  <c r="O3287" i="1"/>
  <c r="M3287" i="1"/>
  <c r="L3287" i="1"/>
  <c r="Q3286" i="1"/>
  <c r="O3286" i="1"/>
  <c r="M3286" i="1"/>
  <c r="L3286" i="1"/>
  <c r="Q3285" i="1"/>
  <c r="O3285" i="1"/>
  <c r="M3285" i="1"/>
  <c r="L3285" i="1"/>
  <c r="Q3284" i="1"/>
  <c r="O3284" i="1"/>
  <c r="M3284" i="1"/>
  <c r="L3284" i="1"/>
  <c r="Q3283" i="1"/>
  <c r="O3283" i="1"/>
  <c r="M3283" i="1"/>
  <c r="L3283" i="1"/>
  <c r="Q3282" i="1"/>
  <c r="O3282" i="1"/>
  <c r="M3282" i="1"/>
  <c r="L3282" i="1"/>
  <c r="Q3281" i="1"/>
  <c r="O3281" i="1"/>
  <c r="M3281" i="1"/>
  <c r="L3281" i="1"/>
  <c r="Q3280" i="1"/>
  <c r="O3280" i="1"/>
  <c r="M3280" i="1"/>
  <c r="L3280" i="1"/>
  <c r="Q3279" i="1"/>
  <c r="O3279" i="1"/>
  <c r="M3279" i="1"/>
  <c r="L3279" i="1"/>
  <c r="Q3278" i="1"/>
  <c r="O3278" i="1"/>
  <c r="M3278" i="1"/>
  <c r="L3278" i="1"/>
  <c r="Q3277" i="1"/>
  <c r="O3277" i="1"/>
  <c r="M3277" i="1"/>
  <c r="L3277" i="1"/>
  <c r="Q3276" i="1"/>
  <c r="O3276" i="1"/>
  <c r="M3276" i="1"/>
  <c r="L3276" i="1"/>
  <c r="Q3275" i="1"/>
  <c r="O3275" i="1"/>
  <c r="M3275" i="1"/>
  <c r="L3275" i="1"/>
  <c r="Q3274" i="1"/>
  <c r="O3274" i="1"/>
  <c r="M3274" i="1"/>
  <c r="L3274" i="1"/>
  <c r="Q3273" i="1"/>
  <c r="O3273" i="1"/>
  <c r="M3273" i="1"/>
  <c r="L3273" i="1"/>
  <c r="Q3272" i="1"/>
  <c r="O3272" i="1"/>
  <c r="M3272" i="1"/>
  <c r="L3272" i="1"/>
  <c r="Q3271" i="1"/>
  <c r="O3271" i="1"/>
  <c r="M3271" i="1"/>
  <c r="L3271" i="1"/>
  <c r="Q3270" i="1"/>
  <c r="O3270" i="1"/>
  <c r="M3270" i="1"/>
  <c r="L3270" i="1"/>
  <c r="Q3269" i="1"/>
  <c r="O3269" i="1"/>
  <c r="M3269" i="1"/>
  <c r="L3269" i="1"/>
  <c r="Q3268" i="1"/>
  <c r="O3268" i="1"/>
  <c r="M3268" i="1"/>
  <c r="L3268" i="1"/>
  <c r="Q3267" i="1"/>
  <c r="O3267" i="1"/>
  <c r="M3267" i="1"/>
  <c r="L3267" i="1"/>
  <c r="Q3266" i="1"/>
  <c r="O3266" i="1"/>
  <c r="M3266" i="1"/>
  <c r="L3266" i="1"/>
  <c r="Q3265" i="1"/>
  <c r="O3265" i="1"/>
  <c r="M3265" i="1"/>
  <c r="L3265" i="1"/>
  <c r="Q3264" i="1"/>
  <c r="O3264" i="1"/>
  <c r="M3264" i="1"/>
  <c r="L3264" i="1"/>
  <c r="Q3263" i="1"/>
  <c r="O3263" i="1"/>
  <c r="M3263" i="1"/>
  <c r="L3263" i="1"/>
  <c r="Q3262" i="1"/>
  <c r="O3262" i="1"/>
  <c r="M3262" i="1"/>
  <c r="L3262" i="1"/>
  <c r="Q3261" i="1"/>
  <c r="O3261" i="1"/>
  <c r="M3261" i="1"/>
  <c r="L3261" i="1"/>
  <c r="Q3260" i="1"/>
  <c r="O3260" i="1"/>
  <c r="M3260" i="1"/>
  <c r="L3260" i="1"/>
  <c r="Q3259" i="1"/>
  <c r="O3259" i="1"/>
  <c r="M3259" i="1"/>
  <c r="L3259" i="1"/>
  <c r="Q3258" i="1"/>
  <c r="O3258" i="1"/>
  <c r="M3258" i="1"/>
  <c r="L3258" i="1"/>
  <c r="Q3257" i="1"/>
  <c r="O3257" i="1"/>
  <c r="M3257" i="1"/>
  <c r="L3257" i="1"/>
  <c r="Q3256" i="1"/>
  <c r="O3256" i="1"/>
  <c r="M3256" i="1"/>
  <c r="L3256" i="1"/>
  <c r="Q3255" i="1"/>
  <c r="O3255" i="1"/>
  <c r="M3255" i="1"/>
  <c r="L3255" i="1"/>
  <c r="Q3254" i="1"/>
  <c r="O3254" i="1"/>
  <c r="M3254" i="1"/>
  <c r="L3254" i="1"/>
  <c r="Q3253" i="1"/>
  <c r="O3253" i="1"/>
  <c r="M3253" i="1"/>
  <c r="L3253" i="1"/>
  <c r="Q3252" i="1"/>
  <c r="O3252" i="1"/>
  <c r="M3252" i="1"/>
  <c r="L3252" i="1"/>
  <c r="Q3251" i="1"/>
  <c r="O3251" i="1"/>
  <c r="M3251" i="1"/>
  <c r="L3251" i="1"/>
  <c r="Q3250" i="1"/>
  <c r="O3250" i="1"/>
  <c r="M3250" i="1"/>
  <c r="L3250" i="1"/>
  <c r="Q3249" i="1"/>
  <c r="O3249" i="1"/>
  <c r="M3249" i="1"/>
  <c r="L3249" i="1"/>
  <c r="Q3248" i="1"/>
  <c r="O3248" i="1"/>
  <c r="M3248" i="1"/>
  <c r="L3248" i="1"/>
  <c r="Q3247" i="1"/>
  <c r="O3247" i="1"/>
  <c r="M3247" i="1"/>
  <c r="L3247" i="1"/>
  <c r="Q3246" i="1"/>
  <c r="O3246" i="1"/>
  <c r="M3246" i="1"/>
  <c r="L3246" i="1"/>
  <c r="Q3245" i="1"/>
  <c r="O3245" i="1"/>
  <c r="M3245" i="1"/>
  <c r="L3245" i="1"/>
  <c r="Q3244" i="1"/>
  <c r="O3244" i="1"/>
  <c r="M3244" i="1"/>
  <c r="L3244" i="1"/>
  <c r="Q3243" i="1"/>
  <c r="O3243" i="1"/>
  <c r="M3243" i="1"/>
  <c r="L3243" i="1"/>
  <c r="Q3242" i="1"/>
  <c r="O3242" i="1"/>
  <c r="M3242" i="1"/>
  <c r="L3242" i="1"/>
  <c r="Q3241" i="1"/>
  <c r="O3241" i="1"/>
  <c r="M3241" i="1"/>
  <c r="L3241" i="1"/>
  <c r="Q3240" i="1"/>
  <c r="O3240" i="1"/>
  <c r="M3240" i="1"/>
  <c r="L3240" i="1"/>
  <c r="Q3239" i="1"/>
  <c r="O3239" i="1"/>
  <c r="M3239" i="1"/>
  <c r="L3239" i="1"/>
  <c r="Q3238" i="1"/>
  <c r="O3238" i="1"/>
  <c r="M3238" i="1"/>
  <c r="L3238" i="1"/>
  <c r="Q3237" i="1"/>
  <c r="O3237" i="1"/>
  <c r="M3237" i="1"/>
  <c r="L3237" i="1"/>
  <c r="Q3236" i="1"/>
  <c r="O3236" i="1"/>
  <c r="M3236" i="1"/>
  <c r="L3236" i="1"/>
  <c r="Q3235" i="1"/>
  <c r="O3235" i="1"/>
  <c r="M3235" i="1"/>
  <c r="L3235" i="1"/>
  <c r="Q3234" i="1"/>
  <c r="O3234" i="1"/>
  <c r="M3234" i="1"/>
  <c r="L3234" i="1"/>
  <c r="Q3233" i="1"/>
  <c r="O3233" i="1"/>
  <c r="M3233" i="1"/>
  <c r="L3233" i="1"/>
  <c r="Q3232" i="1"/>
  <c r="O3232" i="1"/>
  <c r="M3232" i="1"/>
  <c r="L3232" i="1"/>
  <c r="Q3231" i="1"/>
  <c r="O3231" i="1"/>
  <c r="M3231" i="1"/>
  <c r="L3231" i="1"/>
  <c r="Q3230" i="1"/>
  <c r="O3230" i="1"/>
  <c r="M3230" i="1"/>
  <c r="L3230" i="1"/>
  <c r="Q3229" i="1"/>
  <c r="O3229" i="1"/>
  <c r="M3229" i="1"/>
  <c r="L3229" i="1"/>
  <c r="Q3228" i="1"/>
  <c r="O3228" i="1"/>
  <c r="M3228" i="1"/>
  <c r="L3228" i="1"/>
  <c r="Q3227" i="1"/>
  <c r="O3227" i="1"/>
  <c r="M3227" i="1"/>
  <c r="L3227" i="1"/>
  <c r="Q3226" i="1"/>
  <c r="O3226" i="1"/>
  <c r="M3226" i="1"/>
  <c r="L3226" i="1"/>
  <c r="Q3225" i="1"/>
  <c r="O3225" i="1"/>
  <c r="M3225" i="1"/>
  <c r="L3225" i="1"/>
  <c r="Q3224" i="1"/>
  <c r="O3224" i="1"/>
  <c r="M3224" i="1"/>
  <c r="L3224" i="1"/>
  <c r="Q3223" i="1"/>
  <c r="O3223" i="1"/>
  <c r="M3223" i="1"/>
  <c r="L3223" i="1"/>
  <c r="Q3222" i="1"/>
  <c r="O3222" i="1"/>
  <c r="M3222" i="1"/>
  <c r="L3222" i="1"/>
  <c r="Q3221" i="1"/>
  <c r="O3221" i="1"/>
  <c r="M3221" i="1"/>
  <c r="L3221" i="1"/>
  <c r="Q3220" i="1"/>
  <c r="O3220" i="1"/>
  <c r="M3220" i="1"/>
  <c r="L3220" i="1"/>
  <c r="Q3219" i="1"/>
  <c r="O3219" i="1"/>
  <c r="M3219" i="1"/>
  <c r="L3219" i="1"/>
  <c r="Q3218" i="1"/>
  <c r="O3218" i="1"/>
  <c r="M3218" i="1"/>
  <c r="L3218" i="1"/>
  <c r="Q3217" i="1"/>
  <c r="O3217" i="1"/>
  <c r="M3217" i="1"/>
  <c r="L3217" i="1"/>
  <c r="Q3216" i="1"/>
  <c r="O3216" i="1"/>
  <c r="M3216" i="1"/>
  <c r="L3216" i="1"/>
  <c r="Q3215" i="1"/>
  <c r="O3215" i="1"/>
  <c r="M3215" i="1"/>
  <c r="L3215" i="1"/>
  <c r="Q3214" i="1"/>
  <c r="O3214" i="1"/>
  <c r="M3214" i="1"/>
  <c r="L3214" i="1"/>
  <c r="Q3213" i="1"/>
  <c r="O3213" i="1"/>
  <c r="M3213" i="1"/>
  <c r="L3213" i="1"/>
  <c r="Q3212" i="1"/>
  <c r="O3212" i="1"/>
  <c r="M3212" i="1"/>
  <c r="L3212" i="1"/>
  <c r="Q3211" i="1"/>
  <c r="O3211" i="1"/>
  <c r="M3211" i="1"/>
  <c r="L3211" i="1"/>
  <c r="Q3210" i="1"/>
  <c r="O3210" i="1"/>
  <c r="M3210" i="1"/>
  <c r="L3210" i="1"/>
  <c r="Q3209" i="1"/>
  <c r="O3209" i="1"/>
  <c r="M3209" i="1"/>
  <c r="L3209" i="1"/>
  <c r="Q3208" i="1"/>
  <c r="O3208" i="1"/>
  <c r="M3208" i="1"/>
  <c r="L3208" i="1"/>
  <c r="Q3207" i="1"/>
  <c r="O3207" i="1"/>
  <c r="M3207" i="1"/>
  <c r="L3207" i="1"/>
  <c r="Q3206" i="1"/>
  <c r="O3206" i="1"/>
  <c r="M3206" i="1"/>
  <c r="L3206" i="1"/>
  <c r="Q3205" i="1"/>
  <c r="O3205" i="1"/>
  <c r="M3205" i="1"/>
  <c r="L3205" i="1"/>
  <c r="Q3204" i="1"/>
  <c r="O3204" i="1"/>
  <c r="M3204" i="1"/>
  <c r="L3204" i="1"/>
  <c r="Q3203" i="1"/>
  <c r="O3203" i="1"/>
  <c r="M3203" i="1"/>
  <c r="L3203" i="1"/>
  <c r="Q3202" i="1"/>
  <c r="O3202" i="1"/>
  <c r="M3202" i="1"/>
  <c r="L3202" i="1"/>
  <c r="Q3201" i="1"/>
  <c r="O3201" i="1"/>
  <c r="M3201" i="1"/>
  <c r="L3201" i="1"/>
  <c r="Q3200" i="1"/>
  <c r="O3200" i="1"/>
  <c r="M3200" i="1"/>
  <c r="L3200" i="1"/>
  <c r="Q3199" i="1"/>
  <c r="O3199" i="1"/>
  <c r="M3199" i="1"/>
  <c r="L3199" i="1"/>
  <c r="Q3198" i="1"/>
  <c r="O3198" i="1"/>
  <c r="M3198" i="1"/>
  <c r="L3198" i="1"/>
  <c r="Q3197" i="1"/>
  <c r="O3197" i="1"/>
  <c r="M3197" i="1"/>
  <c r="L3197" i="1"/>
  <c r="Q3196" i="1"/>
  <c r="O3196" i="1"/>
  <c r="M3196" i="1"/>
  <c r="L3196" i="1"/>
  <c r="Q3195" i="1"/>
  <c r="O3195" i="1"/>
  <c r="M3195" i="1"/>
  <c r="L3195" i="1"/>
  <c r="Q3194" i="1"/>
  <c r="O3194" i="1"/>
  <c r="M3194" i="1"/>
  <c r="L3194" i="1"/>
  <c r="Q3193" i="1"/>
  <c r="O3193" i="1"/>
  <c r="M3193" i="1"/>
  <c r="L3193" i="1"/>
  <c r="Q3192" i="1"/>
  <c r="O3192" i="1"/>
  <c r="M3192" i="1"/>
  <c r="L3192" i="1"/>
  <c r="Q3191" i="1"/>
  <c r="O3191" i="1"/>
  <c r="M3191" i="1"/>
  <c r="L3191" i="1"/>
  <c r="Q3190" i="1"/>
  <c r="O3190" i="1"/>
  <c r="M3190" i="1"/>
  <c r="L3190" i="1"/>
  <c r="Q3189" i="1"/>
  <c r="O3189" i="1"/>
  <c r="M3189" i="1"/>
  <c r="L3189" i="1"/>
  <c r="Q3188" i="1"/>
  <c r="O3188" i="1"/>
  <c r="M3188" i="1"/>
  <c r="L3188" i="1"/>
  <c r="Q3187" i="1"/>
  <c r="O3187" i="1"/>
  <c r="M3187" i="1"/>
  <c r="L3187" i="1"/>
  <c r="Q3186" i="1"/>
  <c r="O3186" i="1"/>
  <c r="M3186" i="1"/>
  <c r="L3186" i="1"/>
  <c r="Q3185" i="1"/>
  <c r="O3185" i="1"/>
  <c r="M3185" i="1"/>
  <c r="L3185" i="1"/>
  <c r="Q3184" i="1"/>
  <c r="O3184" i="1"/>
  <c r="M3184" i="1"/>
  <c r="L3184" i="1"/>
  <c r="Q3183" i="1"/>
  <c r="O3183" i="1"/>
  <c r="M3183" i="1"/>
  <c r="L3183" i="1"/>
  <c r="Q3182" i="1"/>
  <c r="O3182" i="1"/>
  <c r="M3182" i="1"/>
  <c r="L3182" i="1"/>
  <c r="Q3181" i="1"/>
  <c r="O3181" i="1"/>
  <c r="M3181" i="1"/>
  <c r="L3181" i="1"/>
  <c r="Q3180" i="1"/>
  <c r="O3180" i="1"/>
  <c r="M3180" i="1"/>
  <c r="L3180" i="1"/>
  <c r="Q3179" i="1"/>
  <c r="O3179" i="1"/>
  <c r="M3179" i="1"/>
  <c r="L3179" i="1"/>
  <c r="Q3178" i="1"/>
  <c r="O3178" i="1"/>
  <c r="M3178" i="1"/>
  <c r="L3178" i="1"/>
  <c r="Q3177" i="1"/>
  <c r="O3177" i="1"/>
  <c r="M3177" i="1"/>
  <c r="L3177" i="1"/>
  <c r="Q3176" i="1"/>
  <c r="O3176" i="1"/>
  <c r="M3176" i="1"/>
  <c r="L3176" i="1"/>
  <c r="Q3175" i="1"/>
  <c r="O3175" i="1"/>
  <c r="M3175" i="1"/>
  <c r="L3175" i="1"/>
  <c r="Q3174" i="1"/>
  <c r="O3174" i="1"/>
  <c r="M3174" i="1"/>
  <c r="L3174" i="1"/>
  <c r="Q3173" i="1"/>
  <c r="O3173" i="1"/>
  <c r="M3173" i="1"/>
  <c r="L3173" i="1"/>
  <c r="Q3172" i="1"/>
  <c r="O3172" i="1"/>
  <c r="M3172" i="1"/>
  <c r="L3172" i="1"/>
  <c r="Q3171" i="1"/>
  <c r="O3171" i="1"/>
  <c r="M3171" i="1"/>
  <c r="L3171" i="1"/>
  <c r="Q3170" i="1"/>
  <c r="O3170" i="1"/>
  <c r="M3170" i="1"/>
  <c r="L3170" i="1"/>
  <c r="Q3169" i="1"/>
  <c r="O3169" i="1"/>
  <c r="M3169" i="1"/>
  <c r="L3169" i="1"/>
  <c r="Q3168" i="1"/>
  <c r="O3168" i="1"/>
  <c r="M3168" i="1"/>
  <c r="L3168" i="1"/>
  <c r="Q3167" i="1"/>
  <c r="O3167" i="1"/>
  <c r="M3167" i="1"/>
  <c r="L3167" i="1"/>
  <c r="Q3166" i="1"/>
  <c r="O3166" i="1"/>
  <c r="M3166" i="1"/>
  <c r="L3166" i="1"/>
  <c r="Q3165" i="1"/>
  <c r="O3165" i="1"/>
  <c r="M3165" i="1"/>
  <c r="L3165" i="1"/>
  <c r="Q3164" i="1"/>
  <c r="O3164" i="1"/>
  <c r="M3164" i="1"/>
  <c r="L3164" i="1"/>
  <c r="Q3163" i="1"/>
  <c r="O3163" i="1"/>
  <c r="M3163" i="1"/>
  <c r="L3163" i="1"/>
  <c r="Q3162" i="1"/>
  <c r="O3162" i="1"/>
  <c r="M3162" i="1"/>
  <c r="L3162" i="1"/>
  <c r="Q3161" i="1"/>
  <c r="O3161" i="1"/>
  <c r="M3161" i="1"/>
  <c r="L3161" i="1"/>
  <c r="Q3160" i="1"/>
  <c r="O3160" i="1"/>
  <c r="M3160" i="1"/>
  <c r="L3160" i="1"/>
  <c r="Q3159" i="1"/>
  <c r="O3159" i="1"/>
  <c r="M3159" i="1"/>
  <c r="L3159" i="1"/>
  <c r="Q3158" i="1"/>
  <c r="O3158" i="1"/>
  <c r="M3158" i="1"/>
  <c r="L3158" i="1"/>
  <c r="Q3157" i="1"/>
  <c r="O3157" i="1"/>
  <c r="M3157" i="1"/>
  <c r="L3157" i="1"/>
  <c r="Q3156" i="1"/>
  <c r="O3156" i="1"/>
  <c r="M3156" i="1"/>
  <c r="L3156" i="1"/>
  <c r="Q3155" i="1"/>
  <c r="O3155" i="1"/>
  <c r="M3155" i="1"/>
  <c r="L3155" i="1"/>
  <c r="Q3154" i="1"/>
  <c r="O3154" i="1"/>
  <c r="M3154" i="1"/>
  <c r="L3154" i="1"/>
  <c r="Q3153" i="1"/>
  <c r="O3153" i="1"/>
  <c r="M3153" i="1"/>
  <c r="L3153" i="1"/>
  <c r="Q3152" i="1"/>
  <c r="O3152" i="1"/>
  <c r="M3152" i="1"/>
  <c r="L3152" i="1"/>
  <c r="Q3151" i="1"/>
  <c r="O3151" i="1"/>
  <c r="M3151" i="1"/>
  <c r="L3151" i="1"/>
  <c r="Q3150" i="1"/>
  <c r="O3150" i="1"/>
  <c r="M3150" i="1"/>
  <c r="L3150" i="1"/>
  <c r="Q3149" i="1"/>
  <c r="O3149" i="1"/>
  <c r="M3149" i="1"/>
  <c r="L3149" i="1"/>
  <c r="Q3148" i="1"/>
  <c r="O3148" i="1"/>
  <c r="M3148" i="1"/>
  <c r="L3148" i="1"/>
  <c r="Q3147" i="1"/>
  <c r="O3147" i="1"/>
  <c r="M3147" i="1"/>
  <c r="L3147" i="1"/>
  <c r="Q3146" i="1"/>
  <c r="O3146" i="1"/>
  <c r="M3146" i="1"/>
  <c r="L3146" i="1"/>
  <c r="Q3145" i="1"/>
  <c r="O3145" i="1"/>
  <c r="M3145" i="1"/>
  <c r="L3145" i="1"/>
  <c r="Q3144" i="1"/>
  <c r="O3144" i="1"/>
  <c r="M3144" i="1"/>
  <c r="L3144" i="1"/>
  <c r="Q3143" i="1"/>
  <c r="O3143" i="1"/>
  <c r="M3143" i="1"/>
  <c r="L3143" i="1"/>
  <c r="Q3142" i="1"/>
  <c r="O3142" i="1"/>
  <c r="M3142" i="1"/>
  <c r="L3142" i="1"/>
  <c r="Q3141" i="1"/>
  <c r="O3141" i="1"/>
  <c r="M3141" i="1"/>
  <c r="L3141" i="1"/>
  <c r="Q3140" i="1"/>
  <c r="O3140" i="1"/>
  <c r="M3140" i="1"/>
  <c r="L3140" i="1"/>
  <c r="Q3139" i="1"/>
  <c r="O3139" i="1"/>
  <c r="M3139" i="1"/>
  <c r="L3139" i="1"/>
  <c r="Q3138" i="1"/>
  <c r="O3138" i="1"/>
  <c r="M3138" i="1"/>
  <c r="L3138" i="1"/>
  <c r="Q3137" i="1"/>
  <c r="O3137" i="1"/>
  <c r="M3137" i="1"/>
  <c r="L3137" i="1"/>
  <c r="Q3136" i="1"/>
  <c r="O3136" i="1"/>
  <c r="M3136" i="1"/>
  <c r="L3136" i="1"/>
  <c r="Q3135" i="1"/>
  <c r="O3135" i="1"/>
  <c r="M3135" i="1"/>
  <c r="L3135" i="1"/>
  <c r="Q3134" i="1"/>
  <c r="O3134" i="1"/>
  <c r="M3134" i="1"/>
  <c r="L3134" i="1"/>
  <c r="Q3133" i="1"/>
  <c r="O3133" i="1"/>
  <c r="M3133" i="1"/>
  <c r="L3133" i="1"/>
  <c r="Q3132" i="1"/>
  <c r="O3132" i="1"/>
  <c r="M3132" i="1"/>
  <c r="L3132" i="1"/>
  <c r="Q3131" i="1"/>
  <c r="O3131" i="1"/>
  <c r="M3131" i="1"/>
  <c r="L3131" i="1"/>
  <c r="Q3130" i="1"/>
  <c r="O3130" i="1"/>
  <c r="M3130" i="1"/>
  <c r="L3130" i="1"/>
  <c r="Q3129" i="1"/>
  <c r="O3129" i="1"/>
  <c r="M3129" i="1"/>
  <c r="L3129" i="1"/>
  <c r="Q3128" i="1"/>
  <c r="O3128" i="1"/>
  <c r="M3128" i="1"/>
  <c r="L3128" i="1"/>
  <c r="Q3127" i="1"/>
  <c r="O3127" i="1"/>
  <c r="M3127" i="1"/>
  <c r="L3127" i="1"/>
  <c r="Q3126" i="1"/>
  <c r="O3126" i="1"/>
  <c r="M3126" i="1"/>
  <c r="L3126" i="1"/>
  <c r="Q3125" i="1"/>
  <c r="O3125" i="1"/>
  <c r="M3125" i="1"/>
  <c r="L3125" i="1"/>
  <c r="Q3124" i="1"/>
  <c r="O3124" i="1"/>
  <c r="M3124" i="1"/>
  <c r="L3124" i="1"/>
  <c r="Q3123" i="1"/>
  <c r="O3123" i="1"/>
  <c r="M3123" i="1"/>
  <c r="L3123" i="1"/>
  <c r="Q3122" i="1"/>
  <c r="O3122" i="1"/>
  <c r="M3122" i="1"/>
  <c r="L3122" i="1"/>
  <c r="Q3121" i="1"/>
  <c r="O3121" i="1"/>
  <c r="M3121" i="1"/>
  <c r="L3121" i="1"/>
  <c r="Q3120" i="1"/>
  <c r="O3120" i="1"/>
  <c r="M3120" i="1"/>
  <c r="L3120" i="1"/>
  <c r="Q3119" i="1"/>
  <c r="O3119" i="1"/>
  <c r="M3119" i="1"/>
  <c r="L3119" i="1"/>
  <c r="Q3118" i="1"/>
  <c r="O3118" i="1"/>
  <c r="M3118" i="1"/>
  <c r="L3118" i="1"/>
  <c r="Q3117" i="1"/>
  <c r="O3117" i="1"/>
  <c r="M3117" i="1"/>
  <c r="L3117" i="1"/>
  <c r="Q3116" i="1"/>
  <c r="O3116" i="1"/>
  <c r="M3116" i="1"/>
  <c r="L3116" i="1"/>
  <c r="Q3115" i="1"/>
  <c r="O3115" i="1"/>
  <c r="M3115" i="1"/>
  <c r="L3115" i="1"/>
  <c r="Q3114" i="1"/>
  <c r="O3114" i="1"/>
  <c r="M3114" i="1"/>
  <c r="L3114" i="1"/>
  <c r="Q3113" i="1"/>
  <c r="O3113" i="1"/>
  <c r="M3113" i="1"/>
  <c r="L3113" i="1"/>
  <c r="Q3112" i="1"/>
  <c r="O3112" i="1"/>
  <c r="M3112" i="1"/>
  <c r="L3112" i="1"/>
  <c r="Q3111" i="1"/>
  <c r="O3111" i="1"/>
  <c r="M3111" i="1"/>
  <c r="L3111" i="1"/>
  <c r="Q3110" i="1"/>
  <c r="O3110" i="1"/>
  <c r="M3110" i="1"/>
  <c r="L3110" i="1"/>
  <c r="Q3109" i="1"/>
  <c r="O3109" i="1"/>
  <c r="M3109" i="1"/>
  <c r="L3109" i="1"/>
  <c r="Q3108" i="1"/>
  <c r="O3108" i="1"/>
  <c r="M3108" i="1"/>
  <c r="L3108" i="1"/>
  <c r="Q3107" i="1"/>
  <c r="O3107" i="1"/>
  <c r="M3107" i="1"/>
  <c r="L3107" i="1"/>
  <c r="Q3106" i="1"/>
  <c r="O3106" i="1"/>
  <c r="M3106" i="1"/>
  <c r="L3106" i="1"/>
  <c r="Q3105" i="1"/>
  <c r="O3105" i="1"/>
  <c r="M3105" i="1"/>
  <c r="L3105" i="1"/>
  <c r="Q3104" i="1"/>
  <c r="O3104" i="1"/>
  <c r="M3104" i="1"/>
  <c r="L3104" i="1"/>
  <c r="Q3103" i="1"/>
  <c r="O3103" i="1"/>
  <c r="M3103" i="1"/>
  <c r="L3103" i="1"/>
  <c r="Q3102" i="1"/>
  <c r="O3102" i="1"/>
  <c r="M3102" i="1"/>
  <c r="L3102" i="1"/>
  <c r="Q3101" i="1"/>
  <c r="O3101" i="1"/>
  <c r="M3101" i="1"/>
  <c r="L3101" i="1"/>
  <c r="Q3100" i="1"/>
  <c r="O3100" i="1"/>
  <c r="M3100" i="1"/>
  <c r="L3100" i="1"/>
  <c r="Q3099" i="1"/>
  <c r="O3099" i="1"/>
  <c r="M3099" i="1"/>
  <c r="L3099" i="1"/>
  <c r="Q3098" i="1"/>
  <c r="O3098" i="1"/>
  <c r="M3098" i="1"/>
  <c r="L3098" i="1"/>
  <c r="Q3097" i="1"/>
  <c r="O3097" i="1"/>
  <c r="M3097" i="1"/>
  <c r="L3097" i="1"/>
  <c r="Q3096" i="1"/>
  <c r="O3096" i="1"/>
  <c r="M3096" i="1"/>
  <c r="L3096" i="1"/>
  <c r="Q3095" i="1"/>
  <c r="O3095" i="1"/>
  <c r="M3095" i="1"/>
  <c r="L3095" i="1"/>
  <c r="Q3094" i="1"/>
  <c r="O3094" i="1"/>
  <c r="M3094" i="1"/>
  <c r="L3094" i="1"/>
  <c r="Q3093" i="1"/>
  <c r="O3093" i="1"/>
  <c r="M3093" i="1"/>
  <c r="L3093" i="1"/>
  <c r="Q3092" i="1"/>
  <c r="O3092" i="1"/>
  <c r="M3092" i="1"/>
  <c r="L3092" i="1"/>
  <c r="Q3091" i="1"/>
  <c r="O3091" i="1"/>
  <c r="M3091" i="1"/>
  <c r="L3091" i="1"/>
  <c r="Q3090" i="1"/>
  <c r="O3090" i="1"/>
  <c r="M3090" i="1"/>
  <c r="L3090" i="1"/>
  <c r="Q3089" i="1"/>
  <c r="O3089" i="1"/>
  <c r="M3089" i="1"/>
  <c r="L3089" i="1"/>
  <c r="Q3088" i="1"/>
  <c r="O3088" i="1"/>
  <c r="M3088" i="1"/>
  <c r="L3088" i="1"/>
  <c r="Q3087" i="1"/>
  <c r="O3087" i="1"/>
  <c r="M3087" i="1"/>
  <c r="L3087" i="1"/>
  <c r="Q3086" i="1"/>
  <c r="O3086" i="1"/>
  <c r="M3086" i="1"/>
  <c r="L3086" i="1"/>
  <c r="Q3085" i="1"/>
  <c r="O3085" i="1"/>
  <c r="M3085" i="1"/>
  <c r="L3085" i="1"/>
  <c r="Q3084" i="1"/>
  <c r="O3084" i="1"/>
  <c r="M3084" i="1"/>
  <c r="L3084" i="1"/>
  <c r="Q3083" i="1"/>
  <c r="O3083" i="1"/>
  <c r="M3083" i="1"/>
  <c r="L3083" i="1"/>
  <c r="Q3082" i="1"/>
  <c r="O3082" i="1"/>
  <c r="M3082" i="1"/>
  <c r="L3082" i="1"/>
  <c r="Q3081" i="1"/>
  <c r="O3081" i="1"/>
  <c r="M3081" i="1"/>
  <c r="L3081" i="1"/>
  <c r="Q3080" i="1"/>
  <c r="O3080" i="1"/>
  <c r="M3080" i="1"/>
  <c r="L3080" i="1"/>
  <c r="Q3079" i="1"/>
  <c r="O3079" i="1"/>
  <c r="M3079" i="1"/>
  <c r="L3079" i="1"/>
  <c r="Q3078" i="1"/>
  <c r="O3078" i="1"/>
  <c r="M3078" i="1"/>
  <c r="L3078" i="1"/>
  <c r="Q3077" i="1"/>
  <c r="O3077" i="1"/>
  <c r="M3077" i="1"/>
  <c r="L3077" i="1"/>
  <c r="Q3076" i="1"/>
  <c r="O3076" i="1"/>
  <c r="M3076" i="1"/>
  <c r="L3076" i="1"/>
  <c r="Q3075" i="1"/>
  <c r="O3075" i="1"/>
  <c r="M3075" i="1"/>
  <c r="L3075" i="1"/>
  <c r="Q3074" i="1"/>
  <c r="O3074" i="1"/>
  <c r="M3074" i="1"/>
  <c r="L3074" i="1"/>
  <c r="Q3073" i="1"/>
  <c r="O3073" i="1"/>
  <c r="M3073" i="1"/>
  <c r="L3073" i="1"/>
  <c r="Q3072" i="1"/>
  <c r="O3072" i="1"/>
  <c r="M3072" i="1"/>
  <c r="L3072" i="1"/>
  <c r="Q3071" i="1"/>
  <c r="O3071" i="1"/>
  <c r="M3071" i="1"/>
  <c r="L3071" i="1"/>
  <c r="Q3070" i="1"/>
  <c r="O3070" i="1"/>
  <c r="M3070" i="1"/>
  <c r="L3070" i="1"/>
  <c r="Q3069" i="1"/>
  <c r="O3069" i="1"/>
  <c r="M3069" i="1"/>
  <c r="L3069" i="1"/>
  <c r="Q3068" i="1"/>
  <c r="O3068" i="1"/>
  <c r="M3068" i="1"/>
  <c r="L3068" i="1"/>
  <c r="Q3067" i="1"/>
  <c r="O3067" i="1"/>
  <c r="M3067" i="1"/>
  <c r="L3067" i="1"/>
  <c r="Q3066" i="1"/>
  <c r="O3066" i="1"/>
  <c r="M3066" i="1"/>
  <c r="L3066" i="1"/>
  <c r="Q3065" i="1"/>
  <c r="O3065" i="1"/>
  <c r="M3065" i="1"/>
  <c r="L3065" i="1"/>
  <c r="Q3064" i="1"/>
  <c r="O3064" i="1"/>
  <c r="M3064" i="1"/>
  <c r="L3064" i="1"/>
  <c r="Q3063" i="1"/>
  <c r="O3063" i="1"/>
  <c r="M3063" i="1"/>
  <c r="L3063" i="1"/>
  <c r="Q3062" i="1"/>
  <c r="O3062" i="1"/>
  <c r="M3062" i="1"/>
  <c r="L3062" i="1"/>
  <c r="Q3061" i="1"/>
  <c r="O3061" i="1"/>
  <c r="M3061" i="1"/>
  <c r="L3061" i="1"/>
  <c r="Q3060" i="1"/>
  <c r="O3060" i="1"/>
  <c r="M3060" i="1"/>
  <c r="L3060" i="1"/>
  <c r="Q3059" i="1"/>
  <c r="O3059" i="1"/>
  <c r="M3059" i="1"/>
  <c r="L3059" i="1"/>
  <c r="Q3058" i="1"/>
  <c r="O3058" i="1"/>
  <c r="M3058" i="1"/>
  <c r="L3058" i="1"/>
  <c r="Q3057" i="1"/>
  <c r="O3057" i="1"/>
  <c r="M3057" i="1"/>
  <c r="L3057" i="1"/>
  <c r="Q3056" i="1"/>
  <c r="O3056" i="1"/>
  <c r="M3056" i="1"/>
  <c r="L3056" i="1"/>
  <c r="Q3055" i="1"/>
  <c r="O3055" i="1"/>
  <c r="M3055" i="1"/>
  <c r="L3055" i="1"/>
  <c r="Q3054" i="1"/>
  <c r="O3054" i="1"/>
  <c r="M3054" i="1"/>
  <c r="L3054" i="1"/>
  <c r="Q3053" i="1"/>
  <c r="O3053" i="1"/>
  <c r="M3053" i="1"/>
  <c r="L3053" i="1"/>
  <c r="Q3052" i="1"/>
  <c r="O3052" i="1"/>
  <c r="M3052" i="1"/>
  <c r="L3052" i="1"/>
  <c r="Q3051" i="1"/>
  <c r="O3051" i="1"/>
  <c r="M3051" i="1"/>
  <c r="L3051" i="1"/>
  <c r="Q3050" i="1"/>
  <c r="O3050" i="1"/>
  <c r="M3050" i="1"/>
  <c r="L3050" i="1"/>
  <c r="Q3049" i="1"/>
  <c r="O3049" i="1"/>
  <c r="M3049" i="1"/>
  <c r="L3049" i="1"/>
  <c r="Q3048" i="1"/>
  <c r="O3048" i="1"/>
  <c r="M3048" i="1"/>
  <c r="L3048" i="1"/>
  <c r="Q3047" i="1"/>
  <c r="O3047" i="1"/>
  <c r="M3047" i="1"/>
  <c r="L3047" i="1"/>
  <c r="Q3046" i="1"/>
  <c r="O3046" i="1"/>
  <c r="M3046" i="1"/>
  <c r="L3046" i="1"/>
  <c r="Q3045" i="1"/>
  <c r="O3045" i="1"/>
  <c r="M3045" i="1"/>
  <c r="L3045" i="1"/>
  <c r="Q3044" i="1"/>
  <c r="O3044" i="1"/>
  <c r="M3044" i="1"/>
  <c r="L3044" i="1"/>
  <c r="Q3043" i="1"/>
  <c r="O3043" i="1"/>
  <c r="M3043" i="1"/>
  <c r="L3043" i="1"/>
  <c r="Q3042" i="1"/>
  <c r="O3042" i="1"/>
  <c r="M3042" i="1"/>
  <c r="L3042" i="1"/>
  <c r="Q3041" i="1"/>
  <c r="O3041" i="1"/>
  <c r="M3041" i="1"/>
  <c r="L3041" i="1"/>
  <c r="Q3040" i="1"/>
  <c r="O3040" i="1"/>
  <c r="M3040" i="1"/>
  <c r="L3040" i="1"/>
  <c r="Q3039" i="1"/>
  <c r="O3039" i="1"/>
  <c r="M3039" i="1"/>
  <c r="L3039" i="1"/>
  <c r="Q3038" i="1"/>
  <c r="O3038" i="1"/>
  <c r="M3038" i="1"/>
  <c r="L3038" i="1"/>
  <c r="Q3037" i="1"/>
  <c r="O3037" i="1"/>
  <c r="M3037" i="1"/>
  <c r="L3037" i="1"/>
  <c r="Q3036" i="1"/>
  <c r="O3036" i="1"/>
  <c r="M3036" i="1"/>
  <c r="L3036" i="1"/>
  <c r="Q3035" i="1"/>
  <c r="O3035" i="1"/>
  <c r="M3035" i="1"/>
  <c r="L3035" i="1"/>
  <c r="Q3034" i="1"/>
  <c r="O3034" i="1"/>
  <c r="M3034" i="1"/>
  <c r="L3034" i="1"/>
  <c r="Q3033" i="1"/>
  <c r="O3033" i="1"/>
  <c r="M3033" i="1"/>
  <c r="L3033" i="1"/>
  <c r="Q3032" i="1"/>
  <c r="O3032" i="1"/>
  <c r="M3032" i="1"/>
  <c r="L3032" i="1"/>
  <c r="Q3031" i="1"/>
  <c r="O3031" i="1"/>
  <c r="M3031" i="1"/>
  <c r="L3031" i="1"/>
  <c r="Q3030" i="1"/>
  <c r="O3030" i="1"/>
  <c r="M3030" i="1"/>
  <c r="L3030" i="1"/>
  <c r="Q3029" i="1"/>
  <c r="O3029" i="1"/>
  <c r="M3029" i="1"/>
  <c r="L3029" i="1"/>
  <c r="Q3028" i="1"/>
  <c r="O3028" i="1"/>
  <c r="M3028" i="1"/>
  <c r="L3028" i="1"/>
  <c r="Q3027" i="1"/>
  <c r="O3027" i="1"/>
  <c r="M3027" i="1"/>
  <c r="L3027" i="1"/>
  <c r="Q3026" i="1"/>
  <c r="O3026" i="1"/>
  <c r="M3026" i="1"/>
  <c r="L3026" i="1"/>
  <c r="Q3025" i="1"/>
  <c r="O3025" i="1"/>
  <c r="M3025" i="1"/>
  <c r="L3025" i="1"/>
  <c r="Q3024" i="1"/>
  <c r="O3024" i="1"/>
  <c r="M3024" i="1"/>
  <c r="L3024" i="1"/>
  <c r="Q3023" i="1"/>
  <c r="O3023" i="1"/>
  <c r="M3023" i="1"/>
  <c r="L3023" i="1"/>
  <c r="Q3022" i="1"/>
  <c r="O3022" i="1"/>
  <c r="M3022" i="1"/>
  <c r="L3022" i="1"/>
  <c r="Q3021" i="1"/>
  <c r="O3021" i="1"/>
  <c r="M3021" i="1"/>
  <c r="L3021" i="1"/>
  <c r="Q3020" i="1"/>
  <c r="O3020" i="1"/>
  <c r="M3020" i="1"/>
  <c r="L3020" i="1"/>
  <c r="Q3019" i="1"/>
  <c r="O3019" i="1"/>
  <c r="M3019" i="1"/>
  <c r="L3019" i="1"/>
  <c r="Q3018" i="1"/>
  <c r="O3018" i="1"/>
  <c r="M3018" i="1"/>
  <c r="L3018" i="1"/>
  <c r="Q3017" i="1"/>
  <c r="O3017" i="1"/>
  <c r="M3017" i="1"/>
  <c r="L3017" i="1"/>
  <c r="Q3016" i="1"/>
  <c r="O3016" i="1"/>
  <c r="M3016" i="1"/>
  <c r="L3016" i="1"/>
  <c r="Q3015" i="1"/>
  <c r="O3015" i="1"/>
  <c r="M3015" i="1"/>
  <c r="L3015" i="1"/>
  <c r="Q3014" i="1"/>
  <c r="O3014" i="1"/>
  <c r="M3014" i="1"/>
  <c r="L3014" i="1"/>
  <c r="Q3013" i="1"/>
  <c r="O3013" i="1"/>
  <c r="M3013" i="1"/>
  <c r="L3013" i="1"/>
  <c r="Q3012" i="1"/>
  <c r="O3012" i="1"/>
  <c r="M3012" i="1"/>
  <c r="L3012" i="1"/>
  <c r="Q3011" i="1"/>
  <c r="O3011" i="1"/>
  <c r="M3011" i="1"/>
  <c r="L3011" i="1"/>
  <c r="Q3010" i="1"/>
  <c r="O3010" i="1"/>
  <c r="M3010" i="1"/>
  <c r="L3010" i="1"/>
  <c r="Q3009" i="1"/>
  <c r="O3009" i="1"/>
  <c r="M3009" i="1"/>
  <c r="L3009" i="1"/>
  <c r="Q3008" i="1"/>
  <c r="O3008" i="1"/>
  <c r="M3008" i="1"/>
  <c r="L3008" i="1"/>
  <c r="Q3007" i="1"/>
  <c r="O3007" i="1"/>
  <c r="M3007" i="1"/>
  <c r="L3007" i="1"/>
  <c r="Q3006" i="1"/>
  <c r="O3006" i="1"/>
  <c r="M3006" i="1"/>
  <c r="L3006" i="1"/>
  <c r="Q3005" i="1"/>
  <c r="O3005" i="1"/>
  <c r="M3005" i="1"/>
  <c r="L3005" i="1"/>
  <c r="Q3004" i="1"/>
  <c r="O3004" i="1"/>
  <c r="M3004" i="1"/>
  <c r="L3004" i="1"/>
  <c r="Q3003" i="1"/>
  <c r="O3003" i="1"/>
  <c r="M3003" i="1"/>
  <c r="L3003" i="1"/>
  <c r="Q3002" i="1"/>
  <c r="O3002" i="1"/>
  <c r="M3002" i="1"/>
  <c r="L3002" i="1"/>
  <c r="Q3001" i="1"/>
  <c r="O3001" i="1"/>
  <c r="M3001" i="1"/>
  <c r="L3001" i="1"/>
  <c r="Q3000" i="1"/>
  <c r="O3000" i="1"/>
  <c r="M3000" i="1"/>
  <c r="L3000" i="1"/>
  <c r="Q2999" i="1"/>
  <c r="O2999" i="1"/>
  <c r="M2999" i="1"/>
  <c r="L2999" i="1"/>
  <c r="Q2998" i="1"/>
  <c r="O2998" i="1"/>
  <c r="M2998" i="1"/>
  <c r="L2998" i="1"/>
  <c r="Q2997" i="1"/>
  <c r="O2997" i="1"/>
  <c r="M2997" i="1"/>
  <c r="L2997" i="1"/>
  <c r="Q2996" i="1"/>
  <c r="O2996" i="1"/>
  <c r="M2996" i="1"/>
  <c r="L2996" i="1"/>
  <c r="Q2995" i="1"/>
  <c r="O2995" i="1"/>
  <c r="M2995" i="1"/>
  <c r="L2995" i="1"/>
  <c r="Q2994" i="1"/>
  <c r="O2994" i="1"/>
  <c r="M2994" i="1"/>
  <c r="L2994" i="1"/>
  <c r="Q2993" i="1"/>
  <c r="O2993" i="1"/>
  <c r="M2993" i="1"/>
  <c r="L2993" i="1"/>
  <c r="Q2992" i="1"/>
  <c r="O2992" i="1"/>
  <c r="M2992" i="1"/>
  <c r="L2992" i="1"/>
  <c r="Q2991" i="1"/>
  <c r="O2991" i="1"/>
  <c r="M2991" i="1"/>
  <c r="L2991" i="1"/>
  <c r="Q2990" i="1"/>
  <c r="O2990" i="1"/>
  <c r="M2990" i="1"/>
  <c r="L2990" i="1"/>
  <c r="Q2989" i="1"/>
  <c r="O2989" i="1"/>
  <c r="M2989" i="1"/>
  <c r="L2989" i="1"/>
  <c r="Q2988" i="1"/>
  <c r="O2988" i="1"/>
  <c r="M2988" i="1"/>
  <c r="L2988" i="1"/>
  <c r="Q2987" i="1"/>
  <c r="O2987" i="1"/>
  <c r="M2987" i="1"/>
  <c r="L2987" i="1"/>
  <c r="Q2986" i="1"/>
  <c r="O2986" i="1"/>
  <c r="M2986" i="1"/>
  <c r="L2986" i="1"/>
  <c r="Q2985" i="1"/>
  <c r="O2985" i="1"/>
  <c r="M2985" i="1"/>
  <c r="L2985" i="1"/>
  <c r="Q2984" i="1"/>
  <c r="O2984" i="1"/>
  <c r="M2984" i="1"/>
  <c r="L2984" i="1"/>
  <c r="Q2983" i="1"/>
  <c r="O2983" i="1"/>
  <c r="M2983" i="1"/>
  <c r="L2983" i="1"/>
  <c r="Q2982" i="1"/>
  <c r="O2982" i="1"/>
  <c r="M2982" i="1"/>
  <c r="L2982" i="1"/>
  <c r="Q2981" i="1"/>
  <c r="O2981" i="1"/>
  <c r="M2981" i="1"/>
  <c r="L2981" i="1"/>
  <c r="Q2980" i="1"/>
  <c r="O2980" i="1"/>
  <c r="M2980" i="1"/>
  <c r="L2980" i="1"/>
  <c r="Q2979" i="1"/>
  <c r="O2979" i="1"/>
  <c r="M2979" i="1"/>
  <c r="L2979" i="1"/>
  <c r="Q2978" i="1"/>
  <c r="O2978" i="1"/>
  <c r="M2978" i="1"/>
  <c r="L2978" i="1"/>
  <c r="Q2977" i="1"/>
  <c r="O2977" i="1"/>
  <c r="M2977" i="1"/>
  <c r="L2977" i="1"/>
  <c r="Q2976" i="1"/>
  <c r="O2976" i="1"/>
  <c r="M2976" i="1"/>
  <c r="L2976" i="1"/>
  <c r="Q2975" i="1"/>
  <c r="O2975" i="1"/>
  <c r="M2975" i="1"/>
  <c r="L2975" i="1"/>
  <c r="Q2974" i="1"/>
  <c r="O2974" i="1"/>
  <c r="M2974" i="1"/>
  <c r="L2974" i="1"/>
  <c r="Q2973" i="1"/>
  <c r="O2973" i="1"/>
  <c r="M2973" i="1"/>
  <c r="L2973" i="1"/>
  <c r="Q2972" i="1"/>
  <c r="O2972" i="1"/>
  <c r="M2972" i="1"/>
  <c r="L2972" i="1"/>
  <c r="Q2971" i="1"/>
  <c r="O2971" i="1"/>
  <c r="M2971" i="1"/>
  <c r="L2971" i="1"/>
  <c r="Q2970" i="1"/>
  <c r="O2970" i="1"/>
  <c r="M2970" i="1"/>
  <c r="L2970" i="1"/>
  <c r="Q2969" i="1"/>
  <c r="O2969" i="1"/>
  <c r="M2969" i="1"/>
  <c r="L2969" i="1"/>
  <c r="Q2968" i="1"/>
  <c r="O2968" i="1"/>
  <c r="M2968" i="1"/>
  <c r="L2968" i="1"/>
  <c r="Q2967" i="1"/>
  <c r="O2967" i="1"/>
  <c r="M2967" i="1"/>
  <c r="L2967" i="1"/>
  <c r="Q2966" i="1"/>
  <c r="O2966" i="1"/>
  <c r="M2966" i="1"/>
  <c r="L2966" i="1"/>
  <c r="Q2965" i="1"/>
  <c r="O2965" i="1"/>
  <c r="M2965" i="1"/>
  <c r="L2965" i="1"/>
  <c r="Q2964" i="1"/>
  <c r="O2964" i="1"/>
  <c r="M2964" i="1"/>
  <c r="L2964" i="1"/>
  <c r="Q2963" i="1"/>
  <c r="O2963" i="1"/>
  <c r="M2963" i="1"/>
  <c r="L2963" i="1"/>
  <c r="Q2962" i="1"/>
  <c r="O2962" i="1"/>
  <c r="M2962" i="1"/>
  <c r="L2962" i="1"/>
  <c r="Q2961" i="1"/>
  <c r="O2961" i="1"/>
  <c r="M2961" i="1"/>
  <c r="L2961" i="1"/>
  <c r="Q2960" i="1"/>
  <c r="O2960" i="1"/>
  <c r="M2960" i="1"/>
  <c r="L2960" i="1"/>
  <c r="Q2959" i="1"/>
  <c r="O2959" i="1"/>
  <c r="M2959" i="1"/>
  <c r="L2959" i="1"/>
  <c r="Q2958" i="1"/>
  <c r="O2958" i="1"/>
  <c r="M2958" i="1"/>
  <c r="L2958" i="1"/>
  <c r="Q2957" i="1"/>
  <c r="O2957" i="1"/>
  <c r="M2957" i="1"/>
  <c r="L2957" i="1"/>
  <c r="Q2956" i="1"/>
  <c r="O2956" i="1"/>
  <c r="M2956" i="1"/>
  <c r="L2956" i="1"/>
  <c r="Q2955" i="1"/>
  <c r="O2955" i="1"/>
  <c r="M2955" i="1"/>
  <c r="L2955" i="1"/>
  <c r="Q2954" i="1"/>
  <c r="O2954" i="1"/>
  <c r="M2954" i="1"/>
  <c r="L2954" i="1"/>
  <c r="Q2953" i="1"/>
  <c r="O2953" i="1"/>
  <c r="M2953" i="1"/>
  <c r="L2953" i="1"/>
  <c r="Q2952" i="1"/>
  <c r="O2952" i="1"/>
  <c r="M2952" i="1"/>
  <c r="L2952" i="1"/>
  <c r="Q2951" i="1"/>
  <c r="O2951" i="1"/>
  <c r="M2951" i="1"/>
  <c r="L2951" i="1"/>
  <c r="Q2950" i="1"/>
  <c r="O2950" i="1"/>
  <c r="M2950" i="1"/>
  <c r="L2950" i="1"/>
  <c r="Q2949" i="1"/>
  <c r="O2949" i="1"/>
  <c r="M2949" i="1"/>
  <c r="L2949" i="1"/>
  <c r="Q2948" i="1"/>
  <c r="O2948" i="1"/>
  <c r="M2948" i="1"/>
  <c r="L2948" i="1"/>
  <c r="Q2947" i="1"/>
  <c r="O2947" i="1"/>
  <c r="M2947" i="1"/>
  <c r="L2947" i="1"/>
  <c r="Q2946" i="1"/>
  <c r="O2946" i="1"/>
  <c r="M2946" i="1"/>
  <c r="L2946" i="1"/>
  <c r="Q2945" i="1"/>
  <c r="O2945" i="1"/>
  <c r="M2945" i="1"/>
  <c r="L2945" i="1"/>
  <c r="Q2944" i="1"/>
  <c r="O2944" i="1"/>
  <c r="M2944" i="1"/>
  <c r="L2944" i="1"/>
  <c r="Q2943" i="1"/>
  <c r="O2943" i="1"/>
  <c r="M2943" i="1"/>
  <c r="L2943" i="1"/>
  <c r="Q2942" i="1"/>
  <c r="O2942" i="1"/>
  <c r="M2942" i="1"/>
  <c r="L2942" i="1"/>
  <c r="Q2941" i="1"/>
  <c r="O2941" i="1"/>
  <c r="M2941" i="1"/>
  <c r="L2941" i="1"/>
  <c r="Q2940" i="1"/>
  <c r="O2940" i="1"/>
  <c r="M2940" i="1"/>
  <c r="L2940" i="1"/>
  <c r="Q2939" i="1"/>
  <c r="O2939" i="1"/>
  <c r="M2939" i="1"/>
  <c r="L2939" i="1"/>
  <c r="Q2938" i="1"/>
  <c r="O2938" i="1"/>
  <c r="M2938" i="1"/>
  <c r="L2938" i="1"/>
  <c r="Q2937" i="1"/>
  <c r="O2937" i="1"/>
  <c r="M2937" i="1"/>
  <c r="L2937" i="1"/>
  <c r="Q2936" i="1"/>
  <c r="O2936" i="1"/>
  <c r="M2936" i="1"/>
  <c r="L2936" i="1"/>
  <c r="Q2935" i="1"/>
  <c r="O2935" i="1"/>
  <c r="M2935" i="1"/>
  <c r="L2935" i="1"/>
  <c r="Q2934" i="1"/>
  <c r="O2934" i="1"/>
  <c r="M2934" i="1"/>
  <c r="L2934" i="1"/>
  <c r="Q2933" i="1"/>
  <c r="O2933" i="1"/>
  <c r="M2933" i="1"/>
  <c r="L2933" i="1"/>
  <c r="Q2932" i="1"/>
  <c r="O2932" i="1"/>
  <c r="M2932" i="1"/>
  <c r="L2932" i="1"/>
  <c r="Q2931" i="1"/>
  <c r="O2931" i="1"/>
  <c r="M2931" i="1"/>
  <c r="L2931" i="1"/>
  <c r="Q2930" i="1"/>
  <c r="O2930" i="1"/>
  <c r="M2930" i="1"/>
  <c r="L2930" i="1"/>
  <c r="Q2929" i="1"/>
  <c r="O2929" i="1"/>
  <c r="M2929" i="1"/>
  <c r="L2929" i="1"/>
  <c r="Q2928" i="1"/>
  <c r="O2928" i="1"/>
  <c r="M2928" i="1"/>
  <c r="L2928" i="1"/>
  <c r="Q2927" i="1"/>
  <c r="O2927" i="1"/>
  <c r="M2927" i="1"/>
  <c r="L2927" i="1"/>
  <c r="Q2926" i="1"/>
  <c r="O2926" i="1"/>
  <c r="M2926" i="1"/>
  <c r="L2926" i="1"/>
  <c r="Q2925" i="1"/>
  <c r="O2925" i="1"/>
  <c r="M2925" i="1"/>
  <c r="L2925" i="1"/>
  <c r="Q2924" i="1"/>
  <c r="O2924" i="1"/>
  <c r="M2924" i="1"/>
  <c r="L2924" i="1"/>
  <c r="Q2923" i="1"/>
  <c r="O2923" i="1"/>
  <c r="M2923" i="1"/>
  <c r="L2923" i="1"/>
  <c r="Q2922" i="1"/>
  <c r="O2922" i="1"/>
  <c r="M2922" i="1"/>
  <c r="L2922" i="1"/>
  <c r="Q2921" i="1"/>
  <c r="O2921" i="1"/>
  <c r="M2921" i="1"/>
  <c r="L2921" i="1"/>
  <c r="Q2920" i="1"/>
  <c r="O2920" i="1"/>
  <c r="M2920" i="1"/>
  <c r="L2920" i="1"/>
  <c r="Q2919" i="1"/>
  <c r="O2919" i="1"/>
  <c r="M2919" i="1"/>
  <c r="L2919" i="1"/>
  <c r="Q2918" i="1"/>
  <c r="O2918" i="1"/>
  <c r="M2918" i="1"/>
  <c r="L2918" i="1"/>
  <c r="Q2917" i="1"/>
  <c r="O2917" i="1"/>
  <c r="M2917" i="1"/>
  <c r="L2917" i="1"/>
  <c r="Q2916" i="1"/>
  <c r="O2916" i="1"/>
  <c r="M2916" i="1"/>
  <c r="L2916" i="1"/>
  <c r="Q2915" i="1"/>
  <c r="O2915" i="1"/>
  <c r="M2915" i="1"/>
  <c r="L2915" i="1"/>
  <c r="Q2914" i="1"/>
  <c r="O2914" i="1"/>
  <c r="M2914" i="1"/>
  <c r="L2914" i="1"/>
  <c r="Q2913" i="1"/>
  <c r="O2913" i="1"/>
  <c r="M2913" i="1"/>
  <c r="L2913" i="1"/>
  <c r="Q2912" i="1"/>
  <c r="O2912" i="1"/>
  <c r="M2912" i="1"/>
  <c r="L2912" i="1"/>
  <c r="Q2911" i="1"/>
  <c r="O2911" i="1"/>
  <c r="M2911" i="1"/>
  <c r="L2911" i="1"/>
  <c r="Q2910" i="1"/>
  <c r="O2910" i="1"/>
  <c r="M2910" i="1"/>
  <c r="L2910" i="1"/>
  <c r="Q2909" i="1"/>
  <c r="O2909" i="1"/>
  <c r="M2909" i="1"/>
  <c r="L2909" i="1"/>
  <c r="Q2908" i="1"/>
  <c r="O2908" i="1"/>
  <c r="M2908" i="1"/>
  <c r="L2908" i="1"/>
  <c r="Q2907" i="1"/>
  <c r="O2907" i="1"/>
  <c r="M2907" i="1"/>
  <c r="L2907" i="1"/>
  <c r="Q2906" i="1"/>
  <c r="O2906" i="1"/>
  <c r="M2906" i="1"/>
  <c r="L2906" i="1"/>
  <c r="Q2905" i="1"/>
  <c r="O2905" i="1"/>
  <c r="M2905" i="1"/>
  <c r="L2905" i="1"/>
  <c r="Q2904" i="1"/>
  <c r="O2904" i="1"/>
  <c r="M2904" i="1"/>
  <c r="L2904" i="1"/>
  <c r="Q2903" i="1"/>
  <c r="O2903" i="1"/>
  <c r="M2903" i="1"/>
  <c r="L2903" i="1"/>
  <c r="Q2902" i="1"/>
  <c r="O2902" i="1"/>
  <c r="M2902" i="1"/>
  <c r="L2902" i="1"/>
  <c r="Q2901" i="1"/>
  <c r="O2901" i="1"/>
  <c r="M2901" i="1"/>
  <c r="L2901" i="1"/>
  <c r="Q2900" i="1"/>
  <c r="O2900" i="1"/>
  <c r="M2900" i="1"/>
  <c r="L2900" i="1"/>
  <c r="Q2899" i="1"/>
  <c r="O2899" i="1"/>
  <c r="M2899" i="1"/>
  <c r="L2899" i="1"/>
  <c r="Q2898" i="1"/>
  <c r="O2898" i="1"/>
  <c r="M2898" i="1"/>
  <c r="L2898" i="1"/>
  <c r="Q2897" i="1"/>
  <c r="O2897" i="1"/>
  <c r="M2897" i="1"/>
  <c r="L2897" i="1"/>
  <c r="Q2896" i="1"/>
  <c r="O2896" i="1"/>
  <c r="M2896" i="1"/>
  <c r="L2896" i="1"/>
  <c r="Q2895" i="1"/>
  <c r="O2895" i="1"/>
  <c r="M2895" i="1"/>
  <c r="L2895" i="1"/>
  <c r="Q2894" i="1"/>
  <c r="O2894" i="1"/>
  <c r="M2894" i="1"/>
  <c r="L2894" i="1"/>
  <c r="Q2893" i="1"/>
  <c r="O2893" i="1"/>
  <c r="M2893" i="1"/>
  <c r="L2893" i="1"/>
  <c r="Q2892" i="1"/>
  <c r="O2892" i="1"/>
  <c r="M2892" i="1"/>
  <c r="L2892" i="1"/>
  <c r="Q2891" i="1"/>
  <c r="O2891" i="1"/>
  <c r="M2891" i="1"/>
  <c r="L2891" i="1"/>
  <c r="Q2890" i="1"/>
  <c r="O2890" i="1"/>
  <c r="M2890" i="1"/>
  <c r="L2890" i="1"/>
  <c r="Q2889" i="1"/>
  <c r="O2889" i="1"/>
  <c r="M2889" i="1"/>
  <c r="L2889" i="1"/>
  <c r="Q2888" i="1"/>
  <c r="O2888" i="1"/>
  <c r="M2888" i="1"/>
  <c r="L2888" i="1"/>
  <c r="Q2887" i="1"/>
  <c r="O2887" i="1"/>
  <c r="M2887" i="1"/>
  <c r="L2887" i="1"/>
  <c r="Q2886" i="1"/>
  <c r="O2886" i="1"/>
  <c r="M2886" i="1"/>
  <c r="L2886" i="1"/>
  <c r="Q2885" i="1"/>
  <c r="O2885" i="1"/>
  <c r="M2885" i="1"/>
  <c r="L2885" i="1"/>
  <c r="Q2884" i="1"/>
  <c r="O2884" i="1"/>
  <c r="M2884" i="1"/>
  <c r="L2884" i="1"/>
  <c r="Q2883" i="1"/>
  <c r="O2883" i="1"/>
  <c r="M2883" i="1"/>
  <c r="L2883" i="1"/>
  <c r="Q2882" i="1"/>
  <c r="O2882" i="1"/>
  <c r="M2882" i="1"/>
  <c r="L2882" i="1"/>
  <c r="Q2881" i="1"/>
  <c r="O2881" i="1"/>
  <c r="M2881" i="1"/>
  <c r="L2881" i="1"/>
  <c r="Q2880" i="1"/>
  <c r="O2880" i="1"/>
  <c r="M2880" i="1"/>
  <c r="L2880" i="1"/>
  <c r="Q2879" i="1"/>
  <c r="O2879" i="1"/>
  <c r="M2879" i="1"/>
  <c r="L2879" i="1"/>
  <c r="Q2878" i="1"/>
  <c r="O2878" i="1"/>
  <c r="M2878" i="1"/>
  <c r="L2878" i="1"/>
  <c r="Q2877" i="1"/>
  <c r="O2877" i="1"/>
  <c r="M2877" i="1"/>
  <c r="L2877" i="1"/>
  <c r="Q2876" i="1"/>
  <c r="O2876" i="1"/>
  <c r="M2876" i="1"/>
  <c r="L2876" i="1"/>
  <c r="Q2875" i="1"/>
  <c r="O2875" i="1"/>
  <c r="M2875" i="1"/>
  <c r="L2875" i="1"/>
  <c r="Q2874" i="1"/>
  <c r="O2874" i="1"/>
  <c r="M2874" i="1"/>
  <c r="L2874" i="1"/>
  <c r="Q2873" i="1"/>
  <c r="O2873" i="1"/>
  <c r="M2873" i="1"/>
  <c r="L2873" i="1"/>
  <c r="Q2872" i="1"/>
  <c r="O2872" i="1"/>
  <c r="M2872" i="1"/>
  <c r="L2872" i="1"/>
  <c r="Q2871" i="1"/>
  <c r="O2871" i="1"/>
  <c r="M2871" i="1"/>
  <c r="L2871" i="1"/>
  <c r="Q2870" i="1"/>
  <c r="O2870" i="1"/>
  <c r="M2870" i="1"/>
  <c r="L2870" i="1"/>
  <c r="Q2869" i="1"/>
  <c r="O2869" i="1"/>
  <c r="M2869" i="1"/>
  <c r="L2869" i="1"/>
  <c r="Q2868" i="1"/>
  <c r="O2868" i="1"/>
  <c r="M2868" i="1"/>
  <c r="L2868" i="1"/>
  <c r="Q2867" i="1"/>
  <c r="O2867" i="1"/>
  <c r="M2867" i="1"/>
  <c r="L2867" i="1"/>
  <c r="Q2866" i="1"/>
  <c r="O2866" i="1"/>
  <c r="M2866" i="1"/>
  <c r="L2866" i="1"/>
  <c r="Q2865" i="1"/>
  <c r="O2865" i="1"/>
  <c r="M2865" i="1"/>
  <c r="L2865" i="1"/>
  <c r="Q2864" i="1"/>
  <c r="O2864" i="1"/>
  <c r="M2864" i="1"/>
  <c r="L2864" i="1"/>
  <c r="Q2863" i="1"/>
  <c r="O2863" i="1"/>
  <c r="M2863" i="1"/>
  <c r="L2863" i="1"/>
  <c r="Q2862" i="1"/>
  <c r="O2862" i="1"/>
  <c r="M2862" i="1"/>
  <c r="L2862" i="1"/>
  <c r="Q2861" i="1"/>
  <c r="O2861" i="1"/>
  <c r="M2861" i="1"/>
  <c r="L2861" i="1"/>
  <c r="Q2860" i="1"/>
  <c r="O2860" i="1"/>
  <c r="M2860" i="1"/>
  <c r="L2860" i="1"/>
  <c r="Q2859" i="1"/>
  <c r="O2859" i="1"/>
  <c r="M2859" i="1"/>
  <c r="L2859" i="1"/>
  <c r="Q2858" i="1"/>
  <c r="O2858" i="1"/>
  <c r="M2858" i="1"/>
  <c r="L2858" i="1"/>
  <c r="Q2857" i="1"/>
  <c r="O2857" i="1"/>
  <c r="M2857" i="1"/>
  <c r="L2857" i="1"/>
  <c r="Q2856" i="1"/>
  <c r="O2856" i="1"/>
  <c r="M2856" i="1"/>
  <c r="L2856" i="1"/>
  <c r="Q2855" i="1"/>
  <c r="O2855" i="1"/>
  <c r="M2855" i="1"/>
  <c r="L2855" i="1"/>
  <c r="Q2854" i="1"/>
  <c r="O2854" i="1"/>
  <c r="M2854" i="1"/>
  <c r="L2854" i="1"/>
  <c r="Q2853" i="1"/>
  <c r="O2853" i="1"/>
  <c r="M2853" i="1"/>
  <c r="L2853" i="1"/>
  <c r="Q2852" i="1"/>
  <c r="O2852" i="1"/>
  <c r="M2852" i="1"/>
  <c r="L2852" i="1"/>
  <c r="Q2851" i="1"/>
  <c r="O2851" i="1"/>
  <c r="M2851" i="1"/>
  <c r="L2851" i="1"/>
  <c r="Q2850" i="1"/>
  <c r="O2850" i="1"/>
  <c r="M2850" i="1"/>
  <c r="L2850" i="1"/>
  <c r="Q2849" i="1"/>
  <c r="O2849" i="1"/>
  <c r="M2849" i="1"/>
  <c r="L2849" i="1"/>
  <c r="Q2848" i="1"/>
  <c r="O2848" i="1"/>
  <c r="M2848" i="1"/>
  <c r="L2848" i="1"/>
  <c r="Q2847" i="1"/>
  <c r="O2847" i="1"/>
  <c r="M2847" i="1"/>
  <c r="L2847" i="1"/>
  <c r="Q2846" i="1"/>
  <c r="O2846" i="1"/>
  <c r="M2846" i="1"/>
  <c r="L2846" i="1"/>
  <c r="Q2845" i="1"/>
  <c r="O2845" i="1"/>
  <c r="M2845" i="1"/>
  <c r="L2845" i="1"/>
  <c r="Q2844" i="1"/>
  <c r="O2844" i="1"/>
  <c r="M2844" i="1"/>
  <c r="L2844" i="1"/>
  <c r="Q2843" i="1"/>
  <c r="O2843" i="1"/>
  <c r="M2843" i="1"/>
  <c r="L2843" i="1"/>
  <c r="Q2842" i="1"/>
  <c r="O2842" i="1"/>
  <c r="M2842" i="1"/>
  <c r="L2842" i="1"/>
  <c r="Q2841" i="1"/>
  <c r="O2841" i="1"/>
  <c r="M2841" i="1"/>
  <c r="L2841" i="1"/>
  <c r="Q2840" i="1"/>
  <c r="O2840" i="1"/>
  <c r="M2840" i="1"/>
  <c r="L2840" i="1"/>
  <c r="Q2839" i="1"/>
  <c r="O2839" i="1"/>
  <c r="M2839" i="1"/>
  <c r="L2839" i="1"/>
  <c r="Q2838" i="1"/>
  <c r="O2838" i="1"/>
  <c r="M2838" i="1"/>
  <c r="L2838" i="1"/>
  <c r="Q2837" i="1"/>
  <c r="O2837" i="1"/>
  <c r="M2837" i="1"/>
  <c r="L2837" i="1"/>
  <c r="Q2836" i="1"/>
  <c r="O2836" i="1"/>
  <c r="M2836" i="1"/>
  <c r="L2836" i="1"/>
  <c r="Q2835" i="1"/>
  <c r="O2835" i="1"/>
  <c r="M2835" i="1"/>
  <c r="L2835" i="1"/>
  <c r="Q2834" i="1"/>
  <c r="O2834" i="1"/>
  <c r="M2834" i="1"/>
  <c r="L2834" i="1"/>
  <c r="Q2833" i="1"/>
  <c r="O2833" i="1"/>
  <c r="M2833" i="1"/>
  <c r="L2833" i="1"/>
  <c r="Q2832" i="1"/>
  <c r="O2832" i="1"/>
  <c r="M2832" i="1"/>
  <c r="L2832" i="1"/>
  <c r="Q2831" i="1"/>
  <c r="O2831" i="1"/>
  <c r="M2831" i="1"/>
  <c r="L2831" i="1"/>
  <c r="Q2830" i="1"/>
  <c r="O2830" i="1"/>
  <c r="M2830" i="1"/>
  <c r="L2830" i="1"/>
  <c r="Q2829" i="1"/>
  <c r="O2829" i="1"/>
  <c r="M2829" i="1"/>
  <c r="L2829" i="1"/>
  <c r="Q2828" i="1"/>
  <c r="O2828" i="1"/>
  <c r="M2828" i="1"/>
  <c r="L2828" i="1"/>
  <c r="Q2827" i="1"/>
  <c r="O2827" i="1"/>
  <c r="M2827" i="1"/>
  <c r="L2827" i="1"/>
  <c r="Q2826" i="1"/>
  <c r="O2826" i="1"/>
  <c r="M2826" i="1"/>
  <c r="L2826" i="1"/>
  <c r="Q2825" i="1"/>
  <c r="O2825" i="1"/>
  <c r="M2825" i="1"/>
  <c r="L2825" i="1"/>
  <c r="Q2824" i="1"/>
  <c r="O2824" i="1"/>
  <c r="M2824" i="1"/>
  <c r="L2824" i="1"/>
  <c r="Q2823" i="1"/>
  <c r="O2823" i="1"/>
  <c r="M2823" i="1"/>
  <c r="L2823" i="1"/>
  <c r="Q2822" i="1"/>
  <c r="O2822" i="1"/>
  <c r="M2822" i="1"/>
  <c r="L2822" i="1"/>
  <c r="Q2821" i="1"/>
  <c r="O2821" i="1"/>
  <c r="M2821" i="1"/>
  <c r="L2821" i="1"/>
  <c r="Q2820" i="1"/>
  <c r="O2820" i="1"/>
  <c r="M2820" i="1"/>
  <c r="L2820" i="1"/>
  <c r="Q2819" i="1"/>
  <c r="O2819" i="1"/>
  <c r="M2819" i="1"/>
  <c r="L2819" i="1"/>
  <c r="Q2818" i="1"/>
  <c r="O2818" i="1"/>
  <c r="M2818" i="1"/>
  <c r="L2818" i="1"/>
  <c r="Q2817" i="1"/>
  <c r="O2817" i="1"/>
  <c r="M2817" i="1"/>
  <c r="L2817" i="1"/>
  <c r="Q2816" i="1"/>
  <c r="O2816" i="1"/>
  <c r="M2816" i="1"/>
  <c r="L2816" i="1"/>
  <c r="Q2815" i="1"/>
  <c r="O2815" i="1"/>
  <c r="M2815" i="1"/>
  <c r="L2815" i="1"/>
  <c r="Q2814" i="1"/>
  <c r="O2814" i="1"/>
  <c r="M2814" i="1"/>
  <c r="L2814" i="1"/>
  <c r="Q2813" i="1"/>
  <c r="O2813" i="1"/>
  <c r="M2813" i="1"/>
  <c r="L2813" i="1"/>
  <c r="Q2812" i="1"/>
  <c r="O2812" i="1"/>
  <c r="M2812" i="1"/>
  <c r="L2812" i="1"/>
  <c r="Q2811" i="1"/>
  <c r="O2811" i="1"/>
  <c r="M2811" i="1"/>
  <c r="L2811" i="1"/>
  <c r="Q2810" i="1"/>
  <c r="O2810" i="1"/>
  <c r="M2810" i="1"/>
  <c r="L2810" i="1"/>
  <c r="Q2809" i="1"/>
  <c r="O2809" i="1"/>
  <c r="M2809" i="1"/>
  <c r="L2809" i="1"/>
  <c r="Q2808" i="1"/>
  <c r="O2808" i="1"/>
  <c r="M2808" i="1"/>
  <c r="L2808" i="1"/>
  <c r="Q2807" i="1"/>
  <c r="O2807" i="1"/>
  <c r="M2807" i="1"/>
  <c r="L2807" i="1"/>
  <c r="Q2806" i="1"/>
  <c r="O2806" i="1"/>
  <c r="M2806" i="1"/>
  <c r="L2806" i="1"/>
  <c r="Q2805" i="1"/>
  <c r="O2805" i="1"/>
  <c r="M2805" i="1"/>
  <c r="L2805" i="1"/>
  <c r="Q2804" i="1"/>
  <c r="O2804" i="1"/>
  <c r="M2804" i="1"/>
  <c r="L2804" i="1"/>
  <c r="Q2803" i="1"/>
  <c r="O2803" i="1"/>
  <c r="M2803" i="1"/>
  <c r="L2803" i="1"/>
  <c r="Q2802" i="1"/>
  <c r="O2802" i="1"/>
  <c r="M2802" i="1"/>
  <c r="L2802" i="1"/>
  <c r="Q2801" i="1"/>
  <c r="O2801" i="1"/>
  <c r="M2801" i="1"/>
  <c r="L2801" i="1"/>
  <c r="Q2800" i="1"/>
  <c r="O2800" i="1"/>
  <c r="M2800" i="1"/>
  <c r="L2800" i="1"/>
  <c r="Q2799" i="1"/>
  <c r="O2799" i="1"/>
  <c r="M2799" i="1"/>
  <c r="L2799" i="1"/>
  <c r="Q2798" i="1"/>
  <c r="O2798" i="1"/>
  <c r="M2798" i="1"/>
  <c r="L2798" i="1"/>
  <c r="Q2797" i="1"/>
  <c r="O2797" i="1"/>
  <c r="M2797" i="1"/>
  <c r="L2797" i="1"/>
  <c r="Q2796" i="1"/>
  <c r="O2796" i="1"/>
  <c r="M2796" i="1"/>
  <c r="L2796" i="1"/>
  <c r="Q2795" i="1"/>
  <c r="O2795" i="1"/>
  <c r="M2795" i="1"/>
  <c r="L2795" i="1"/>
  <c r="Q2794" i="1"/>
  <c r="O2794" i="1"/>
  <c r="M2794" i="1"/>
  <c r="L2794" i="1"/>
  <c r="Q2793" i="1"/>
  <c r="O2793" i="1"/>
  <c r="M2793" i="1"/>
  <c r="L2793" i="1"/>
  <c r="Q2792" i="1"/>
  <c r="O2792" i="1"/>
  <c r="M2792" i="1"/>
  <c r="L2792" i="1"/>
  <c r="Q2791" i="1"/>
  <c r="O2791" i="1"/>
  <c r="M2791" i="1"/>
  <c r="L2791" i="1"/>
  <c r="Q2790" i="1"/>
  <c r="O2790" i="1"/>
  <c r="M2790" i="1"/>
  <c r="L2790" i="1"/>
  <c r="Q2789" i="1"/>
  <c r="O2789" i="1"/>
  <c r="M2789" i="1"/>
  <c r="L2789" i="1"/>
  <c r="Q2788" i="1"/>
  <c r="O2788" i="1"/>
  <c r="M2788" i="1"/>
  <c r="L2788" i="1"/>
  <c r="Q2787" i="1"/>
  <c r="O2787" i="1"/>
  <c r="M2787" i="1"/>
  <c r="L2787" i="1"/>
  <c r="Q2786" i="1"/>
  <c r="O2786" i="1"/>
  <c r="M2786" i="1"/>
  <c r="L2786" i="1"/>
  <c r="Q2785" i="1"/>
  <c r="O2785" i="1"/>
  <c r="M2785" i="1"/>
  <c r="L2785" i="1"/>
  <c r="Q2784" i="1"/>
  <c r="O2784" i="1"/>
  <c r="M2784" i="1"/>
  <c r="L2784" i="1"/>
  <c r="Q2783" i="1"/>
  <c r="O2783" i="1"/>
  <c r="M2783" i="1"/>
  <c r="L2783" i="1"/>
  <c r="Q2782" i="1"/>
  <c r="O2782" i="1"/>
  <c r="M2782" i="1"/>
  <c r="L2782" i="1"/>
  <c r="Q2781" i="1"/>
  <c r="O2781" i="1"/>
  <c r="M2781" i="1"/>
  <c r="L2781" i="1"/>
  <c r="Q2780" i="1"/>
  <c r="O2780" i="1"/>
  <c r="M2780" i="1"/>
  <c r="L2780" i="1"/>
  <c r="Q2779" i="1"/>
  <c r="O2779" i="1"/>
  <c r="M2779" i="1"/>
  <c r="L2779" i="1"/>
  <c r="Q2778" i="1"/>
  <c r="O2778" i="1"/>
  <c r="M2778" i="1"/>
  <c r="L2778" i="1"/>
  <c r="Q2777" i="1"/>
  <c r="O2777" i="1"/>
  <c r="M2777" i="1"/>
  <c r="L2777" i="1"/>
  <c r="Q2776" i="1"/>
  <c r="O2776" i="1"/>
  <c r="M2776" i="1"/>
  <c r="L2776" i="1"/>
  <c r="Q2775" i="1"/>
  <c r="O2775" i="1"/>
  <c r="M2775" i="1"/>
  <c r="L2775" i="1"/>
  <c r="Q2774" i="1"/>
  <c r="O2774" i="1"/>
  <c r="M2774" i="1"/>
  <c r="L2774" i="1"/>
  <c r="Q2773" i="1"/>
  <c r="O2773" i="1"/>
  <c r="M2773" i="1"/>
  <c r="L2773" i="1"/>
  <c r="Q2772" i="1"/>
  <c r="O2772" i="1"/>
  <c r="M2772" i="1"/>
  <c r="L2772" i="1"/>
  <c r="Q2771" i="1"/>
  <c r="O2771" i="1"/>
  <c r="M2771" i="1"/>
  <c r="L2771" i="1"/>
  <c r="Q2770" i="1"/>
  <c r="O2770" i="1"/>
  <c r="M2770" i="1"/>
  <c r="L2770" i="1"/>
  <c r="Q2769" i="1"/>
  <c r="O2769" i="1"/>
  <c r="M2769" i="1"/>
  <c r="L2769" i="1"/>
  <c r="Q2768" i="1"/>
  <c r="O2768" i="1"/>
  <c r="M2768" i="1"/>
  <c r="L2768" i="1"/>
  <c r="Q2767" i="1"/>
  <c r="O2767" i="1"/>
  <c r="M2767" i="1"/>
  <c r="L2767" i="1"/>
  <c r="Q2766" i="1"/>
  <c r="O2766" i="1"/>
  <c r="M2766" i="1"/>
  <c r="L2766" i="1"/>
  <c r="Q2765" i="1"/>
  <c r="O2765" i="1"/>
  <c r="M2765" i="1"/>
  <c r="L2765" i="1"/>
  <c r="Q2764" i="1"/>
  <c r="O2764" i="1"/>
  <c r="M2764" i="1"/>
  <c r="L2764" i="1"/>
  <c r="Q2763" i="1"/>
  <c r="O2763" i="1"/>
  <c r="M2763" i="1"/>
  <c r="L2763" i="1"/>
  <c r="Q2762" i="1"/>
  <c r="O2762" i="1"/>
  <c r="M2762" i="1"/>
  <c r="L2762" i="1"/>
  <c r="Q2761" i="1"/>
  <c r="O2761" i="1"/>
  <c r="M2761" i="1"/>
  <c r="L2761" i="1"/>
  <c r="Q2760" i="1"/>
  <c r="O2760" i="1"/>
  <c r="M2760" i="1"/>
  <c r="L2760" i="1"/>
  <c r="Q2759" i="1"/>
  <c r="O2759" i="1"/>
  <c r="M2759" i="1"/>
  <c r="L2759" i="1"/>
  <c r="Q2758" i="1"/>
  <c r="O2758" i="1"/>
  <c r="M2758" i="1"/>
  <c r="L2758" i="1"/>
  <c r="Q2757" i="1"/>
  <c r="O2757" i="1"/>
  <c r="M2757" i="1"/>
  <c r="L2757" i="1"/>
  <c r="Q2756" i="1"/>
  <c r="O2756" i="1"/>
  <c r="M2756" i="1"/>
  <c r="L2756" i="1"/>
  <c r="Q2755" i="1"/>
  <c r="O2755" i="1"/>
  <c r="M2755" i="1"/>
  <c r="L2755" i="1"/>
  <c r="Q2754" i="1"/>
  <c r="O2754" i="1"/>
  <c r="M2754" i="1"/>
  <c r="L2754" i="1"/>
  <c r="Q2753" i="1"/>
  <c r="O2753" i="1"/>
  <c r="M2753" i="1"/>
  <c r="L2753" i="1"/>
  <c r="Q2752" i="1"/>
  <c r="O2752" i="1"/>
  <c r="M2752" i="1"/>
  <c r="L2752" i="1"/>
  <c r="Q2751" i="1"/>
  <c r="O2751" i="1"/>
  <c r="M2751" i="1"/>
  <c r="L2751" i="1"/>
  <c r="Q2750" i="1"/>
  <c r="O2750" i="1"/>
  <c r="M2750" i="1"/>
  <c r="L2750" i="1"/>
  <c r="Q2749" i="1"/>
  <c r="O2749" i="1"/>
  <c r="M2749" i="1"/>
  <c r="L2749" i="1"/>
  <c r="Q2748" i="1"/>
  <c r="O2748" i="1"/>
  <c r="M2748" i="1"/>
  <c r="L2748" i="1"/>
  <c r="Q2747" i="1"/>
  <c r="O2747" i="1"/>
  <c r="M2747" i="1"/>
  <c r="L2747" i="1"/>
  <c r="Q2746" i="1"/>
  <c r="O2746" i="1"/>
  <c r="M2746" i="1"/>
  <c r="L2746" i="1"/>
  <c r="Q2745" i="1"/>
  <c r="O2745" i="1"/>
  <c r="M2745" i="1"/>
  <c r="L2745" i="1"/>
  <c r="Q2744" i="1"/>
  <c r="O2744" i="1"/>
  <c r="M2744" i="1"/>
  <c r="L2744" i="1"/>
  <c r="Q2743" i="1"/>
  <c r="O2743" i="1"/>
  <c r="M2743" i="1"/>
  <c r="L2743" i="1"/>
  <c r="Q2742" i="1"/>
  <c r="O2742" i="1"/>
  <c r="M2742" i="1"/>
  <c r="L2742" i="1"/>
  <c r="Q2741" i="1"/>
  <c r="O2741" i="1"/>
  <c r="M2741" i="1"/>
  <c r="L2741" i="1"/>
  <c r="Q2740" i="1"/>
  <c r="O2740" i="1"/>
  <c r="M2740" i="1"/>
  <c r="L2740" i="1"/>
  <c r="Q2739" i="1"/>
  <c r="O2739" i="1"/>
  <c r="M2739" i="1"/>
  <c r="L2739" i="1"/>
  <c r="Q2738" i="1"/>
  <c r="O2738" i="1"/>
  <c r="M2738" i="1"/>
  <c r="L2738" i="1"/>
  <c r="Q2737" i="1"/>
  <c r="O2737" i="1"/>
  <c r="M2737" i="1"/>
  <c r="L2737" i="1"/>
  <c r="Q2736" i="1"/>
  <c r="O2736" i="1"/>
  <c r="M2736" i="1"/>
  <c r="L2736" i="1"/>
  <c r="Q2735" i="1"/>
  <c r="O2735" i="1"/>
  <c r="M2735" i="1"/>
  <c r="L2735" i="1"/>
  <c r="Q2734" i="1"/>
  <c r="O2734" i="1"/>
  <c r="M2734" i="1"/>
  <c r="L2734" i="1"/>
  <c r="Q2733" i="1"/>
  <c r="O2733" i="1"/>
  <c r="M2733" i="1"/>
  <c r="L2733" i="1"/>
  <c r="Q2732" i="1"/>
  <c r="O2732" i="1"/>
  <c r="M2732" i="1"/>
  <c r="L2732" i="1"/>
  <c r="Q2731" i="1"/>
  <c r="O2731" i="1"/>
  <c r="M2731" i="1"/>
  <c r="L2731" i="1"/>
  <c r="Q2730" i="1"/>
  <c r="O2730" i="1"/>
  <c r="M2730" i="1"/>
  <c r="L2730" i="1"/>
  <c r="Q2729" i="1"/>
  <c r="O2729" i="1"/>
  <c r="M2729" i="1"/>
  <c r="L2729" i="1"/>
  <c r="Q2728" i="1"/>
  <c r="O2728" i="1"/>
  <c r="M2728" i="1"/>
  <c r="L2728" i="1"/>
  <c r="Q2727" i="1"/>
  <c r="O2727" i="1"/>
  <c r="M2727" i="1"/>
  <c r="L2727" i="1"/>
  <c r="Q2726" i="1"/>
  <c r="O2726" i="1"/>
  <c r="M2726" i="1"/>
  <c r="L2726" i="1"/>
  <c r="Q2725" i="1"/>
  <c r="O2725" i="1"/>
  <c r="M2725" i="1"/>
  <c r="L2725" i="1"/>
  <c r="Q2724" i="1"/>
  <c r="O2724" i="1"/>
  <c r="M2724" i="1"/>
  <c r="L2724" i="1"/>
  <c r="Q2723" i="1"/>
  <c r="O2723" i="1"/>
  <c r="M2723" i="1"/>
  <c r="L2723" i="1"/>
  <c r="Q2722" i="1"/>
  <c r="O2722" i="1"/>
  <c r="M2722" i="1"/>
  <c r="L2722" i="1"/>
  <c r="Q2721" i="1"/>
  <c r="O2721" i="1"/>
  <c r="M2721" i="1"/>
  <c r="L2721" i="1"/>
  <c r="Q2720" i="1"/>
  <c r="O2720" i="1"/>
  <c r="M2720" i="1"/>
  <c r="L2720" i="1"/>
  <c r="Q2719" i="1"/>
  <c r="O2719" i="1"/>
  <c r="M2719" i="1"/>
  <c r="L2719" i="1"/>
  <c r="Q2718" i="1"/>
  <c r="O2718" i="1"/>
  <c r="M2718" i="1"/>
  <c r="L2718" i="1"/>
  <c r="Q2717" i="1"/>
  <c r="O2717" i="1"/>
  <c r="M2717" i="1"/>
  <c r="L2717" i="1"/>
  <c r="Q2716" i="1"/>
  <c r="O2716" i="1"/>
  <c r="M2716" i="1"/>
  <c r="L2716" i="1"/>
  <c r="Q2715" i="1"/>
  <c r="O2715" i="1"/>
  <c r="M2715" i="1"/>
  <c r="L2715" i="1"/>
  <c r="Q2714" i="1"/>
  <c r="O2714" i="1"/>
  <c r="M2714" i="1"/>
  <c r="L2714" i="1"/>
  <c r="Q2713" i="1"/>
  <c r="O2713" i="1"/>
  <c r="M2713" i="1"/>
  <c r="L2713" i="1"/>
  <c r="Q2712" i="1"/>
  <c r="O2712" i="1"/>
  <c r="M2712" i="1"/>
  <c r="L2712" i="1"/>
  <c r="Q2711" i="1"/>
  <c r="O2711" i="1"/>
  <c r="M2711" i="1"/>
  <c r="L2711" i="1"/>
  <c r="Q2710" i="1"/>
  <c r="O2710" i="1"/>
  <c r="M2710" i="1"/>
  <c r="L2710" i="1"/>
  <c r="Q2709" i="1"/>
  <c r="O2709" i="1"/>
  <c r="M2709" i="1"/>
  <c r="L2709" i="1"/>
  <c r="Q2708" i="1"/>
  <c r="O2708" i="1"/>
  <c r="M2708" i="1"/>
  <c r="L2708" i="1"/>
  <c r="Q2707" i="1"/>
  <c r="O2707" i="1"/>
  <c r="M2707" i="1"/>
  <c r="L2707" i="1"/>
  <c r="Q2706" i="1"/>
  <c r="O2706" i="1"/>
  <c r="M2706" i="1"/>
  <c r="L2706" i="1"/>
  <c r="Q2705" i="1"/>
  <c r="O2705" i="1"/>
  <c r="M2705" i="1"/>
  <c r="L2705" i="1"/>
  <c r="Q2704" i="1"/>
  <c r="O2704" i="1"/>
  <c r="M2704" i="1"/>
  <c r="L2704" i="1"/>
  <c r="Q2703" i="1"/>
  <c r="O2703" i="1"/>
  <c r="M2703" i="1"/>
  <c r="L2703" i="1"/>
  <c r="Q2702" i="1"/>
  <c r="O2702" i="1"/>
  <c r="M2702" i="1"/>
  <c r="L2702" i="1"/>
  <c r="Q2701" i="1"/>
  <c r="O2701" i="1"/>
  <c r="M2701" i="1"/>
  <c r="L2701" i="1"/>
  <c r="Q2700" i="1"/>
  <c r="O2700" i="1"/>
  <c r="M2700" i="1"/>
  <c r="L2700" i="1"/>
  <c r="Q2699" i="1"/>
  <c r="O2699" i="1"/>
  <c r="M2699" i="1"/>
  <c r="L2699" i="1"/>
  <c r="Q2698" i="1"/>
  <c r="O2698" i="1"/>
  <c r="M2698" i="1"/>
  <c r="L2698" i="1"/>
  <c r="Q2697" i="1"/>
  <c r="O2697" i="1"/>
  <c r="M2697" i="1"/>
  <c r="L2697" i="1"/>
  <c r="Q2696" i="1"/>
  <c r="O2696" i="1"/>
  <c r="M2696" i="1"/>
  <c r="L2696" i="1"/>
  <c r="Q2695" i="1"/>
  <c r="O2695" i="1"/>
  <c r="M2695" i="1"/>
  <c r="L2695" i="1"/>
  <c r="Q2694" i="1"/>
  <c r="O2694" i="1"/>
  <c r="M2694" i="1"/>
  <c r="L2694" i="1"/>
  <c r="Q2693" i="1"/>
  <c r="O2693" i="1"/>
  <c r="M2693" i="1"/>
  <c r="L2693" i="1"/>
  <c r="Q2692" i="1"/>
  <c r="O2692" i="1"/>
  <c r="M2692" i="1"/>
  <c r="L2692" i="1"/>
  <c r="Q2691" i="1"/>
  <c r="O2691" i="1"/>
  <c r="M2691" i="1"/>
  <c r="L2691" i="1"/>
  <c r="Q2690" i="1"/>
  <c r="O2690" i="1"/>
  <c r="M2690" i="1"/>
  <c r="L2690" i="1"/>
  <c r="Q2689" i="1"/>
  <c r="O2689" i="1"/>
  <c r="M2689" i="1"/>
  <c r="L2689" i="1"/>
  <c r="Q2688" i="1"/>
  <c r="O2688" i="1"/>
  <c r="M2688" i="1"/>
  <c r="L2688" i="1"/>
  <c r="Q2687" i="1"/>
  <c r="O2687" i="1"/>
  <c r="M2687" i="1"/>
  <c r="L2687" i="1"/>
  <c r="Q2686" i="1"/>
  <c r="O2686" i="1"/>
  <c r="M2686" i="1"/>
  <c r="L2686" i="1"/>
  <c r="Q2685" i="1"/>
  <c r="O2685" i="1"/>
  <c r="M2685" i="1"/>
  <c r="L2685" i="1"/>
  <c r="Q2684" i="1"/>
  <c r="O2684" i="1"/>
  <c r="M2684" i="1"/>
  <c r="L2684" i="1"/>
  <c r="Q2683" i="1"/>
  <c r="O2683" i="1"/>
  <c r="M2683" i="1"/>
  <c r="L2683" i="1"/>
  <c r="Q2682" i="1"/>
  <c r="O2682" i="1"/>
  <c r="M2682" i="1"/>
  <c r="L2682" i="1"/>
  <c r="Q2681" i="1"/>
  <c r="O2681" i="1"/>
  <c r="M2681" i="1"/>
  <c r="L2681" i="1"/>
  <c r="Q2680" i="1"/>
  <c r="O2680" i="1"/>
  <c r="M2680" i="1"/>
  <c r="L2680" i="1"/>
  <c r="Q2679" i="1"/>
  <c r="O2679" i="1"/>
  <c r="M2679" i="1"/>
  <c r="L2679" i="1"/>
  <c r="Q2678" i="1"/>
  <c r="O2678" i="1"/>
  <c r="M2678" i="1"/>
  <c r="L2678" i="1"/>
  <c r="Q2677" i="1"/>
  <c r="O2677" i="1"/>
  <c r="M2677" i="1"/>
  <c r="L2677" i="1"/>
  <c r="Q2676" i="1"/>
  <c r="O2676" i="1"/>
  <c r="M2676" i="1"/>
  <c r="L2676" i="1"/>
  <c r="Q2675" i="1"/>
  <c r="O2675" i="1"/>
  <c r="M2675" i="1"/>
  <c r="L2675" i="1"/>
  <c r="Q2674" i="1"/>
  <c r="O2674" i="1"/>
  <c r="M2674" i="1"/>
  <c r="L2674" i="1"/>
  <c r="Q2673" i="1"/>
  <c r="O2673" i="1"/>
  <c r="M2673" i="1"/>
  <c r="L2673" i="1"/>
  <c r="Q2672" i="1"/>
  <c r="O2672" i="1"/>
  <c r="M2672" i="1"/>
  <c r="L2672" i="1"/>
  <c r="Q2671" i="1"/>
  <c r="O2671" i="1"/>
  <c r="M2671" i="1"/>
  <c r="L2671" i="1"/>
  <c r="Q2670" i="1"/>
  <c r="O2670" i="1"/>
  <c r="M2670" i="1"/>
  <c r="L2670" i="1"/>
  <c r="Q2669" i="1"/>
  <c r="O2669" i="1"/>
  <c r="M2669" i="1"/>
  <c r="L2669" i="1"/>
  <c r="Q2668" i="1"/>
  <c r="O2668" i="1"/>
  <c r="M2668" i="1"/>
  <c r="L2668" i="1"/>
  <c r="Q2667" i="1"/>
  <c r="O2667" i="1"/>
  <c r="M2667" i="1"/>
  <c r="L2667" i="1"/>
  <c r="Q2666" i="1"/>
  <c r="O2666" i="1"/>
  <c r="M2666" i="1"/>
  <c r="L2666" i="1"/>
  <c r="Q2665" i="1"/>
  <c r="O2665" i="1"/>
  <c r="M2665" i="1"/>
  <c r="L2665" i="1"/>
  <c r="Q2664" i="1"/>
  <c r="O2664" i="1"/>
  <c r="M2664" i="1"/>
  <c r="L2664" i="1"/>
  <c r="Q2663" i="1"/>
  <c r="O2663" i="1"/>
  <c r="M2663" i="1"/>
  <c r="L2663" i="1"/>
  <c r="Q2662" i="1"/>
  <c r="O2662" i="1"/>
  <c r="M2662" i="1"/>
  <c r="L2662" i="1"/>
  <c r="Q2661" i="1"/>
  <c r="O2661" i="1"/>
  <c r="M2661" i="1"/>
  <c r="L2661" i="1"/>
  <c r="Q2660" i="1"/>
  <c r="O2660" i="1"/>
  <c r="M2660" i="1"/>
  <c r="L2660" i="1"/>
  <c r="Q2659" i="1"/>
  <c r="O2659" i="1"/>
  <c r="M2659" i="1"/>
  <c r="L2659" i="1"/>
  <c r="Q2658" i="1"/>
  <c r="O2658" i="1"/>
  <c r="M2658" i="1"/>
  <c r="L2658" i="1"/>
  <c r="Q2657" i="1"/>
  <c r="O2657" i="1"/>
  <c r="M2657" i="1"/>
  <c r="L2657" i="1"/>
  <c r="Q2656" i="1"/>
  <c r="O2656" i="1"/>
  <c r="M2656" i="1"/>
  <c r="L2656" i="1"/>
  <c r="Q2655" i="1"/>
  <c r="O2655" i="1"/>
  <c r="M2655" i="1"/>
  <c r="L2655" i="1"/>
  <c r="Q2654" i="1"/>
  <c r="O2654" i="1"/>
  <c r="M2654" i="1"/>
  <c r="L2654" i="1"/>
  <c r="Q2653" i="1"/>
  <c r="O2653" i="1"/>
  <c r="M2653" i="1"/>
  <c r="L2653" i="1"/>
  <c r="Q2652" i="1"/>
  <c r="O2652" i="1"/>
  <c r="M2652" i="1"/>
  <c r="L2652" i="1"/>
  <c r="Q2651" i="1"/>
  <c r="O2651" i="1"/>
  <c r="M2651" i="1"/>
  <c r="L2651" i="1"/>
  <c r="Q2650" i="1"/>
  <c r="O2650" i="1"/>
  <c r="M2650" i="1"/>
  <c r="L2650" i="1"/>
  <c r="Q2649" i="1"/>
  <c r="O2649" i="1"/>
  <c r="M2649" i="1"/>
  <c r="L2649" i="1"/>
  <c r="Q2648" i="1"/>
  <c r="O2648" i="1"/>
  <c r="M2648" i="1"/>
  <c r="L2648" i="1"/>
  <c r="Q2647" i="1"/>
  <c r="O2647" i="1"/>
  <c r="M2647" i="1"/>
  <c r="L2647" i="1"/>
  <c r="Q2646" i="1"/>
  <c r="O2646" i="1"/>
  <c r="M2646" i="1"/>
  <c r="L2646" i="1"/>
  <c r="Q2645" i="1"/>
  <c r="O2645" i="1"/>
  <c r="M2645" i="1"/>
  <c r="L2645" i="1"/>
  <c r="Q2644" i="1"/>
  <c r="O2644" i="1"/>
  <c r="M2644" i="1"/>
  <c r="L2644" i="1"/>
  <c r="Q2643" i="1"/>
  <c r="O2643" i="1"/>
  <c r="M2643" i="1"/>
  <c r="L2643" i="1"/>
  <c r="Q2642" i="1"/>
  <c r="O2642" i="1"/>
  <c r="M2642" i="1"/>
  <c r="L2642" i="1"/>
  <c r="Q2641" i="1"/>
  <c r="O2641" i="1"/>
  <c r="M2641" i="1"/>
  <c r="L2641" i="1"/>
  <c r="Q2640" i="1"/>
  <c r="O2640" i="1"/>
  <c r="M2640" i="1"/>
  <c r="L2640" i="1"/>
  <c r="Q2639" i="1"/>
  <c r="O2639" i="1"/>
  <c r="M2639" i="1"/>
  <c r="L2639" i="1"/>
  <c r="Q2638" i="1"/>
  <c r="O2638" i="1"/>
  <c r="M2638" i="1"/>
  <c r="L2638" i="1"/>
  <c r="Q2637" i="1"/>
  <c r="O2637" i="1"/>
  <c r="M2637" i="1"/>
  <c r="L2637" i="1"/>
  <c r="Q2636" i="1"/>
  <c r="O2636" i="1"/>
  <c r="M2636" i="1"/>
  <c r="L2636" i="1"/>
  <c r="Q2635" i="1"/>
  <c r="O2635" i="1"/>
  <c r="M2635" i="1"/>
  <c r="L2635" i="1"/>
  <c r="Q2634" i="1"/>
  <c r="O2634" i="1"/>
  <c r="M2634" i="1"/>
  <c r="L2634" i="1"/>
  <c r="Q2633" i="1"/>
  <c r="O2633" i="1"/>
  <c r="M2633" i="1"/>
  <c r="L2633" i="1"/>
  <c r="Q2632" i="1"/>
  <c r="O2632" i="1"/>
  <c r="M2632" i="1"/>
  <c r="L2632" i="1"/>
  <c r="Q2631" i="1"/>
  <c r="O2631" i="1"/>
  <c r="M2631" i="1"/>
  <c r="L2631" i="1"/>
  <c r="Q2630" i="1"/>
  <c r="O2630" i="1"/>
  <c r="M2630" i="1"/>
  <c r="L2630" i="1"/>
  <c r="Q2629" i="1"/>
  <c r="O2629" i="1"/>
  <c r="M2629" i="1"/>
  <c r="L2629" i="1"/>
  <c r="Q2628" i="1"/>
  <c r="O2628" i="1"/>
  <c r="M2628" i="1"/>
  <c r="L2628" i="1"/>
  <c r="Q2627" i="1"/>
  <c r="O2627" i="1"/>
  <c r="M2627" i="1"/>
  <c r="L2627" i="1"/>
  <c r="Q2626" i="1"/>
  <c r="O2626" i="1"/>
  <c r="M2626" i="1"/>
  <c r="L2626" i="1"/>
  <c r="Q2625" i="1"/>
  <c r="O2625" i="1"/>
  <c r="M2625" i="1"/>
  <c r="L2625" i="1"/>
  <c r="Q2624" i="1"/>
  <c r="O2624" i="1"/>
  <c r="M2624" i="1"/>
  <c r="L2624" i="1"/>
  <c r="Q2623" i="1"/>
  <c r="O2623" i="1"/>
  <c r="M2623" i="1"/>
  <c r="L2623" i="1"/>
  <c r="Q2622" i="1"/>
  <c r="O2622" i="1"/>
  <c r="M2622" i="1"/>
  <c r="L2622" i="1"/>
  <c r="Q2621" i="1"/>
  <c r="O2621" i="1"/>
  <c r="M2621" i="1"/>
  <c r="L2621" i="1"/>
  <c r="Q2620" i="1"/>
  <c r="O2620" i="1"/>
  <c r="M2620" i="1"/>
  <c r="L2620" i="1"/>
  <c r="Q2619" i="1"/>
  <c r="O2619" i="1"/>
  <c r="M2619" i="1"/>
  <c r="L2619" i="1"/>
  <c r="Q2618" i="1"/>
  <c r="O2618" i="1"/>
  <c r="M2618" i="1"/>
  <c r="L2618" i="1"/>
  <c r="Q2617" i="1"/>
  <c r="O2617" i="1"/>
  <c r="M2617" i="1"/>
  <c r="L2617" i="1"/>
  <c r="Q2616" i="1"/>
  <c r="O2616" i="1"/>
  <c r="M2616" i="1"/>
  <c r="L2616" i="1"/>
  <c r="Q2615" i="1"/>
  <c r="O2615" i="1"/>
  <c r="M2615" i="1"/>
  <c r="L2615" i="1"/>
  <c r="Q2614" i="1"/>
  <c r="O2614" i="1"/>
  <c r="M2614" i="1"/>
  <c r="L2614" i="1"/>
  <c r="Q2613" i="1"/>
  <c r="O2613" i="1"/>
  <c r="M2613" i="1"/>
  <c r="L2613" i="1"/>
  <c r="Q2612" i="1"/>
  <c r="O2612" i="1"/>
  <c r="M2612" i="1"/>
  <c r="L2612" i="1"/>
  <c r="Q2611" i="1"/>
  <c r="O2611" i="1"/>
  <c r="M2611" i="1"/>
  <c r="L2611" i="1"/>
  <c r="Q2610" i="1"/>
  <c r="O2610" i="1"/>
  <c r="M2610" i="1"/>
  <c r="L2610" i="1"/>
  <c r="Q2609" i="1"/>
  <c r="O2609" i="1"/>
  <c r="M2609" i="1"/>
  <c r="L2609" i="1"/>
  <c r="Q2608" i="1"/>
  <c r="O2608" i="1"/>
  <c r="M2608" i="1"/>
  <c r="L2608" i="1"/>
  <c r="Q2607" i="1"/>
  <c r="O2607" i="1"/>
  <c r="M2607" i="1"/>
  <c r="L2607" i="1"/>
  <c r="Q2606" i="1"/>
  <c r="O2606" i="1"/>
  <c r="M2606" i="1"/>
  <c r="L2606" i="1"/>
  <c r="Q2605" i="1"/>
  <c r="O2605" i="1"/>
  <c r="M2605" i="1"/>
  <c r="L2605" i="1"/>
  <c r="Q2604" i="1"/>
  <c r="O2604" i="1"/>
  <c r="M2604" i="1"/>
  <c r="L2604" i="1"/>
  <c r="Q2603" i="1"/>
  <c r="O2603" i="1"/>
  <c r="M2603" i="1"/>
  <c r="L2603" i="1"/>
  <c r="Q2602" i="1"/>
  <c r="O2602" i="1"/>
  <c r="M2602" i="1"/>
  <c r="L2602" i="1"/>
  <c r="Q2601" i="1"/>
  <c r="O2601" i="1"/>
  <c r="M2601" i="1"/>
  <c r="L2601" i="1"/>
  <c r="Q2600" i="1"/>
  <c r="O2600" i="1"/>
  <c r="M2600" i="1"/>
  <c r="L2600" i="1"/>
  <c r="Q2599" i="1"/>
  <c r="O2599" i="1"/>
  <c r="M2599" i="1"/>
  <c r="L2599" i="1"/>
  <c r="Q2598" i="1"/>
  <c r="O2598" i="1"/>
  <c r="M2598" i="1"/>
  <c r="L2598" i="1"/>
  <c r="Q2597" i="1"/>
  <c r="O2597" i="1"/>
  <c r="M2597" i="1"/>
  <c r="L2597" i="1"/>
  <c r="Q2596" i="1"/>
  <c r="O2596" i="1"/>
  <c r="M2596" i="1"/>
  <c r="L2596" i="1"/>
  <c r="Q2595" i="1"/>
  <c r="O2595" i="1"/>
  <c r="M2595" i="1"/>
  <c r="L2595" i="1"/>
  <c r="Q2594" i="1"/>
  <c r="O2594" i="1"/>
  <c r="M2594" i="1"/>
  <c r="L2594" i="1"/>
  <c r="Q2593" i="1"/>
  <c r="O2593" i="1"/>
  <c r="M2593" i="1"/>
  <c r="L2593" i="1"/>
  <c r="Q2592" i="1"/>
  <c r="O2592" i="1"/>
  <c r="M2592" i="1"/>
  <c r="L2592" i="1"/>
  <c r="Q2591" i="1"/>
  <c r="O2591" i="1"/>
  <c r="M2591" i="1"/>
  <c r="L2591" i="1"/>
  <c r="Q2590" i="1"/>
  <c r="O2590" i="1"/>
  <c r="M2590" i="1"/>
  <c r="L2590" i="1"/>
  <c r="Q2589" i="1"/>
  <c r="O2589" i="1"/>
  <c r="M2589" i="1"/>
  <c r="L2589" i="1"/>
  <c r="Q2588" i="1"/>
  <c r="O2588" i="1"/>
  <c r="M2588" i="1"/>
  <c r="L2588" i="1"/>
  <c r="Q2587" i="1"/>
  <c r="O2587" i="1"/>
  <c r="M2587" i="1"/>
  <c r="L2587" i="1"/>
  <c r="Q2586" i="1"/>
  <c r="O2586" i="1"/>
  <c r="M2586" i="1"/>
  <c r="L2586" i="1"/>
  <c r="Q2585" i="1"/>
  <c r="O2585" i="1"/>
  <c r="M2585" i="1"/>
  <c r="L2585" i="1"/>
  <c r="Q2584" i="1"/>
  <c r="O2584" i="1"/>
  <c r="M2584" i="1"/>
  <c r="L2584" i="1"/>
  <c r="Q2583" i="1"/>
  <c r="O2583" i="1"/>
  <c r="M2583" i="1"/>
  <c r="L2583" i="1"/>
  <c r="Q2582" i="1"/>
  <c r="O2582" i="1"/>
  <c r="M2582" i="1"/>
  <c r="L2582" i="1"/>
  <c r="Q2581" i="1"/>
  <c r="O2581" i="1"/>
  <c r="M2581" i="1"/>
  <c r="L2581" i="1"/>
  <c r="Q2580" i="1"/>
  <c r="O2580" i="1"/>
  <c r="M2580" i="1"/>
  <c r="L2580" i="1"/>
  <c r="Q2579" i="1"/>
  <c r="O2579" i="1"/>
  <c r="M2579" i="1"/>
  <c r="L2579" i="1"/>
  <c r="Q2578" i="1"/>
  <c r="O2578" i="1"/>
  <c r="M2578" i="1"/>
  <c r="L2578" i="1"/>
  <c r="Q2577" i="1"/>
  <c r="O2577" i="1"/>
  <c r="M2577" i="1"/>
  <c r="L2577" i="1"/>
  <c r="Q2576" i="1"/>
  <c r="O2576" i="1"/>
  <c r="M2576" i="1"/>
  <c r="L2576" i="1"/>
  <c r="Q2575" i="1"/>
  <c r="O2575" i="1"/>
  <c r="M2575" i="1"/>
  <c r="L2575" i="1"/>
  <c r="Q2574" i="1"/>
  <c r="O2574" i="1"/>
  <c r="M2574" i="1"/>
  <c r="L2574" i="1"/>
  <c r="Q2573" i="1"/>
  <c r="O2573" i="1"/>
  <c r="M2573" i="1"/>
  <c r="L2573" i="1"/>
  <c r="Q2572" i="1"/>
  <c r="O2572" i="1"/>
  <c r="M2572" i="1"/>
  <c r="L2572" i="1"/>
  <c r="Q2571" i="1"/>
  <c r="O2571" i="1"/>
  <c r="M2571" i="1"/>
  <c r="L2571" i="1"/>
  <c r="Q2570" i="1"/>
  <c r="O2570" i="1"/>
  <c r="M2570" i="1"/>
  <c r="L2570" i="1"/>
  <c r="Q2569" i="1"/>
  <c r="O2569" i="1"/>
  <c r="M2569" i="1"/>
  <c r="L2569" i="1"/>
  <c r="Q2568" i="1"/>
  <c r="O2568" i="1"/>
  <c r="M2568" i="1"/>
  <c r="L2568" i="1"/>
  <c r="Q2567" i="1"/>
  <c r="O2567" i="1"/>
  <c r="M2567" i="1"/>
  <c r="L2567" i="1"/>
  <c r="Q2566" i="1"/>
  <c r="O2566" i="1"/>
  <c r="M2566" i="1"/>
  <c r="L2566" i="1"/>
  <c r="Q2565" i="1"/>
  <c r="O2565" i="1"/>
  <c r="M2565" i="1"/>
  <c r="L2565" i="1"/>
  <c r="Q2564" i="1"/>
  <c r="O2564" i="1"/>
  <c r="M2564" i="1"/>
  <c r="L2564" i="1"/>
  <c r="Q2563" i="1"/>
  <c r="O2563" i="1"/>
  <c r="M2563" i="1"/>
  <c r="L2563" i="1"/>
  <c r="Q2562" i="1"/>
  <c r="O2562" i="1"/>
  <c r="M2562" i="1"/>
  <c r="L2562" i="1"/>
  <c r="Q2561" i="1"/>
  <c r="O2561" i="1"/>
  <c r="M2561" i="1"/>
  <c r="L2561" i="1"/>
  <c r="Q2560" i="1"/>
  <c r="O2560" i="1"/>
  <c r="M2560" i="1"/>
  <c r="L2560" i="1"/>
  <c r="Q2559" i="1"/>
  <c r="O2559" i="1"/>
  <c r="M2559" i="1"/>
  <c r="L2559" i="1"/>
  <c r="Q2558" i="1"/>
  <c r="O2558" i="1"/>
  <c r="M2558" i="1"/>
  <c r="L2558" i="1"/>
  <c r="Q2557" i="1"/>
  <c r="O2557" i="1"/>
  <c r="M2557" i="1"/>
  <c r="L2557" i="1"/>
  <c r="Q2556" i="1"/>
  <c r="O2556" i="1"/>
  <c r="M2556" i="1"/>
  <c r="L2556" i="1"/>
  <c r="Q2555" i="1"/>
  <c r="O2555" i="1"/>
  <c r="M2555" i="1"/>
  <c r="L2555" i="1"/>
  <c r="Q2554" i="1"/>
  <c r="O2554" i="1"/>
  <c r="M2554" i="1"/>
  <c r="L2554" i="1"/>
  <c r="Q2553" i="1"/>
  <c r="O2553" i="1"/>
  <c r="M2553" i="1"/>
  <c r="L2553" i="1"/>
  <c r="Q2552" i="1"/>
  <c r="O2552" i="1"/>
  <c r="M2552" i="1"/>
  <c r="L2552" i="1"/>
  <c r="Q2551" i="1"/>
  <c r="O2551" i="1"/>
  <c r="M2551" i="1"/>
  <c r="L2551" i="1"/>
  <c r="Q2550" i="1"/>
  <c r="O2550" i="1"/>
  <c r="M2550" i="1"/>
  <c r="L2550" i="1"/>
  <c r="Q2549" i="1"/>
  <c r="O2549" i="1"/>
  <c r="M2549" i="1"/>
  <c r="L2549" i="1"/>
  <c r="Q2548" i="1"/>
  <c r="O2548" i="1"/>
  <c r="M2548" i="1"/>
  <c r="L2548" i="1"/>
  <c r="Q2547" i="1"/>
  <c r="O2547" i="1"/>
  <c r="M2547" i="1"/>
  <c r="L2547" i="1"/>
  <c r="Q2546" i="1"/>
  <c r="O2546" i="1"/>
  <c r="M2546" i="1"/>
  <c r="L2546" i="1"/>
  <c r="Q2545" i="1"/>
  <c r="O2545" i="1"/>
  <c r="M2545" i="1"/>
  <c r="L2545" i="1"/>
  <c r="Q2544" i="1"/>
  <c r="O2544" i="1"/>
  <c r="M2544" i="1"/>
  <c r="L2544" i="1"/>
  <c r="Q2543" i="1"/>
  <c r="O2543" i="1"/>
  <c r="M2543" i="1"/>
  <c r="L2543" i="1"/>
  <c r="Q2542" i="1"/>
  <c r="O2542" i="1"/>
  <c r="M2542" i="1"/>
  <c r="L2542" i="1"/>
  <c r="Q2541" i="1"/>
  <c r="O2541" i="1"/>
  <c r="M2541" i="1"/>
  <c r="L2541" i="1"/>
  <c r="Q2540" i="1"/>
  <c r="O2540" i="1"/>
  <c r="M2540" i="1"/>
  <c r="L2540" i="1"/>
  <c r="Q2539" i="1"/>
  <c r="O2539" i="1"/>
  <c r="M2539" i="1"/>
  <c r="L2539" i="1"/>
  <c r="Q2538" i="1"/>
  <c r="O2538" i="1"/>
  <c r="M2538" i="1"/>
  <c r="L2538" i="1"/>
  <c r="Q2537" i="1"/>
  <c r="O2537" i="1"/>
  <c r="M2537" i="1"/>
  <c r="L2537" i="1"/>
  <c r="Q2536" i="1"/>
  <c r="O2536" i="1"/>
  <c r="M2536" i="1"/>
  <c r="L2536" i="1"/>
  <c r="Q2535" i="1"/>
  <c r="O2535" i="1"/>
  <c r="M2535" i="1"/>
  <c r="L2535" i="1"/>
  <c r="Q2534" i="1"/>
  <c r="O2534" i="1"/>
  <c r="M2534" i="1"/>
  <c r="L2534" i="1"/>
  <c r="Q2533" i="1"/>
  <c r="O2533" i="1"/>
  <c r="M2533" i="1"/>
  <c r="L2533" i="1"/>
  <c r="Q2532" i="1"/>
  <c r="O2532" i="1"/>
  <c r="M2532" i="1"/>
  <c r="L2532" i="1"/>
  <c r="Q2531" i="1"/>
  <c r="O2531" i="1"/>
  <c r="M2531" i="1"/>
  <c r="L2531" i="1"/>
  <c r="Q2530" i="1"/>
  <c r="O2530" i="1"/>
  <c r="M2530" i="1"/>
  <c r="L2530" i="1"/>
  <c r="Q2529" i="1"/>
  <c r="O2529" i="1"/>
  <c r="M2529" i="1"/>
  <c r="L2529" i="1"/>
  <c r="Q2528" i="1"/>
  <c r="O2528" i="1"/>
  <c r="M2528" i="1"/>
  <c r="L2528" i="1"/>
  <c r="Q2527" i="1"/>
  <c r="O2527" i="1"/>
  <c r="M2527" i="1"/>
  <c r="L2527" i="1"/>
  <c r="Q2526" i="1"/>
  <c r="O2526" i="1"/>
  <c r="M2526" i="1"/>
  <c r="L2526" i="1"/>
  <c r="Q2525" i="1"/>
  <c r="O2525" i="1"/>
  <c r="M2525" i="1"/>
  <c r="L2525" i="1"/>
  <c r="Q2524" i="1"/>
  <c r="O2524" i="1"/>
  <c r="M2524" i="1"/>
  <c r="L2524" i="1"/>
  <c r="Q2523" i="1"/>
  <c r="O2523" i="1"/>
  <c r="M2523" i="1"/>
  <c r="L2523" i="1"/>
  <c r="Q2522" i="1"/>
  <c r="O2522" i="1"/>
  <c r="M2522" i="1"/>
  <c r="L2522" i="1"/>
  <c r="Q2521" i="1"/>
  <c r="O2521" i="1"/>
  <c r="M2521" i="1"/>
  <c r="L2521" i="1"/>
  <c r="Q2520" i="1"/>
  <c r="O2520" i="1"/>
  <c r="M2520" i="1"/>
  <c r="L2520" i="1"/>
  <c r="Q2519" i="1"/>
  <c r="O2519" i="1"/>
  <c r="M2519" i="1"/>
  <c r="L2519" i="1"/>
  <c r="Q2518" i="1"/>
  <c r="O2518" i="1"/>
  <c r="M2518" i="1"/>
  <c r="L2518" i="1"/>
  <c r="Q2517" i="1"/>
  <c r="O2517" i="1"/>
  <c r="M2517" i="1"/>
  <c r="L2517" i="1"/>
  <c r="Q2516" i="1"/>
  <c r="O2516" i="1"/>
  <c r="M2516" i="1"/>
  <c r="L2516" i="1"/>
  <c r="Q2515" i="1"/>
  <c r="O2515" i="1"/>
  <c r="M2515" i="1"/>
  <c r="L2515" i="1"/>
  <c r="Q2514" i="1"/>
  <c r="O2514" i="1"/>
  <c r="M2514" i="1"/>
  <c r="L2514" i="1"/>
  <c r="Q2513" i="1"/>
  <c r="O2513" i="1"/>
  <c r="M2513" i="1"/>
  <c r="L2513" i="1"/>
  <c r="Q2512" i="1"/>
  <c r="O2512" i="1"/>
  <c r="M2512" i="1"/>
  <c r="L2512" i="1"/>
  <c r="Q2511" i="1"/>
  <c r="O2511" i="1"/>
  <c r="M2511" i="1"/>
  <c r="L2511" i="1"/>
  <c r="Q2510" i="1"/>
  <c r="O2510" i="1"/>
  <c r="M2510" i="1"/>
  <c r="L2510" i="1"/>
  <c r="Q2509" i="1"/>
  <c r="O2509" i="1"/>
  <c r="M2509" i="1"/>
  <c r="L2509" i="1"/>
  <c r="Q2508" i="1"/>
  <c r="O2508" i="1"/>
  <c r="M2508" i="1"/>
  <c r="L2508" i="1"/>
  <c r="Q2507" i="1"/>
  <c r="O2507" i="1"/>
  <c r="M2507" i="1"/>
  <c r="L2507" i="1"/>
  <c r="Q2506" i="1"/>
  <c r="O2506" i="1"/>
  <c r="M2506" i="1"/>
  <c r="L2506" i="1"/>
  <c r="Q2505" i="1"/>
  <c r="O2505" i="1"/>
  <c r="M2505" i="1"/>
  <c r="L2505" i="1"/>
  <c r="Q2504" i="1"/>
  <c r="O2504" i="1"/>
  <c r="M2504" i="1"/>
  <c r="L2504" i="1"/>
  <c r="Q2503" i="1"/>
  <c r="O2503" i="1"/>
  <c r="M2503" i="1"/>
  <c r="L2503" i="1"/>
  <c r="Q2502" i="1"/>
  <c r="O2502" i="1"/>
  <c r="M2502" i="1"/>
  <c r="L2502" i="1"/>
  <c r="Q2501" i="1"/>
  <c r="O2501" i="1"/>
  <c r="M2501" i="1"/>
  <c r="L2501" i="1"/>
  <c r="Q2500" i="1"/>
  <c r="O2500" i="1"/>
  <c r="M2500" i="1"/>
  <c r="L2500" i="1"/>
  <c r="Q2499" i="1"/>
  <c r="O2499" i="1"/>
  <c r="M2499" i="1"/>
  <c r="L2499" i="1"/>
  <c r="Q2498" i="1"/>
  <c r="O2498" i="1"/>
  <c r="M2498" i="1"/>
  <c r="L2498" i="1"/>
  <c r="Q2497" i="1"/>
  <c r="O2497" i="1"/>
  <c r="M2497" i="1"/>
  <c r="L2497" i="1"/>
  <c r="Q2496" i="1"/>
  <c r="O2496" i="1"/>
  <c r="M2496" i="1"/>
  <c r="L2496" i="1"/>
  <c r="Q2495" i="1"/>
  <c r="O2495" i="1"/>
  <c r="M2495" i="1"/>
  <c r="L2495" i="1"/>
  <c r="Q2494" i="1"/>
  <c r="O2494" i="1"/>
  <c r="M2494" i="1"/>
  <c r="L2494" i="1"/>
  <c r="Q2493" i="1"/>
  <c r="O2493" i="1"/>
  <c r="M2493" i="1"/>
  <c r="L2493" i="1"/>
  <c r="Q2492" i="1"/>
  <c r="O2492" i="1"/>
  <c r="M2492" i="1"/>
  <c r="L2492" i="1"/>
  <c r="Q2491" i="1"/>
  <c r="O2491" i="1"/>
  <c r="M2491" i="1"/>
  <c r="L2491" i="1"/>
  <c r="Q2490" i="1"/>
  <c r="O2490" i="1"/>
  <c r="M2490" i="1"/>
  <c r="L2490" i="1"/>
  <c r="Q2489" i="1"/>
  <c r="O2489" i="1"/>
  <c r="M2489" i="1"/>
  <c r="L2489" i="1"/>
  <c r="Q2488" i="1"/>
  <c r="O2488" i="1"/>
  <c r="M2488" i="1"/>
  <c r="L2488" i="1"/>
  <c r="Q2487" i="1"/>
  <c r="O2487" i="1"/>
  <c r="M2487" i="1"/>
  <c r="L2487" i="1"/>
  <c r="Q2486" i="1"/>
  <c r="O2486" i="1"/>
  <c r="M2486" i="1"/>
  <c r="L2486" i="1"/>
  <c r="Q2485" i="1"/>
  <c r="O2485" i="1"/>
  <c r="M2485" i="1"/>
  <c r="L2485" i="1"/>
  <c r="Q2484" i="1"/>
  <c r="O2484" i="1"/>
  <c r="M2484" i="1"/>
  <c r="L2484" i="1"/>
  <c r="Q2483" i="1"/>
  <c r="O2483" i="1"/>
  <c r="M2483" i="1"/>
  <c r="L2483" i="1"/>
  <c r="Q2482" i="1"/>
  <c r="O2482" i="1"/>
  <c r="M2482" i="1"/>
  <c r="L2482" i="1"/>
  <c r="Q2481" i="1"/>
  <c r="O2481" i="1"/>
  <c r="M2481" i="1"/>
  <c r="L2481" i="1"/>
  <c r="Q2480" i="1"/>
  <c r="O2480" i="1"/>
  <c r="M2480" i="1"/>
  <c r="L2480" i="1"/>
  <c r="Q2479" i="1"/>
  <c r="O2479" i="1"/>
  <c r="M2479" i="1"/>
  <c r="L2479" i="1"/>
  <c r="Q2478" i="1"/>
  <c r="O2478" i="1"/>
  <c r="M2478" i="1"/>
  <c r="L2478" i="1"/>
  <c r="Q2477" i="1"/>
  <c r="O2477" i="1"/>
  <c r="M2477" i="1"/>
  <c r="L2477" i="1"/>
  <c r="Q2476" i="1"/>
  <c r="O2476" i="1"/>
  <c r="M2476" i="1"/>
  <c r="L2476" i="1"/>
  <c r="Q2475" i="1"/>
  <c r="O2475" i="1"/>
  <c r="M2475" i="1"/>
  <c r="L2475" i="1"/>
  <c r="Q2474" i="1"/>
  <c r="O2474" i="1"/>
  <c r="M2474" i="1"/>
  <c r="L2474" i="1"/>
  <c r="Q2473" i="1"/>
  <c r="O2473" i="1"/>
  <c r="M2473" i="1"/>
  <c r="L2473" i="1"/>
  <c r="Q2472" i="1"/>
  <c r="O2472" i="1"/>
  <c r="M2472" i="1"/>
  <c r="L2472" i="1"/>
  <c r="Q2471" i="1"/>
  <c r="O2471" i="1"/>
  <c r="M2471" i="1"/>
  <c r="L2471" i="1"/>
  <c r="Q2470" i="1"/>
  <c r="O2470" i="1"/>
  <c r="M2470" i="1"/>
  <c r="L2470" i="1"/>
  <c r="Q2469" i="1"/>
  <c r="O2469" i="1"/>
  <c r="M2469" i="1"/>
  <c r="L2469" i="1"/>
  <c r="Q2468" i="1"/>
  <c r="O2468" i="1"/>
  <c r="M2468" i="1"/>
  <c r="L2468" i="1"/>
  <c r="Q2467" i="1"/>
  <c r="O2467" i="1"/>
  <c r="M2467" i="1"/>
  <c r="L2467" i="1"/>
  <c r="Q2466" i="1"/>
  <c r="O2466" i="1"/>
  <c r="M2466" i="1"/>
  <c r="L2466" i="1"/>
  <c r="Q2465" i="1"/>
  <c r="O2465" i="1"/>
  <c r="M2465" i="1"/>
  <c r="L2465" i="1"/>
  <c r="Q2464" i="1"/>
  <c r="O2464" i="1"/>
  <c r="M2464" i="1"/>
  <c r="L2464" i="1"/>
  <c r="Q2463" i="1"/>
  <c r="O2463" i="1"/>
  <c r="M2463" i="1"/>
  <c r="L2463" i="1"/>
  <c r="Q2462" i="1"/>
  <c r="O2462" i="1"/>
  <c r="M2462" i="1"/>
  <c r="L2462" i="1"/>
  <c r="Q2461" i="1"/>
  <c r="O2461" i="1"/>
  <c r="M2461" i="1"/>
  <c r="L2461" i="1"/>
  <c r="Q2460" i="1"/>
  <c r="O2460" i="1"/>
  <c r="M2460" i="1"/>
  <c r="L2460" i="1"/>
  <c r="Q2459" i="1"/>
  <c r="O2459" i="1"/>
  <c r="M2459" i="1"/>
  <c r="L2459" i="1"/>
  <c r="Q2458" i="1"/>
  <c r="O2458" i="1"/>
  <c r="M2458" i="1"/>
  <c r="L2458" i="1"/>
  <c r="Q2457" i="1"/>
  <c r="O2457" i="1"/>
  <c r="M2457" i="1"/>
  <c r="L2457" i="1"/>
  <c r="Q2456" i="1"/>
  <c r="O2456" i="1"/>
  <c r="M2456" i="1"/>
  <c r="L2456" i="1"/>
  <c r="Q2455" i="1"/>
  <c r="O2455" i="1"/>
  <c r="M2455" i="1"/>
  <c r="L2455" i="1"/>
  <c r="Q2454" i="1"/>
  <c r="O2454" i="1"/>
  <c r="M2454" i="1"/>
  <c r="L2454" i="1"/>
  <c r="Q2453" i="1"/>
  <c r="O2453" i="1"/>
  <c r="M2453" i="1"/>
  <c r="L2453" i="1"/>
  <c r="Q2452" i="1"/>
  <c r="O2452" i="1"/>
  <c r="M2452" i="1"/>
  <c r="L2452" i="1"/>
  <c r="Q2451" i="1"/>
  <c r="O2451" i="1"/>
  <c r="M2451" i="1"/>
  <c r="L2451" i="1"/>
  <c r="Q2450" i="1"/>
  <c r="O2450" i="1"/>
  <c r="M2450" i="1"/>
  <c r="L2450" i="1"/>
  <c r="Q2449" i="1"/>
  <c r="O2449" i="1"/>
  <c r="M2449" i="1"/>
  <c r="L2449" i="1"/>
  <c r="Q2448" i="1"/>
  <c r="O2448" i="1"/>
  <c r="M2448" i="1"/>
  <c r="L2448" i="1"/>
  <c r="Q2447" i="1"/>
  <c r="O2447" i="1"/>
  <c r="M2447" i="1"/>
  <c r="L2447" i="1"/>
  <c r="Q2446" i="1"/>
  <c r="O2446" i="1"/>
  <c r="M2446" i="1"/>
  <c r="L2446" i="1"/>
  <c r="Q2445" i="1"/>
  <c r="O2445" i="1"/>
  <c r="M2445" i="1"/>
  <c r="L2445" i="1"/>
  <c r="Q2444" i="1"/>
  <c r="O2444" i="1"/>
  <c r="M2444" i="1"/>
  <c r="L2444" i="1"/>
  <c r="Q2443" i="1"/>
  <c r="O2443" i="1"/>
  <c r="M2443" i="1"/>
  <c r="L2443" i="1"/>
  <c r="Q2442" i="1"/>
  <c r="O2442" i="1"/>
  <c r="M2442" i="1"/>
  <c r="L2442" i="1"/>
  <c r="Q2441" i="1"/>
  <c r="O2441" i="1"/>
  <c r="M2441" i="1"/>
  <c r="L2441" i="1"/>
  <c r="Q2440" i="1"/>
  <c r="O2440" i="1"/>
  <c r="M2440" i="1"/>
  <c r="L2440" i="1"/>
  <c r="Q2439" i="1"/>
  <c r="O2439" i="1"/>
  <c r="M2439" i="1"/>
  <c r="L2439" i="1"/>
  <c r="Q2438" i="1"/>
  <c r="O2438" i="1"/>
  <c r="M2438" i="1"/>
  <c r="L2438" i="1"/>
  <c r="Q2437" i="1"/>
  <c r="O2437" i="1"/>
  <c r="M2437" i="1"/>
  <c r="L2437" i="1"/>
  <c r="Q2436" i="1"/>
  <c r="O2436" i="1"/>
  <c r="M2436" i="1"/>
  <c r="L2436" i="1"/>
  <c r="Q2435" i="1"/>
  <c r="O2435" i="1"/>
  <c r="M2435" i="1"/>
  <c r="L2435" i="1"/>
  <c r="Q2434" i="1"/>
  <c r="O2434" i="1"/>
  <c r="M2434" i="1"/>
  <c r="L2434" i="1"/>
  <c r="Q2433" i="1"/>
  <c r="O2433" i="1"/>
  <c r="M2433" i="1"/>
  <c r="L2433" i="1"/>
  <c r="Q2432" i="1"/>
  <c r="O2432" i="1"/>
  <c r="M2432" i="1"/>
  <c r="L2432" i="1"/>
  <c r="Q2431" i="1"/>
  <c r="O2431" i="1"/>
  <c r="M2431" i="1"/>
  <c r="L2431" i="1"/>
  <c r="Q2430" i="1"/>
  <c r="O2430" i="1"/>
  <c r="M2430" i="1"/>
  <c r="L2430" i="1"/>
  <c r="Q2429" i="1"/>
  <c r="O2429" i="1"/>
  <c r="M2429" i="1"/>
  <c r="L2429" i="1"/>
  <c r="Q2428" i="1"/>
  <c r="O2428" i="1"/>
  <c r="M2428" i="1"/>
  <c r="L2428" i="1"/>
  <c r="Q2427" i="1"/>
  <c r="O2427" i="1"/>
  <c r="M2427" i="1"/>
  <c r="L2427" i="1"/>
  <c r="Q2426" i="1"/>
  <c r="O2426" i="1"/>
  <c r="M2426" i="1"/>
  <c r="L2426" i="1"/>
  <c r="Q2425" i="1"/>
  <c r="O2425" i="1"/>
  <c r="M2425" i="1"/>
  <c r="L2425" i="1"/>
  <c r="Q2424" i="1"/>
  <c r="O2424" i="1"/>
  <c r="M2424" i="1"/>
  <c r="L2424" i="1"/>
  <c r="Q2423" i="1"/>
  <c r="O2423" i="1"/>
  <c r="M2423" i="1"/>
  <c r="L2423" i="1"/>
  <c r="Q2422" i="1"/>
  <c r="O2422" i="1"/>
  <c r="M2422" i="1"/>
  <c r="L2422" i="1"/>
  <c r="Q2421" i="1"/>
  <c r="O2421" i="1"/>
  <c r="M2421" i="1"/>
  <c r="L2421" i="1"/>
  <c r="Q2420" i="1"/>
  <c r="O2420" i="1"/>
  <c r="M2420" i="1"/>
  <c r="L2420" i="1"/>
  <c r="Q2419" i="1"/>
  <c r="O2419" i="1"/>
  <c r="M2419" i="1"/>
  <c r="L2419" i="1"/>
  <c r="Q2418" i="1"/>
  <c r="O2418" i="1"/>
  <c r="M2418" i="1"/>
  <c r="L2418" i="1"/>
  <c r="Q2417" i="1"/>
  <c r="O2417" i="1"/>
  <c r="M2417" i="1"/>
  <c r="L2417" i="1"/>
  <c r="Q2416" i="1"/>
  <c r="O2416" i="1"/>
  <c r="M2416" i="1"/>
  <c r="L2416" i="1"/>
  <c r="Q2415" i="1"/>
  <c r="O2415" i="1"/>
  <c r="M2415" i="1"/>
  <c r="L2415" i="1"/>
  <c r="Q2414" i="1"/>
  <c r="O2414" i="1"/>
  <c r="M2414" i="1"/>
  <c r="L2414" i="1"/>
  <c r="Q2413" i="1"/>
  <c r="O2413" i="1"/>
  <c r="M2413" i="1"/>
  <c r="L2413" i="1"/>
  <c r="Q2412" i="1"/>
  <c r="O2412" i="1"/>
  <c r="M2412" i="1"/>
  <c r="L2412" i="1"/>
  <c r="Q2411" i="1"/>
  <c r="O2411" i="1"/>
  <c r="M2411" i="1"/>
  <c r="L2411" i="1"/>
  <c r="Q2410" i="1"/>
  <c r="O2410" i="1"/>
  <c r="M2410" i="1"/>
  <c r="L2410" i="1"/>
  <c r="Q2409" i="1"/>
  <c r="O2409" i="1"/>
  <c r="M2409" i="1"/>
  <c r="L2409" i="1"/>
  <c r="Q2408" i="1"/>
  <c r="O2408" i="1"/>
  <c r="M2408" i="1"/>
  <c r="L2408" i="1"/>
  <c r="Q2407" i="1"/>
  <c r="O2407" i="1"/>
  <c r="M2407" i="1"/>
  <c r="L2407" i="1"/>
  <c r="Q2406" i="1"/>
  <c r="O2406" i="1"/>
  <c r="M2406" i="1"/>
  <c r="L2406" i="1"/>
  <c r="Q2405" i="1"/>
  <c r="O2405" i="1"/>
  <c r="M2405" i="1"/>
  <c r="L2405" i="1"/>
  <c r="Q2404" i="1"/>
  <c r="O2404" i="1"/>
  <c r="M2404" i="1"/>
  <c r="L2404" i="1"/>
  <c r="Q2403" i="1"/>
  <c r="O2403" i="1"/>
  <c r="M2403" i="1"/>
  <c r="L2403" i="1"/>
  <c r="Q2402" i="1"/>
  <c r="O2402" i="1"/>
  <c r="M2402" i="1"/>
  <c r="L2402" i="1"/>
  <c r="Q2401" i="1"/>
  <c r="O2401" i="1"/>
  <c r="M2401" i="1"/>
  <c r="L2401" i="1"/>
  <c r="Q2400" i="1"/>
  <c r="O2400" i="1"/>
  <c r="M2400" i="1"/>
  <c r="L2400" i="1"/>
  <c r="Q2399" i="1"/>
  <c r="O2399" i="1"/>
  <c r="M2399" i="1"/>
  <c r="L2399" i="1"/>
  <c r="Q2398" i="1"/>
  <c r="O2398" i="1"/>
  <c r="M2398" i="1"/>
  <c r="L2398" i="1"/>
  <c r="Q2397" i="1"/>
  <c r="O2397" i="1"/>
  <c r="M2397" i="1"/>
  <c r="L2397" i="1"/>
  <c r="Q2396" i="1"/>
  <c r="O2396" i="1"/>
  <c r="M2396" i="1"/>
  <c r="L2396" i="1"/>
  <c r="Q2395" i="1"/>
  <c r="O2395" i="1"/>
  <c r="M2395" i="1"/>
  <c r="L2395" i="1"/>
  <c r="Q2394" i="1"/>
  <c r="O2394" i="1"/>
  <c r="M2394" i="1"/>
  <c r="L2394" i="1"/>
  <c r="Q2393" i="1"/>
  <c r="O2393" i="1"/>
  <c r="M2393" i="1"/>
  <c r="L2393" i="1"/>
  <c r="Q2392" i="1"/>
  <c r="O2392" i="1"/>
  <c r="M2392" i="1"/>
  <c r="L2392" i="1"/>
  <c r="Q2391" i="1"/>
  <c r="O2391" i="1"/>
  <c r="M2391" i="1"/>
  <c r="L2391" i="1"/>
  <c r="Q2390" i="1"/>
  <c r="O2390" i="1"/>
  <c r="M2390" i="1"/>
  <c r="L2390" i="1"/>
  <c r="Q2389" i="1"/>
  <c r="O2389" i="1"/>
  <c r="M2389" i="1"/>
  <c r="L2389" i="1"/>
  <c r="Q2388" i="1"/>
  <c r="O2388" i="1"/>
  <c r="M2388" i="1"/>
  <c r="L2388" i="1"/>
  <c r="Q2387" i="1"/>
  <c r="O2387" i="1"/>
  <c r="M2387" i="1"/>
  <c r="L2387" i="1"/>
  <c r="Q2386" i="1"/>
  <c r="O2386" i="1"/>
  <c r="M2386" i="1"/>
  <c r="L2386" i="1"/>
  <c r="Q2385" i="1"/>
  <c r="O2385" i="1"/>
  <c r="M2385" i="1"/>
  <c r="L2385" i="1"/>
  <c r="Q2384" i="1"/>
  <c r="O2384" i="1"/>
  <c r="M2384" i="1"/>
  <c r="L2384" i="1"/>
  <c r="Q2383" i="1"/>
  <c r="O2383" i="1"/>
  <c r="M2383" i="1"/>
  <c r="L2383" i="1"/>
  <c r="Q2382" i="1"/>
  <c r="O2382" i="1"/>
  <c r="M2382" i="1"/>
  <c r="L2382" i="1"/>
  <c r="Q2381" i="1"/>
  <c r="O2381" i="1"/>
  <c r="M2381" i="1"/>
  <c r="L2381" i="1"/>
  <c r="Q2380" i="1"/>
  <c r="O2380" i="1"/>
  <c r="M2380" i="1"/>
  <c r="L2380" i="1"/>
  <c r="Q2379" i="1"/>
  <c r="O2379" i="1"/>
  <c r="M2379" i="1"/>
  <c r="L2379" i="1"/>
  <c r="Q2378" i="1"/>
  <c r="O2378" i="1"/>
  <c r="M2378" i="1"/>
  <c r="L2378" i="1"/>
  <c r="Q2377" i="1"/>
  <c r="O2377" i="1"/>
  <c r="M2377" i="1"/>
  <c r="L2377" i="1"/>
  <c r="Q2376" i="1"/>
  <c r="O2376" i="1"/>
  <c r="M2376" i="1"/>
  <c r="L2376" i="1"/>
  <c r="Q2375" i="1"/>
  <c r="O2375" i="1"/>
  <c r="M2375" i="1"/>
  <c r="L2375" i="1"/>
  <c r="Q2374" i="1"/>
  <c r="O2374" i="1"/>
  <c r="M2374" i="1"/>
  <c r="L2374" i="1"/>
  <c r="Q2373" i="1"/>
  <c r="O2373" i="1"/>
  <c r="M2373" i="1"/>
  <c r="L2373" i="1"/>
  <c r="Q2372" i="1"/>
  <c r="O2372" i="1"/>
  <c r="M2372" i="1"/>
  <c r="L2372" i="1"/>
  <c r="Q2371" i="1"/>
  <c r="O2371" i="1"/>
  <c r="M2371" i="1"/>
  <c r="L2371" i="1"/>
  <c r="Q2370" i="1"/>
  <c r="O2370" i="1"/>
  <c r="M2370" i="1"/>
  <c r="L2370" i="1"/>
  <c r="Q2369" i="1"/>
  <c r="O2369" i="1"/>
  <c r="M2369" i="1"/>
  <c r="L2369" i="1"/>
  <c r="Q2368" i="1"/>
  <c r="O2368" i="1"/>
  <c r="M2368" i="1"/>
  <c r="L2368" i="1"/>
  <c r="Q2367" i="1"/>
  <c r="O2367" i="1"/>
  <c r="M2367" i="1"/>
  <c r="L2367" i="1"/>
  <c r="Q2366" i="1"/>
  <c r="O2366" i="1"/>
  <c r="M2366" i="1"/>
  <c r="L2366" i="1"/>
  <c r="Q2365" i="1"/>
  <c r="O2365" i="1"/>
  <c r="M2365" i="1"/>
  <c r="L2365" i="1"/>
  <c r="Q2364" i="1"/>
  <c r="O2364" i="1"/>
  <c r="M2364" i="1"/>
  <c r="L2364" i="1"/>
  <c r="Q2363" i="1"/>
  <c r="O2363" i="1"/>
  <c r="M2363" i="1"/>
  <c r="L2363" i="1"/>
  <c r="Q2362" i="1"/>
  <c r="O2362" i="1"/>
  <c r="M2362" i="1"/>
  <c r="L2362" i="1"/>
  <c r="Q2361" i="1"/>
  <c r="O2361" i="1"/>
  <c r="M2361" i="1"/>
  <c r="L2361" i="1"/>
  <c r="Q2360" i="1"/>
  <c r="O2360" i="1"/>
  <c r="M2360" i="1"/>
  <c r="L2360" i="1"/>
  <c r="Q2359" i="1"/>
  <c r="O2359" i="1"/>
  <c r="M2359" i="1"/>
  <c r="L2359" i="1"/>
  <c r="Q2358" i="1"/>
  <c r="O2358" i="1"/>
  <c r="M2358" i="1"/>
  <c r="L2358" i="1"/>
  <c r="Q2357" i="1"/>
  <c r="O2357" i="1"/>
  <c r="M2357" i="1"/>
  <c r="L2357" i="1"/>
  <c r="Q2356" i="1"/>
  <c r="O2356" i="1"/>
  <c r="M2356" i="1"/>
  <c r="L2356" i="1"/>
  <c r="Q2355" i="1"/>
  <c r="O2355" i="1"/>
  <c r="M2355" i="1"/>
  <c r="L2355" i="1"/>
  <c r="Q2354" i="1"/>
  <c r="O2354" i="1"/>
  <c r="M2354" i="1"/>
  <c r="L2354" i="1"/>
  <c r="Q2353" i="1"/>
  <c r="O2353" i="1"/>
  <c r="M2353" i="1"/>
  <c r="L2353" i="1"/>
  <c r="Q2352" i="1"/>
  <c r="O2352" i="1"/>
  <c r="M2352" i="1"/>
  <c r="L2352" i="1"/>
  <c r="Q2351" i="1"/>
  <c r="O2351" i="1"/>
  <c r="M2351" i="1"/>
  <c r="L2351" i="1"/>
  <c r="Q2350" i="1"/>
  <c r="O2350" i="1"/>
  <c r="M2350" i="1"/>
  <c r="L2350" i="1"/>
  <c r="Q2349" i="1"/>
  <c r="O2349" i="1"/>
  <c r="M2349" i="1"/>
  <c r="L2349" i="1"/>
  <c r="Q2348" i="1"/>
  <c r="O2348" i="1"/>
  <c r="M2348" i="1"/>
  <c r="L2348" i="1"/>
  <c r="Q2347" i="1"/>
  <c r="O2347" i="1"/>
  <c r="M2347" i="1"/>
  <c r="L2347" i="1"/>
  <c r="Q2346" i="1"/>
  <c r="O2346" i="1"/>
  <c r="M2346" i="1"/>
  <c r="L2346" i="1"/>
  <c r="Q2345" i="1"/>
  <c r="O2345" i="1"/>
  <c r="M2345" i="1"/>
  <c r="L2345" i="1"/>
  <c r="Q2344" i="1"/>
  <c r="O2344" i="1"/>
  <c r="M2344" i="1"/>
  <c r="L2344" i="1"/>
  <c r="Q2343" i="1"/>
  <c r="O2343" i="1"/>
  <c r="M2343" i="1"/>
  <c r="L2343" i="1"/>
  <c r="Q2342" i="1"/>
  <c r="O2342" i="1"/>
  <c r="M2342" i="1"/>
  <c r="L2342" i="1"/>
  <c r="Q2341" i="1"/>
  <c r="O2341" i="1"/>
  <c r="M2341" i="1"/>
  <c r="L2341" i="1"/>
  <c r="Q2340" i="1"/>
  <c r="O2340" i="1"/>
  <c r="M2340" i="1"/>
  <c r="L2340" i="1"/>
  <c r="Q2339" i="1"/>
  <c r="O2339" i="1"/>
  <c r="M2339" i="1"/>
  <c r="L2339" i="1"/>
  <c r="Q2338" i="1"/>
  <c r="O2338" i="1"/>
  <c r="M2338" i="1"/>
  <c r="L2338" i="1"/>
  <c r="Q2337" i="1"/>
  <c r="O2337" i="1"/>
  <c r="M2337" i="1"/>
  <c r="L2337" i="1"/>
  <c r="Q2336" i="1"/>
  <c r="O2336" i="1"/>
  <c r="M2336" i="1"/>
  <c r="L2336" i="1"/>
  <c r="Q2335" i="1"/>
  <c r="O2335" i="1"/>
  <c r="M2335" i="1"/>
  <c r="L2335" i="1"/>
  <c r="Q2334" i="1"/>
  <c r="O2334" i="1"/>
  <c r="M2334" i="1"/>
  <c r="L2334" i="1"/>
  <c r="Q2333" i="1"/>
  <c r="O2333" i="1"/>
  <c r="M2333" i="1"/>
  <c r="L2333" i="1"/>
  <c r="Q2332" i="1"/>
  <c r="O2332" i="1"/>
  <c r="M2332" i="1"/>
  <c r="L2332" i="1"/>
  <c r="Q2331" i="1"/>
  <c r="O2331" i="1"/>
  <c r="M2331" i="1"/>
  <c r="L2331" i="1"/>
  <c r="Q2330" i="1"/>
  <c r="O2330" i="1"/>
  <c r="M2330" i="1"/>
  <c r="L2330" i="1"/>
  <c r="Q2329" i="1"/>
  <c r="O2329" i="1"/>
  <c r="M2329" i="1"/>
  <c r="L2329" i="1"/>
  <c r="Q2328" i="1"/>
  <c r="O2328" i="1"/>
  <c r="M2328" i="1"/>
  <c r="L2328" i="1"/>
  <c r="Q2327" i="1"/>
  <c r="O2327" i="1"/>
  <c r="M2327" i="1"/>
  <c r="L2327" i="1"/>
  <c r="Q2326" i="1"/>
  <c r="O2326" i="1"/>
  <c r="M2326" i="1"/>
  <c r="L2326" i="1"/>
  <c r="Q2325" i="1"/>
  <c r="O2325" i="1"/>
  <c r="M2325" i="1"/>
  <c r="L2325" i="1"/>
  <c r="Q2324" i="1"/>
  <c r="O2324" i="1"/>
  <c r="M2324" i="1"/>
  <c r="L2324" i="1"/>
  <c r="Q2323" i="1"/>
  <c r="O2323" i="1"/>
  <c r="M2323" i="1"/>
  <c r="L2323" i="1"/>
  <c r="Q2322" i="1"/>
  <c r="O2322" i="1"/>
  <c r="M2322" i="1"/>
  <c r="L2322" i="1"/>
  <c r="Q2321" i="1"/>
  <c r="O2321" i="1"/>
  <c r="M2321" i="1"/>
  <c r="L2321" i="1"/>
  <c r="Q2320" i="1"/>
  <c r="O2320" i="1"/>
  <c r="M2320" i="1"/>
  <c r="L2320" i="1"/>
  <c r="Q2319" i="1"/>
  <c r="O2319" i="1"/>
  <c r="M2319" i="1"/>
  <c r="L2319" i="1"/>
  <c r="Q2318" i="1"/>
  <c r="O2318" i="1"/>
  <c r="M2318" i="1"/>
  <c r="L2318" i="1"/>
  <c r="Q2317" i="1"/>
  <c r="O2317" i="1"/>
  <c r="M2317" i="1"/>
  <c r="L2317" i="1"/>
  <c r="Q2316" i="1"/>
  <c r="O2316" i="1"/>
  <c r="M2316" i="1"/>
  <c r="L2316" i="1"/>
  <c r="Q2315" i="1"/>
  <c r="O2315" i="1"/>
  <c r="M2315" i="1"/>
  <c r="L2315" i="1"/>
  <c r="Q2314" i="1"/>
  <c r="O2314" i="1"/>
  <c r="M2314" i="1"/>
  <c r="L2314" i="1"/>
  <c r="Q2313" i="1"/>
  <c r="O2313" i="1"/>
  <c r="M2313" i="1"/>
  <c r="L2313" i="1"/>
  <c r="Q2312" i="1"/>
  <c r="O2312" i="1"/>
  <c r="M2312" i="1"/>
  <c r="L2312" i="1"/>
  <c r="Q2311" i="1"/>
  <c r="O2311" i="1"/>
  <c r="M2311" i="1"/>
  <c r="L2311" i="1"/>
  <c r="Q2310" i="1"/>
  <c r="O2310" i="1"/>
  <c r="M2310" i="1"/>
  <c r="L2310" i="1"/>
  <c r="Q2309" i="1"/>
  <c r="O2309" i="1"/>
  <c r="M2309" i="1"/>
  <c r="L2309" i="1"/>
  <c r="Q2308" i="1"/>
  <c r="O2308" i="1"/>
  <c r="M2308" i="1"/>
  <c r="L2308" i="1"/>
  <c r="Q2307" i="1"/>
  <c r="O2307" i="1"/>
  <c r="M2307" i="1"/>
  <c r="L2307" i="1"/>
  <c r="Q2306" i="1"/>
  <c r="O2306" i="1"/>
  <c r="M2306" i="1"/>
  <c r="L2306" i="1"/>
  <c r="Q2305" i="1"/>
  <c r="O2305" i="1"/>
  <c r="M2305" i="1"/>
  <c r="L2305" i="1"/>
  <c r="Q2304" i="1"/>
  <c r="O2304" i="1"/>
  <c r="M2304" i="1"/>
  <c r="L2304" i="1"/>
  <c r="Q2303" i="1"/>
  <c r="O2303" i="1"/>
  <c r="M2303" i="1"/>
  <c r="L2303" i="1"/>
  <c r="Q2302" i="1"/>
  <c r="O2302" i="1"/>
  <c r="M2302" i="1"/>
  <c r="L2302" i="1"/>
  <c r="Q2301" i="1"/>
  <c r="O2301" i="1"/>
  <c r="M2301" i="1"/>
  <c r="L2301" i="1"/>
  <c r="Q2300" i="1"/>
  <c r="O2300" i="1"/>
  <c r="M2300" i="1"/>
  <c r="L2300" i="1"/>
  <c r="Q2299" i="1"/>
  <c r="O2299" i="1"/>
  <c r="M2299" i="1"/>
  <c r="L2299" i="1"/>
  <c r="Q2298" i="1"/>
  <c r="O2298" i="1"/>
  <c r="M2298" i="1"/>
  <c r="L2298" i="1"/>
  <c r="Q2297" i="1"/>
  <c r="O2297" i="1"/>
  <c r="M2297" i="1"/>
  <c r="L2297" i="1"/>
  <c r="Q2296" i="1"/>
  <c r="O2296" i="1"/>
  <c r="M2296" i="1"/>
  <c r="L2296" i="1"/>
  <c r="Q2295" i="1"/>
  <c r="O2295" i="1"/>
  <c r="M2295" i="1"/>
  <c r="L2295" i="1"/>
  <c r="Q2294" i="1"/>
  <c r="O2294" i="1"/>
  <c r="M2294" i="1"/>
  <c r="L2294" i="1"/>
  <c r="Q2293" i="1"/>
  <c r="O2293" i="1"/>
  <c r="M2293" i="1"/>
  <c r="L2293" i="1"/>
  <c r="Q2292" i="1"/>
  <c r="O2292" i="1"/>
  <c r="M2292" i="1"/>
  <c r="L2292" i="1"/>
  <c r="Q2291" i="1"/>
  <c r="O2291" i="1"/>
  <c r="M2291" i="1"/>
  <c r="L2291" i="1"/>
  <c r="Q2290" i="1"/>
  <c r="O2290" i="1"/>
  <c r="M2290" i="1"/>
  <c r="L2290" i="1"/>
  <c r="Q2289" i="1"/>
  <c r="O2289" i="1"/>
  <c r="M2289" i="1"/>
  <c r="L2289" i="1"/>
  <c r="Q2288" i="1"/>
  <c r="O2288" i="1"/>
  <c r="M2288" i="1"/>
  <c r="L2288" i="1"/>
  <c r="Q2287" i="1"/>
  <c r="O2287" i="1"/>
  <c r="M2287" i="1"/>
  <c r="L2287" i="1"/>
  <c r="Q2286" i="1"/>
  <c r="O2286" i="1"/>
  <c r="M2286" i="1"/>
  <c r="L2286" i="1"/>
  <c r="Q2285" i="1"/>
  <c r="O2285" i="1"/>
  <c r="M2285" i="1"/>
  <c r="L2285" i="1"/>
  <c r="Q2284" i="1"/>
  <c r="O2284" i="1"/>
  <c r="M2284" i="1"/>
  <c r="L2284" i="1"/>
  <c r="Q2283" i="1"/>
  <c r="O2283" i="1"/>
  <c r="M2283" i="1"/>
  <c r="L2283" i="1"/>
  <c r="Q2282" i="1"/>
  <c r="O2282" i="1"/>
  <c r="M2282" i="1"/>
  <c r="L2282" i="1"/>
  <c r="Q2281" i="1"/>
  <c r="O2281" i="1"/>
  <c r="M2281" i="1"/>
  <c r="L2281" i="1"/>
  <c r="Q2280" i="1"/>
  <c r="O2280" i="1"/>
  <c r="M2280" i="1"/>
  <c r="L2280" i="1"/>
  <c r="Q2279" i="1"/>
  <c r="O2279" i="1"/>
  <c r="M2279" i="1"/>
  <c r="L2279" i="1"/>
  <c r="Q2278" i="1"/>
  <c r="O2278" i="1"/>
  <c r="M2278" i="1"/>
  <c r="L2278" i="1"/>
  <c r="Q2277" i="1"/>
  <c r="O2277" i="1"/>
  <c r="M2277" i="1"/>
  <c r="L2277" i="1"/>
  <c r="Q2276" i="1"/>
  <c r="O2276" i="1"/>
  <c r="M2276" i="1"/>
  <c r="L2276" i="1"/>
  <c r="Q2275" i="1"/>
  <c r="O2275" i="1"/>
  <c r="M2275" i="1"/>
  <c r="L2275" i="1"/>
  <c r="Q2274" i="1"/>
  <c r="O2274" i="1"/>
  <c r="M2274" i="1"/>
  <c r="L2274" i="1"/>
  <c r="Q2273" i="1"/>
  <c r="O2273" i="1"/>
  <c r="M2273" i="1"/>
  <c r="L2273" i="1"/>
  <c r="Q2272" i="1"/>
  <c r="O2272" i="1"/>
  <c r="M2272" i="1"/>
  <c r="L2272" i="1"/>
  <c r="Q2271" i="1"/>
  <c r="O2271" i="1"/>
  <c r="M2271" i="1"/>
  <c r="L2271" i="1"/>
  <c r="Q2270" i="1"/>
  <c r="O2270" i="1"/>
  <c r="M2270" i="1"/>
  <c r="L2270" i="1"/>
  <c r="Q2269" i="1"/>
  <c r="O2269" i="1"/>
  <c r="M2269" i="1"/>
  <c r="L2269" i="1"/>
  <c r="Q2268" i="1"/>
  <c r="O2268" i="1"/>
  <c r="M2268" i="1"/>
  <c r="L2268" i="1"/>
  <c r="Q2267" i="1"/>
  <c r="O2267" i="1"/>
  <c r="M2267" i="1"/>
  <c r="L2267" i="1"/>
  <c r="Q2266" i="1"/>
  <c r="O2266" i="1"/>
  <c r="M2266" i="1"/>
  <c r="L2266" i="1"/>
  <c r="Q2265" i="1"/>
  <c r="O2265" i="1"/>
  <c r="M2265" i="1"/>
  <c r="L2265" i="1"/>
  <c r="Q2264" i="1"/>
  <c r="O2264" i="1"/>
  <c r="M2264" i="1"/>
  <c r="L2264" i="1"/>
  <c r="Q2263" i="1"/>
  <c r="O2263" i="1"/>
  <c r="M2263" i="1"/>
  <c r="L2263" i="1"/>
  <c r="Q2262" i="1"/>
  <c r="O2262" i="1"/>
  <c r="M2262" i="1"/>
  <c r="L2262" i="1"/>
  <c r="Q2261" i="1"/>
  <c r="O2261" i="1"/>
  <c r="M2261" i="1"/>
  <c r="L2261" i="1"/>
  <c r="Q2260" i="1"/>
  <c r="O2260" i="1"/>
  <c r="M2260" i="1"/>
  <c r="L2260" i="1"/>
  <c r="Q2259" i="1"/>
  <c r="O2259" i="1"/>
  <c r="M2259" i="1"/>
  <c r="L2259" i="1"/>
  <c r="Q2258" i="1"/>
  <c r="O2258" i="1"/>
  <c r="M2258" i="1"/>
  <c r="L2258" i="1"/>
  <c r="Q2257" i="1"/>
  <c r="O2257" i="1"/>
  <c r="M2257" i="1"/>
  <c r="L2257" i="1"/>
  <c r="Q2256" i="1"/>
  <c r="O2256" i="1"/>
  <c r="M2256" i="1"/>
  <c r="L2256" i="1"/>
  <c r="Q2255" i="1"/>
  <c r="O2255" i="1"/>
  <c r="M2255" i="1"/>
  <c r="L2255" i="1"/>
  <c r="Q2254" i="1"/>
  <c r="O2254" i="1"/>
  <c r="M2254" i="1"/>
  <c r="L2254" i="1"/>
  <c r="Q2253" i="1"/>
  <c r="O2253" i="1"/>
  <c r="M2253" i="1"/>
  <c r="L2253" i="1"/>
  <c r="Q2252" i="1"/>
  <c r="O2252" i="1"/>
  <c r="M2252" i="1"/>
  <c r="L2252" i="1"/>
  <c r="Q2251" i="1"/>
  <c r="O2251" i="1"/>
  <c r="M2251" i="1"/>
  <c r="L2251" i="1"/>
  <c r="Q2250" i="1"/>
  <c r="O2250" i="1"/>
  <c r="M2250" i="1"/>
  <c r="L2250" i="1"/>
  <c r="Q2249" i="1"/>
  <c r="O2249" i="1"/>
  <c r="M2249" i="1"/>
  <c r="L2249" i="1"/>
  <c r="Q2248" i="1"/>
  <c r="O2248" i="1"/>
  <c r="M2248" i="1"/>
  <c r="L2248" i="1"/>
  <c r="Q2247" i="1"/>
  <c r="O2247" i="1"/>
  <c r="M2247" i="1"/>
  <c r="L2247" i="1"/>
  <c r="Q2246" i="1"/>
  <c r="O2246" i="1"/>
  <c r="M2246" i="1"/>
  <c r="L2246" i="1"/>
  <c r="Q2245" i="1"/>
  <c r="O2245" i="1"/>
  <c r="M2245" i="1"/>
  <c r="L2245" i="1"/>
  <c r="Q2244" i="1"/>
  <c r="O2244" i="1"/>
  <c r="M2244" i="1"/>
  <c r="L2244" i="1"/>
  <c r="Q2243" i="1"/>
  <c r="O2243" i="1"/>
  <c r="M2243" i="1"/>
  <c r="L2243" i="1"/>
  <c r="Q2242" i="1"/>
  <c r="O2242" i="1"/>
  <c r="M2242" i="1"/>
  <c r="L2242" i="1"/>
  <c r="Q2241" i="1"/>
  <c r="O2241" i="1"/>
  <c r="M2241" i="1"/>
  <c r="L2241" i="1"/>
  <c r="Q2240" i="1"/>
  <c r="O2240" i="1"/>
  <c r="M2240" i="1"/>
  <c r="L2240" i="1"/>
  <c r="Q2239" i="1"/>
  <c r="O2239" i="1"/>
  <c r="M2239" i="1"/>
  <c r="L2239" i="1"/>
  <c r="Q2238" i="1"/>
  <c r="O2238" i="1"/>
  <c r="M2238" i="1"/>
  <c r="L2238" i="1"/>
  <c r="Q2237" i="1"/>
  <c r="O2237" i="1"/>
  <c r="M2237" i="1"/>
  <c r="L2237" i="1"/>
  <c r="Q2236" i="1"/>
  <c r="O2236" i="1"/>
  <c r="M2236" i="1"/>
  <c r="L2236" i="1"/>
  <c r="Q2235" i="1"/>
  <c r="O2235" i="1"/>
  <c r="M2235" i="1"/>
  <c r="L2235" i="1"/>
  <c r="Q2234" i="1"/>
  <c r="O2234" i="1"/>
  <c r="M2234" i="1"/>
  <c r="L2234" i="1"/>
  <c r="Q2233" i="1"/>
  <c r="O2233" i="1"/>
  <c r="M2233" i="1"/>
  <c r="L2233" i="1"/>
  <c r="Q2232" i="1"/>
  <c r="O2232" i="1"/>
  <c r="M2232" i="1"/>
  <c r="L2232" i="1"/>
  <c r="Q2231" i="1"/>
  <c r="O2231" i="1"/>
  <c r="M2231" i="1"/>
  <c r="L2231" i="1"/>
  <c r="Q2230" i="1"/>
  <c r="O2230" i="1"/>
  <c r="M2230" i="1"/>
  <c r="L2230" i="1"/>
  <c r="Q2229" i="1"/>
  <c r="O2229" i="1"/>
  <c r="M2229" i="1"/>
  <c r="L2229" i="1"/>
  <c r="Q2228" i="1"/>
  <c r="O2228" i="1"/>
  <c r="M2228" i="1"/>
  <c r="L2228" i="1"/>
  <c r="Q2227" i="1"/>
  <c r="O2227" i="1"/>
  <c r="M2227" i="1"/>
  <c r="L2227" i="1"/>
  <c r="Q2226" i="1"/>
  <c r="O2226" i="1"/>
  <c r="M2226" i="1"/>
  <c r="L2226" i="1"/>
  <c r="Q2225" i="1"/>
  <c r="O2225" i="1"/>
  <c r="M2225" i="1"/>
  <c r="L2225" i="1"/>
  <c r="Q2224" i="1"/>
  <c r="O2224" i="1"/>
  <c r="M2224" i="1"/>
  <c r="L2224" i="1"/>
  <c r="Q2223" i="1"/>
  <c r="O2223" i="1"/>
  <c r="M2223" i="1"/>
  <c r="L2223" i="1"/>
  <c r="Q2222" i="1"/>
  <c r="O2222" i="1"/>
  <c r="M2222" i="1"/>
  <c r="L2222" i="1"/>
  <c r="Q2221" i="1"/>
  <c r="O2221" i="1"/>
  <c r="M2221" i="1"/>
  <c r="L2221" i="1"/>
  <c r="Q2220" i="1"/>
  <c r="O2220" i="1"/>
  <c r="M2220" i="1"/>
  <c r="L2220" i="1"/>
  <c r="Q2219" i="1"/>
  <c r="O2219" i="1"/>
  <c r="M2219" i="1"/>
  <c r="L2219" i="1"/>
  <c r="Q2218" i="1"/>
  <c r="O2218" i="1"/>
  <c r="M2218" i="1"/>
  <c r="L2218" i="1"/>
  <c r="Q2217" i="1"/>
  <c r="O2217" i="1"/>
  <c r="M2217" i="1"/>
  <c r="L2217" i="1"/>
  <c r="Q2216" i="1"/>
  <c r="O2216" i="1"/>
  <c r="M2216" i="1"/>
  <c r="L2216" i="1"/>
  <c r="Q2215" i="1"/>
  <c r="O2215" i="1"/>
  <c r="M2215" i="1"/>
  <c r="L2215" i="1"/>
  <c r="Q2214" i="1"/>
  <c r="O2214" i="1"/>
  <c r="M2214" i="1"/>
  <c r="L2214" i="1"/>
  <c r="Q2213" i="1"/>
  <c r="O2213" i="1"/>
  <c r="M2213" i="1"/>
  <c r="L2213" i="1"/>
  <c r="Q2212" i="1"/>
  <c r="O2212" i="1"/>
  <c r="M2212" i="1"/>
  <c r="L2212" i="1"/>
  <c r="Q2211" i="1"/>
  <c r="O2211" i="1"/>
  <c r="M2211" i="1"/>
  <c r="L2211" i="1"/>
  <c r="Q2210" i="1"/>
  <c r="O2210" i="1"/>
  <c r="M2210" i="1"/>
  <c r="L2210" i="1"/>
  <c r="Q2209" i="1"/>
  <c r="O2209" i="1"/>
  <c r="M2209" i="1"/>
  <c r="L2209" i="1"/>
  <c r="Q2208" i="1"/>
  <c r="O2208" i="1"/>
  <c r="M2208" i="1"/>
  <c r="L2208" i="1"/>
  <c r="Q2207" i="1"/>
  <c r="O2207" i="1"/>
  <c r="M2207" i="1"/>
  <c r="L2207" i="1"/>
  <c r="Q2206" i="1"/>
  <c r="O2206" i="1"/>
  <c r="M2206" i="1"/>
  <c r="L2206" i="1"/>
  <c r="Q2205" i="1"/>
  <c r="O2205" i="1"/>
  <c r="M2205" i="1"/>
  <c r="L2205" i="1"/>
  <c r="Q2204" i="1"/>
  <c r="O2204" i="1"/>
  <c r="M2204" i="1"/>
  <c r="L2204" i="1"/>
  <c r="Q2203" i="1"/>
  <c r="O2203" i="1"/>
  <c r="M2203" i="1"/>
  <c r="L2203" i="1"/>
  <c r="Q2202" i="1"/>
  <c r="O2202" i="1"/>
  <c r="M2202" i="1"/>
  <c r="L2202" i="1"/>
  <c r="Q2201" i="1"/>
  <c r="O2201" i="1"/>
  <c r="M2201" i="1"/>
  <c r="L2201" i="1"/>
  <c r="Q2200" i="1"/>
  <c r="O2200" i="1"/>
  <c r="M2200" i="1"/>
  <c r="L2200" i="1"/>
  <c r="Q2199" i="1"/>
  <c r="O2199" i="1"/>
  <c r="M2199" i="1"/>
  <c r="L2199" i="1"/>
  <c r="Q2198" i="1"/>
  <c r="O2198" i="1"/>
  <c r="M2198" i="1"/>
  <c r="L2198" i="1"/>
  <c r="Q2197" i="1"/>
  <c r="O2197" i="1"/>
  <c r="M2197" i="1"/>
  <c r="L2197" i="1"/>
  <c r="Q2196" i="1"/>
  <c r="O2196" i="1"/>
  <c r="M2196" i="1"/>
  <c r="L2196" i="1"/>
  <c r="Q2195" i="1"/>
  <c r="O2195" i="1"/>
  <c r="M2195" i="1"/>
  <c r="L2195" i="1"/>
  <c r="Q2194" i="1"/>
  <c r="O2194" i="1"/>
  <c r="M2194" i="1"/>
  <c r="L2194" i="1"/>
  <c r="Q2193" i="1"/>
  <c r="O2193" i="1"/>
  <c r="M2193" i="1"/>
  <c r="L2193" i="1"/>
  <c r="Q2192" i="1"/>
  <c r="O2192" i="1"/>
  <c r="M2192" i="1"/>
  <c r="L2192" i="1"/>
  <c r="Q2191" i="1"/>
  <c r="O2191" i="1"/>
  <c r="M2191" i="1"/>
  <c r="L2191" i="1"/>
  <c r="Q2190" i="1"/>
  <c r="O2190" i="1"/>
  <c r="M2190" i="1"/>
  <c r="L2190" i="1"/>
  <c r="Q2189" i="1"/>
  <c r="O2189" i="1"/>
  <c r="M2189" i="1"/>
  <c r="L2189" i="1"/>
  <c r="Q2188" i="1"/>
  <c r="O2188" i="1"/>
  <c r="M2188" i="1"/>
  <c r="L2188" i="1"/>
  <c r="Q2187" i="1"/>
  <c r="O2187" i="1"/>
  <c r="M2187" i="1"/>
  <c r="L2187" i="1"/>
  <c r="Q2186" i="1"/>
  <c r="O2186" i="1"/>
  <c r="M2186" i="1"/>
  <c r="L2186" i="1"/>
  <c r="Q2185" i="1"/>
  <c r="O2185" i="1"/>
  <c r="M2185" i="1"/>
  <c r="L2185" i="1"/>
  <c r="Q2184" i="1"/>
  <c r="O2184" i="1"/>
  <c r="M2184" i="1"/>
  <c r="L2184" i="1"/>
  <c r="Q2183" i="1"/>
  <c r="O2183" i="1"/>
  <c r="M2183" i="1"/>
  <c r="L2183" i="1"/>
  <c r="Q2182" i="1"/>
  <c r="O2182" i="1"/>
  <c r="M2182" i="1"/>
  <c r="L2182" i="1"/>
  <c r="Q2181" i="1"/>
  <c r="O2181" i="1"/>
  <c r="M2181" i="1"/>
  <c r="L2181" i="1"/>
  <c r="Q2180" i="1"/>
  <c r="O2180" i="1"/>
  <c r="M2180" i="1"/>
  <c r="L2180" i="1"/>
  <c r="Q2179" i="1"/>
  <c r="O2179" i="1"/>
  <c r="M2179" i="1"/>
  <c r="L2179" i="1"/>
  <c r="Q2178" i="1"/>
  <c r="O2178" i="1"/>
  <c r="M2178" i="1"/>
  <c r="L2178" i="1"/>
  <c r="Q2177" i="1"/>
  <c r="O2177" i="1"/>
  <c r="M2177" i="1"/>
  <c r="L2177" i="1"/>
  <c r="Q2176" i="1"/>
  <c r="O2176" i="1"/>
  <c r="M2176" i="1"/>
  <c r="L2176" i="1"/>
  <c r="Q2175" i="1"/>
  <c r="O2175" i="1"/>
  <c r="M2175" i="1"/>
  <c r="L2175" i="1"/>
  <c r="Q2174" i="1"/>
  <c r="O2174" i="1"/>
  <c r="M2174" i="1"/>
  <c r="L2174" i="1"/>
  <c r="Q2173" i="1"/>
  <c r="O2173" i="1"/>
  <c r="M2173" i="1"/>
  <c r="L2173" i="1"/>
  <c r="Q2172" i="1"/>
  <c r="O2172" i="1"/>
  <c r="M2172" i="1"/>
  <c r="L2172" i="1"/>
  <c r="Q2171" i="1"/>
  <c r="O2171" i="1"/>
  <c r="M2171" i="1"/>
  <c r="L2171" i="1"/>
  <c r="Q2170" i="1"/>
  <c r="O2170" i="1"/>
  <c r="M2170" i="1"/>
  <c r="L2170" i="1"/>
  <c r="Q2169" i="1"/>
  <c r="O2169" i="1"/>
  <c r="M2169" i="1"/>
  <c r="L2169" i="1"/>
  <c r="Q2168" i="1"/>
  <c r="O2168" i="1"/>
  <c r="M2168" i="1"/>
  <c r="L2168" i="1"/>
  <c r="Q2167" i="1"/>
  <c r="O2167" i="1"/>
  <c r="M2167" i="1"/>
  <c r="L2167" i="1"/>
  <c r="Q2166" i="1"/>
  <c r="O2166" i="1"/>
  <c r="M2166" i="1"/>
  <c r="L2166" i="1"/>
  <c r="Q2165" i="1"/>
  <c r="O2165" i="1"/>
  <c r="M2165" i="1"/>
  <c r="L2165" i="1"/>
  <c r="Q2164" i="1"/>
  <c r="O2164" i="1"/>
  <c r="M2164" i="1"/>
  <c r="L2164" i="1"/>
  <c r="Q2163" i="1"/>
  <c r="O2163" i="1"/>
  <c r="M2163" i="1"/>
  <c r="L2163" i="1"/>
  <c r="Q2162" i="1"/>
  <c r="O2162" i="1"/>
  <c r="M2162" i="1"/>
  <c r="L2162" i="1"/>
  <c r="Q2161" i="1"/>
  <c r="O2161" i="1"/>
  <c r="M2161" i="1"/>
  <c r="L2161" i="1"/>
  <c r="Q2160" i="1"/>
  <c r="O2160" i="1"/>
  <c r="M2160" i="1"/>
  <c r="L2160" i="1"/>
  <c r="Q2159" i="1"/>
  <c r="O2159" i="1"/>
  <c r="M2159" i="1"/>
  <c r="L2159" i="1"/>
  <c r="Q2158" i="1"/>
  <c r="O2158" i="1"/>
  <c r="M2158" i="1"/>
  <c r="L2158" i="1"/>
  <c r="Q2157" i="1"/>
  <c r="O2157" i="1"/>
  <c r="M2157" i="1"/>
  <c r="L2157" i="1"/>
  <c r="Q2156" i="1"/>
  <c r="O2156" i="1"/>
  <c r="M2156" i="1"/>
  <c r="L2156" i="1"/>
  <c r="Q2155" i="1"/>
  <c r="O2155" i="1"/>
  <c r="M2155" i="1"/>
  <c r="L2155" i="1"/>
  <c r="Q2154" i="1"/>
  <c r="O2154" i="1"/>
  <c r="M2154" i="1"/>
  <c r="L2154" i="1"/>
  <c r="Q2153" i="1"/>
  <c r="O2153" i="1"/>
  <c r="M2153" i="1"/>
  <c r="L2153" i="1"/>
  <c r="Q2152" i="1"/>
  <c r="O2152" i="1"/>
  <c r="M2152" i="1"/>
  <c r="L2152" i="1"/>
  <c r="Q2151" i="1"/>
  <c r="O2151" i="1"/>
  <c r="M2151" i="1"/>
  <c r="L2151" i="1"/>
  <c r="Q2150" i="1"/>
  <c r="O2150" i="1"/>
  <c r="M2150" i="1"/>
  <c r="L2150" i="1"/>
  <c r="Q2149" i="1"/>
  <c r="O2149" i="1"/>
  <c r="M2149" i="1"/>
  <c r="L2149" i="1"/>
  <c r="Q2148" i="1"/>
  <c r="O2148" i="1"/>
  <c r="M2148" i="1"/>
  <c r="L2148" i="1"/>
  <c r="Q2147" i="1"/>
  <c r="O2147" i="1"/>
  <c r="M2147" i="1"/>
  <c r="L2147" i="1"/>
  <c r="Q2146" i="1"/>
  <c r="O2146" i="1"/>
  <c r="M2146" i="1"/>
  <c r="L2146" i="1"/>
  <c r="Q2145" i="1"/>
  <c r="O2145" i="1"/>
  <c r="M2145" i="1"/>
  <c r="L2145" i="1"/>
  <c r="Q2144" i="1"/>
  <c r="O2144" i="1"/>
  <c r="M2144" i="1"/>
  <c r="L2144" i="1"/>
  <c r="Q2143" i="1"/>
  <c r="O2143" i="1"/>
  <c r="M2143" i="1"/>
  <c r="L2143" i="1"/>
  <c r="Q2142" i="1"/>
  <c r="O2142" i="1"/>
  <c r="M2142" i="1"/>
  <c r="L2142" i="1"/>
  <c r="Q2141" i="1"/>
  <c r="O2141" i="1"/>
  <c r="M2141" i="1"/>
  <c r="L2141" i="1"/>
  <c r="Q2140" i="1"/>
  <c r="O2140" i="1"/>
  <c r="M2140" i="1"/>
  <c r="L2140" i="1"/>
  <c r="Q2139" i="1"/>
  <c r="O2139" i="1"/>
  <c r="M2139" i="1"/>
  <c r="L2139" i="1"/>
  <c r="Q2138" i="1"/>
  <c r="O2138" i="1"/>
  <c r="M2138" i="1"/>
  <c r="L2138" i="1"/>
  <c r="Q2137" i="1"/>
  <c r="O2137" i="1"/>
  <c r="M2137" i="1"/>
  <c r="L2137" i="1"/>
  <c r="Q2136" i="1"/>
  <c r="O2136" i="1"/>
  <c r="M2136" i="1"/>
  <c r="L2136" i="1"/>
  <c r="Q2135" i="1"/>
  <c r="O2135" i="1"/>
  <c r="M2135" i="1"/>
  <c r="L2135" i="1"/>
  <c r="Q2134" i="1"/>
  <c r="O2134" i="1"/>
  <c r="M2134" i="1"/>
  <c r="L2134" i="1"/>
  <c r="Q2133" i="1"/>
  <c r="O2133" i="1"/>
  <c r="M2133" i="1"/>
  <c r="L2133" i="1"/>
  <c r="Q2132" i="1"/>
  <c r="O2132" i="1"/>
  <c r="M2132" i="1"/>
  <c r="L2132" i="1"/>
  <c r="Q2131" i="1"/>
  <c r="O2131" i="1"/>
  <c r="M2131" i="1"/>
  <c r="L2131" i="1"/>
  <c r="Q2130" i="1"/>
  <c r="O2130" i="1"/>
  <c r="M2130" i="1"/>
  <c r="L2130" i="1"/>
  <c r="Q2129" i="1"/>
  <c r="O2129" i="1"/>
  <c r="M2129" i="1"/>
  <c r="L2129" i="1"/>
  <c r="Q2128" i="1"/>
  <c r="O2128" i="1"/>
  <c r="M2128" i="1"/>
  <c r="L2128" i="1"/>
  <c r="Q2127" i="1"/>
  <c r="O2127" i="1"/>
  <c r="M2127" i="1"/>
  <c r="L2127" i="1"/>
  <c r="Q2126" i="1"/>
  <c r="O2126" i="1"/>
  <c r="M2126" i="1"/>
  <c r="L2126" i="1"/>
  <c r="Q2125" i="1"/>
  <c r="O2125" i="1"/>
  <c r="M2125" i="1"/>
  <c r="L2125" i="1"/>
  <c r="Q2124" i="1"/>
  <c r="O2124" i="1"/>
  <c r="M2124" i="1"/>
  <c r="L2124" i="1"/>
  <c r="Q2123" i="1"/>
  <c r="O2123" i="1"/>
  <c r="M2123" i="1"/>
  <c r="L2123" i="1"/>
  <c r="Q2122" i="1"/>
  <c r="O2122" i="1"/>
  <c r="M2122" i="1"/>
  <c r="L2122" i="1"/>
  <c r="Q2121" i="1"/>
  <c r="O2121" i="1"/>
  <c r="M2121" i="1"/>
  <c r="L2121" i="1"/>
  <c r="Q2120" i="1"/>
  <c r="O2120" i="1"/>
  <c r="M2120" i="1"/>
  <c r="L2120" i="1"/>
  <c r="Q2119" i="1"/>
  <c r="O2119" i="1"/>
  <c r="M2119" i="1"/>
  <c r="L2119" i="1"/>
  <c r="Q2118" i="1"/>
  <c r="O2118" i="1"/>
  <c r="M2118" i="1"/>
  <c r="L2118" i="1"/>
  <c r="Q2117" i="1"/>
  <c r="O2117" i="1"/>
  <c r="M2117" i="1"/>
  <c r="L2117" i="1"/>
  <c r="Q2116" i="1"/>
  <c r="O2116" i="1"/>
  <c r="M2116" i="1"/>
  <c r="L2116" i="1"/>
  <c r="Q2115" i="1"/>
  <c r="O2115" i="1"/>
  <c r="M2115" i="1"/>
  <c r="L2115" i="1"/>
  <c r="Q2114" i="1"/>
  <c r="O2114" i="1"/>
  <c r="M2114" i="1"/>
  <c r="L2114" i="1"/>
  <c r="Q2113" i="1"/>
  <c r="O2113" i="1"/>
  <c r="M2113" i="1"/>
  <c r="L2113" i="1"/>
  <c r="Q2112" i="1"/>
  <c r="O2112" i="1"/>
  <c r="M2112" i="1"/>
  <c r="L2112" i="1"/>
  <c r="Q2111" i="1"/>
  <c r="O2111" i="1"/>
  <c r="M2111" i="1"/>
  <c r="L2111" i="1"/>
  <c r="Q2110" i="1"/>
  <c r="O2110" i="1"/>
  <c r="M2110" i="1"/>
  <c r="L2110" i="1"/>
  <c r="Q2109" i="1"/>
  <c r="O2109" i="1"/>
  <c r="M2109" i="1"/>
  <c r="L2109" i="1"/>
  <c r="Q2108" i="1"/>
  <c r="O2108" i="1"/>
  <c r="M2108" i="1"/>
  <c r="L2108" i="1"/>
  <c r="Q2107" i="1"/>
  <c r="O2107" i="1"/>
  <c r="M2107" i="1"/>
  <c r="L2107" i="1"/>
  <c r="Q2106" i="1"/>
  <c r="O2106" i="1"/>
  <c r="M2106" i="1"/>
  <c r="L2106" i="1"/>
  <c r="Q2105" i="1"/>
  <c r="O2105" i="1"/>
  <c r="M2105" i="1"/>
  <c r="L2105" i="1"/>
  <c r="Q2104" i="1"/>
  <c r="O2104" i="1"/>
  <c r="M2104" i="1"/>
  <c r="L2104" i="1"/>
  <c r="Q2103" i="1"/>
  <c r="O2103" i="1"/>
  <c r="M2103" i="1"/>
  <c r="L2103" i="1"/>
  <c r="Q2102" i="1"/>
  <c r="O2102" i="1"/>
  <c r="M2102" i="1"/>
  <c r="L2102" i="1"/>
  <c r="Q2101" i="1"/>
  <c r="O2101" i="1"/>
  <c r="M2101" i="1"/>
  <c r="L2101" i="1"/>
  <c r="Q2100" i="1"/>
  <c r="O2100" i="1"/>
  <c r="M2100" i="1"/>
  <c r="L2100" i="1"/>
  <c r="Q2099" i="1"/>
  <c r="O2099" i="1"/>
  <c r="M2099" i="1"/>
  <c r="L2099" i="1"/>
  <c r="Q2098" i="1"/>
  <c r="O2098" i="1"/>
  <c r="M2098" i="1"/>
  <c r="L2098" i="1"/>
  <c r="Q2097" i="1"/>
  <c r="O2097" i="1"/>
  <c r="M2097" i="1"/>
  <c r="L2097" i="1"/>
  <c r="Q2096" i="1"/>
  <c r="O2096" i="1"/>
  <c r="M2096" i="1"/>
  <c r="L2096" i="1"/>
  <c r="Q2095" i="1"/>
  <c r="O2095" i="1"/>
  <c r="M2095" i="1"/>
  <c r="L2095" i="1"/>
  <c r="Q2094" i="1"/>
  <c r="O2094" i="1"/>
  <c r="M2094" i="1"/>
  <c r="L2094" i="1"/>
  <c r="Q2093" i="1"/>
  <c r="O2093" i="1"/>
  <c r="M2093" i="1"/>
  <c r="L2093" i="1"/>
  <c r="Q2092" i="1"/>
  <c r="O2092" i="1"/>
  <c r="M2092" i="1"/>
  <c r="L2092" i="1"/>
  <c r="Q2091" i="1"/>
  <c r="O2091" i="1"/>
  <c r="M2091" i="1"/>
  <c r="L2091" i="1"/>
  <c r="Q2090" i="1"/>
  <c r="O2090" i="1"/>
  <c r="M2090" i="1"/>
  <c r="L2090" i="1"/>
  <c r="Q2089" i="1"/>
  <c r="O2089" i="1"/>
  <c r="M2089" i="1"/>
  <c r="L2089" i="1"/>
  <c r="Q2088" i="1"/>
  <c r="O2088" i="1"/>
  <c r="M2088" i="1"/>
  <c r="L2088" i="1"/>
  <c r="Q2087" i="1"/>
  <c r="O2087" i="1"/>
  <c r="M2087" i="1"/>
  <c r="L2087" i="1"/>
  <c r="Q2086" i="1"/>
  <c r="O2086" i="1"/>
  <c r="M2086" i="1"/>
  <c r="L2086" i="1"/>
  <c r="Q2085" i="1"/>
  <c r="O2085" i="1"/>
  <c r="M2085" i="1"/>
  <c r="L2085" i="1"/>
  <c r="Q2084" i="1"/>
  <c r="O2084" i="1"/>
  <c r="M2084" i="1"/>
  <c r="L2084" i="1"/>
  <c r="Q2083" i="1"/>
  <c r="O2083" i="1"/>
  <c r="M2083" i="1"/>
  <c r="L2083" i="1"/>
  <c r="Q2082" i="1"/>
  <c r="O2082" i="1"/>
  <c r="M2082" i="1"/>
  <c r="L2082" i="1"/>
  <c r="Q2081" i="1"/>
  <c r="O2081" i="1"/>
  <c r="M2081" i="1"/>
  <c r="L2081" i="1"/>
  <c r="Q2080" i="1"/>
  <c r="O2080" i="1"/>
  <c r="M2080" i="1"/>
  <c r="L2080" i="1"/>
  <c r="Q2079" i="1"/>
  <c r="O2079" i="1"/>
  <c r="M2079" i="1"/>
  <c r="L2079" i="1"/>
  <c r="Q2078" i="1"/>
  <c r="O2078" i="1"/>
  <c r="M2078" i="1"/>
  <c r="L2078" i="1"/>
  <c r="Q2077" i="1"/>
  <c r="O2077" i="1"/>
  <c r="M2077" i="1"/>
  <c r="L2077" i="1"/>
  <c r="Q2076" i="1"/>
  <c r="O2076" i="1"/>
  <c r="M2076" i="1"/>
  <c r="L2076" i="1"/>
  <c r="Q2075" i="1"/>
  <c r="O2075" i="1"/>
  <c r="M2075" i="1"/>
  <c r="L2075" i="1"/>
  <c r="Q2074" i="1"/>
  <c r="O2074" i="1"/>
  <c r="M2074" i="1"/>
  <c r="L2074" i="1"/>
  <c r="Q2073" i="1"/>
  <c r="O2073" i="1"/>
  <c r="M2073" i="1"/>
  <c r="L2073" i="1"/>
  <c r="Q2072" i="1"/>
  <c r="O2072" i="1"/>
  <c r="M2072" i="1"/>
  <c r="L2072" i="1"/>
  <c r="Q2071" i="1"/>
  <c r="O2071" i="1"/>
  <c r="M2071" i="1"/>
  <c r="L2071" i="1"/>
  <c r="Q2070" i="1"/>
  <c r="O2070" i="1"/>
  <c r="M2070" i="1"/>
  <c r="L2070" i="1"/>
  <c r="Q2069" i="1"/>
  <c r="O2069" i="1"/>
  <c r="M2069" i="1"/>
  <c r="L2069" i="1"/>
  <c r="Q2068" i="1"/>
  <c r="O2068" i="1"/>
  <c r="M2068" i="1"/>
  <c r="L2068" i="1"/>
  <c r="Q2067" i="1"/>
  <c r="O2067" i="1"/>
  <c r="M2067" i="1"/>
  <c r="L2067" i="1"/>
  <c r="Q2066" i="1"/>
  <c r="O2066" i="1"/>
  <c r="M2066" i="1"/>
  <c r="L2066" i="1"/>
  <c r="Q2065" i="1"/>
  <c r="O2065" i="1"/>
  <c r="M2065" i="1"/>
  <c r="L2065" i="1"/>
  <c r="Q2064" i="1"/>
  <c r="O2064" i="1"/>
  <c r="M2064" i="1"/>
  <c r="L2064" i="1"/>
  <c r="Q2063" i="1"/>
  <c r="O2063" i="1"/>
  <c r="M2063" i="1"/>
  <c r="L2063" i="1"/>
  <c r="Q2062" i="1"/>
  <c r="O2062" i="1"/>
  <c r="M2062" i="1"/>
  <c r="L2062" i="1"/>
  <c r="Q2061" i="1"/>
  <c r="O2061" i="1"/>
  <c r="M2061" i="1"/>
  <c r="L2061" i="1"/>
  <c r="Q2060" i="1"/>
  <c r="O2060" i="1"/>
  <c r="M2060" i="1"/>
  <c r="L2060" i="1"/>
  <c r="Q2059" i="1"/>
  <c r="O2059" i="1"/>
  <c r="M2059" i="1"/>
  <c r="L2059" i="1"/>
  <c r="Q2058" i="1"/>
  <c r="O2058" i="1"/>
  <c r="M2058" i="1"/>
  <c r="L2058" i="1"/>
  <c r="Q2057" i="1"/>
  <c r="O2057" i="1"/>
  <c r="M2057" i="1"/>
  <c r="L2057" i="1"/>
  <c r="Q2056" i="1"/>
  <c r="O2056" i="1"/>
  <c r="M2056" i="1"/>
  <c r="L2056" i="1"/>
  <c r="Q2055" i="1"/>
  <c r="O2055" i="1"/>
  <c r="M2055" i="1"/>
  <c r="L2055" i="1"/>
  <c r="Q2054" i="1"/>
  <c r="O2054" i="1"/>
  <c r="M2054" i="1"/>
  <c r="L2054" i="1"/>
  <c r="Q2053" i="1"/>
  <c r="O2053" i="1"/>
  <c r="M2053" i="1"/>
  <c r="L2053" i="1"/>
  <c r="Q2052" i="1"/>
  <c r="O2052" i="1"/>
  <c r="M2052" i="1"/>
  <c r="L2052" i="1"/>
  <c r="Q2051" i="1"/>
  <c r="O2051" i="1"/>
  <c r="M2051" i="1"/>
  <c r="L2051" i="1"/>
  <c r="Q2050" i="1"/>
  <c r="O2050" i="1"/>
  <c r="M2050" i="1"/>
  <c r="L2050" i="1"/>
  <c r="Q2049" i="1"/>
  <c r="O2049" i="1"/>
  <c r="M2049" i="1"/>
  <c r="L2049" i="1"/>
  <c r="Q2048" i="1"/>
  <c r="O2048" i="1"/>
  <c r="M2048" i="1"/>
  <c r="L2048" i="1"/>
  <c r="Q2047" i="1"/>
  <c r="O2047" i="1"/>
  <c r="M2047" i="1"/>
  <c r="L2047" i="1"/>
  <c r="Q2046" i="1"/>
  <c r="O2046" i="1"/>
  <c r="M2046" i="1"/>
  <c r="L2046" i="1"/>
  <c r="Q2045" i="1"/>
  <c r="O2045" i="1"/>
  <c r="M2045" i="1"/>
  <c r="L2045" i="1"/>
  <c r="Q2044" i="1"/>
  <c r="O2044" i="1"/>
  <c r="M2044" i="1"/>
  <c r="L2044" i="1"/>
  <c r="Q2043" i="1"/>
  <c r="O2043" i="1"/>
  <c r="M2043" i="1"/>
  <c r="L2043" i="1"/>
  <c r="Q2042" i="1"/>
  <c r="O2042" i="1"/>
  <c r="M2042" i="1"/>
  <c r="L2042" i="1"/>
  <c r="Q2041" i="1"/>
  <c r="O2041" i="1"/>
  <c r="M2041" i="1"/>
  <c r="L2041" i="1"/>
  <c r="Q2040" i="1"/>
  <c r="O2040" i="1"/>
  <c r="M2040" i="1"/>
  <c r="L2040" i="1"/>
  <c r="Q2039" i="1"/>
  <c r="O2039" i="1"/>
  <c r="M2039" i="1"/>
  <c r="L2039" i="1"/>
  <c r="Q2038" i="1"/>
  <c r="O2038" i="1"/>
  <c r="M2038" i="1"/>
  <c r="L2038" i="1"/>
  <c r="Q2037" i="1"/>
  <c r="O2037" i="1"/>
  <c r="M2037" i="1"/>
  <c r="L2037" i="1"/>
  <c r="Q2036" i="1"/>
  <c r="O2036" i="1"/>
  <c r="M2036" i="1"/>
  <c r="L2036" i="1"/>
  <c r="Q2035" i="1"/>
  <c r="O2035" i="1"/>
  <c r="M2035" i="1"/>
  <c r="L2035" i="1"/>
  <c r="Q2034" i="1"/>
  <c r="O2034" i="1"/>
  <c r="M2034" i="1"/>
  <c r="L2034" i="1"/>
  <c r="Q2033" i="1"/>
  <c r="O2033" i="1"/>
  <c r="M2033" i="1"/>
  <c r="L2033" i="1"/>
  <c r="Q2032" i="1"/>
  <c r="O2032" i="1"/>
  <c r="M2032" i="1"/>
  <c r="L2032" i="1"/>
  <c r="Q2031" i="1"/>
  <c r="O2031" i="1"/>
  <c r="M2031" i="1"/>
  <c r="L2031" i="1"/>
  <c r="Q2030" i="1"/>
  <c r="O2030" i="1"/>
  <c r="M2030" i="1"/>
  <c r="L2030" i="1"/>
  <c r="Q2029" i="1"/>
  <c r="O2029" i="1"/>
  <c r="M2029" i="1"/>
  <c r="L2029" i="1"/>
  <c r="Q2028" i="1"/>
  <c r="O2028" i="1"/>
  <c r="M2028" i="1"/>
  <c r="L2028" i="1"/>
  <c r="Q2027" i="1"/>
  <c r="O2027" i="1"/>
  <c r="M2027" i="1"/>
  <c r="L2027" i="1"/>
  <c r="Q2026" i="1"/>
  <c r="O2026" i="1"/>
  <c r="M2026" i="1"/>
  <c r="L2026" i="1"/>
  <c r="Q2025" i="1"/>
  <c r="O2025" i="1"/>
  <c r="M2025" i="1"/>
  <c r="L2025" i="1"/>
  <c r="Q2024" i="1"/>
  <c r="O2024" i="1"/>
  <c r="M2024" i="1"/>
  <c r="L2024" i="1"/>
  <c r="Q2023" i="1"/>
  <c r="O2023" i="1"/>
  <c r="M2023" i="1"/>
  <c r="L2023" i="1"/>
  <c r="Q2022" i="1"/>
  <c r="O2022" i="1"/>
  <c r="M2022" i="1"/>
  <c r="L2022" i="1"/>
  <c r="Q2021" i="1"/>
  <c r="O2021" i="1"/>
  <c r="M2021" i="1"/>
  <c r="L2021" i="1"/>
  <c r="Q2020" i="1"/>
  <c r="O2020" i="1"/>
  <c r="M2020" i="1"/>
  <c r="L2020" i="1"/>
  <c r="Q2019" i="1"/>
  <c r="O2019" i="1"/>
  <c r="M2019" i="1"/>
  <c r="L2019" i="1"/>
  <c r="Q2018" i="1"/>
  <c r="O2018" i="1"/>
  <c r="M2018" i="1"/>
  <c r="L2018" i="1"/>
  <c r="Q2017" i="1"/>
  <c r="O2017" i="1"/>
  <c r="M2017" i="1"/>
  <c r="L2017" i="1"/>
  <c r="Q2016" i="1"/>
  <c r="O2016" i="1"/>
  <c r="M2016" i="1"/>
  <c r="L2016" i="1"/>
  <c r="Q2015" i="1"/>
  <c r="O2015" i="1"/>
  <c r="M2015" i="1"/>
  <c r="L2015" i="1"/>
  <c r="Q2014" i="1"/>
  <c r="O2014" i="1"/>
  <c r="M2014" i="1"/>
  <c r="L2014" i="1"/>
  <c r="Q2013" i="1"/>
  <c r="O2013" i="1"/>
  <c r="M2013" i="1"/>
  <c r="L2013" i="1"/>
  <c r="Q2012" i="1"/>
  <c r="O2012" i="1"/>
  <c r="M2012" i="1"/>
  <c r="L2012" i="1"/>
  <c r="Q2011" i="1"/>
  <c r="O2011" i="1"/>
  <c r="M2011" i="1"/>
  <c r="L2011" i="1"/>
  <c r="Q2010" i="1"/>
  <c r="O2010" i="1"/>
  <c r="M2010" i="1"/>
  <c r="L2010" i="1"/>
  <c r="Q2009" i="1"/>
  <c r="O2009" i="1"/>
  <c r="M2009" i="1"/>
  <c r="L2009" i="1"/>
  <c r="Q2008" i="1"/>
  <c r="O2008" i="1"/>
  <c r="M2008" i="1"/>
  <c r="L2008" i="1"/>
  <c r="Q2007" i="1"/>
  <c r="O2007" i="1"/>
  <c r="M2007" i="1"/>
  <c r="L2007" i="1"/>
  <c r="Q2006" i="1"/>
  <c r="O2006" i="1"/>
  <c r="M2006" i="1"/>
  <c r="L2006" i="1"/>
  <c r="Q2005" i="1"/>
  <c r="O2005" i="1"/>
  <c r="M2005" i="1"/>
  <c r="L2005" i="1"/>
  <c r="Q2004" i="1"/>
  <c r="O2004" i="1"/>
  <c r="M2004" i="1"/>
  <c r="L2004" i="1"/>
  <c r="Q2003" i="1"/>
  <c r="O2003" i="1"/>
  <c r="M2003" i="1"/>
  <c r="L2003" i="1"/>
  <c r="Q2002" i="1"/>
  <c r="O2002" i="1"/>
  <c r="M2002" i="1"/>
  <c r="L2002" i="1"/>
  <c r="Q2001" i="1"/>
  <c r="O2001" i="1"/>
  <c r="M2001" i="1"/>
  <c r="L2001" i="1"/>
  <c r="Q2000" i="1"/>
  <c r="O2000" i="1"/>
  <c r="M2000" i="1"/>
  <c r="L2000" i="1"/>
  <c r="Q1999" i="1"/>
  <c r="O1999" i="1"/>
  <c r="M1999" i="1"/>
  <c r="L1999" i="1"/>
  <c r="Q1998" i="1"/>
  <c r="O1998" i="1"/>
  <c r="M1998" i="1"/>
  <c r="L1998" i="1"/>
  <c r="Q1997" i="1"/>
  <c r="O1997" i="1"/>
  <c r="M1997" i="1"/>
  <c r="L1997" i="1"/>
  <c r="Q1996" i="1"/>
  <c r="O1996" i="1"/>
  <c r="M1996" i="1"/>
  <c r="L1996" i="1"/>
  <c r="Q1995" i="1"/>
  <c r="O1995" i="1"/>
  <c r="M1995" i="1"/>
  <c r="L1995" i="1"/>
  <c r="Q1994" i="1"/>
  <c r="O1994" i="1"/>
  <c r="M1994" i="1"/>
  <c r="L1994" i="1"/>
  <c r="Q1993" i="1"/>
  <c r="O1993" i="1"/>
  <c r="M1993" i="1"/>
  <c r="L1993" i="1"/>
  <c r="Q1992" i="1"/>
  <c r="O1992" i="1"/>
  <c r="M1992" i="1"/>
  <c r="L1992" i="1"/>
  <c r="Q1991" i="1"/>
  <c r="O1991" i="1"/>
  <c r="M1991" i="1"/>
  <c r="L1991" i="1"/>
  <c r="Q1990" i="1"/>
  <c r="O1990" i="1"/>
  <c r="M1990" i="1"/>
  <c r="L1990" i="1"/>
  <c r="Q1989" i="1"/>
  <c r="O1989" i="1"/>
  <c r="M1989" i="1"/>
  <c r="L1989" i="1"/>
  <c r="Q1988" i="1"/>
  <c r="O1988" i="1"/>
  <c r="M1988" i="1"/>
  <c r="L1988" i="1"/>
  <c r="Q1987" i="1"/>
  <c r="O1987" i="1"/>
  <c r="M1987" i="1"/>
  <c r="L1987" i="1"/>
  <c r="Q1986" i="1"/>
  <c r="O1986" i="1"/>
  <c r="M1986" i="1"/>
  <c r="L1986" i="1"/>
  <c r="Q1985" i="1"/>
  <c r="O1985" i="1"/>
  <c r="M1985" i="1"/>
  <c r="L1985" i="1"/>
  <c r="Q1984" i="1"/>
  <c r="O1984" i="1"/>
  <c r="M1984" i="1"/>
  <c r="L1984" i="1"/>
  <c r="Q1983" i="1"/>
  <c r="O1983" i="1"/>
  <c r="M1983" i="1"/>
  <c r="L1983" i="1"/>
  <c r="Q1982" i="1"/>
  <c r="O1982" i="1"/>
  <c r="M1982" i="1"/>
  <c r="L1982" i="1"/>
  <c r="Q1981" i="1"/>
  <c r="O1981" i="1"/>
  <c r="M1981" i="1"/>
  <c r="L1981" i="1"/>
  <c r="Q1980" i="1"/>
  <c r="O1980" i="1"/>
  <c r="M1980" i="1"/>
  <c r="L1980" i="1"/>
  <c r="Q1979" i="1"/>
  <c r="O1979" i="1"/>
  <c r="M1979" i="1"/>
  <c r="L1979" i="1"/>
  <c r="Q1978" i="1"/>
  <c r="O1978" i="1"/>
  <c r="M1978" i="1"/>
  <c r="L1978" i="1"/>
  <c r="Q1977" i="1"/>
  <c r="O1977" i="1"/>
  <c r="M1977" i="1"/>
  <c r="L1977" i="1"/>
  <c r="Q1976" i="1"/>
  <c r="O1976" i="1"/>
  <c r="M1976" i="1"/>
  <c r="L1976" i="1"/>
  <c r="Q1975" i="1"/>
  <c r="O1975" i="1"/>
  <c r="M1975" i="1"/>
  <c r="L1975" i="1"/>
  <c r="Q1974" i="1"/>
  <c r="O1974" i="1"/>
  <c r="M1974" i="1"/>
  <c r="L1974" i="1"/>
  <c r="Q1973" i="1"/>
  <c r="O1973" i="1"/>
  <c r="M1973" i="1"/>
  <c r="L1973" i="1"/>
  <c r="Q1972" i="1"/>
  <c r="O1972" i="1"/>
  <c r="M1972" i="1"/>
  <c r="L1972" i="1"/>
  <c r="Q1971" i="1"/>
  <c r="O1971" i="1"/>
  <c r="M1971" i="1"/>
  <c r="L1971" i="1"/>
  <c r="Q1970" i="1"/>
  <c r="O1970" i="1"/>
  <c r="M1970" i="1"/>
  <c r="L1970" i="1"/>
  <c r="Q1969" i="1"/>
  <c r="O1969" i="1"/>
  <c r="M1969" i="1"/>
  <c r="L1969" i="1"/>
  <c r="Q1968" i="1"/>
  <c r="O1968" i="1"/>
  <c r="M1968" i="1"/>
  <c r="L1968" i="1"/>
  <c r="Q1967" i="1"/>
  <c r="O1967" i="1"/>
  <c r="M1967" i="1"/>
  <c r="L1967" i="1"/>
  <c r="Q1966" i="1"/>
  <c r="O1966" i="1"/>
  <c r="M1966" i="1"/>
  <c r="L1966" i="1"/>
  <c r="Q1965" i="1"/>
  <c r="O1965" i="1"/>
  <c r="M1965" i="1"/>
  <c r="L1965" i="1"/>
  <c r="Q1964" i="1"/>
  <c r="O1964" i="1"/>
  <c r="M1964" i="1"/>
  <c r="L1964" i="1"/>
  <c r="Q1963" i="1"/>
  <c r="O1963" i="1"/>
  <c r="M1963" i="1"/>
  <c r="L1963" i="1"/>
  <c r="Q1962" i="1"/>
  <c r="O1962" i="1"/>
  <c r="M1962" i="1"/>
  <c r="L1962" i="1"/>
  <c r="Q1961" i="1"/>
  <c r="O1961" i="1"/>
  <c r="M1961" i="1"/>
  <c r="L1961" i="1"/>
  <c r="Q1960" i="1"/>
  <c r="O1960" i="1"/>
  <c r="M1960" i="1"/>
  <c r="L1960" i="1"/>
  <c r="Q1959" i="1"/>
  <c r="O1959" i="1"/>
  <c r="M1959" i="1"/>
  <c r="L1959" i="1"/>
  <c r="Q1958" i="1"/>
  <c r="O1958" i="1"/>
  <c r="M1958" i="1"/>
  <c r="L1958" i="1"/>
  <c r="Q1957" i="1"/>
  <c r="O1957" i="1"/>
  <c r="M1957" i="1"/>
  <c r="L1957" i="1"/>
  <c r="Q1956" i="1"/>
  <c r="O1956" i="1"/>
  <c r="M1956" i="1"/>
  <c r="L1956" i="1"/>
  <c r="Q1955" i="1"/>
  <c r="O1955" i="1"/>
  <c r="M1955" i="1"/>
  <c r="L1955" i="1"/>
  <c r="Q1954" i="1"/>
  <c r="O1954" i="1"/>
  <c r="M1954" i="1"/>
  <c r="L1954" i="1"/>
  <c r="Q1953" i="1"/>
  <c r="O1953" i="1"/>
  <c r="M1953" i="1"/>
  <c r="L1953" i="1"/>
  <c r="Q1952" i="1"/>
  <c r="O1952" i="1"/>
  <c r="M1952" i="1"/>
  <c r="L1952" i="1"/>
  <c r="Q1951" i="1"/>
  <c r="O1951" i="1"/>
  <c r="M1951" i="1"/>
  <c r="L1951" i="1"/>
  <c r="Q1950" i="1"/>
  <c r="O1950" i="1"/>
  <c r="M1950" i="1"/>
  <c r="L1950" i="1"/>
  <c r="Q1949" i="1"/>
  <c r="O1949" i="1"/>
  <c r="M1949" i="1"/>
  <c r="L1949" i="1"/>
  <c r="Q1948" i="1"/>
  <c r="O1948" i="1"/>
  <c r="M1948" i="1"/>
  <c r="L1948" i="1"/>
  <c r="Q1947" i="1"/>
  <c r="O1947" i="1"/>
  <c r="M1947" i="1"/>
  <c r="L1947" i="1"/>
  <c r="Q1946" i="1"/>
  <c r="O1946" i="1"/>
  <c r="M1946" i="1"/>
  <c r="L1946" i="1"/>
  <c r="Q1945" i="1"/>
  <c r="O1945" i="1"/>
  <c r="M1945" i="1"/>
  <c r="L1945" i="1"/>
  <c r="Q1944" i="1"/>
  <c r="O1944" i="1"/>
  <c r="M1944" i="1"/>
  <c r="L1944" i="1"/>
  <c r="Q1943" i="1"/>
  <c r="O1943" i="1"/>
  <c r="M1943" i="1"/>
  <c r="L1943" i="1"/>
  <c r="Q1942" i="1"/>
  <c r="O1942" i="1"/>
  <c r="M1942" i="1"/>
  <c r="L1942" i="1"/>
  <c r="Q1941" i="1"/>
  <c r="O1941" i="1"/>
  <c r="M1941" i="1"/>
  <c r="L1941" i="1"/>
  <c r="Q1940" i="1"/>
  <c r="O1940" i="1"/>
  <c r="M1940" i="1"/>
  <c r="L1940" i="1"/>
  <c r="Q1939" i="1"/>
  <c r="O1939" i="1"/>
  <c r="M1939" i="1"/>
  <c r="L1939" i="1"/>
  <c r="Q1938" i="1"/>
  <c r="O1938" i="1"/>
  <c r="M1938" i="1"/>
  <c r="L1938" i="1"/>
  <c r="Q1937" i="1"/>
  <c r="O1937" i="1"/>
  <c r="M1937" i="1"/>
  <c r="L1937" i="1"/>
  <c r="Q1936" i="1"/>
  <c r="O1936" i="1"/>
  <c r="M1936" i="1"/>
  <c r="L1936" i="1"/>
  <c r="Q1935" i="1"/>
  <c r="O1935" i="1"/>
  <c r="M1935" i="1"/>
  <c r="L1935" i="1"/>
  <c r="Q1934" i="1"/>
  <c r="O1934" i="1"/>
  <c r="M1934" i="1"/>
  <c r="L1934" i="1"/>
  <c r="Q1933" i="1"/>
  <c r="O1933" i="1"/>
  <c r="M1933" i="1"/>
  <c r="L1933" i="1"/>
  <c r="Q1932" i="1"/>
  <c r="O1932" i="1"/>
  <c r="M1932" i="1"/>
  <c r="L1932" i="1"/>
  <c r="Q1931" i="1"/>
  <c r="O1931" i="1"/>
  <c r="M1931" i="1"/>
  <c r="L1931" i="1"/>
  <c r="Q1930" i="1"/>
  <c r="O1930" i="1"/>
  <c r="M1930" i="1"/>
  <c r="L1930" i="1"/>
  <c r="Q1929" i="1"/>
  <c r="O1929" i="1"/>
  <c r="M1929" i="1"/>
  <c r="L1929" i="1"/>
  <c r="Q1928" i="1"/>
  <c r="O1928" i="1"/>
  <c r="M1928" i="1"/>
  <c r="L1928" i="1"/>
  <c r="Q1927" i="1"/>
  <c r="O1927" i="1"/>
  <c r="M1927" i="1"/>
  <c r="L1927" i="1"/>
  <c r="Q1926" i="1"/>
  <c r="O1926" i="1"/>
  <c r="M1926" i="1"/>
  <c r="L1926" i="1"/>
  <c r="Q1925" i="1"/>
  <c r="O1925" i="1"/>
  <c r="M1925" i="1"/>
  <c r="L1925" i="1"/>
  <c r="Q1924" i="1"/>
  <c r="O1924" i="1"/>
  <c r="M1924" i="1"/>
  <c r="L1924" i="1"/>
  <c r="Q1923" i="1"/>
  <c r="O1923" i="1"/>
  <c r="M1923" i="1"/>
  <c r="L1923" i="1"/>
  <c r="Q1922" i="1"/>
  <c r="O1922" i="1"/>
  <c r="M1922" i="1"/>
  <c r="L1922" i="1"/>
  <c r="Q1921" i="1"/>
  <c r="O1921" i="1"/>
  <c r="M1921" i="1"/>
  <c r="L1921" i="1"/>
  <c r="Q1920" i="1"/>
  <c r="O1920" i="1"/>
  <c r="M1920" i="1"/>
  <c r="L1920" i="1"/>
  <c r="Q1919" i="1"/>
  <c r="O1919" i="1"/>
  <c r="M1919" i="1"/>
  <c r="L1919" i="1"/>
  <c r="Q1918" i="1"/>
  <c r="O1918" i="1"/>
  <c r="M1918" i="1"/>
  <c r="L1918" i="1"/>
  <c r="Q1917" i="1"/>
  <c r="O1917" i="1"/>
  <c r="M1917" i="1"/>
  <c r="L1917" i="1"/>
  <c r="Q1916" i="1"/>
  <c r="O1916" i="1"/>
  <c r="M1916" i="1"/>
  <c r="L1916" i="1"/>
  <c r="Q1915" i="1"/>
  <c r="O1915" i="1"/>
  <c r="M1915" i="1"/>
  <c r="L1915" i="1"/>
  <c r="Q1914" i="1"/>
  <c r="O1914" i="1"/>
  <c r="M1914" i="1"/>
  <c r="L1914" i="1"/>
  <c r="Q1913" i="1"/>
  <c r="O1913" i="1"/>
  <c r="M1913" i="1"/>
  <c r="L1913" i="1"/>
  <c r="Q1912" i="1"/>
  <c r="O1912" i="1"/>
  <c r="M1912" i="1"/>
  <c r="L1912" i="1"/>
  <c r="Q1911" i="1"/>
  <c r="O1911" i="1"/>
  <c r="M1911" i="1"/>
  <c r="L1911" i="1"/>
  <c r="Q1910" i="1"/>
  <c r="O1910" i="1"/>
  <c r="M1910" i="1"/>
  <c r="L1910" i="1"/>
  <c r="Q1909" i="1"/>
  <c r="O1909" i="1"/>
  <c r="M1909" i="1"/>
  <c r="L1909" i="1"/>
  <c r="Q1908" i="1"/>
  <c r="O1908" i="1"/>
  <c r="M1908" i="1"/>
  <c r="L1908" i="1"/>
  <c r="Q1907" i="1"/>
  <c r="O1907" i="1"/>
  <c r="M1907" i="1"/>
  <c r="L1907" i="1"/>
  <c r="Q1906" i="1"/>
  <c r="O1906" i="1"/>
  <c r="M1906" i="1"/>
  <c r="L1906" i="1"/>
  <c r="Q1905" i="1"/>
  <c r="O1905" i="1"/>
  <c r="M1905" i="1"/>
  <c r="L1905" i="1"/>
  <c r="Q1904" i="1"/>
  <c r="O1904" i="1"/>
  <c r="M1904" i="1"/>
  <c r="L1904" i="1"/>
  <c r="Q1903" i="1"/>
  <c r="O1903" i="1"/>
  <c r="M1903" i="1"/>
  <c r="L1903" i="1"/>
  <c r="Q1902" i="1"/>
  <c r="O1902" i="1"/>
  <c r="M1902" i="1"/>
  <c r="L1902" i="1"/>
  <c r="Q1901" i="1"/>
  <c r="O1901" i="1"/>
  <c r="M1901" i="1"/>
  <c r="L1901" i="1"/>
  <c r="Q1900" i="1"/>
  <c r="O1900" i="1"/>
  <c r="M1900" i="1"/>
  <c r="L1900" i="1"/>
  <c r="Q1899" i="1"/>
  <c r="O1899" i="1"/>
  <c r="M1899" i="1"/>
  <c r="L1899" i="1"/>
  <c r="Q1898" i="1"/>
  <c r="O1898" i="1"/>
  <c r="M1898" i="1"/>
  <c r="L1898" i="1"/>
  <c r="Q1897" i="1"/>
  <c r="O1897" i="1"/>
  <c r="M1897" i="1"/>
  <c r="L1897" i="1"/>
  <c r="Q1896" i="1"/>
  <c r="O1896" i="1"/>
  <c r="M1896" i="1"/>
  <c r="L1896" i="1"/>
  <c r="Q1895" i="1"/>
  <c r="O1895" i="1"/>
  <c r="M1895" i="1"/>
  <c r="L1895" i="1"/>
  <c r="Q1894" i="1"/>
  <c r="O1894" i="1"/>
  <c r="M1894" i="1"/>
  <c r="L1894" i="1"/>
  <c r="Q1893" i="1"/>
  <c r="O1893" i="1"/>
  <c r="M1893" i="1"/>
  <c r="L1893" i="1"/>
  <c r="Q1892" i="1"/>
  <c r="O1892" i="1"/>
  <c r="M1892" i="1"/>
  <c r="L1892" i="1"/>
  <c r="Q1891" i="1"/>
  <c r="O1891" i="1"/>
  <c r="M1891" i="1"/>
  <c r="L1891" i="1"/>
  <c r="Q1890" i="1"/>
  <c r="O1890" i="1"/>
  <c r="M1890" i="1"/>
  <c r="L1890" i="1"/>
  <c r="Q1889" i="1"/>
  <c r="O1889" i="1"/>
  <c r="M1889" i="1"/>
  <c r="L1889" i="1"/>
  <c r="Q1888" i="1"/>
  <c r="O1888" i="1"/>
  <c r="M1888" i="1"/>
  <c r="L1888" i="1"/>
  <c r="Q1887" i="1"/>
  <c r="O1887" i="1"/>
  <c r="M1887" i="1"/>
  <c r="L1887" i="1"/>
  <c r="Q1886" i="1"/>
  <c r="O1886" i="1"/>
  <c r="M1886" i="1"/>
  <c r="L1886" i="1"/>
  <c r="Q1885" i="1"/>
  <c r="O1885" i="1"/>
  <c r="M1885" i="1"/>
  <c r="L1885" i="1"/>
  <c r="Q1884" i="1"/>
  <c r="O1884" i="1"/>
  <c r="M1884" i="1"/>
  <c r="L1884" i="1"/>
  <c r="Q1883" i="1"/>
  <c r="O1883" i="1"/>
  <c r="M1883" i="1"/>
  <c r="L1883" i="1"/>
  <c r="Q1882" i="1"/>
  <c r="O1882" i="1"/>
  <c r="M1882" i="1"/>
  <c r="L1882" i="1"/>
  <c r="Q1881" i="1"/>
  <c r="O1881" i="1"/>
  <c r="M1881" i="1"/>
  <c r="L1881" i="1"/>
  <c r="Q1880" i="1"/>
  <c r="O1880" i="1"/>
  <c r="M1880" i="1"/>
  <c r="L1880" i="1"/>
  <c r="Q1879" i="1"/>
  <c r="O1879" i="1"/>
  <c r="M1879" i="1"/>
  <c r="L1879" i="1"/>
  <c r="Q1878" i="1"/>
  <c r="O1878" i="1"/>
  <c r="M1878" i="1"/>
  <c r="L1878" i="1"/>
  <c r="Q1877" i="1"/>
  <c r="O1877" i="1"/>
  <c r="M1877" i="1"/>
  <c r="L1877" i="1"/>
  <c r="Q1876" i="1"/>
  <c r="O1876" i="1"/>
  <c r="M1876" i="1"/>
  <c r="L1876" i="1"/>
  <c r="Q1875" i="1"/>
  <c r="O1875" i="1"/>
  <c r="M1875" i="1"/>
  <c r="L1875" i="1"/>
  <c r="Q1874" i="1"/>
  <c r="O1874" i="1"/>
  <c r="M1874" i="1"/>
  <c r="L1874" i="1"/>
  <c r="Q1873" i="1"/>
  <c r="O1873" i="1"/>
  <c r="M1873" i="1"/>
  <c r="L1873" i="1"/>
  <c r="Q1872" i="1"/>
  <c r="O1872" i="1"/>
  <c r="M1872" i="1"/>
  <c r="L1872" i="1"/>
  <c r="Q1871" i="1"/>
  <c r="O1871" i="1"/>
  <c r="M1871" i="1"/>
  <c r="L1871" i="1"/>
  <c r="Q1870" i="1"/>
  <c r="O1870" i="1"/>
  <c r="M1870" i="1"/>
  <c r="L1870" i="1"/>
  <c r="Q1869" i="1"/>
  <c r="O1869" i="1"/>
  <c r="M1869" i="1"/>
  <c r="L1869" i="1"/>
  <c r="Q1868" i="1"/>
  <c r="O1868" i="1"/>
  <c r="M1868" i="1"/>
  <c r="L1868" i="1"/>
  <c r="Q1867" i="1"/>
  <c r="O1867" i="1"/>
  <c r="M1867" i="1"/>
  <c r="L1867" i="1"/>
  <c r="Q1866" i="1"/>
  <c r="O1866" i="1"/>
  <c r="M1866" i="1"/>
  <c r="L1866" i="1"/>
  <c r="Q1865" i="1"/>
  <c r="O1865" i="1"/>
  <c r="M1865" i="1"/>
  <c r="L1865" i="1"/>
  <c r="Q1864" i="1"/>
  <c r="O1864" i="1"/>
  <c r="M1864" i="1"/>
  <c r="L1864" i="1"/>
  <c r="Q1863" i="1"/>
  <c r="O1863" i="1"/>
  <c r="M1863" i="1"/>
  <c r="L1863" i="1"/>
  <c r="Q1862" i="1"/>
  <c r="O1862" i="1"/>
  <c r="M1862" i="1"/>
  <c r="L1862" i="1"/>
  <c r="Q1861" i="1"/>
  <c r="O1861" i="1"/>
  <c r="M1861" i="1"/>
  <c r="L1861" i="1"/>
  <c r="Q1860" i="1"/>
  <c r="O1860" i="1"/>
  <c r="M1860" i="1"/>
  <c r="L1860" i="1"/>
  <c r="Q1859" i="1"/>
  <c r="O1859" i="1"/>
  <c r="M1859" i="1"/>
  <c r="L1859" i="1"/>
  <c r="Q1858" i="1"/>
  <c r="O1858" i="1"/>
  <c r="M1858" i="1"/>
  <c r="L1858" i="1"/>
  <c r="Q1857" i="1"/>
  <c r="O1857" i="1"/>
  <c r="M1857" i="1"/>
  <c r="L1857" i="1"/>
  <c r="Q1856" i="1"/>
  <c r="O1856" i="1"/>
  <c r="M1856" i="1"/>
  <c r="L1856" i="1"/>
  <c r="Q1855" i="1"/>
  <c r="O1855" i="1"/>
  <c r="M1855" i="1"/>
  <c r="L1855" i="1"/>
  <c r="Q1854" i="1"/>
  <c r="O1854" i="1"/>
  <c r="M1854" i="1"/>
  <c r="L1854" i="1"/>
  <c r="Q1853" i="1"/>
  <c r="O1853" i="1"/>
  <c r="M1853" i="1"/>
  <c r="L1853" i="1"/>
  <c r="Q1852" i="1"/>
  <c r="O1852" i="1"/>
  <c r="M1852" i="1"/>
  <c r="L1852" i="1"/>
  <c r="Q1851" i="1"/>
  <c r="O1851" i="1"/>
  <c r="M1851" i="1"/>
  <c r="L1851" i="1"/>
  <c r="Q1850" i="1"/>
  <c r="O1850" i="1"/>
  <c r="M1850" i="1"/>
  <c r="L1850" i="1"/>
  <c r="Q1849" i="1"/>
  <c r="O1849" i="1"/>
  <c r="M1849" i="1"/>
  <c r="L1849" i="1"/>
  <c r="Q1848" i="1"/>
  <c r="O1848" i="1"/>
  <c r="M1848" i="1"/>
  <c r="L1848" i="1"/>
  <c r="Q1847" i="1"/>
  <c r="O1847" i="1"/>
  <c r="M1847" i="1"/>
  <c r="L1847" i="1"/>
  <c r="Q1846" i="1"/>
  <c r="O1846" i="1"/>
  <c r="M1846" i="1"/>
  <c r="L1846" i="1"/>
  <c r="Q1845" i="1"/>
  <c r="O1845" i="1"/>
  <c r="M1845" i="1"/>
  <c r="L1845" i="1"/>
  <c r="Q1844" i="1"/>
  <c r="O1844" i="1"/>
  <c r="M1844" i="1"/>
  <c r="L1844" i="1"/>
  <c r="Q1843" i="1"/>
  <c r="O1843" i="1"/>
  <c r="M1843" i="1"/>
  <c r="L1843" i="1"/>
  <c r="Q1842" i="1"/>
  <c r="O1842" i="1"/>
  <c r="M1842" i="1"/>
  <c r="L1842" i="1"/>
  <c r="Q1841" i="1"/>
  <c r="O1841" i="1"/>
  <c r="M1841" i="1"/>
  <c r="L1841" i="1"/>
  <c r="Q1840" i="1"/>
  <c r="O1840" i="1"/>
  <c r="M1840" i="1"/>
  <c r="L1840" i="1"/>
  <c r="Q1839" i="1"/>
  <c r="O1839" i="1"/>
  <c r="M1839" i="1"/>
  <c r="L1839" i="1"/>
  <c r="Q1838" i="1"/>
  <c r="O1838" i="1"/>
  <c r="M1838" i="1"/>
  <c r="L1838" i="1"/>
  <c r="Q1837" i="1"/>
  <c r="O1837" i="1"/>
  <c r="M1837" i="1"/>
  <c r="L1837" i="1"/>
  <c r="Q1836" i="1"/>
  <c r="O1836" i="1"/>
  <c r="M1836" i="1"/>
  <c r="L1836" i="1"/>
  <c r="Q1835" i="1"/>
  <c r="O1835" i="1"/>
  <c r="M1835" i="1"/>
  <c r="L1835" i="1"/>
  <c r="Q1834" i="1"/>
  <c r="O1834" i="1"/>
  <c r="M1834" i="1"/>
  <c r="L1834" i="1"/>
  <c r="Q1833" i="1"/>
  <c r="O1833" i="1"/>
  <c r="M1833" i="1"/>
  <c r="L1833" i="1"/>
  <c r="Q1832" i="1"/>
  <c r="O1832" i="1"/>
  <c r="M1832" i="1"/>
  <c r="L1832" i="1"/>
  <c r="Q1831" i="1"/>
  <c r="O1831" i="1"/>
  <c r="M1831" i="1"/>
  <c r="L1831" i="1"/>
  <c r="Q1830" i="1"/>
  <c r="O1830" i="1"/>
  <c r="M1830" i="1"/>
  <c r="L1830" i="1"/>
  <c r="Q1829" i="1"/>
  <c r="O1829" i="1"/>
  <c r="M1829" i="1"/>
  <c r="L1829" i="1"/>
  <c r="Q1828" i="1"/>
  <c r="O1828" i="1"/>
  <c r="M1828" i="1"/>
  <c r="L1828" i="1"/>
  <c r="Q1827" i="1"/>
  <c r="O1827" i="1"/>
  <c r="M1827" i="1"/>
  <c r="L1827" i="1"/>
  <c r="Q1826" i="1"/>
  <c r="O1826" i="1"/>
  <c r="M1826" i="1"/>
  <c r="L1826" i="1"/>
  <c r="Q1825" i="1"/>
  <c r="O1825" i="1"/>
  <c r="M1825" i="1"/>
  <c r="L1825" i="1"/>
  <c r="Q1824" i="1"/>
  <c r="O1824" i="1"/>
  <c r="M1824" i="1"/>
  <c r="L1824" i="1"/>
  <c r="Q1823" i="1"/>
  <c r="O1823" i="1"/>
  <c r="M1823" i="1"/>
  <c r="L1823" i="1"/>
  <c r="Q1822" i="1"/>
  <c r="O1822" i="1"/>
  <c r="M1822" i="1"/>
  <c r="L1822" i="1"/>
  <c r="Q1821" i="1"/>
  <c r="O1821" i="1"/>
  <c r="M1821" i="1"/>
  <c r="L1821" i="1"/>
  <c r="Q1820" i="1"/>
  <c r="O1820" i="1"/>
  <c r="M1820" i="1"/>
  <c r="L1820" i="1"/>
  <c r="Q1819" i="1"/>
  <c r="O1819" i="1"/>
  <c r="M1819" i="1"/>
  <c r="L1819" i="1"/>
  <c r="Q1818" i="1"/>
  <c r="O1818" i="1"/>
  <c r="M1818" i="1"/>
  <c r="L1818" i="1"/>
  <c r="Q1817" i="1"/>
  <c r="O1817" i="1"/>
  <c r="M1817" i="1"/>
  <c r="L1817" i="1"/>
  <c r="Q1816" i="1"/>
  <c r="O1816" i="1"/>
  <c r="M1816" i="1"/>
  <c r="L1816" i="1"/>
  <c r="Q1815" i="1"/>
  <c r="O1815" i="1"/>
  <c r="M1815" i="1"/>
  <c r="L1815" i="1"/>
  <c r="Q1814" i="1"/>
  <c r="O1814" i="1"/>
  <c r="M1814" i="1"/>
  <c r="L1814" i="1"/>
  <c r="Q1813" i="1"/>
  <c r="O1813" i="1"/>
  <c r="M1813" i="1"/>
  <c r="L1813" i="1"/>
  <c r="Q1812" i="1"/>
  <c r="O1812" i="1"/>
  <c r="M1812" i="1"/>
  <c r="L1812" i="1"/>
  <c r="Q1811" i="1"/>
  <c r="O1811" i="1"/>
  <c r="M1811" i="1"/>
  <c r="L1811" i="1"/>
  <c r="Q1810" i="1"/>
  <c r="O1810" i="1"/>
  <c r="M1810" i="1"/>
  <c r="L1810" i="1"/>
  <c r="Q1809" i="1"/>
  <c r="O1809" i="1"/>
  <c r="M1809" i="1"/>
  <c r="L1809" i="1"/>
  <c r="Q1808" i="1"/>
  <c r="O1808" i="1"/>
  <c r="M1808" i="1"/>
  <c r="L1808" i="1"/>
  <c r="Q1807" i="1"/>
  <c r="O1807" i="1"/>
  <c r="M1807" i="1"/>
  <c r="L1807" i="1"/>
  <c r="Q1806" i="1"/>
  <c r="O1806" i="1"/>
  <c r="M1806" i="1"/>
  <c r="L1806" i="1"/>
  <c r="Q1805" i="1"/>
  <c r="O1805" i="1"/>
  <c r="M1805" i="1"/>
  <c r="L1805" i="1"/>
  <c r="Q1804" i="1"/>
  <c r="O1804" i="1"/>
  <c r="M1804" i="1"/>
  <c r="L1804" i="1"/>
  <c r="Q1803" i="1"/>
  <c r="O1803" i="1"/>
  <c r="M1803" i="1"/>
  <c r="L1803" i="1"/>
  <c r="Q1802" i="1"/>
  <c r="O1802" i="1"/>
  <c r="M1802" i="1"/>
  <c r="L1802" i="1"/>
  <c r="Q1801" i="1"/>
  <c r="O1801" i="1"/>
  <c r="M1801" i="1"/>
  <c r="L1801" i="1"/>
  <c r="Q1800" i="1"/>
  <c r="O1800" i="1"/>
  <c r="M1800" i="1"/>
  <c r="L1800" i="1"/>
  <c r="Q1799" i="1"/>
  <c r="O1799" i="1"/>
  <c r="M1799" i="1"/>
  <c r="L1799" i="1"/>
  <c r="Q1798" i="1"/>
  <c r="O1798" i="1"/>
  <c r="M1798" i="1"/>
  <c r="L1798" i="1"/>
  <c r="Q1797" i="1"/>
  <c r="O1797" i="1"/>
  <c r="M1797" i="1"/>
  <c r="L1797" i="1"/>
  <c r="Q1796" i="1"/>
  <c r="O1796" i="1"/>
  <c r="M1796" i="1"/>
  <c r="L1796" i="1"/>
  <c r="Q1795" i="1"/>
  <c r="O1795" i="1"/>
  <c r="M1795" i="1"/>
  <c r="L1795" i="1"/>
  <c r="Q1794" i="1"/>
  <c r="O1794" i="1"/>
  <c r="M1794" i="1"/>
  <c r="L1794" i="1"/>
  <c r="Q1793" i="1"/>
  <c r="O1793" i="1"/>
  <c r="M1793" i="1"/>
  <c r="L1793" i="1"/>
  <c r="Q1792" i="1"/>
  <c r="O1792" i="1"/>
  <c r="M1792" i="1"/>
  <c r="L1792" i="1"/>
  <c r="Q1791" i="1"/>
  <c r="O1791" i="1"/>
  <c r="M1791" i="1"/>
  <c r="L1791" i="1"/>
  <c r="Q1790" i="1"/>
  <c r="O1790" i="1"/>
  <c r="M1790" i="1"/>
  <c r="L1790" i="1"/>
  <c r="Q1789" i="1"/>
  <c r="O1789" i="1"/>
  <c r="M1789" i="1"/>
  <c r="L1789" i="1"/>
  <c r="Q1788" i="1"/>
  <c r="O1788" i="1"/>
  <c r="M1788" i="1"/>
  <c r="L1788" i="1"/>
  <c r="Q1787" i="1"/>
  <c r="O1787" i="1"/>
  <c r="M1787" i="1"/>
  <c r="L1787" i="1"/>
  <c r="Q1786" i="1"/>
  <c r="O1786" i="1"/>
  <c r="M1786" i="1"/>
  <c r="L1786" i="1"/>
  <c r="Q1785" i="1"/>
  <c r="O1785" i="1"/>
  <c r="M1785" i="1"/>
  <c r="L1785" i="1"/>
  <c r="Q1784" i="1"/>
  <c r="O1784" i="1"/>
  <c r="M1784" i="1"/>
  <c r="L1784" i="1"/>
  <c r="Q1783" i="1"/>
  <c r="O1783" i="1"/>
  <c r="M1783" i="1"/>
  <c r="L1783" i="1"/>
  <c r="Q1782" i="1"/>
  <c r="O1782" i="1"/>
  <c r="M1782" i="1"/>
  <c r="L1782" i="1"/>
  <c r="Q1781" i="1"/>
  <c r="O1781" i="1"/>
  <c r="M1781" i="1"/>
  <c r="L1781" i="1"/>
  <c r="Q1780" i="1"/>
  <c r="O1780" i="1"/>
  <c r="M1780" i="1"/>
  <c r="L1780" i="1"/>
  <c r="Q1779" i="1"/>
  <c r="O1779" i="1"/>
  <c r="M1779" i="1"/>
  <c r="L1779" i="1"/>
  <c r="Q1778" i="1"/>
  <c r="O1778" i="1"/>
  <c r="M1778" i="1"/>
  <c r="L1778" i="1"/>
  <c r="Q1777" i="1"/>
  <c r="O1777" i="1"/>
  <c r="M1777" i="1"/>
  <c r="L1777" i="1"/>
  <c r="Q1776" i="1"/>
  <c r="O1776" i="1"/>
  <c r="M1776" i="1"/>
  <c r="L1776" i="1"/>
  <c r="Q1775" i="1"/>
  <c r="O1775" i="1"/>
  <c r="M1775" i="1"/>
  <c r="L1775" i="1"/>
  <c r="Q1774" i="1"/>
  <c r="O1774" i="1"/>
  <c r="M1774" i="1"/>
  <c r="L1774" i="1"/>
  <c r="Q1773" i="1"/>
  <c r="O1773" i="1"/>
  <c r="M1773" i="1"/>
  <c r="L1773" i="1"/>
  <c r="Q1772" i="1"/>
  <c r="O1772" i="1"/>
  <c r="M1772" i="1"/>
  <c r="L1772" i="1"/>
  <c r="Q1771" i="1"/>
  <c r="O1771" i="1"/>
  <c r="M1771" i="1"/>
  <c r="L1771" i="1"/>
  <c r="Q1770" i="1"/>
  <c r="O1770" i="1"/>
  <c r="M1770" i="1"/>
  <c r="L1770" i="1"/>
  <c r="Q1769" i="1"/>
  <c r="O1769" i="1"/>
  <c r="M1769" i="1"/>
  <c r="L1769" i="1"/>
  <c r="Q1768" i="1"/>
  <c r="O1768" i="1"/>
  <c r="M1768" i="1"/>
  <c r="L1768" i="1"/>
  <c r="Q1767" i="1"/>
  <c r="O1767" i="1"/>
  <c r="M1767" i="1"/>
  <c r="L1767" i="1"/>
  <c r="Q1766" i="1"/>
  <c r="O1766" i="1"/>
  <c r="M1766" i="1"/>
  <c r="L1766" i="1"/>
  <c r="Q1765" i="1"/>
  <c r="O1765" i="1"/>
  <c r="M1765" i="1"/>
  <c r="L1765" i="1"/>
  <c r="Q1764" i="1"/>
  <c r="O1764" i="1"/>
  <c r="M1764" i="1"/>
  <c r="L1764" i="1"/>
  <c r="Q1763" i="1"/>
  <c r="O1763" i="1"/>
  <c r="M1763" i="1"/>
  <c r="L1763" i="1"/>
  <c r="Q1762" i="1"/>
  <c r="O1762" i="1"/>
  <c r="M1762" i="1"/>
  <c r="L1762" i="1"/>
  <c r="Q1761" i="1"/>
  <c r="O1761" i="1"/>
  <c r="M1761" i="1"/>
  <c r="L1761" i="1"/>
  <c r="Q1760" i="1"/>
  <c r="O1760" i="1"/>
  <c r="M1760" i="1"/>
  <c r="L1760" i="1"/>
  <c r="Q1759" i="1"/>
  <c r="O1759" i="1"/>
  <c r="M1759" i="1"/>
  <c r="L1759" i="1"/>
  <c r="Q1758" i="1"/>
  <c r="O1758" i="1"/>
  <c r="M1758" i="1"/>
  <c r="L1758" i="1"/>
  <c r="Q1757" i="1"/>
  <c r="O1757" i="1"/>
  <c r="M1757" i="1"/>
  <c r="L1757" i="1"/>
  <c r="Q1756" i="1"/>
  <c r="O1756" i="1"/>
  <c r="M1756" i="1"/>
  <c r="L1756" i="1"/>
  <c r="Q1755" i="1"/>
  <c r="O1755" i="1"/>
  <c r="M1755" i="1"/>
  <c r="L1755" i="1"/>
  <c r="Q1754" i="1"/>
  <c r="O1754" i="1"/>
  <c r="M1754" i="1"/>
  <c r="L1754" i="1"/>
  <c r="Q1753" i="1"/>
  <c r="O1753" i="1"/>
  <c r="M1753" i="1"/>
  <c r="L1753" i="1"/>
  <c r="Q1752" i="1"/>
  <c r="O1752" i="1"/>
  <c r="M1752" i="1"/>
  <c r="L1752" i="1"/>
  <c r="Q1751" i="1"/>
  <c r="O1751" i="1"/>
  <c r="M1751" i="1"/>
  <c r="L1751" i="1"/>
  <c r="Q1750" i="1"/>
  <c r="O1750" i="1"/>
  <c r="M1750" i="1"/>
  <c r="L1750" i="1"/>
  <c r="Q1749" i="1"/>
  <c r="O1749" i="1"/>
  <c r="M1749" i="1"/>
  <c r="L1749" i="1"/>
  <c r="Q1748" i="1"/>
  <c r="O1748" i="1"/>
  <c r="M1748" i="1"/>
  <c r="L1748" i="1"/>
  <c r="Q1747" i="1"/>
  <c r="O1747" i="1"/>
  <c r="M1747" i="1"/>
  <c r="L1747" i="1"/>
  <c r="Q1746" i="1"/>
  <c r="O1746" i="1"/>
  <c r="M1746" i="1"/>
  <c r="L1746" i="1"/>
  <c r="Q1745" i="1"/>
  <c r="O1745" i="1"/>
  <c r="M1745" i="1"/>
  <c r="L1745" i="1"/>
  <c r="Q1744" i="1"/>
  <c r="O1744" i="1"/>
  <c r="M1744" i="1"/>
  <c r="L1744" i="1"/>
  <c r="Q1743" i="1"/>
  <c r="O1743" i="1"/>
  <c r="M1743" i="1"/>
  <c r="L1743" i="1"/>
  <c r="Q1742" i="1"/>
  <c r="O1742" i="1"/>
  <c r="M1742" i="1"/>
  <c r="L1742" i="1"/>
  <c r="Q1741" i="1"/>
  <c r="O1741" i="1"/>
  <c r="M1741" i="1"/>
  <c r="L1741" i="1"/>
  <c r="Q1740" i="1"/>
  <c r="O1740" i="1"/>
  <c r="M1740" i="1"/>
  <c r="L1740" i="1"/>
  <c r="Q1739" i="1"/>
  <c r="O1739" i="1"/>
  <c r="M1739" i="1"/>
  <c r="L1739" i="1"/>
  <c r="Q1738" i="1"/>
  <c r="O1738" i="1"/>
  <c r="M1738" i="1"/>
  <c r="L1738" i="1"/>
  <c r="Q1737" i="1"/>
  <c r="O1737" i="1"/>
  <c r="M1737" i="1"/>
  <c r="L1737" i="1"/>
  <c r="Q1736" i="1"/>
  <c r="O1736" i="1"/>
  <c r="M1736" i="1"/>
  <c r="L1736" i="1"/>
  <c r="Q1735" i="1"/>
  <c r="O1735" i="1"/>
  <c r="M1735" i="1"/>
  <c r="L1735" i="1"/>
  <c r="Q1734" i="1"/>
  <c r="O1734" i="1"/>
  <c r="M1734" i="1"/>
  <c r="L1734" i="1"/>
  <c r="Q1733" i="1"/>
  <c r="O1733" i="1"/>
  <c r="M1733" i="1"/>
  <c r="L1733" i="1"/>
  <c r="Q1732" i="1"/>
  <c r="O1732" i="1"/>
  <c r="M1732" i="1"/>
  <c r="L1732" i="1"/>
  <c r="Q1731" i="1"/>
  <c r="O1731" i="1"/>
  <c r="M1731" i="1"/>
  <c r="L1731" i="1"/>
  <c r="Q1730" i="1"/>
  <c r="O1730" i="1"/>
  <c r="M1730" i="1"/>
  <c r="L1730" i="1"/>
  <c r="Q1729" i="1"/>
  <c r="O1729" i="1"/>
  <c r="M1729" i="1"/>
  <c r="L1729" i="1"/>
  <c r="Q1728" i="1"/>
  <c r="O1728" i="1"/>
  <c r="M1728" i="1"/>
  <c r="L1728" i="1"/>
  <c r="Q1727" i="1"/>
  <c r="O1727" i="1"/>
  <c r="M1727" i="1"/>
  <c r="L1727" i="1"/>
  <c r="Q1726" i="1"/>
  <c r="O1726" i="1"/>
  <c r="M1726" i="1"/>
  <c r="L1726" i="1"/>
  <c r="Q1725" i="1"/>
  <c r="O1725" i="1"/>
  <c r="M1725" i="1"/>
  <c r="L1725" i="1"/>
  <c r="Q1724" i="1"/>
  <c r="O1724" i="1"/>
  <c r="M1724" i="1"/>
  <c r="L1724" i="1"/>
  <c r="Q1723" i="1"/>
  <c r="O1723" i="1"/>
  <c r="M1723" i="1"/>
  <c r="L1723" i="1"/>
  <c r="Q1722" i="1"/>
  <c r="O1722" i="1"/>
  <c r="M1722" i="1"/>
  <c r="L1722" i="1"/>
  <c r="Q1721" i="1"/>
  <c r="O1721" i="1"/>
  <c r="M1721" i="1"/>
  <c r="L1721" i="1"/>
  <c r="Q1720" i="1"/>
  <c r="O1720" i="1"/>
  <c r="M1720" i="1"/>
  <c r="L1720" i="1"/>
  <c r="Q1719" i="1"/>
  <c r="O1719" i="1"/>
  <c r="M1719" i="1"/>
  <c r="L1719" i="1"/>
  <c r="Q1718" i="1"/>
  <c r="O1718" i="1"/>
  <c r="M1718" i="1"/>
  <c r="L1718" i="1"/>
  <c r="Q1717" i="1"/>
  <c r="O1717" i="1"/>
  <c r="M1717" i="1"/>
  <c r="L1717" i="1"/>
  <c r="Q1716" i="1"/>
  <c r="O1716" i="1"/>
  <c r="M1716" i="1"/>
  <c r="L1716" i="1"/>
  <c r="Q1715" i="1"/>
  <c r="O1715" i="1"/>
  <c r="M1715" i="1"/>
  <c r="L1715" i="1"/>
  <c r="Q1714" i="1"/>
  <c r="O1714" i="1"/>
  <c r="M1714" i="1"/>
  <c r="L1714" i="1"/>
  <c r="Q1713" i="1"/>
  <c r="O1713" i="1"/>
  <c r="M1713" i="1"/>
  <c r="L1713" i="1"/>
  <c r="Q1712" i="1"/>
  <c r="O1712" i="1"/>
  <c r="M1712" i="1"/>
  <c r="L1712" i="1"/>
  <c r="Q1711" i="1"/>
  <c r="O1711" i="1"/>
  <c r="M1711" i="1"/>
  <c r="L1711" i="1"/>
  <c r="Q1710" i="1"/>
  <c r="O1710" i="1"/>
  <c r="M1710" i="1"/>
  <c r="L1710" i="1"/>
  <c r="Q1709" i="1"/>
  <c r="O1709" i="1"/>
  <c r="M1709" i="1"/>
  <c r="L1709" i="1"/>
  <c r="Q1708" i="1"/>
  <c r="O1708" i="1"/>
  <c r="M1708" i="1"/>
  <c r="L1708" i="1"/>
  <c r="Q1707" i="1"/>
  <c r="O1707" i="1"/>
  <c r="M1707" i="1"/>
  <c r="L1707" i="1"/>
  <c r="Q1706" i="1"/>
  <c r="O1706" i="1"/>
  <c r="M1706" i="1"/>
  <c r="L1706" i="1"/>
  <c r="Q1705" i="1"/>
  <c r="O1705" i="1"/>
  <c r="M1705" i="1"/>
  <c r="L1705" i="1"/>
  <c r="Q1704" i="1"/>
  <c r="O1704" i="1"/>
  <c r="M1704" i="1"/>
  <c r="L1704" i="1"/>
  <c r="Q1703" i="1"/>
  <c r="O1703" i="1"/>
  <c r="M1703" i="1"/>
  <c r="L1703" i="1"/>
  <c r="Q1702" i="1"/>
  <c r="O1702" i="1"/>
  <c r="M1702" i="1"/>
  <c r="L1702" i="1"/>
  <c r="Q1701" i="1"/>
  <c r="O1701" i="1"/>
  <c r="M1701" i="1"/>
  <c r="L1701" i="1"/>
  <c r="Q1700" i="1"/>
  <c r="O1700" i="1"/>
  <c r="M1700" i="1"/>
  <c r="L1700" i="1"/>
  <c r="Q1699" i="1"/>
  <c r="O1699" i="1"/>
  <c r="M1699" i="1"/>
  <c r="L1699" i="1"/>
  <c r="Q1698" i="1"/>
  <c r="O1698" i="1"/>
  <c r="M1698" i="1"/>
  <c r="L1698" i="1"/>
  <c r="Q1697" i="1"/>
  <c r="O1697" i="1"/>
  <c r="M1697" i="1"/>
  <c r="L1697" i="1"/>
  <c r="Q1696" i="1"/>
  <c r="O1696" i="1"/>
  <c r="M1696" i="1"/>
  <c r="L1696" i="1"/>
  <c r="Q1695" i="1"/>
  <c r="O1695" i="1"/>
  <c r="M1695" i="1"/>
  <c r="L1695" i="1"/>
  <c r="Q1694" i="1"/>
  <c r="O1694" i="1"/>
  <c r="M1694" i="1"/>
  <c r="L1694" i="1"/>
  <c r="Q1693" i="1"/>
  <c r="O1693" i="1"/>
  <c r="M1693" i="1"/>
  <c r="L1693" i="1"/>
  <c r="Q1692" i="1"/>
  <c r="O1692" i="1"/>
  <c r="M1692" i="1"/>
  <c r="L1692" i="1"/>
  <c r="Q1691" i="1"/>
  <c r="O1691" i="1"/>
  <c r="M1691" i="1"/>
  <c r="L1691" i="1"/>
  <c r="Q1690" i="1"/>
  <c r="O1690" i="1"/>
  <c r="M1690" i="1"/>
  <c r="L1690" i="1"/>
  <c r="Q1689" i="1"/>
  <c r="O1689" i="1"/>
  <c r="M1689" i="1"/>
  <c r="L1689" i="1"/>
  <c r="Q1688" i="1"/>
  <c r="O1688" i="1"/>
  <c r="M1688" i="1"/>
  <c r="L1688" i="1"/>
  <c r="Q1687" i="1"/>
  <c r="O1687" i="1"/>
  <c r="M1687" i="1"/>
  <c r="L1687" i="1"/>
  <c r="Q1686" i="1"/>
  <c r="O1686" i="1"/>
  <c r="M1686" i="1"/>
  <c r="L1686" i="1"/>
  <c r="Q1685" i="1"/>
  <c r="O1685" i="1"/>
  <c r="M1685" i="1"/>
  <c r="L1685" i="1"/>
  <c r="Q1684" i="1"/>
  <c r="O1684" i="1"/>
  <c r="M1684" i="1"/>
  <c r="L1684" i="1"/>
  <c r="Q1683" i="1"/>
  <c r="O1683" i="1"/>
  <c r="M1683" i="1"/>
  <c r="L1683" i="1"/>
  <c r="Q1682" i="1"/>
  <c r="O1682" i="1"/>
  <c r="M1682" i="1"/>
  <c r="L1682" i="1"/>
  <c r="Q1681" i="1"/>
  <c r="O1681" i="1"/>
  <c r="M1681" i="1"/>
  <c r="L1681" i="1"/>
  <c r="Q1680" i="1"/>
  <c r="O1680" i="1"/>
  <c r="M1680" i="1"/>
  <c r="L1680" i="1"/>
  <c r="Q1679" i="1"/>
  <c r="O1679" i="1"/>
  <c r="M1679" i="1"/>
  <c r="L1679" i="1"/>
  <c r="Q1678" i="1"/>
  <c r="O1678" i="1"/>
  <c r="M1678" i="1"/>
  <c r="L1678" i="1"/>
  <c r="Q1677" i="1"/>
  <c r="O1677" i="1"/>
  <c r="M1677" i="1"/>
  <c r="L1677" i="1"/>
  <c r="Q1676" i="1"/>
  <c r="O1676" i="1"/>
  <c r="M1676" i="1"/>
  <c r="L1676" i="1"/>
  <c r="Q1675" i="1"/>
  <c r="O1675" i="1"/>
  <c r="M1675" i="1"/>
  <c r="L1675" i="1"/>
  <c r="Q1674" i="1"/>
  <c r="O1674" i="1"/>
  <c r="M1674" i="1"/>
  <c r="L1674" i="1"/>
  <c r="Q1673" i="1"/>
  <c r="O1673" i="1"/>
  <c r="M1673" i="1"/>
  <c r="L1673" i="1"/>
  <c r="Q1672" i="1"/>
  <c r="O1672" i="1"/>
  <c r="M1672" i="1"/>
  <c r="L1672" i="1"/>
  <c r="Q1671" i="1"/>
  <c r="O1671" i="1"/>
  <c r="M1671" i="1"/>
  <c r="L1671" i="1"/>
  <c r="Q1670" i="1"/>
  <c r="O1670" i="1"/>
  <c r="M1670" i="1"/>
  <c r="L1670" i="1"/>
  <c r="Q1669" i="1"/>
  <c r="O1669" i="1"/>
  <c r="M1669" i="1"/>
  <c r="L1669" i="1"/>
  <c r="Q1668" i="1"/>
  <c r="O1668" i="1"/>
  <c r="M1668" i="1"/>
  <c r="L1668" i="1"/>
  <c r="Q1667" i="1"/>
  <c r="O1667" i="1"/>
  <c r="M1667" i="1"/>
  <c r="L1667" i="1"/>
  <c r="Q1666" i="1"/>
  <c r="O1666" i="1"/>
  <c r="M1666" i="1"/>
  <c r="L1666" i="1"/>
  <c r="Q1665" i="1"/>
  <c r="O1665" i="1"/>
  <c r="M1665" i="1"/>
  <c r="L1665" i="1"/>
  <c r="Q1664" i="1"/>
  <c r="O1664" i="1"/>
  <c r="M1664" i="1"/>
  <c r="L1664" i="1"/>
  <c r="Q1663" i="1"/>
  <c r="O1663" i="1"/>
  <c r="M1663" i="1"/>
  <c r="L1663" i="1"/>
  <c r="Q1662" i="1"/>
  <c r="O1662" i="1"/>
  <c r="M1662" i="1"/>
  <c r="L1662" i="1"/>
  <c r="Q1661" i="1"/>
  <c r="O1661" i="1"/>
  <c r="M1661" i="1"/>
  <c r="L1661" i="1"/>
  <c r="Q1660" i="1"/>
  <c r="O1660" i="1"/>
  <c r="M1660" i="1"/>
  <c r="L1660" i="1"/>
  <c r="Q1659" i="1"/>
  <c r="O1659" i="1"/>
  <c r="M1659" i="1"/>
  <c r="L1659" i="1"/>
  <c r="Q1658" i="1"/>
  <c r="O1658" i="1"/>
  <c r="M1658" i="1"/>
  <c r="L1658" i="1"/>
  <c r="Q1657" i="1"/>
  <c r="O1657" i="1"/>
  <c r="M1657" i="1"/>
  <c r="L1657" i="1"/>
  <c r="Q1656" i="1"/>
  <c r="O1656" i="1"/>
  <c r="M1656" i="1"/>
  <c r="L1656" i="1"/>
  <c r="Q1655" i="1"/>
  <c r="O1655" i="1"/>
  <c r="M1655" i="1"/>
  <c r="L1655" i="1"/>
  <c r="Q1654" i="1"/>
  <c r="O1654" i="1"/>
  <c r="M1654" i="1"/>
  <c r="L1654" i="1"/>
  <c r="Q1653" i="1"/>
  <c r="O1653" i="1"/>
  <c r="M1653" i="1"/>
  <c r="L1653" i="1"/>
  <c r="Q1652" i="1"/>
  <c r="O1652" i="1"/>
  <c r="M1652" i="1"/>
  <c r="L1652" i="1"/>
  <c r="Q1651" i="1"/>
  <c r="O1651" i="1"/>
  <c r="M1651" i="1"/>
  <c r="L1651" i="1"/>
  <c r="Q1650" i="1"/>
  <c r="O1650" i="1"/>
  <c r="M1650" i="1"/>
  <c r="L1650" i="1"/>
  <c r="Q1649" i="1"/>
  <c r="O1649" i="1"/>
  <c r="M1649" i="1"/>
  <c r="L1649" i="1"/>
  <c r="Q1648" i="1"/>
  <c r="O1648" i="1"/>
  <c r="M1648" i="1"/>
  <c r="L1648" i="1"/>
  <c r="Q1647" i="1"/>
  <c r="O1647" i="1"/>
  <c r="M1647" i="1"/>
  <c r="L1647" i="1"/>
  <c r="Q1646" i="1"/>
  <c r="O1646" i="1"/>
  <c r="M1646" i="1"/>
  <c r="L1646" i="1"/>
  <c r="Q1645" i="1"/>
  <c r="O1645" i="1"/>
  <c r="M1645" i="1"/>
  <c r="L1645" i="1"/>
  <c r="Q1644" i="1"/>
  <c r="O1644" i="1"/>
  <c r="M1644" i="1"/>
  <c r="L1644" i="1"/>
  <c r="Q1643" i="1"/>
  <c r="O1643" i="1"/>
  <c r="M1643" i="1"/>
  <c r="L1643" i="1"/>
  <c r="Q1642" i="1"/>
  <c r="O1642" i="1"/>
  <c r="M1642" i="1"/>
  <c r="L1642" i="1"/>
  <c r="Q1641" i="1"/>
  <c r="O1641" i="1"/>
  <c r="M1641" i="1"/>
  <c r="L1641" i="1"/>
  <c r="Q1640" i="1"/>
  <c r="O1640" i="1"/>
  <c r="M1640" i="1"/>
  <c r="L1640" i="1"/>
  <c r="Q1639" i="1"/>
  <c r="O1639" i="1"/>
  <c r="M1639" i="1"/>
  <c r="L1639" i="1"/>
  <c r="Q1638" i="1"/>
  <c r="O1638" i="1"/>
  <c r="M1638" i="1"/>
  <c r="L1638" i="1"/>
  <c r="Q1637" i="1"/>
  <c r="O1637" i="1"/>
  <c r="M1637" i="1"/>
  <c r="L1637" i="1"/>
  <c r="Q1636" i="1"/>
  <c r="O1636" i="1"/>
  <c r="M1636" i="1"/>
  <c r="L1636" i="1"/>
  <c r="Q1635" i="1"/>
  <c r="O1635" i="1"/>
  <c r="M1635" i="1"/>
  <c r="L1635" i="1"/>
  <c r="Q1634" i="1"/>
  <c r="O1634" i="1"/>
  <c r="M1634" i="1"/>
  <c r="L1634" i="1"/>
  <c r="Q1633" i="1"/>
  <c r="O1633" i="1"/>
  <c r="M1633" i="1"/>
  <c r="L1633" i="1"/>
  <c r="Q1632" i="1"/>
  <c r="O1632" i="1"/>
  <c r="M1632" i="1"/>
  <c r="L1632" i="1"/>
  <c r="Q1631" i="1"/>
  <c r="O1631" i="1"/>
  <c r="M1631" i="1"/>
  <c r="L1631" i="1"/>
  <c r="Q1630" i="1"/>
  <c r="O1630" i="1"/>
  <c r="M1630" i="1"/>
  <c r="L1630" i="1"/>
  <c r="Q1629" i="1"/>
  <c r="O1629" i="1"/>
  <c r="M1629" i="1"/>
  <c r="L1629" i="1"/>
  <c r="Q1628" i="1"/>
  <c r="O1628" i="1"/>
  <c r="M1628" i="1"/>
  <c r="L1628" i="1"/>
  <c r="Q1627" i="1"/>
  <c r="O1627" i="1"/>
  <c r="M1627" i="1"/>
  <c r="L1627" i="1"/>
  <c r="Q1626" i="1"/>
  <c r="O1626" i="1"/>
  <c r="M1626" i="1"/>
  <c r="L1626" i="1"/>
  <c r="Q1625" i="1"/>
  <c r="O1625" i="1"/>
  <c r="M1625" i="1"/>
  <c r="L1625" i="1"/>
  <c r="Q1624" i="1"/>
  <c r="O1624" i="1"/>
  <c r="M1624" i="1"/>
  <c r="L1624" i="1"/>
  <c r="Q1623" i="1"/>
  <c r="O1623" i="1"/>
  <c r="M1623" i="1"/>
  <c r="L1623" i="1"/>
  <c r="Q1622" i="1"/>
  <c r="O1622" i="1"/>
  <c r="M1622" i="1"/>
  <c r="L1622" i="1"/>
  <c r="Q1621" i="1"/>
  <c r="O1621" i="1"/>
  <c r="M1621" i="1"/>
  <c r="L1621" i="1"/>
  <c r="Q1620" i="1"/>
  <c r="O1620" i="1"/>
  <c r="M1620" i="1"/>
  <c r="L1620" i="1"/>
  <c r="Q1619" i="1"/>
  <c r="O1619" i="1"/>
  <c r="M1619" i="1"/>
  <c r="L1619" i="1"/>
  <c r="Q1618" i="1"/>
  <c r="O1618" i="1"/>
  <c r="M1618" i="1"/>
  <c r="L1618" i="1"/>
  <c r="Q1617" i="1"/>
  <c r="O1617" i="1"/>
  <c r="M1617" i="1"/>
  <c r="L1617" i="1"/>
  <c r="Q1616" i="1"/>
  <c r="O1616" i="1"/>
  <c r="M1616" i="1"/>
  <c r="L1616" i="1"/>
  <c r="Q1615" i="1"/>
  <c r="O1615" i="1"/>
  <c r="M1615" i="1"/>
  <c r="L1615" i="1"/>
  <c r="Q1614" i="1"/>
  <c r="O1614" i="1"/>
  <c r="M1614" i="1"/>
  <c r="L1614" i="1"/>
  <c r="Q1613" i="1"/>
  <c r="O1613" i="1"/>
  <c r="M1613" i="1"/>
  <c r="L1613" i="1"/>
  <c r="Q1612" i="1"/>
  <c r="O1612" i="1"/>
  <c r="M1612" i="1"/>
  <c r="L1612" i="1"/>
  <c r="Q1611" i="1"/>
  <c r="O1611" i="1"/>
  <c r="M1611" i="1"/>
  <c r="L1611" i="1"/>
  <c r="Q1610" i="1"/>
  <c r="O1610" i="1"/>
  <c r="M1610" i="1"/>
  <c r="L1610" i="1"/>
  <c r="Q1609" i="1"/>
  <c r="O1609" i="1"/>
  <c r="M1609" i="1"/>
  <c r="L1609" i="1"/>
  <c r="Q1608" i="1"/>
  <c r="O1608" i="1"/>
  <c r="M1608" i="1"/>
  <c r="L1608" i="1"/>
  <c r="Q1607" i="1"/>
  <c r="O1607" i="1"/>
  <c r="M1607" i="1"/>
  <c r="L1607" i="1"/>
  <c r="Q1606" i="1"/>
  <c r="O1606" i="1"/>
  <c r="M1606" i="1"/>
  <c r="L1606" i="1"/>
  <c r="Q1605" i="1"/>
  <c r="O1605" i="1"/>
  <c r="M1605" i="1"/>
  <c r="L1605" i="1"/>
  <c r="Q1604" i="1"/>
  <c r="O1604" i="1"/>
  <c r="M1604" i="1"/>
  <c r="L1604" i="1"/>
  <c r="Q1603" i="1"/>
  <c r="O1603" i="1"/>
  <c r="M1603" i="1"/>
  <c r="L1603" i="1"/>
  <c r="Q1602" i="1"/>
  <c r="O1602" i="1"/>
  <c r="M1602" i="1"/>
  <c r="L1602" i="1"/>
  <c r="Q1601" i="1"/>
  <c r="O1601" i="1"/>
  <c r="M1601" i="1"/>
  <c r="L1601" i="1"/>
  <c r="Q1600" i="1"/>
  <c r="O1600" i="1"/>
  <c r="M1600" i="1"/>
  <c r="L1600" i="1"/>
  <c r="Q1599" i="1"/>
  <c r="O1599" i="1"/>
  <c r="M1599" i="1"/>
  <c r="L1599" i="1"/>
  <c r="Q1598" i="1"/>
  <c r="O1598" i="1"/>
  <c r="M1598" i="1"/>
  <c r="L1598" i="1"/>
  <c r="Q1597" i="1"/>
  <c r="O1597" i="1"/>
  <c r="M1597" i="1"/>
  <c r="L1597" i="1"/>
  <c r="Q1596" i="1"/>
  <c r="O1596" i="1"/>
  <c r="M1596" i="1"/>
  <c r="L1596" i="1"/>
  <c r="Q1595" i="1"/>
  <c r="O1595" i="1"/>
  <c r="M1595" i="1"/>
  <c r="L1595" i="1"/>
  <c r="Q1594" i="1"/>
  <c r="O1594" i="1"/>
  <c r="M1594" i="1"/>
  <c r="L1594" i="1"/>
  <c r="Q1593" i="1"/>
  <c r="O1593" i="1"/>
  <c r="M1593" i="1"/>
  <c r="L1593" i="1"/>
  <c r="Q1592" i="1"/>
  <c r="O1592" i="1"/>
  <c r="M1592" i="1"/>
  <c r="L1592" i="1"/>
  <c r="Q1591" i="1"/>
  <c r="O1591" i="1"/>
  <c r="M1591" i="1"/>
  <c r="L1591" i="1"/>
  <c r="Q1590" i="1"/>
  <c r="O1590" i="1"/>
  <c r="M1590" i="1"/>
  <c r="L1590" i="1"/>
  <c r="Q1589" i="1"/>
  <c r="O1589" i="1"/>
  <c r="M1589" i="1"/>
  <c r="L1589" i="1"/>
  <c r="Q1588" i="1"/>
  <c r="O1588" i="1"/>
  <c r="M1588" i="1"/>
  <c r="L1588" i="1"/>
  <c r="Q1587" i="1"/>
  <c r="O1587" i="1"/>
  <c r="M1587" i="1"/>
  <c r="L1587" i="1"/>
  <c r="Q1586" i="1"/>
  <c r="O1586" i="1"/>
  <c r="M1586" i="1"/>
  <c r="L1586" i="1"/>
  <c r="Q1585" i="1"/>
  <c r="O1585" i="1"/>
  <c r="M1585" i="1"/>
  <c r="L1585" i="1"/>
  <c r="Q1584" i="1"/>
  <c r="O1584" i="1"/>
  <c r="M1584" i="1"/>
  <c r="L1584" i="1"/>
  <c r="Q1583" i="1"/>
  <c r="O1583" i="1"/>
  <c r="M1583" i="1"/>
  <c r="L1583" i="1"/>
  <c r="Q1582" i="1"/>
  <c r="O1582" i="1"/>
  <c r="M1582" i="1"/>
  <c r="L1582" i="1"/>
  <c r="Q1581" i="1"/>
  <c r="O1581" i="1"/>
  <c r="M1581" i="1"/>
  <c r="L1581" i="1"/>
  <c r="Q1580" i="1"/>
  <c r="O1580" i="1"/>
  <c r="M1580" i="1"/>
  <c r="L1580" i="1"/>
  <c r="Q1579" i="1"/>
  <c r="O1579" i="1"/>
  <c r="M1579" i="1"/>
  <c r="L1579" i="1"/>
  <c r="Q1578" i="1"/>
  <c r="O1578" i="1"/>
  <c r="M1578" i="1"/>
  <c r="L1578" i="1"/>
  <c r="Q1577" i="1"/>
  <c r="O1577" i="1"/>
  <c r="M1577" i="1"/>
  <c r="L1577" i="1"/>
  <c r="Q1576" i="1"/>
  <c r="O1576" i="1"/>
  <c r="M1576" i="1"/>
  <c r="L1576" i="1"/>
  <c r="Q1575" i="1"/>
  <c r="O1575" i="1"/>
  <c r="M1575" i="1"/>
  <c r="L1575" i="1"/>
  <c r="Q1574" i="1"/>
  <c r="O1574" i="1"/>
  <c r="M1574" i="1"/>
  <c r="L1574" i="1"/>
  <c r="Q1573" i="1"/>
  <c r="O1573" i="1"/>
  <c r="M1573" i="1"/>
  <c r="L1573" i="1"/>
  <c r="Q1572" i="1"/>
  <c r="O1572" i="1"/>
  <c r="M1572" i="1"/>
  <c r="L1572" i="1"/>
  <c r="Q1571" i="1"/>
  <c r="O1571" i="1"/>
  <c r="M1571" i="1"/>
  <c r="L1571" i="1"/>
  <c r="Q1570" i="1"/>
  <c r="O1570" i="1"/>
  <c r="M1570" i="1"/>
  <c r="L1570" i="1"/>
  <c r="Q1569" i="1"/>
  <c r="O1569" i="1"/>
  <c r="M1569" i="1"/>
  <c r="L1569" i="1"/>
  <c r="Q1568" i="1"/>
  <c r="O1568" i="1"/>
  <c r="M1568" i="1"/>
  <c r="L1568" i="1"/>
  <c r="Q1567" i="1"/>
  <c r="O1567" i="1"/>
  <c r="M1567" i="1"/>
  <c r="L1567" i="1"/>
  <c r="Q1566" i="1"/>
  <c r="O1566" i="1"/>
  <c r="M1566" i="1"/>
  <c r="L1566" i="1"/>
  <c r="Q1565" i="1"/>
  <c r="O1565" i="1"/>
  <c r="M1565" i="1"/>
  <c r="L1565" i="1"/>
  <c r="Q1564" i="1"/>
  <c r="O1564" i="1"/>
  <c r="M1564" i="1"/>
  <c r="L1564" i="1"/>
  <c r="Q1563" i="1"/>
  <c r="O1563" i="1"/>
  <c r="M1563" i="1"/>
  <c r="L1563" i="1"/>
  <c r="Q1562" i="1"/>
  <c r="O1562" i="1"/>
  <c r="M1562" i="1"/>
  <c r="L1562" i="1"/>
  <c r="Q1561" i="1"/>
  <c r="O1561" i="1"/>
  <c r="M1561" i="1"/>
  <c r="L1561" i="1"/>
  <c r="Q1560" i="1"/>
  <c r="O1560" i="1"/>
  <c r="M1560" i="1"/>
  <c r="L1560" i="1"/>
  <c r="Q1559" i="1"/>
  <c r="O1559" i="1"/>
  <c r="M1559" i="1"/>
  <c r="L1559" i="1"/>
  <c r="Q1558" i="1"/>
  <c r="O1558" i="1"/>
  <c r="M1558" i="1"/>
  <c r="L1558" i="1"/>
  <c r="Q1557" i="1"/>
  <c r="O1557" i="1"/>
  <c r="M1557" i="1"/>
  <c r="L1557" i="1"/>
  <c r="Q1556" i="1"/>
  <c r="O1556" i="1"/>
  <c r="M1556" i="1"/>
  <c r="L1556" i="1"/>
  <c r="Q1555" i="1"/>
  <c r="O1555" i="1"/>
  <c r="M1555" i="1"/>
  <c r="L1555" i="1"/>
  <c r="Q1554" i="1"/>
  <c r="O1554" i="1"/>
  <c r="M1554" i="1"/>
  <c r="L1554" i="1"/>
  <c r="Q1553" i="1"/>
  <c r="O1553" i="1"/>
  <c r="M1553" i="1"/>
  <c r="L1553" i="1"/>
  <c r="Q1552" i="1"/>
  <c r="O1552" i="1"/>
  <c r="M1552" i="1"/>
  <c r="L1552" i="1"/>
  <c r="Q1551" i="1"/>
  <c r="O1551" i="1"/>
  <c r="M1551" i="1"/>
  <c r="L1551" i="1"/>
  <c r="Q1550" i="1"/>
  <c r="O1550" i="1"/>
  <c r="M1550" i="1"/>
  <c r="L1550" i="1"/>
  <c r="Q1549" i="1"/>
  <c r="O1549" i="1"/>
  <c r="M1549" i="1"/>
  <c r="L1549" i="1"/>
  <c r="Q1548" i="1"/>
  <c r="O1548" i="1"/>
  <c r="M1548" i="1"/>
  <c r="L1548" i="1"/>
  <c r="Q1547" i="1"/>
  <c r="O1547" i="1"/>
  <c r="M1547" i="1"/>
  <c r="L1547" i="1"/>
  <c r="Q1546" i="1"/>
  <c r="O1546" i="1"/>
  <c r="M1546" i="1"/>
  <c r="L1546" i="1"/>
  <c r="Q1545" i="1"/>
  <c r="O1545" i="1"/>
  <c r="M1545" i="1"/>
  <c r="L1545" i="1"/>
  <c r="Q1544" i="1"/>
  <c r="O1544" i="1"/>
  <c r="M1544" i="1"/>
  <c r="L1544" i="1"/>
  <c r="Q1543" i="1"/>
  <c r="O1543" i="1"/>
  <c r="M1543" i="1"/>
  <c r="L1543" i="1"/>
  <c r="Q1542" i="1"/>
  <c r="O1542" i="1"/>
  <c r="M1542" i="1"/>
  <c r="L1542" i="1"/>
  <c r="Q1541" i="1"/>
  <c r="O1541" i="1"/>
  <c r="M1541" i="1"/>
  <c r="L1541" i="1"/>
  <c r="Q1540" i="1"/>
  <c r="O1540" i="1"/>
  <c r="M1540" i="1"/>
  <c r="L1540" i="1"/>
  <c r="Q1539" i="1"/>
  <c r="O1539" i="1"/>
  <c r="M1539" i="1"/>
  <c r="L1539" i="1"/>
  <c r="Q1538" i="1"/>
  <c r="O1538" i="1"/>
  <c r="M1538" i="1"/>
  <c r="L1538" i="1"/>
  <c r="Q1537" i="1"/>
  <c r="O1537" i="1"/>
  <c r="M1537" i="1"/>
  <c r="L1537" i="1"/>
  <c r="Q1536" i="1"/>
  <c r="O1536" i="1"/>
  <c r="M1536" i="1"/>
  <c r="L1536" i="1"/>
  <c r="Q1535" i="1"/>
  <c r="O1535" i="1"/>
  <c r="M1535" i="1"/>
  <c r="L1535" i="1"/>
  <c r="Q1534" i="1"/>
  <c r="O1534" i="1"/>
  <c r="M1534" i="1"/>
  <c r="L1534" i="1"/>
  <c r="Q1533" i="1"/>
  <c r="O1533" i="1"/>
  <c r="M1533" i="1"/>
  <c r="L1533" i="1"/>
  <c r="Q1532" i="1"/>
  <c r="O1532" i="1"/>
  <c r="M1532" i="1"/>
  <c r="L1532" i="1"/>
  <c r="Q1531" i="1"/>
  <c r="O1531" i="1"/>
  <c r="M1531" i="1"/>
  <c r="L1531" i="1"/>
  <c r="Q1530" i="1"/>
  <c r="O1530" i="1"/>
  <c r="M1530" i="1"/>
  <c r="L1530" i="1"/>
  <c r="Q1529" i="1"/>
  <c r="O1529" i="1"/>
  <c r="M1529" i="1"/>
  <c r="L1529" i="1"/>
  <c r="Q1528" i="1"/>
  <c r="O1528" i="1"/>
  <c r="M1528" i="1"/>
  <c r="L1528" i="1"/>
  <c r="Q1527" i="1"/>
  <c r="O1527" i="1"/>
  <c r="M1527" i="1"/>
  <c r="L1527" i="1"/>
  <c r="Q1526" i="1"/>
  <c r="O1526" i="1"/>
  <c r="M1526" i="1"/>
  <c r="L1526" i="1"/>
  <c r="Q1525" i="1"/>
  <c r="O1525" i="1"/>
  <c r="M1525" i="1"/>
  <c r="L1525" i="1"/>
  <c r="Q1524" i="1"/>
  <c r="O1524" i="1"/>
  <c r="M1524" i="1"/>
  <c r="L1524" i="1"/>
  <c r="Q1523" i="1"/>
  <c r="O1523" i="1"/>
  <c r="M1523" i="1"/>
  <c r="L1523" i="1"/>
  <c r="Q1522" i="1"/>
  <c r="O1522" i="1"/>
  <c r="M1522" i="1"/>
  <c r="L1522" i="1"/>
  <c r="Q1521" i="1"/>
  <c r="O1521" i="1"/>
  <c r="M1521" i="1"/>
  <c r="L1521" i="1"/>
  <c r="Q1520" i="1"/>
  <c r="O1520" i="1"/>
  <c r="M1520" i="1"/>
  <c r="L1520" i="1"/>
  <c r="Q1519" i="1"/>
  <c r="O1519" i="1"/>
  <c r="M1519" i="1"/>
  <c r="L1519" i="1"/>
  <c r="Q1518" i="1"/>
  <c r="O1518" i="1"/>
  <c r="M1518" i="1"/>
  <c r="L1518" i="1"/>
  <c r="Q1517" i="1"/>
  <c r="O1517" i="1"/>
  <c r="M1517" i="1"/>
  <c r="L1517" i="1"/>
  <c r="Q1516" i="1"/>
  <c r="O1516" i="1"/>
  <c r="M1516" i="1"/>
  <c r="L1516" i="1"/>
  <c r="Q1515" i="1"/>
  <c r="O1515" i="1"/>
  <c r="M1515" i="1"/>
  <c r="L1515" i="1"/>
  <c r="Q1514" i="1"/>
  <c r="O1514" i="1"/>
  <c r="M1514" i="1"/>
  <c r="L1514" i="1"/>
  <c r="Q1513" i="1"/>
  <c r="O1513" i="1"/>
  <c r="M1513" i="1"/>
  <c r="L1513" i="1"/>
  <c r="Q1512" i="1"/>
  <c r="O1512" i="1"/>
  <c r="M1512" i="1"/>
  <c r="L1512" i="1"/>
  <c r="Q1511" i="1"/>
  <c r="O1511" i="1"/>
  <c r="M1511" i="1"/>
  <c r="L1511" i="1"/>
  <c r="Q1510" i="1"/>
  <c r="O1510" i="1"/>
  <c r="M1510" i="1"/>
  <c r="L1510" i="1"/>
  <c r="Q1509" i="1"/>
  <c r="O1509" i="1"/>
  <c r="M1509" i="1"/>
  <c r="L1509" i="1"/>
  <c r="Q1508" i="1"/>
  <c r="O1508" i="1"/>
  <c r="M1508" i="1"/>
  <c r="L1508" i="1"/>
  <c r="Q1507" i="1"/>
  <c r="O1507" i="1"/>
  <c r="M1507" i="1"/>
  <c r="L1507" i="1"/>
  <c r="Q1506" i="1"/>
  <c r="O1506" i="1"/>
  <c r="M1506" i="1"/>
  <c r="L1506" i="1"/>
  <c r="Q1505" i="1"/>
  <c r="O1505" i="1"/>
  <c r="M1505" i="1"/>
  <c r="L1505" i="1"/>
  <c r="Q1504" i="1"/>
  <c r="O1504" i="1"/>
  <c r="M1504" i="1"/>
  <c r="L1504" i="1"/>
  <c r="Q1503" i="1"/>
  <c r="O1503" i="1"/>
  <c r="M1503" i="1"/>
  <c r="L1503" i="1"/>
  <c r="Q1502" i="1"/>
  <c r="O1502" i="1"/>
  <c r="M1502" i="1"/>
  <c r="L1502" i="1"/>
  <c r="Q1501" i="1"/>
  <c r="O1501" i="1"/>
  <c r="M1501" i="1"/>
  <c r="L1501" i="1"/>
  <c r="Q1500" i="1"/>
  <c r="O1500" i="1"/>
  <c r="M1500" i="1"/>
  <c r="L1500" i="1"/>
  <c r="Q1499" i="1"/>
  <c r="O1499" i="1"/>
  <c r="M1499" i="1"/>
  <c r="L1499" i="1"/>
  <c r="Q1498" i="1"/>
  <c r="O1498" i="1"/>
  <c r="M1498" i="1"/>
  <c r="L1498" i="1"/>
  <c r="Q1497" i="1"/>
  <c r="O1497" i="1"/>
  <c r="M1497" i="1"/>
  <c r="L1497" i="1"/>
  <c r="Q1496" i="1"/>
  <c r="O1496" i="1"/>
  <c r="M1496" i="1"/>
  <c r="L1496" i="1"/>
  <c r="Q1495" i="1"/>
  <c r="O1495" i="1"/>
  <c r="M1495" i="1"/>
  <c r="L1495" i="1"/>
  <c r="Q1494" i="1"/>
  <c r="O1494" i="1"/>
  <c r="M1494" i="1"/>
  <c r="L1494" i="1"/>
  <c r="Q1493" i="1"/>
  <c r="O1493" i="1"/>
  <c r="M1493" i="1"/>
  <c r="L1493" i="1"/>
  <c r="Q1492" i="1"/>
  <c r="O1492" i="1"/>
  <c r="M1492" i="1"/>
  <c r="L1492" i="1"/>
  <c r="Q1491" i="1"/>
  <c r="O1491" i="1"/>
  <c r="M1491" i="1"/>
  <c r="L1491" i="1"/>
  <c r="Q1490" i="1"/>
  <c r="O1490" i="1"/>
  <c r="M1490" i="1"/>
  <c r="L1490" i="1"/>
  <c r="Q1489" i="1"/>
  <c r="O1489" i="1"/>
  <c r="M1489" i="1"/>
  <c r="L1489" i="1"/>
  <c r="Q1488" i="1"/>
  <c r="O1488" i="1"/>
  <c r="M1488" i="1"/>
  <c r="L1488" i="1"/>
  <c r="Q1487" i="1"/>
  <c r="O1487" i="1"/>
  <c r="M1487" i="1"/>
  <c r="L1487" i="1"/>
  <c r="Q1486" i="1"/>
  <c r="O1486" i="1"/>
  <c r="M1486" i="1"/>
  <c r="L1486" i="1"/>
  <c r="Q1485" i="1"/>
  <c r="O1485" i="1"/>
  <c r="M1485" i="1"/>
  <c r="L1485" i="1"/>
  <c r="Q1484" i="1"/>
  <c r="O1484" i="1"/>
  <c r="M1484" i="1"/>
  <c r="L1484" i="1"/>
  <c r="Q1483" i="1"/>
  <c r="O1483" i="1"/>
  <c r="M1483" i="1"/>
  <c r="L1483" i="1"/>
  <c r="Q1482" i="1"/>
  <c r="O1482" i="1"/>
  <c r="M1482" i="1"/>
  <c r="L1482" i="1"/>
  <c r="Q1481" i="1"/>
  <c r="O1481" i="1"/>
  <c r="M1481" i="1"/>
  <c r="L1481" i="1"/>
  <c r="Q1480" i="1"/>
  <c r="O1480" i="1"/>
  <c r="M1480" i="1"/>
  <c r="L1480" i="1"/>
  <c r="Q1479" i="1"/>
  <c r="O1479" i="1"/>
  <c r="M1479" i="1"/>
  <c r="L1479" i="1"/>
  <c r="Q1478" i="1"/>
  <c r="O1478" i="1"/>
  <c r="M1478" i="1"/>
  <c r="L1478" i="1"/>
  <c r="Q1477" i="1"/>
  <c r="O1477" i="1"/>
  <c r="M1477" i="1"/>
  <c r="L1477" i="1"/>
  <c r="Q1476" i="1"/>
  <c r="O1476" i="1"/>
  <c r="M1476" i="1"/>
  <c r="L1476" i="1"/>
  <c r="Q1475" i="1"/>
  <c r="O1475" i="1"/>
  <c r="M1475" i="1"/>
  <c r="L1475" i="1"/>
  <c r="Q1474" i="1"/>
  <c r="O1474" i="1"/>
  <c r="M1474" i="1"/>
  <c r="L1474" i="1"/>
  <c r="Q1473" i="1"/>
  <c r="O1473" i="1"/>
  <c r="M1473" i="1"/>
  <c r="L1473" i="1"/>
  <c r="Q1472" i="1"/>
  <c r="O1472" i="1"/>
  <c r="M1472" i="1"/>
  <c r="L1472" i="1"/>
  <c r="Q1471" i="1"/>
  <c r="O1471" i="1"/>
  <c r="M1471" i="1"/>
  <c r="L1471" i="1"/>
  <c r="Q1470" i="1"/>
  <c r="O1470" i="1"/>
  <c r="M1470" i="1"/>
  <c r="L1470" i="1"/>
  <c r="Q1469" i="1"/>
  <c r="O1469" i="1"/>
  <c r="M1469" i="1"/>
  <c r="L1469" i="1"/>
  <c r="Q1468" i="1"/>
  <c r="O1468" i="1"/>
  <c r="M1468" i="1"/>
  <c r="L1468" i="1"/>
  <c r="Q1467" i="1"/>
  <c r="O1467" i="1"/>
  <c r="M1467" i="1"/>
  <c r="L1467" i="1"/>
  <c r="Q1466" i="1"/>
  <c r="O1466" i="1"/>
  <c r="M1466" i="1"/>
  <c r="L1466" i="1"/>
  <c r="Q1465" i="1"/>
  <c r="O1465" i="1"/>
  <c r="M1465" i="1"/>
  <c r="L1465" i="1"/>
  <c r="Q1464" i="1"/>
  <c r="O1464" i="1"/>
  <c r="M1464" i="1"/>
  <c r="L1464" i="1"/>
  <c r="Q1463" i="1"/>
  <c r="O1463" i="1"/>
  <c r="M1463" i="1"/>
  <c r="L1463" i="1"/>
  <c r="Q1462" i="1"/>
  <c r="O1462" i="1"/>
  <c r="M1462" i="1"/>
  <c r="L1462" i="1"/>
  <c r="Q1461" i="1"/>
  <c r="O1461" i="1"/>
  <c r="M1461" i="1"/>
  <c r="L1461" i="1"/>
  <c r="Q1460" i="1"/>
  <c r="O1460" i="1"/>
  <c r="M1460" i="1"/>
  <c r="L1460" i="1"/>
  <c r="Q1459" i="1"/>
  <c r="O1459" i="1"/>
  <c r="M1459" i="1"/>
  <c r="L1459" i="1"/>
  <c r="Q1458" i="1"/>
  <c r="O1458" i="1"/>
  <c r="M1458" i="1"/>
  <c r="L1458" i="1"/>
  <c r="Q1457" i="1"/>
  <c r="O1457" i="1"/>
  <c r="M1457" i="1"/>
  <c r="L1457" i="1"/>
  <c r="Q1456" i="1"/>
  <c r="O1456" i="1"/>
  <c r="M1456" i="1"/>
  <c r="L1456" i="1"/>
  <c r="Q1455" i="1"/>
  <c r="O1455" i="1"/>
  <c r="M1455" i="1"/>
  <c r="L1455" i="1"/>
  <c r="Q1454" i="1"/>
  <c r="O1454" i="1"/>
  <c r="M1454" i="1"/>
  <c r="L1454" i="1"/>
  <c r="Q1453" i="1"/>
  <c r="O1453" i="1"/>
  <c r="M1453" i="1"/>
  <c r="L1453" i="1"/>
  <c r="Q1452" i="1"/>
  <c r="O1452" i="1"/>
  <c r="M1452" i="1"/>
  <c r="L1452" i="1"/>
  <c r="Q1451" i="1"/>
  <c r="O1451" i="1"/>
  <c r="M1451" i="1"/>
  <c r="L1451" i="1"/>
  <c r="Q1450" i="1"/>
  <c r="O1450" i="1"/>
  <c r="M1450" i="1"/>
  <c r="L1450" i="1"/>
  <c r="Q1449" i="1"/>
  <c r="O1449" i="1"/>
  <c r="M1449" i="1"/>
  <c r="L1449" i="1"/>
  <c r="Q1448" i="1"/>
  <c r="O1448" i="1"/>
  <c r="M1448" i="1"/>
  <c r="L1448" i="1"/>
  <c r="Q1447" i="1"/>
  <c r="O1447" i="1"/>
  <c r="M1447" i="1"/>
  <c r="L1447" i="1"/>
  <c r="Q1446" i="1"/>
  <c r="O1446" i="1"/>
  <c r="M1446" i="1"/>
  <c r="L1446" i="1"/>
  <c r="Q1445" i="1"/>
  <c r="O1445" i="1"/>
  <c r="M1445" i="1"/>
  <c r="L1445" i="1"/>
  <c r="Q1444" i="1"/>
  <c r="O1444" i="1"/>
  <c r="M1444" i="1"/>
  <c r="L1444" i="1"/>
  <c r="Q1443" i="1"/>
  <c r="O1443" i="1"/>
  <c r="M1443" i="1"/>
  <c r="L1443" i="1"/>
  <c r="Q1442" i="1"/>
  <c r="O1442" i="1"/>
  <c r="M1442" i="1"/>
  <c r="L1442" i="1"/>
  <c r="Q1441" i="1"/>
  <c r="O1441" i="1"/>
  <c r="M1441" i="1"/>
  <c r="L1441" i="1"/>
  <c r="Q1440" i="1"/>
  <c r="O1440" i="1"/>
  <c r="M1440" i="1"/>
  <c r="L1440" i="1"/>
  <c r="Q1439" i="1"/>
  <c r="O1439" i="1"/>
  <c r="M1439" i="1"/>
  <c r="L1439" i="1"/>
  <c r="Q1438" i="1"/>
  <c r="O1438" i="1"/>
  <c r="M1438" i="1"/>
  <c r="L1438" i="1"/>
  <c r="Q1437" i="1"/>
  <c r="O1437" i="1"/>
  <c r="M1437" i="1"/>
  <c r="L1437" i="1"/>
  <c r="Q1436" i="1"/>
  <c r="O1436" i="1"/>
  <c r="M1436" i="1"/>
  <c r="L1436" i="1"/>
  <c r="Q1435" i="1"/>
  <c r="O1435" i="1"/>
  <c r="M1435" i="1"/>
  <c r="L1435" i="1"/>
  <c r="Q1434" i="1"/>
  <c r="O1434" i="1"/>
  <c r="M1434" i="1"/>
  <c r="L1434" i="1"/>
  <c r="Q1433" i="1"/>
  <c r="O1433" i="1"/>
  <c r="M1433" i="1"/>
  <c r="L1433" i="1"/>
  <c r="Q1432" i="1"/>
  <c r="O1432" i="1"/>
  <c r="M1432" i="1"/>
  <c r="L1432" i="1"/>
  <c r="Q1431" i="1"/>
  <c r="O1431" i="1"/>
  <c r="M1431" i="1"/>
  <c r="L1431" i="1"/>
  <c r="Q1430" i="1"/>
  <c r="O1430" i="1"/>
  <c r="M1430" i="1"/>
  <c r="L1430" i="1"/>
  <c r="Q1429" i="1"/>
  <c r="O1429" i="1"/>
  <c r="M1429" i="1"/>
  <c r="L1429" i="1"/>
  <c r="Q1428" i="1"/>
  <c r="O1428" i="1"/>
  <c r="M1428" i="1"/>
  <c r="L1428" i="1"/>
  <c r="Q1427" i="1"/>
  <c r="O1427" i="1"/>
  <c r="M1427" i="1"/>
  <c r="L1427" i="1"/>
  <c r="Q1426" i="1"/>
  <c r="O1426" i="1"/>
  <c r="M1426" i="1"/>
  <c r="L1426" i="1"/>
  <c r="Q1425" i="1"/>
  <c r="O1425" i="1"/>
  <c r="M1425" i="1"/>
  <c r="L1425" i="1"/>
  <c r="Q1424" i="1"/>
  <c r="O1424" i="1"/>
  <c r="M1424" i="1"/>
  <c r="L1424" i="1"/>
  <c r="Q1423" i="1"/>
  <c r="O1423" i="1"/>
  <c r="M1423" i="1"/>
  <c r="L1423" i="1"/>
  <c r="Q1422" i="1"/>
  <c r="O1422" i="1"/>
  <c r="M1422" i="1"/>
  <c r="L1422" i="1"/>
  <c r="Q1421" i="1"/>
  <c r="O1421" i="1"/>
  <c r="M1421" i="1"/>
  <c r="L1421" i="1"/>
  <c r="Q1420" i="1"/>
  <c r="O1420" i="1"/>
  <c r="M1420" i="1"/>
  <c r="L1420" i="1"/>
  <c r="Q1419" i="1"/>
  <c r="O1419" i="1"/>
  <c r="M1419" i="1"/>
  <c r="L1419" i="1"/>
  <c r="Q1418" i="1"/>
  <c r="O1418" i="1"/>
  <c r="M1418" i="1"/>
  <c r="L1418" i="1"/>
  <c r="Q1417" i="1"/>
  <c r="O1417" i="1"/>
  <c r="M1417" i="1"/>
  <c r="L1417" i="1"/>
  <c r="Q1416" i="1"/>
  <c r="O1416" i="1"/>
  <c r="M1416" i="1"/>
  <c r="L1416" i="1"/>
  <c r="Q1415" i="1"/>
  <c r="O1415" i="1"/>
  <c r="M1415" i="1"/>
  <c r="L1415" i="1"/>
  <c r="Q1414" i="1"/>
  <c r="O1414" i="1"/>
  <c r="M1414" i="1"/>
  <c r="L1414" i="1"/>
  <c r="Q1413" i="1"/>
  <c r="O1413" i="1"/>
  <c r="M1413" i="1"/>
  <c r="L1413" i="1"/>
  <c r="Q1412" i="1"/>
  <c r="O1412" i="1"/>
  <c r="M1412" i="1"/>
  <c r="L1412" i="1"/>
  <c r="Q1411" i="1"/>
  <c r="O1411" i="1"/>
  <c r="M1411" i="1"/>
  <c r="L1411" i="1"/>
  <c r="Q1410" i="1"/>
  <c r="O1410" i="1"/>
  <c r="M1410" i="1"/>
  <c r="L1410" i="1"/>
  <c r="Q1409" i="1"/>
  <c r="O1409" i="1"/>
  <c r="M1409" i="1"/>
  <c r="L1409" i="1"/>
  <c r="Q1408" i="1"/>
  <c r="O1408" i="1"/>
  <c r="M1408" i="1"/>
  <c r="L1408" i="1"/>
  <c r="Q1407" i="1"/>
  <c r="O1407" i="1"/>
  <c r="M1407" i="1"/>
  <c r="L1407" i="1"/>
  <c r="Q1406" i="1"/>
  <c r="O1406" i="1"/>
  <c r="M1406" i="1"/>
  <c r="L1406" i="1"/>
  <c r="Q1405" i="1"/>
  <c r="O1405" i="1"/>
  <c r="M1405" i="1"/>
  <c r="L1405" i="1"/>
  <c r="Q1404" i="1"/>
  <c r="O1404" i="1"/>
  <c r="M1404" i="1"/>
  <c r="L1404" i="1"/>
  <c r="Q1403" i="1"/>
  <c r="O1403" i="1"/>
  <c r="M1403" i="1"/>
  <c r="L1403" i="1"/>
  <c r="Q1402" i="1"/>
  <c r="O1402" i="1"/>
  <c r="M1402" i="1"/>
  <c r="L1402" i="1"/>
  <c r="Q1401" i="1"/>
  <c r="O1401" i="1"/>
  <c r="M1401" i="1"/>
  <c r="L1401" i="1"/>
  <c r="Q1400" i="1"/>
  <c r="O1400" i="1"/>
  <c r="M1400" i="1"/>
  <c r="L1400" i="1"/>
  <c r="Q1399" i="1"/>
  <c r="O1399" i="1"/>
  <c r="M1399" i="1"/>
  <c r="L1399" i="1"/>
  <c r="Q1398" i="1"/>
  <c r="O1398" i="1"/>
  <c r="M1398" i="1"/>
  <c r="L1398" i="1"/>
  <c r="Q1397" i="1"/>
  <c r="O1397" i="1"/>
  <c r="M1397" i="1"/>
  <c r="L1397" i="1"/>
  <c r="Q1396" i="1"/>
  <c r="O1396" i="1"/>
  <c r="M1396" i="1"/>
  <c r="L1396" i="1"/>
  <c r="Q1395" i="1"/>
  <c r="O1395" i="1"/>
  <c r="M1395" i="1"/>
  <c r="L1395" i="1"/>
  <c r="Q1394" i="1"/>
  <c r="O1394" i="1"/>
  <c r="M1394" i="1"/>
  <c r="L1394" i="1"/>
  <c r="Q1393" i="1"/>
  <c r="O1393" i="1"/>
  <c r="M1393" i="1"/>
  <c r="L1393" i="1"/>
  <c r="Q1392" i="1"/>
  <c r="O1392" i="1"/>
  <c r="M1392" i="1"/>
  <c r="L1392" i="1"/>
  <c r="Q1391" i="1"/>
  <c r="O1391" i="1"/>
  <c r="M1391" i="1"/>
  <c r="L1391" i="1"/>
  <c r="Q1390" i="1"/>
  <c r="O1390" i="1"/>
  <c r="M1390" i="1"/>
  <c r="L1390" i="1"/>
  <c r="Q1389" i="1"/>
  <c r="O1389" i="1"/>
  <c r="M1389" i="1"/>
  <c r="L1389" i="1"/>
  <c r="Q1388" i="1"/>
  <c r="O1388" i="1"/>
  <c r="M1388" i="1"/>
  <c r="L1388" i="1"/>
  <c r="Q1387" i="1"/>
  <c r="O1387" i="1"/>
  <c r="M1387" i="1"/>
  <c r="L1387" i="1"/>
  <c r="Q1386" i="1"/>
  <c r="O1386" i="1"/>
  <c r="M1386" i="1"/>
  <c r="L1386" i="1"/>
  <c r="Q1385" i="1"/>
  <c r="O1385" i="1"/>
  <c r="M1385" i="1"/>
  <c r="L1385" i="1"/>
  <c r="Q1384" i="1"/>
  <c r="O1384" i="1"/>
  <c r="M1384" i="1"/>
  <c r="L1384" i="1"/>
  <c r="Q1383" i="1"/>
  <c r="O1383" i="1"/>
  <c r="M1383" i="1"/>
  <c r="L1383" i="1"/>
  <c r="Q1382" i="1"/>
  <c r="O1382" i="1"/>
  <c r="M1382" i="1"/>
  <c r="L1382" i="1"/>
  <c r="Q1381" i="1"/>
  <c r="O1381" i="1"/>
  <c r="M1381" i="1"/>
  <c r="L1381" i="1"/>
  <c r="Q1380" i="1"/>
  <c r="O1380" i="1"/>
  <c r="M1380" i="1"/>
  <c r="L1380" i="1"/>
  <c r="Q1379" i="1"/>
  <c r="O1379" i="1"/>
  <c r="M1379" i="1"/>
  <c r="L1379" i="1"/>
  <c r="Q1378" i="1"/>
  <c r="O1378" i="1"/>
  <c r="M1378" i="1"/>
  <c r="L1378" i="1"/>
  <c r="Q1377" i="1"/>
  <c r="O1377" i="1"/>
  <c r="M1377" i="1"/>
  <c r="L1377" i="1"/>
  <c r="Q1376" i="1"/>
  <c r="O1376" i="1"/>
  <c r="M1376" i="1"/>
  <c r="L1376" i="1"/>
  <c r="Q1375" i="1"/>
  <c r="O1375" i="1"/>
  <c r="M1375" i="1"/>
  <c r="L1375" i="1"/>
  <c r="Q1374" i="1"/>
  <c r="O1374" i="1"/>
  <c r="M1374" i="1"/>
  <c r="L1374" i="1"/>
  <c r="Q1373" i="1"/>
  <c r="O1373" i="1"/>
  <c r="M1373" i="1"/>
  <c r="L1373" i="1"/>
  <c r="Q1372" i="1"/>
  <c r="O1372" i="1"/>
  <c r="M1372" i="1"/>
  <c r="L1372" i="1"/>
  <c r="Q1371" i="1"/>
  <c r="O1371" i="1"/>
  <c r="M1371" i="1"/>
  <c r="L1371" i="1"/>
  <c r="Q1370" i="1"/>
  <c r="O1370" i="1"/>
  <c r="M1370" i="1"/>
  <c r="L1370" i="1"/>
  <c r="Q1369" i="1"/>
  <c r="O1369" i="1"/>
  <c r="M1369" i="1"/>
  <c r="L1369" i="1"/>
  <c r="Q1368" i="1"/>
  <c r="O1368" i="1"/>
  <c r="M1368" i="1"/>
  <c r="L1368" i="1"/>
  <c r="Q1367" i="1"/>
  <c r="O1367" i="1"/>
  <c r="M1367" i="1"/>
  <c r="L1367" i="1"/>
  <c r="Q1366" i="1"/>
  <c r="O1366" i="1"/>
  <c r="M1366" i="1"/>
  <c r="L1366" i="1"/>
  <c r="Q1365" i="1"/>
  <c r="O1365" i="1"/>
  <c r="M1365" i="1"/>
  <c r="L1365" i="1"/>
  <c r="Q1364" i="1"/>
  <c r="O1364" i="1"/>
  <c r="M1364" i="1"/>
  <c r="L1364" i="1"/>
  <c r="Q1363" i="1"/>
  <c r="O1363" i="1"/>
  <c r="M1363" i="1"/>
  <c r="L1363" i="1"/>
  <c r="Q1362" i="1"/>
  <c r="O1362" i="1"/>
  <c r="M1362" i="1"/>
  <c r="L1362" i="1"/>
  <c r="Q1361" i="1"/>
  <c r="O1361" i="1"/>
  <c r="M1361" i="1"/>
  <c r="L1361" i="1"/>
  <c r="Q1360" i="1"/>
  <c r="O1360" i="1"/>
  <c r="M1360" i="1"/>
  <c r="L1360" i="1"/>
  <c r="Q1359" i="1"/>
  <c r="O1359" i="1"/>
  <c r="M1359" i="1"/>
  <c r="L1359" i="1"/>
  <c r="Q1358" i="1"/>
  <c r="O1358" i="1"/>
  <c r="M1358" i="1"/>
  <c r="L1358" i="1"/>
  <c r="Q1357" i="1"/>
  <c r="O1357" i="1"/>
  <c r="M1357" i="1"/>
  <c r="L1357" i="1"/>
  <c r="Q1356" i="1"/>
  <c r="O1356" i="1"/>
  <c r="M1356" i="1"/>
  <c r="L1356" i="1"/>
  <c r="Q1355" i="1"/>
  <c r="O1355" i="1"/>
  <c r="M1355" i="1"/>
  <c r="L1355" i="1"/>
  <c r="Q1354" i="1"/>
  <c r="O1354" i="1"/>
  <c r="M1354" i="1"/>
  <c r="L1354" i="1"/>
  <c r="Q1353" i="1"/>
  <c r="O1353" i="1"/>
  <c r="M1353" i="1"/>
  <c r="L1353" i="1"/>
  <c r="Q1352" i="1"/>
  <c r="O1352" i="1"/>
  <c r="M1352" i="1"/>
  <c r="L1352" i="1"/>
  <c r="Q1351" i="1"/>
  <c r="O1351" i="1"/>
  <c r="M1351" i="1"/>
  <c r="L1351" i="1"/>
  <c r="Q1350" i="1"/>
  <c r="O1350" i="1"/>
  <c r="M1350" i="1"/>
  <c r="L1350" i="1"/>
  <c r="Q1349" i="1"/>
  <c r="O1349" i="1"/>
  <c r="M1349" i="1"/>
  <c r="L1349" i="1"/>
  <c r="Q1348" i="1"/>
  <c r="O1348" i="1"/>
  <c r="M1348" i="1"/>
  <c r="L1348" i="1"/>
  <c r="Q1347" i="1"/>
  <c r="O1347" i="1"/>
  <c r="M1347" i="1"/>
  <c r="L1347" i="1"/>
  <c r="Q1346" i="1"/>
  <c r="O1346" i="1"/>
  <c r="M1346" i="1"/>
  <c r="L1346" i="1"/>
  <c r="Q1345" i="1"/>
  <c r="O1345" i="1"/>
  <c r="M1345" i="1"/>
  <c r="L1345" i="1"/>
  <c r="Q1344" i="1"/>
  <c r="O1344" i="1"/>
  <c r="M1344" i="1"/>
  <c r="L1344" i="1"/>
  <c r="Q1343" i="1"/>
  <c r="O1343" i="1"/>
  <c r="M1343" i="1"/>
  <c r="L1343" i="1"/>
  <c r="Q1342" i="1"/>
  <c r="O1342" i="1"/>
  <c r="M1342" i="1"/>
  <c r="L1342" i="1"/>
  <c r="Q1341" i="1"/>
  <c r="O1341" i="1"/>
  <c r="M1341" i="1"/>
  <c r="L1341" i="1"/>
  <c r="Q1340" i="1"/>
  <c r="O1340" i="1"/>
  <c r="M1340" i="1"/>
  <c r="L1340" i="1"/>
  <c r="Q1339" i="1"/>
  <c r="O1339" i="1"/>
  <c r="M1339" i="1"/>
  <c r="L1339" i="1"/>
  <c r="Q1338" i="1"/>
  <c r="O1338" i="1"/>
  <c r="M1338" i="1"/>
  <c r="L1338" i="1"/>
  <c r="Q1337" i="1"/>
  <c r="O1337" i="1"/>
  <c r="M1337" i="1"/>
  <c r="L1337" i="1"/>
  <c r="Q1336" i="1"/>
  <c r="O1336" i="1"/>
  <c r="M1336" i="1"/>
  <c r="L1336" i="1"/>
  <c r="Q1335" i="1"/>
  <c r="O1335" i="1"/>
  <c r="M1335" i="1"/>
  <c r="L1335" i="1"/>
  <c r="Q1334" i="1"/>
  <c r="O1334" i="1"/>
  <c r="M1334" i="1"/>
  <c r="L1334" i="1"/>
  <c r="Q1333" i="1"/>
  <c r="O1333" i="1"/>
  <c r="M1333" i="1"/>
  <c r="L1333" i="1"/>
  <c r="Q1332" i="1"/>
  <c r="O1332" i="1"/>
  <c r="M1332" i="1"/>
  <c r="L1332" i="1"/>
  <c r="Q1331" i="1"/>
  <c r="O1331" i="1"/>
  <c r="M1331" i="1"/>
  <c r="L1331" i="1"/>
  <c r="Q1330" i="1"/>
  <c r="O1330" i="1"/>
  <c r="M1330" i="1"/>
  <c r="L1330" i="1"/>
  <c r="Q1329" i="1"/>
  <c r="O1329" i="1"/>
  <c r="M1329" i="1"/>
  <c r="L1329" i="1"/>
  <c r="Q1328" i="1"/>
  <c r="O1328" i="1"/>
  <c r="M1328" i="1"/>
  <c r="L1328" i="1"/>
  <c r="Q1327" i="1"/>
  <c r="O1327" i="1"/>
  <c r="M1327" i="1"/>
  <c r="L1327" i="1"/>
  <c r="Q1326" i="1"/>
  <c r="O1326" i="1"/>
  <c r="M1326" i="1"/>
  <c r="L1326" i="1"/>
  <c r="Q1325" i="1"/>
  <c r="O1325" i="1"/>
  <c r="M1325" i="1"/>
  <c r="L1325" i="1"/>
  <c r="Q1324" i="1"/>
  <c r="O1324" i="1"/>
  <c r="M1324" i="1"/>
  <c r="L1324" i="1"/>
  <c r="Q1323" i="1"/>
  <c r="O1323" i="1"/>
  <c r="M1323" i="1"/>
  <c r="L1323" i="1"/>
  <c r="Q1322" i="1"/>
  <c r="O1322" i="1"/>
  <c r="M1322" i="1"/>
  <c r="L1322" i="1"/>
  <c r="Q1321" i="1"/>
  <c r="O1321" i="1"/>
  <c r="M1321" i="1"/>
  <c r="L1321" i="1"/>
  <c r="Q1320" i="1"/>
  <c r="O1320" i="1"/>
  <c r="M1320" i="1"/>
  <c r="L1320" i="1"/>
  <c r="Q1319" i="1"/>
  <c r="O1319" i="1"/>
  <c r="M1319" i="1"/>
  <c r="L1319" i="1"/>
  <c r="Q1318" i="1"/>
  <c r="O1318" i="1"/>
  <c r="M1318" i="1"/>
  <c r="L1318" i="1"/>
  <c r="Q1317" i="1"/>
  <c r="O1317" i="1"/>
  <c r="M1317" i="1"/>
  <c r="L1317" i="1"/>
  <c r="Q1316" i="1"/>
  <c r="O1316" i="1"/>
  <c r="M1316" i="1"/>
  <c r="L1316" i="1"/>
  <c r="Q1315" i="1"/>
  <c r="O1315" i="1"/>
  <c r="M1315" i="1"/>
  <c r="L1315" i="1"/>
  <c r="Q1314" i="1"/>
  <c r="O1314" i="1"/>
  <c r="M1314" i="1"/>
  <c r="L1314" i="1"/>
  <c r="Q1313" i="1"/>
  <c r="O1313" i="1"/>
  <c r="M1313" i="1"/>
  <c r="L1313" i="1"/>
  <c r="Q1312" i="1"/>
  <c r="O1312" i="1"/>
  <c r="M1312" i="1"/>
  <c r="L1312" i="1"/>
  <c r="Q1311" i="1"/>
  <c r="O1311" i="1"/>
  <c r="M1311" i="1"/>
  <c r="L1311" i="1"/>
  <c r="Q1310" i="1"/>
  <c r="O1310" i="1"/>
  <c r="M1310" i="1"/>
  <c r="L1310" i="1"/>
  <c r="Q1309" i="1"/>
  <c r="O1309" i="1"/>
  <c r="M1309" i="1"/>
  <c r="L1309" i="1"/>
  <c r="Q1308" i="1"/>
  <c r="O1308" i="1"/>
  <c r="M1308" i="1"/>
  <c r="L1308" i="1"/>
  <c r="Q1307" i="1"/>
  <c r="O1307" i="1"/>
  <c r="M1307" i="1"/>
  <c r="L1307" i="1"/>
  <c r="Q1306" i="1"/>
  <c r="O1306" i="1"/>
  <c r="M1306" i="1"/>
  <c r="L1306" i="1"/>
  <c r="Q1305" i="1"/>
  <c r="O1305" i="1"/>
  <c r="M1305" i="1"/>
  <c r="L1305" i="1"/>
  <c r="Q1304" i="1"/>
  <c r="O1304" i="1"/>
  <c r="M1304" i="1"/>
  <c r="L1304" i="1"/>
  <c r="Q1303" i="1"/>
  <c r="O1303" i="1"/>
  <c r="M1303" i="1"/>
  <c r="L1303" i="1"/>
  <c r="Q1302" i="1"/>
  <c r="O1302" i="1"/>
  <c r="M1302" i="1"/>
  <c r="L1302" i="1"/>
  <c r="Q1301" i="1"/>
  <c r="O1301" i="1"/>
  <c r="M1301" i="1"/>
  <c r="L1301" i="1"/>
  <c r="Q1300" i="1"/>
  <c r="O1300" i="1"/>
  <c r="M1300" i="1"/>
  <c r="L1300" i="1"/>
  <c r="Q1299" i="1"/>
  <c r="O1299" i="1"/>
  <c r="M1299" i="1"/>
  <c r="L1299" i="1"/>
  <c r="Q1298" i="1"/>
  <c r="O1298" i="1"/>
  <c r="M1298" i="1"/>
  <c r="L1298" i="1"/>
  <c r="Q1297" i="1"/>
  <c r="O1297" i="1"/>
  <c r="M1297" i="1"/>
  <c r="L1297" i="1"/>
  <c r="Q1296" i="1"/>
  <c r="O1296" i="1"/>
  <c r="M1296" i="1"/>
  <c r="L1296" i="1"/>
  <c r="Q1295" i="1"/>
  <c r="O1295" i="1"/>
  <c r="M1295" i="1"/>
  <c r="L1295" i="1"/>
  <c r="Q1294" i="1"/>
  <c r="O1294" i="1"/>
  <c r="M1294" i="1"/>
  <c r="L1294" i="1"/>
  <c r="Q1293" i="1"/>
  <c r="O1293" i="1"/>
  <c r="M1293" i="1"/>
  <c r="L1293" i="1"/>
  <c r="Q1292" i="1"/>
  <c r="O1292" i="1"/>
  <c r="M1292" i="1"/>
  <c r="L1292" i="1"/>
  <c r="Q1291" i="1"/>
  <c r="O1291" i="1"/>
  <c r="M1291" i="1"/>
  <c r="L1291" i="1"/>
  <c r="Q1290" i="1"/>
  <c r="O1290" i="1"/>
  <c r="M1290" i="1"/>
  <c r="L1290" i="1"/>
  <c r="Q1289" i="1"/>
  <c r="O1289" i="1"/>
  <c r="M1289" i="1"/>
  <c r="L1289" i="1"/>
  <c r="Q1288" i="1"/>
  <c r="O1288" i="1"/>
  <c r="M1288" i="1"/>
  <c r="L1288" i="1"/>
  <c r="Q1287" i="1"/>
  <c r="O1287" i="1"/>
  <c r="M1287" i="1"/>
  <c r="L1287" i="1"/>
  <c r="Q1286" i="1"/>
  <c r="O1286" i="1"/>
  <c r="M1286" i="1"/>
  <c r="L1286" i="1"/>
  <c r="Q1285" i="1"/>
  <c r="O1285" i="1"/>
  <c r="M1285" i="1"/>
  <c r="L1285" i="1"/>
  <c r="Q1284" i="1"/>
  <c r="O1284" i="1"/>
  <c r="M1284" i="1"/>
  <c r="L1284" i="1"/>
  <c r="Q1283" i="1"/>
  <c r="O1283" i="1"/>
  <c r="M1283" i="1"/>
  <c r="L1283" i="1"/>
  <c r="Q1282" i="1"/>
  <c r="O1282" i="1"/>
  <c r="M1282" i="1"/>
  <c r="L1282" i="1"/>
  <c r="Q1281" i="1"/>
  <c r="O1281" i="1"/>
  <c r="M1281" i="1"/>
  <c r="L1281" i="1"/>
  <c r="Q1280" i="1"/>
  <c r="O1280" i="1"/>
  <c r="M1280" i="1"/>
  <c r="L1280" i="1"/>
  <c r="Q1279" i="1"/>
  <c r="O1279" i="1"/>
  <c r="M1279" i="1"/>
  <c r="L1279" i="1"/>
  <c r="Q1278" i="1"/>
  <c r="O1278" i="1"/>
  <c r="M1278" i="1"/>
  <c r="L1278" i="1"/>
  <c r="Q1277" i="1"/>
  <c r="O1277" i="1"/>
  <c r="M1277" i="1"/>
  <c r="L1277" i="1"/>
  <c r="Q1276" i="1"/>
  <c r="O1276" i="1"/>
  <c r="M1276" i="1"/>
  <c r="L1276" i="1"/>
  <c r="Q1275" i="1"/>
  <c r="O1275" i="1"/>
  <c r="M1275" i="1"/>
  <c r="L1275" i="1"/>
  <c r="Q1274" i="1"/>
  <c r="O1274" i="1"/>
  <c r="M1274" i="1"/>
  <c r="L1274" i="1"/>
  <c r="Q1273" i="1"/>
  <c r="O1273" i="1"/>
  <c r="M1273" i="1"/>
  <c r="L1273" i="1"/>
  <c r="Q1272" i="1"/>
  <c r="O1272" i="1"/>
  <c r="M1272" i="1"/>
  <c r="L1272" i="1"/>
  <c r="Q1271" i="1"/>
  <c r="O1271" i="1"/>
  <c r="M1271" i="1"/>
  <c r="L1271" i="1"/>
  <c r="Q1270" i="1"/>
  <c r="O1270" i="1"/>
  <c r="M1270" i="1"/>
  <c r="L1270" i="1"/>
  <c r="Q1269" i="1"/>
  <c r="O1269" i="1"/>
  <c r="M1269" i="1"/>
  <c r="L1269" i="1"/>
  <c r="Q1268" i="1"/>
  <c r="O1268" i="1"/>
  <c r="M1268" i="1"/>
  <c r="L1268" i="1"/>
  <c r="Q1267" i="1"/>
  <c r="O1267" i="1"/>
  <c r="M1267" i="1"/>
  <c r="L1267" i="1"/>
  <c r="Q1266" i="1"/>
  <c r="O1266" i="1"/>
  <c r="M1266" i="1"/>
  <c r="L1266" i="1"/>
  <c r="Q1265" i="1"/>
  <c r="O1265" i="1"/>
  <c r="M1265" i="1"/>
  <c r="L1265" i="1"/>
  <c r="Q1264" i="1"/>
  <c r="O1264" i="1"/>
  <c r="M1264" i="1"/>
  <c r="L1264" i="1"/>
  <c r="Q1263" i="1"/>
  <c r="O1263" i="1"/>
  <c r="M1263" i="1"/>
  <c r="L1263" i="1"/>
  <c r="Q1262" i="1"/>
  <c r="O1262" i="1"/>
  <c r="M1262" i="1"/>
  <c r="L1262" i="1"/>
  <c r="Q1261" i="1"/>
  <c r="O1261" i="1"/>
  <c r="M1261" i="1"/>
  <c r="L1261" i="1"/>
  <c r="Q1260" i="1"/>
  <c r="O1260" i="1"/>
  <c r="M1260" i="1"/>
  <c r="L1260" i="1"/>
  <c r="Q1259" i="1"/>
  <c r="O1259" i="1"/>
  <c r="M1259" i="1"/>
  <c r="L1259" i="1"/>
  <c r="Q1258" i="1"/>
  <c r="O1258" i="1"/>
  <c r="M1258" i="1"/>
  <c r="L1258" i="1"/>
  <c r="Q1257" i="1"/>
  <c r="O1257" i="1"/>
  <c r="M1257" i="1"/>
  <c r="L1257" i="1"/>
  <c r="Q1256" i="1"/>
  <c r="O1256" i="1"/>
  <c r="M1256" i="1"/>
  <c r="L1256" i="1"/>
  <c r="Q1255" i="1"/>
  <c r="O1255" i="1"/>
  <c r="M1255" i="1"/>
  <c r="L1255" i="1"/>
  <c r="Q1254" i="1"/>
  <c r="O1254" i="1"/>
  <c r="M1254" i="1"/>
  <c r="L1254" i="1"/>
  <c r="Q1253" i="1"/>
  <c r="O1253" i="1"/>
  <c r="M1253" i="1"/>
  <c r="L1253" i="1"/>
  <c r="Q1252" i="1"/>
  <c r="O1252" i="1"/>
  <c r="M1252" i="1"/>
  <c r="L1252" i="1"/>
  <c r="Q1251" i="1"/>
  <c r="O1251" i="1"/>
  <c r="M1251" i="1"/>
  <c r="L1251" i="1"/>
  <c r="Q1250" i="1"/>
  <c r="O1250" i="1"/>
  <c r="M1250" i="1"/>
  <c r="L1250" i="1"/>
  <c r="Q1249" i="1"/>
  <c r="O1249" i="1"/>
  <c r="M1249" i="1"/>
  <c r="L1249" i="1"/>
  <c r="Q1248" i="1"/>
  <c r="O1248" i="1"/>
  <c r="M1248" i="1"/>
  <c r="L1248" i="1"/>
  <c r="Q1247" i="1"/>
  <c r="O1247" i="1"/>
  <c r="M1247" i="1"/>
  <c r="L1247" i="1"/>
  <c r="Q1246" i="1"/>
  <c r="O1246" i="1"/>
  <c r="M1246" i="1"/>
  <c r="L1246" i="1"/>
  <c r="Q1245" i="1"/>
  <c r="O1245" i="1"/>
  <c r="M1245" i="1"/>
  <c r="L1245" i="1"/>
  <c r="Q1244" i="1"/>
  <c r="O1244" i="1"/>
  <c r="M1244" i="1"/>
  <c r="L1244" i="1"/>
  <c r="Q1243" i="1"/>
  <c r="O1243" i="1"/>
  <c r="M1243" i="1"/>
  <c r="L1243" i="1"/>
  <c r="Q1242" i="1"/>
  <c r="O1242" i="1"/>
  <c r="M1242" i="1"/>
  <c r="L1242" i="1"/>
  <c r="Q1241" i="1"/>
  <c r="O1241" i="1"/>
  <c r="M1241" i="1"/>
  <c r="L1241" i="1"/>
  <c r="Q1240" i="1"/>
  <c r="O1240" i="1"/>
  <c r="M1240" i="1"/>
  <c r="L1240" i="1"/>
  <c r="Q1239" i="1"/>
  <c r="O1239" i="1"/>
  <c r="M1239" i="1"/>
  <c r="L1239" i="1"/>
  <c r="Q1238" i="1"/>
  <c r="O1238" i="1"/>
  <c r="M1238" i="1"/>
  <c r="L1238" i="1"/>
  <c r="Q1237" i="1"/>
  <c r="O1237" i="1"/>
  <c r="M1237" i="1"/>
  <c r="L1237" i="1"/>
  <c r="Q1236" i="1"/>
  <c r="O1236" i="1"/>
  <c r="M1236" i="1"/>
  <c r="L1236" i="1"/>
  <c r="Q1235" i="1"/>
  <c r="O1235" i="1"/>
  <c r="M1235" i="1"/>
  <c r="L1235" i="1"/>
  <c r="Q1234" i="1"/>
  <c r="O1234" i="1"/>
  <c r="M1234" i="1"/>
  <c r="L1234" i="1"/>
  <c r="Q1233" i="1"/>
  <c r="O1233" i="1"/>
  <c r="M1233" i="1"/>
  <c r="L1233" i="1"/>
  <c r="Q1232" i="1"/>
  <c r="O1232" i="1"/>
  <c r="M1232" i="1"/>
  <c r="L1232" i="1"/>
  <c r="Q1231" i="1"/>
  <c r="O1231" i="1"/>
  <c r="M1231" i="1"/>
  <c r="L1231" i="1"/>
  <c r="Q1230" i="1"/>
  <c r="O1230" i="1"/>
  <c r="M1230" i="1"/>
  <c r="L1230" i="1"/>
  <c r="Q1229" i="1"/>
  <c r="O1229" i="1"/>
  <c r="M1229" i="1"/>
  <c r="L1229" i="1"/>
  <c r="Q1228" i="1"/>
  <c r="O1228" i="1"/>
  <c r="M1228" i="1"/>
  <c r="L1228" i="1"/>
  <c r="Q1227" i="1"/>
  <c r="O1227" i="1"/>
  <c r="M1227" i="1"/>
  <c r="L1227" i="1"/>
  <c r="Q1226" i="1"/>
  <c r="O1226" i="1"/>
  <c r="M1226" i="1"/>
  <c r="L1226" i="1"/>
  <c r="Q1225" i="1"/>
  <c r="O1225" i="1"/>
  <c r="M1225" i="1"/>
  <c r="L1225" i="1"/>
  <c r="Q1224" i="1"/>
  <c r="O1224" i="1"/>
  <c r="M1224" i="1"/>
  <c r="L1224" i="1"/>
  <c r="Q1223" i="1"/>
  <c r="O1223" i="1"/>
  <c r="M1223" i="1"/>
  <c r="L1223" i="1"/>
  <c r="Q1222" i="1"/>
  <c r="O1222" i="1"/>
  <c r="M1222" i="1"/>
  <c r="L1222" i="1"/>
  <c r="Q1221" i="1"/>
  <c r="O1221" i="1"/>
  <c r="M1221" i="1"/>
  <c r="L1221" i="1"/>
  <c r="Q1220" i="1"/>
  <c r="O1220" i="1"/>
  <c r="M1220" i="1"/>
  <c r="L1220" i="1"/>
  <c r="Q1219" i="1"/>
  <c r="O1219" i="1"/>
  <c r="M1219" i="1"/>
  <c r="L1219" i="1"/>
  <c r="Q1218" i="1"/>
  <c r="O1218" i="1"/>
  <c r="M1218" i="1"/>
  <c r="L1218" i="1"/>
  <c r="Q1217" i="1"/>
  <c r="O1217" i="1"/>
  <c r="M1217" i="1"/>
  <c r="L1217" i="1"/>
  <c r="Q1216" i="1"/>
  <c r="O1216" i="1"/>
  <c r="M1216" i="1"/>
  <c r="L1216" i="1"/>
  <c r="Q1215" i="1"/>
  <c r="O1215" i="1"/>
  <c r="M1215" i="1"/>
  <c r="L1215" i="1"/>
  <c r="Q1214" i="1"/>
  <c r="O1214" i="1"/>
  <c r="M1214" i="1"/>
  <c r="L1214" i="1"/>
  <c r="Q1213" i="1"/>
  <c r="O1213" i="1"/>
  <c r="M1213" i="1"/>
  <c r="L1213" i="1"/>
  <c r="Q1212" i="1"/>
  <c r="O1212" i="1"/>
  <c r="M1212" i="1"/>
  <c r="L1212" i="1"/>
  <c r="Q1211" i="1"/>
  <c r="O1211" i="1"/>
  <c r="M1211" i="1"/>
  <c r="L1211" i="1"/>
  <c r="Q1210" i="1"/>
  <c r="O1210" i="1"/>
  <c r="M1210" i="1"/>
  <c r="L1210" i="1"/>
  <c r="Q1209" i="1"/>
  <c r="O1209" i="1"/>
  <c r="M1209" i="1"/>
  <c r="L1209" i="1"/>
  <c r="Q1208" i="1"/>
  <c r="O1208" i="1"/>
  <c r="M1208" i="1"/>
  <c r="L1208" i="1"/>
  <c r="Q1207" i="1"/>
  <c r="O1207" i="1"/>
  <c r="M1207" i="1"/>
  <c r="L1207" i="1"/>
  <c r="Q1206" i="1"/>
  <c r="O1206" i="1"/>
  <c r="M1206" i="1"/>
  <c r="L1206" i="1"/>
  <c r="Q1205" i="1"/>
  <c r="O1205" i="1"/>
  <c r="M1205" i="1"/>
  <c r="L1205" i="1"/>
  <c r="Q1204" i="1"/>
  <c r="O1204" i="1"/>
  <c r="M1204" i="1"/>
  <c r="L1204" i="1"/>
  <c r="Q1203" i="1"/>
  <c r="O1203" i="1"/>
  <c r="M1203" i="1"/>
  <c r="L1203" i="1"/>
  <c r="Q1202" i="1"/>
  <c r="O1202" i="1"/>
  <c r="M1202" i="1"/>
  <c r="L1202" i="1"/>
  <c r="Q1201" i="1"/>
  <c r="O1201" i="1"/>
  <c r="M1201" i="1"/>
  <c r="L1201" i="1"/>
  <c r="Q1200" i="1"/>
  <c r="O1200" i="1"/>
  <c r="M1200" i="1"/>
  <c r="L1200" i="1"/>
  <c r="Q1199" i="1"/>
  <c r="O1199" i="1"/>
  <c r="M1199" i="1"/>
  <c r="L1199" i="1"/>
  <c r="Q1198" i="1"/>
  <c r="O1198" i="1"/>
  <c r="M1198" i="1"/>
  <c r="L1198" i="1"/>
  <c r="Q1197" i="1"/>
  <c r="O1197" i="1"/>
  <c r="M1197" i="1"/>
  <c r="L1197" i="1"/>
  <c r="Q1196" i="1"/>
  <c r="O1196" i="1"/>
  <c r="M1196" i="1"/>
  <c r="L1196" i="1"/>
  <c r="Q1195" i="1"/>
  <c r="O1195" i="1"/>
  <c r="M1195" i="1"/>
  <c r="L1195" i="1"/>
  <c r="Q1194" i="1"/>
  <c r="O1194" i="1"/>
  <c r="M1194" i="1"/>
  <c r="L1194" i="1"/>
  <c r="Q1193" i="1"/>
  <c r="O1193" i="1"/>
  <c r="M1193" i="1"/>
  <c r="L1193" i="1"/>
  <c r="Q1192" i="1"/>
  <c r="O1192" i="1"/>
  <c r="M1192" i="1"/>
  <c r="L1192" i="1"/>
  <c r="Q1191" i="1"/>
  <c r="O1191" i="1"/>
  <c r="M1191" i="1"/>
  <c r="L1191" i="1"/>
  <c r="Q1190" i="1"/>
  <c r="O1190" i="1"/>
  <c r="M1190" i="1"/>
  <c r="L1190" i="1"/>
  <c r="Q1189" i="1"/>
  <c r="O1189" i="1"/>
  <c r="M1189" i="1"/>
  <c r="L1189" i="1"/>
  <c r="Q1188" i="1"/>
  <c r="O1188" i="1"/>
  <c r="M1188" i="1"/>
  <c r="L1188" i="1"/>
  <c r="Q1187" i="1"/>
  <c r="O1187" i="1"/>
  <c r="M1187" i="1"/>
  <c r="L1187" i="1"/>
  <c r="Q1186" i="1"/>
  <c r="O1186" i="1"/>
  <c r="M1186" i="1"/>
  <c r="L1186" i="1"/>
  <c r="Q1185" i="1"/>
  <c r="O1185" i="1"/>
  <c r="M1185" i="1"/>
  <c r="L1185" i="1"/>
  <c r="Q1184" i="1"/>
  <c r="O1184" i="1"/>
  <c r="M1184" i="1"/>
  <c r="L1184" i="1"/>
  <c r="Q1183" i="1"/>
  <c r="O1183" i="1"/>
  <c r="M1183" i="1"/>
  <c r="L1183" i="1"/>
  <c r="Q1182" i="1"/>
  <c r="O1182" i="1"/>
  <c r="M1182" i="1"/>
  <c r="L1182" i="1"/>
  <c r="Q1181" i="1"/>
  <c r="O1181" i="1"/>
  <c r="M1181" i="1"/>
  <c r="L1181" i="1"/>
  <c r="Q1180" i="1"/>
  <c r="O1180" i="1"/>
  <c r="M1180" i="1"/>
  <c r="L1180" i="1"/>
  <c r="Q1179" i="1"/>
  <c r="O1179" i="1"/>
  <c r="M1179" i="1"/>
  <c r="L1179" i="1"/>
  <c r="Q1178" i="1"/>
  <c r="O1178" i="1"/>
  <c r="M1178" i="1"/>
  <c r="L1178" i="1"/>
  <c r="Q1177" i="1"/>
  <c r="O1177" i="1"/>
  <c r="M1177" i="1"/>
  <c r="L1177" i="1"/>
  <c r="Q1176" i="1"/>
  <c r="O1176" i="1"/>
  <c r="M1176" i="1"/>
  <c r="L1176" i="1"/>
  <c r="Q1175" i="1"/>
  <c r="O1175" i="1"/>
  <c r="M1175" i="1"/>
  <c r="L1175" i="1"/>
  <c r="Q1174" i="1"/>
  <c r="O1174" i="1"/>
  <c r="M1174" i="1"/>
  <c r="L1174" i="1"/>
  <c r="Q1173" i="1"/>
  <c r="O1173" i="1"/>
  <c r="M1173" i="1"/>
  <c r="L1173" i="1"/>
  <c r="Q1172" i="1"/>
  <c r="O1172" i="1"/>
  <c r="M1172" i="1"/>
  <c r="L1172" i="1"/>
  <c r="Q1171" i="1"/>
  <c r="O1171" i="1"/>
  <c r="M1171" i="1"/>
  <c r="L1171" i="1"/>
  <c r="Q1170" i="1"/>
  <c r="O1170" i="1"/>
  <c r="M1170" i="1"/>
  <c r="L1170" i="1"/>
  <c r="Q1169" i="1"/>
  <c r="O1169" i="1"/>
  <c r="M1169" i="1"/>
  <c r="L1169" i="1"/>
  <c r="Q1168" i="1"/>
  <c r="O1168" i="1"/>
  <c r="M1168" i="1"/>
  <c r="L1168" i="1"/>
  <c r="Q1167" i="1"/>
  <c r="O1167" i="1"/>
  <c r="M1167" i="1"/>
  <c r="L1167" i="1"/>
  <c r="Q1166" i="1"/>
  <c r="O1166" i="1"/>
  <c r="M1166" i="1"/>
  <c r="L1166" i="1"/>
  <c r="Q1165" i="1"/>
  <c r="O1165" i="1"/>
  <c r="M1165" i="1"/>
  <c r="L1165" i="1"/>
  <c r="Q1164" i="1"/>
  <c r="O1164" i="1"/>
  <c r="M1164" i="1"/>
  <c r="L1164" i="1"/>
  <c r="Q1163" i="1"/>
  <c r="O1163" i="1"/>
  <c r="M1163" i="1"/>
  <c r="L1163" i="1"/>
  <c r="Q1162" i="1"/>
  <c r="O1162" i="1"/>
  <c r="M1162" i="1"/>
  <c r="L1162" i="1"/>
  <c r="Q1161" i="1"/>
  <c r="O1161" i="1"/>
  <c r="M1161" i="1"/>
  <c r="L1161" i="1"/>
  <c r="Q1160" i="1"/>
  <c r="O1160" i="1"/>
  <c r="M1160" i="1"/>
  <c r="L1160" i="1"/>
  <c r="Q1159" i="1"/>
  <c r="O1159" i="1"/>
  <c r="M1159" i="1"/>
  <c r="L1159" i="1"/>
  <c r="Q1158" i="1"/>
  <c r="O1158" i="1"/>
  <c r="M1158" i="1"/>
  <c r="L1158" i="1"/>
  <c r="Q1157" i="1"/>
  <c r="O1157" i="1"/>
  <c r="M1157" i="1"/>
  <c r="L1157" i="1"/>
  <c r="Q1156" i="1"/>
  <c r="O1156" i="1"/>
  <c r="M1156" i="1"/>
  <c r="L1156" i="1"/>
  <c r="Q1155" i="1"/>
  <c r="O1155" i="1"/>
  <c r="M1155" i="1"/>
  <c r="L1155" i="1"/>
  <c r="Q1154" i="1"/>
  <c r="O1154" i="1"/>
  <c r="M1154" i="1"/>
  <c r="L1154" i="1"/>
  <c r="Q1153" i="1"/>
  <c r="O1153" i="1"/>
  <c r="M1153" i="1"/>
  <c r="L1153" i="1"/>
  <c r="Q1152" i="1"/>
  <c r="O1152" i="1"/>
  <c r="M1152" i="1"/>
  <c r="L1152" i="1"/>
  <c r="Q1151" i="1"/>
  <c r="O1151" i="1"/>
  <c r="M1151" i="1"/>
  <c r="L1151" i="1"/>
  <c r="Q1150" i="1"/>
  <c r="O1150" i="1"/>
  <c r="M1150" i="1"/>
  <c r="L1150" i="1"/>
  <c r="Q1149" i="1"/>
  <c r="O1149" i="1"/>
  <c r="M1149" i="1"/>
  <c r="L1149" i="1"/>
  <c r="Q1148" i="1"/>
  <c r="O1148" i="1"/>
  <c r="M1148" i="1"/>
  <c r="L1148" i="1"/>
  <c r="Q1147" i="1"/>
  <c r="O1147" i="1"/>
  <c r="M1147" i="1"/>
  <c r="L1147" i="1"/>
  <c r="Q1146" i="1"/>
  <c r="O1146" i="1"/>
  <c r="M1146" i="1"/>
  <c r="L1146" i="1"/>
  <c r="Q1145" i="1"/>
  <c r="O1145" i="1"/>
  <c r="M1145" i="1"/>
  <c r="L1145" i="1"/>
  <c r="Q1144" i="1"/>
  <c r="O1144" i="1"/>
  <c r="M1144" i="1"/>
  <c r="L1144" i="1"/>
  <c r="Q1143" i="1"/>
  <c r="O1143" i="1"/>
  <c r="M1143" i="1"/>
  <c r="L1143" i="1"/>
  <c r="Q1142" i="1"/>
  <c r="O1142" i="1"/>
  <c r="M1142" i="1"/>
  <c r="L1142" i="1"/>
  <c r="Q1141" i="1"/>
  <c r="O1141" i="1"/>
  <c r="M1141" i="1"/>
  <c r="L1141" i="1"/>
  <c r="Q1140" i="1"/>
  <c r="O1140" i="1"/>
  <c r="M1140" i="1"/>
  <c r="L1140" i="1"/>
  <c r="Q1139" i="1"/>
  <c r="O1139" i="1"/>
  <c r="M1139" i="1"/>
  <c r="L1139" i="1"/>
  <c r="Q1138" i="1"/>
  <c r="O1138" i="1"/>
  <c r="M1138" i="1"/>
  <c r="L1138" i="1"/>
  <c r="Q1137" i="1"/>
  <c r="O1137" i="1"/>
  <c r="M1137" i="1"/>
  <c r="L1137" i="1"/>
  <c r="Q1136" i="1"/>
  <c r="O1136" i="1"/>
  <c r="M1136" i="1"/>
  <c r="L1136" i="1"/>
  <c r="Q1135" i="1"/>
  <c r="O1135" i="1"/>
  <c r="M1135" i="1"/>
  <c r="L1135" i="1"/>
  <c r="Q1134" i="1"/>
  <c r="O1134" i="1"/>
  <c r="M1134" i="1"/>
  <c r="L1134" i="1"/>
  <c r="Q1133" i="1"/>
  <c r="O1133" i="1"/>
  <c r="M1133" i="1"/>
  <c r="L1133" i="1"/>
  <c r="Q1132" i="1"/>
  <c r="O1132" i="1"/>
  <c r="M1132" i="1"/>
  <c r="L1132" i="1"/>
  <c r="Q1131" i="1"/>
  <c r="O1131" i="1"/>
  <c r="M1131" i="1"/>
  <c r="L1131" i="1"/>
  <c r="Q1130" i="1"/>
  <c r="O1130" i="1"/>
  <c r="M1130" i="1"/>
  <c r="L1130" i="1"/>
  <c r="Q1129" i="1"/>
  <c r="O1129" i="1"/>
  <c r="M1129" i="1"/>
  <c r="L1129" i="1"/>
  <c r="Q1128" i="1"/>
  <c r="O1128" i="1"/>
  <c r="M1128" i="1"/>
  <c r="L1128" i="1"/>
  <c r="Q1127" i="1"/>
  <c r="O1127" i="1"/>
  <c r="M1127" i="1"/>
  <c r="L1127" i="1"/>
  <c r="Q1126" i="1"/>
  <c r="O1126" i="1"/>
  <c r="M1126" i="1"/>
  <c r="L1126" i="1"/>
  <c r="Q1125" i="1"/>
  <c r="O1125" i="1"/>
  <c r="M1125" i="1"/>
  <c r="L1125" i="1"/>
  <c r="Q1124" i="1"/>
  <c r="O1124" i="1"/>
  <c r="M1124" i="1"/>
  <c r="L1124" i="1"/>
  <c r="Q1123" i="1"/>
  <c r="O1123" i="1"/>
  <c r="M1123" i="1"/>
  <c r="L1123" i="1"/>
  <c r="Q1122" i="1"/>
  <c r="O1122" i="1"/>
  <c r="M1122" i="1"/>
  <c r="L1122" i="1"/>
  <c r="Q1121" i="1"/>
  <c r="O1121" i="1"/>
  <c r="M1121" i="1"/>
  <c r="L1121" i="1"/>
  <c r="Q1120" i="1"/>
  <c r="O1120" i="1"/>
  <c r="M1120" i="1"/>
  <c r="L1120" i="1"/>
  <c r="Q1119" i="1"/>
  <c r="O1119" i="1"/>
  <c r="M1119" i="1"/>
  <c r="L1119" i="1"/>
  <c r="Q1118" i="1"/>
  <c r="O1118" i="1"/>
  <c r="M1118" i="1"/>
  <c r="L1118" i="1"/>
  <c r="Q1117" i="1"/>
  <c r="O1117" i="1"/>
  <c r="M1117" i="1"/>
  <c r="L1117" i="1"/>
  <c r="Q1116" i="1"/>
  <c r="O1116" i="1"/>
  <c r="M1116" i="1"/>
  <c r="L1116" i="1"/>
  <c r="Q1115" i="1"/>
  <c r="O1115" i="1"/>
  <c r="M1115" i="1"/>
  <c r="L1115" i="1"/>
  <c r="Q1114" i="1"/>
  <c r="O1114" i="1"/>
  <c r="M1114" i="1"/>
  <c r="L1114" i="1"/>
  <c r="Q1113" i="1"/>
  <c r="O1113" i="1"/>
  <c r="M1113" i="1"/>
  <c r="L1113" i="1"/>
  <c r="Q1112" i="1"/>
  <c r="O1112" i="1"/>
  <c r="M1112" i="1"/>
  <c r="L1112" i="1"/>
  <c r="Q1111" i="1"/>
  <c r="O1111" i="1"/>
  <c r="M1111" i="1"/>
  <c r="L1111" i="1"/>
  <c r="Q1110" i="1"/>
  <c r="O1110" i="1"/>
  <c r="M1110" i="1"/>
  <c r="L1110" i="1"/>
  <c r="Q1109" i="1"/>
  <c r="O1109" i="1"/>
  <c r="M1109" i="1"/>
  <c r="L1109" i="1"/>
  <c r="Q1108" i="1"/>
  <c r="O1108" i="1"/>
  <c r="M1108" i="1"/>
  <c r="L1108" i="1"/>
  <c r="Q1107" i="1"/>
  <c r="O1107" i="1"/>
  <c r="M1107" i="1"/>
  <c r="L1107" i="1"/>
  <c r="Q1106" i="1"/>
  <c r="O1106" i="1"/>
  <c r="M1106" i="1"/>
  <c r="L1106" i="1"/>
  <c r="Q1105" i="1"/>
  <c r="O1105" i="1"/>
  <c r="M1105" i="1"/>
  <c r="L1105" i="1"/>
  <c r="Q1104" i="1"/>
  <c r="O1104" i="1"/>
  <c r="M1104" i="1"/>
  <c r="L1104" i="1"/>
  <c r="Q1103" i="1"/>
  <c r="O1103" i="1"/>
  <c r="M1103" i="1"/>
  <c r="L1103" i="1"/>
  <c r="Q1102" i="1"/>
  <c r="O1102" i="1"/>
  <c r="M1102" i="1"/>
  <c r="L1102" i="1"/>
  <c r="Q1101" i="1"/>
  <c r="O1101" i="1"/>
  <c r="M1101" i="1"/>
  <c r="L1101" i="1"/>
  <c r="Q1100" i="1"/>
  <c r="O1100" i="1"/>
  <c r="M1100" i="1"/>
  <c r="L1100" i="1"/>
  <c r="Q1099" i="1"/>
  <c r="O1099" i="1"/>
  <c r="M1099" i="1"/>
  <c r="L1099" i="1"/>
  <c r="Q1098" i="1"/>
  <c r="O1098" i="1"/>
  <c r="M1098" i="1"/>
  <c r="L1098" i="1"/>
  <c r="Q1097" i="1"/>
  <c r="O1097" i="1"/>
  <c r="M1097" i="1"/>
  <c r="L1097" i="1"/>
  <c r="Q1096" i="1"/>
  <c r="O1096" i="1"/>
  <c r="M1096" i="1"/>
  <c r="L1096" i="1"/>
  <c r="Q1095" i="1"/>
  <c r="O1095" i="1"/>
  <c r="M1095" i="1"/>
  <c r="L1095" i="1"/>
  <c r="Q1094" i="1"/>
  <c r="O1094" i="1"/>
  <c r="M1094" i="1"/>
  <c r="L1094" i="1"/>
  <c r="Q1093" i="1"/>
  <c r="O1093" i="1"/>
  <c r="M1093" i="1"/>
  <c r="L1093" i="1"/>
  <c r="Q1092" i="1"/>
  <c r="O1092" i="1"/>
  <c r="M1092" i="1"/>
  <c r="L1092" i="1"/>
  <c r="Q1091" i="1"/>
  <c r="O1091" i="1"/>
  <c r="M1091" i="1"/>
  <c r="L1091" i="1"/>
  <c r="Q1090" i="1"/>
  <c r="O1090" i="1"/>
  <c r="M1090" i="1"/>
  <c r="L1090" i="1"/>
  <c r="Q1089" i="1"/>
  <c r="O1089" i="1"/>
  <c r="M1089" i="1"/>
  <c r="L1089" i="1"/>
  <c r="Q1088" i="1"/>
  <c r="O1088" i="1"/>
  <c r="M1088" i="1"/>
  <c r="L1088" i="1"/>
  <c r="Q1087" i="1"/>
  <c r="O1087" i="1"/>
  <c r="M1087" i="1"/>
  <c r="L1087" i="1"/>
  <c r="Q1086" i="1"/>
  <c r="O1086" i="1"/>
  <c r="M1086" i="1"/>
  <c r="L1086" i="1"/>
  <c r="Q1085" i="1"/>
  <c r="O1085" i="1"/>
  <c r="M1085" i="1"/>
  <c r="L1085" i="1"/>
  <c r="Q1084" i="1"/>
  <c r="O1084" i="1"/>
  <c r="M1084" i="1"/>
  <c r="L1084" i="1"/>
  <c r="Q1083" i="1"/>
  <c r="O1083" i="1"/>
  <c r="M1083" i="1"/>
  <c r="L1083" i="1"/>
  <c r="Q1082" i="1"/>
  <c r="O1082" i="1"/>
  <c r="M1082" i="1"/>
  <c r="L1082" i="1"/>
  <c r="Q1081" i="1"/>
  <c r="O1081" i="1"/>
  <c r="M1081" i="1"/>
  <c r="L1081" i="1"/>
  <c r="Q1080" i="1"/>
  <c r="O1080" i="1"/>
  <c r="M1080" i="1"/>
  <c r="L1080" i="1"/>
  <c r="Q1079" i="1"/>
  <c r="O1079" i="1"/>
  <c r="M1079" i="1"/>
  <c r="L1079" i="1"/>
  <c r="Q1078" i="1"/>
  <c r="O1078" i="1"/>
  <c r="M1078" i="1"/>
  <c r="L1078" i="1"/>
  <c r="Q1077" i="1"/>
  <c r="O1077" i="1"/>
  <c r="M1077" i="1"/>
  <c r="L1077" i="1"/>
  <c r="Q1076" i="1"/>
  <c r="O1076" i="1"/>
  <c r="M1076" i="1"/>
  <c r="L1076" i="1"/>
  <c r="Q1075" i="1"/>
  <c r="O1075" i="1"/>
  <c r="M1075" i="1"/>
  <c r="L1075" i="1"/>
  <c r="Q1074" i="1"/>
  <c r="O1074" i="1"/>
  <c r="M1074" i="1"/>
  <c r="L1074" i="1"/>
  <c r="Q1073" i="1"/>
  <c r="O1073" i="1"/>
  <c r="M1073" i="1"/>
  <c r="L1073" i="1"/>
  <c r="Q1072" i="1"/>
  <c r="O1072" i="1"/>
  <c r="M1072" i="1"/>
  <c r="L1072" i="1"/>
  <c r="Q1071" i="1"/>
  <c r="O1071" i="1"/>
  <c r="M1071" i="1"/>
  <c r="L1071" i="1"/>
  <c r="Q1070" i="1"/>
  <c r="O1070" i="1"/>
  <c r="M1070" i="1"/>
  <c r="L1070" i="1"/>
  <c r="Q1069" i="1"/>
  <c r="O1069" i="1"/>
  <c r="M1069" i="1"/>
  <c r="L1069" i="1"/>
  <c r="Q1068" i="1"/>
  <c r="O1068" i="1"/>
  <c r="M1068" i="1"/>
  <c r="L1068" i="1"/>
  <c r="Q1067" i="1"/>
  <c r="O1067" i="1"/>
  <c r="M1067" i="1"/>
  <c r="L1067" i="1"/>
  <c r="Q1066" i="1"/>
  <c r="O1066" i="1"/>
  <c r="M1066" i="1"/>
  <c r="L1066" i="1"/>
  <c r="Q1065" i="1"/>
  <c r="O1065" i="1"/>
  <c r="M1065" i="1"/>
  <c r="L1065" i="1"/>
  <c r="Q1064" i="1"/>
  <c r="O1064" i="1"/>
  <c r="M1064" i="1"/>
  <c r="L1064" i="1"/>
  <c r="Q1063" i="1"/>
  <c r="O1063" i="1"/>
  <c r="M1063" i="1"/>
  <c r="L1063" i="1"/>
  <c r="Q1062" i="1"/>
  <c r="O1062" i="1"/>
  <c r="M1062" i="1"/>
  <c r="L1062" i="1"/>
  <c r="Q1061" i="1"/>
  <c r="O1061" i="1"/>
  <c r="M1061" i="1"/>
  <c r="L1061" i="1"/>
  <c r="Q1060" i="1"/>
  <c r="O1060" i="1"/>
  <c r="M1060" i="1"/>
  <c r="L1060" i="1"/>
  <c r="Q1059" i="1"/>
  <c r="O1059" i="1"/>
  <c r="M1059" i="1"/>
  <c r="L1059" i="1"/>
  <c r="Q1058" i="1"/>
  <c r="O1058" i="1"/>
  <c r="M1058" i="1"/>
  <c r="L1058" i="1"/>
  <c r="Q1057" i="1"/>
  <c r="O1057" i="1"/>
  <c r="M1057" i="1"/>
  <c r="L1057" i="1"/>
  <c r="Q1056" i="1"/>
  <c r="O1056" i="1"/>
  <c r="M1056" i="1"/>
  <c r="L1056" i="1"/>
  <c r="Q1055" i="1"/>
  <c r="O1055" i="1"/>
  <c r="M1055" i="1"/>
  <c r="L1055" i="1"/>
  <c r="Q1054" i="1"/>
  <c r="O1054" i="1"/>
  <c r="M1054" i="1"/>
  <c r="L1054" i="1"/>
  <c r="Q1053" i="1"/>
  <c r="O1053" i="1"/>
  <c r="M1053" i="1"/>
  <c r="L1053" i="1"/>
  <c r="Q1052" i="1"/>
  <c r="O1052" i="1"/>
  <c r="M1052" i="1"/>
  <c r="L1052" i="1"/>
  <c r="Q1051" i="1"/>
  <c r="O1051" i="1"/>
  <c r="M1051" i="1"/>
  <c r="L1051" i="1"/>
  <c r="Q1050" i="1"/>
  <c r="O1050" i="1"/>
  <c r="M1050" i="1"/>
  <c r="L1050" i="1"/>
  <c r="Q1049" i="1"/>
  <c r="O1049" i="1"/>
  <c r="M1049" i="1"/>
  <c r="L1049" i="1"/>
  <c r="Q1048" i="1"/>
  <c r="O1048" i="1"/>
  <c r="M1048" i="1"/>
  <c r="L1048" i="1"/>
  <c r="Q1047" i="1"/>
  <c r="O1047" i="1"/>
  <c r="M1047" i="1"/>
  <c r="L1047" i="1"/>
  <c r="Q1046" i="1"/>
  <c r="O1046" i="1"/>
  <c r="M1046" i="1"/>
  <c r="L1046" i="1"/>
  <c r="Q1045" i="1"/>
  <c r="O1045" i="1"/>
  <c r="M1045" i="1"/>
  <c r="L1045" i="1"/>
  <c r="Q1044" i="1"/>
  <c r="O1044" i="1"/>
  <c r="M1044" i="1"/>
  <c r="L1044" i="1"/>
  <c r="Q1043" i="1"/>
  <c r="O1043" i="1"/>
  <c r="M1043" i="1"/>
  <c r="L1043" i="1"/>
  <c r="Q1042" i="1"/>
  <c r="O1042" i="1"/>
  <c r="M1042" i="1"/>
  <c r="L1042" i="1"/>
  <c r="Q1041" i="1"/>
  <c r="O1041" i="1"/>
  <c r="M1041" i="1"/>
  <c r="L1041" i="1"/>
  <c r="Q1040" i="1"/>
  <c r="O1040" i="1"/>
  <c r="M1040" i="1"/>
  <c r="L1040" i="1"/>
  <c r="Q1039" i="1"/>
  <c r="O1039" i="1"/>
  <c r="M1039" i="1"/>
  <c r="L1039" i="1"/>
  <c r="Q1038" i="1"/>
  <c r="O1038" i="1"/>
  <c r="M1038" i="1"/>
  <c r="L1038" i="1"/>
  <c r="Q1037" i="1"/>
  <c r="O1037" i="1"/>
  <c r="M1037" i="1"/>
  <c r="L1037" i="1"/>
  <c r="Q1036" i="1"/>
  <c r="O1036" i="1"/>
  <c r="M1036" i="1"/>
  <c r="L1036" i="1"/>
  <c r="Q1035" i="1"/>
  <c r="O1035" i="1"/>
  <c r="M1035" i="1"/>
  <c r="L1035" i="1"/>
  <c r="Q1034" i="1"/>
  <c r="O1034" i="1"/>
  <c r="M1034" i="1"/>
  <c r="L1034" i="1"/>
  <c r="Q1033" i="1"/>
  <c r="O1033" i="1"/>
  <c r="M1033" i="1"/>
  <c r="L1033" i="1"/>
  <c r="Q1032" i="1"/>
  <c r="O1032" i="1"/>
  <c r="M1032" i="1"/>
  <c r="L1032" i="1"/>
  <c r="Q1031" i="1"/>
  <c r="O1031" i="1"/>
  <c r="M1031" i="1"/>
  <c r="L1031" i="1"/>
  <c r="Q1030" i="1"/>
  <c r="O1030" i="1"/>
  <c r="M1030" i="1"/>
  <c r="L1030" i="1"/>
  <c r="Q1029" i="1"/>
  <c r="O1029" i="1"/>
  <c r="M1029" i="1"/>
  <c r="L1029" i="1"/>
  <c r="Q1028" i="1"/>
  <c r="O1028" i="1"/>
  <c r="M1028" i="1"/>
  <c r="L1028" i="1"/>
  <c r="Q1027" i="1"/>
  <c r="O1027" i="1"/>
  <c r="M1027" i="1"/>
  <c r="L1027" i="1"/>
  <c r="Q1026" i="1"/>
  <c r="O1026" i="1"/>
  <c r="M1026" i="1"/>
  <c r="L1026" i="1"/>
  <c r="Q1025" i="1"/>
  <c r="O1025" i="1"/>
  <c r="M1025" i="1"/>
  <c r="L1025" i="1"/>
  <c r="Q1024" i="1"/>
  <c r="O1024" i="1"/>
  <c r="M1024" i="1"/>
  <c r="L1024" i="1"/>
  <c r="Q1023" i="1"/>
  <c r="O1023" i="1"/>
  <c r="M1023" i="1"/>
  <c r="L1023" i="1"/>
  <c r="Q1022" i="1"/>
  <c r="O1022" i="1"/>
  <c r="M1022" i="1"/>
  <c r="L1022" i="1"/>
  <c r="Q1021" i="1"/>
  <c r="O1021" i="1"/>
  <c r="M1021" i="1"/>
  <c r="L1021" i="1"/>
  <c r="Q1020" i="1"/>
  <c r="O1020" i="1"/>
  <c r="M1020" i="1"/>
  <c r="L1020" i="1"/>
  <c r="Q1019" i="1"/>
  <c r="O1019" i="1"/>
  <c r="M1019" i="1"/>
  <c r="L1019" i="1"/>
  <c r="Q1018" i="1"/>
  <c r="O1018" i="1"/>
  <c r="M1018" i="1"/>
  <c r="L1018" i="1"/>
  <c r="Q1017" i="1"/>
  <c r="O1017" i="1"/>
  <c r="M1017" i="1"/>
  <c r="L1017" i="1"/>
  <c r="Q1016" i="1"/>
  <c r="O1016" i="1"/>
  <c r="M1016" i="1"/>
  <c r="L1016" i="1"/>
  <c r="Q1015" i="1"/>
  <c r="O1015" i="1"/>
  <c r="M1015" i="1"/>
  <c r="L1015" i="1"/>
  <c r="Q1014" i="1"/>
  <c r="O1014" i="1"/>
  <c r="M1014" i="1"/>
  <c r="L1014" i="1"/>
  <c r="Q1013" i="1"/>
  <c r="O1013" i="1"/>
  <c r="M1013" i="1"/>
  <c r="L1013" i="1"/>
  <c r="Q1012" i="1"/>
  <c r="O1012" i="1"/>
  <c r="M1012" i="1"/>
  <c r="L1012" i="1"/>
  <c r="Q1011" i="1"/>
  <c r="O1011" i="1"/>
  <c r="M1011" i="1"/>
  <c r="L1011" i="1"/>
  <c r="Q1010" i="1"/>
  <c r="O1010" i="1"/>
  <c r="M1010" i="1"/>
  <c r="L1010" i="1"/>
  <c r="Q1009" i="1"/>
  <c r="O1009" i="1"/>
  <c r="M1009" i="1"/>
  <c r="L1009" i="1"/>
  <c r="Q1008" i="1"/>
  <c r="O1008" i="1"/>
  <c r="M1008" i="1"/>
  <c r="L1008" i="1"/>
  <c r="Q1007" i="1"/>
  <c r="O1007" i="1"/>
  <c r="M1007" i="1"/>
  <c r="L1007" i="1"/>
  <c r="Q1006" i="1"/>
  <c r="O1006" i="1"/>
  <c r="M1006" i="1"/>
  <c r="L1006" i="1"/>
  <c r="Q1005" i="1"/>
  <c r="O1005" i="1"/>
  <c r="M1005" i="1"/>
  <c r="L1005" i="1"/>
  <c r="Q1004" i="1"/>
  <c r="O1004" i="1"/>
  <c r="M1004" i="1"/>
  <c r="L1004" i="1"/>
  <c r="Q1003" i="1"/>
  <c r="O1003" i="1"/>
  <c r="M1003" i="1"/>
  <c r="L1003" i="1"/>
  <c r="Q1002" i="1"/>
  <c r="O1002" i="1"/>
  <c r="M1002" i="1"/>
  <c r="L1002" i="1"/>
  <c r="Q1001" i="1"/>
  <c r="O1001" i="1"/>
  <c r="M1001" i="1"/>
  <c r="L1001" i="1"/>
  <c r="Q1000" i="1"/>
  <c r="O1000" i="1"/>
  <c r="M1000" i="1"/>
  <c r="L1000" i="1"/>
  <c r="Q999" i="1"/>
  <c r="O999" i="1"/>
  <c r="M999" i="1"/>
  <c r="L999" i="1"/>
  <c r="Q998" i="1"/>
  <c r="O998" i="1"/>
  <c r="M998" i="1"/>
  <c r="L998" i="1"/>
  <c r="Q997" i="1"/>
  <c r="O997" i="1"/>
  <c r="M997" i="1"/>
  <c r="L997" i="1"/>
  <c r="Q996" i="1"/>
  <c r="O996" i="1"/>
  <c r="M996" i="1"/>
  <c r="L996" i="1"/>
  <c r="Q995" i="1"/>
  <c r="O995" i="1"/>
  <c r="M995" i="1"/>
  <c r="L995" i="1"/>
  <c r="Q994" i="1"/>
  <c r="O994" i="1"/>
  <c r="M994" i="1"/>
  <c r="L994" i="1"/>
  <c r="Q993" i="1"/>
  <c r="O993" i="1"/>
  <c r="M993" i="1"/>
  <c r="L993" i="1"/>
  <c r="Q992" i="1"/>
  <c r="O992" i="1"/>
  <c r="M992" i="1"/>
  <c r="L992" i="1"/>
  <c r="Q991" i="1"/>
  <c r="O991" i="1"/>
  <c r="M991" i="1"/>
  <c r="L991" i="1"/>
  <c r="Q990" i="1"/>
  <c r="O990" i="1"/>
  <c r="M990" i="1"/>
  <c r="L990" i="1"/>
  <c r="Q989" i="1"/>
  <c r="O989" i="1"/>
  <c r="M989" i="1"/>
  <c r="L989" i="1"/>
  <c r="Q988" i="1"/>
  <c r="O988" i="1"/>
  <c r="M988" i="1"/>
  <c r="L988" i="1"/>
  <c r="Q987" i="1"/>
  <c r="O987" i="1"/>
  <c r="M987" i="1"/>
  <c r="L987" i="1"/>
  <c r="Q986" i="1"/>
  <c r="O986" i="1"/>
  <c r="M986" i="1"/>
  <c r="L986" i="1"/>
  <c r="Q985" i="1"/>
  <c r="O985" i="1"/>
  <c r="M985" i="1"/>
  <c r="L985" i="1"/>
  <c r="Q984" i="1"/>
  <c r="O984" i="1"/>
  <c r="M984" i="1"/>
  <c r="L984" i="1"/>
  <c r="Q983" i="1"/>
  <c r="O983" i="1"/>
  <c r="M983" i="1"/>
  <c r="L983" i="1"/>
  <c r="Q982" i="1"/>
  <c r="O982" i="1"/>
  <c r="M982" i="1"/>
  <c r="L982" i="1"/>
  <c r="Q981" i="1"/>
  <c r="O981" i="1"/>
  <c r="M981" i="1"/>
  <c r="L981" i="1"/>
  <c r="Q980" i="1"/>
  <c r="O980" i="1"/>
  <c r="M980" i="1"/>
  <c r="L980" i="1"/>
  <c r="Q979" i="1"/>
  <c r="O979" i="1"/>
  <c r="M979" i="1"/>
  <c r="L979" i="1"/>
  <c r="Q978" i="1"/>
  <c r="O978" i="1"/>
  <c r="M978" i="1"/>
  <c r="L978" i="1"/>
  <c r="Q977" i="1"/>
  <c r="O977" i="1"/>
  <c r="M977" i="1"/>
  <c r="L977" i="1"/>
  <c r="Q976" i="1"/>
  <c r="O976" i="1"/>
  <c r="M976" i="1"/>
  <c r="L976" i="1"/>
  <c r="Q975" i="1"/>
  <c r="O975" i="1"/>
  <c r="M975" i="1"/>
  <c r="L975" i="1"/>
  <c r="Q974" i="1"/>
  <c r="O974" i="1"/>
  <c r="M974" i="1"/>
  <c r="L974" i="1"/>
  <c r="Q973" i="1"/>
  <c r="O973" i="1"/>
  <c r="M973" i="1"/>
  <c r="L973" i="1"/>
  <c r="Q972" i="1"/>
  <c r="O972" i="1"/>
  <c r="M972" i="1"/>
  <c r="L972" i="1"/>
  <c r="Q971" i="1"/>
  <c r="O971" i="1"/>
  <c r="M971" i="1"/>
  <c r="L971" i="1"/>
  <c r="Q970" i="1"/>
  <c r="O970" i="1"/>
  <c r="M970" i="1"/>
  <c r="L970" i="1"/>
  <c r="Q969" i="1"/>
  <c r="O969" i="1"/>
  <c r="M969" i="1"/>
  <c r="L969" i="1"/>
  <c r="Q968" i="1"/>
  <c r="O968" i="1"/>
  <c r="M968" i="1"/>
  <c r="L968" i="1"/>
  <c r="Q967" i="1"/>
  <c r="O967" i="1"/>
  <c r="M967" i="1"/>
  <c r="L967" i="1"/>
  <c r="Q966" i="1"/>
  <c r="O966" i="1"/>
  <c r="M966" i="1"/>
  <c r="L966" i="1"/>
  <c r="Q965" i="1"/>
  <c r="O965" i="1"/>
  <c r="M965" i="1"/>
  <c r="L965" i="1"/>
  <c r="Q964" i="1"/>
  <c r="O964" i="1"/>
  <c r="M964" i="1"/>
  <c r="L964" i="1"/>
  <c r="Q963" i="1"/>
  <c r="O963" i="1"/>
  <c r="M963" i="1"/>
  <c r="L963" i="1"/>
  <c r="Q962" i="1"/>
  <c r="O962" i="1"/>
  <c r="M962" i="1"/>
  <c r="L962" i="1"/>
  <c r="Q961" i="1"/>
  <c r="O961" i="1"/>
  <c r="M961" i="1"/>
  <c r="L961" i="1"/>
  <c r="Q960" i="1"/>
  <c r="O960" i="1"/>
  <c r="M960" i="1"/>
  <c r="L960" i="1"/>
  <c r="Q959" i="1"/>
  <c r="O959" i="1"/>
  <c r="M959" i="1"/>
  <c r="L959" i="1"/>
  <c r="Q958" i="1"/>
  <c r="O958" i="1"/>
  <c r="M958" i="1"/>
  <c r="L958" i="1"/>
  <c r="Q957" i="1"/>
  <c r="O957" i="1"/>
  <c r="M957" i="1"/>
  <c r="L957" i="1"/>
  <c r="Q956" i="1"/>
  <c r="O956" i="1"/>
  <c r="M956" i="1"/>
  <c r="L956" i="1"/>
  <c r="Q955" i="1"/>
  <c r="O955" i="1"/>
  <c r="M955" i="1"/>
  <c r="L955" i="1"/>
  <c r="Q954" i="1"/>
  <c r="O954" i="1"/>
  <c r="M954" i="1"/>
  <c r="L954" i="1"/>
  <c r="Q953" i="1"/>
  <c r="O953" i="1"/>
  <c r="M953" i="1"/>
  <c r="L953" i="1"/>
  <c r="Q952" i="1"/>
  <c r="O952" i="1"/>
  <c r="M952" i="1"/>
  <c r="L952" i="1"/>
  <c r="Q951" i="1"/>
  <c r="O951" i="1"/>
  <c r="M951" i="1"/>
  <c r="L951" i="1"/>
  <c r="Q950" i="1"/>
  <c r="O950" i="1"/>
  <c r="M950" i="1"/>
  <c r="L950" i="1"/>
  <c r="Q949" i="1"/>
  <c r="O949" i="1"/>
  <c r="M949" i="1"/>
  <c r="L949" i="1"/>
  <c r="Q948" i="1"/>
  <c r="O948" i="1"/>
  <c r="M948" i="1"/>
  <c r="L948" i="1"/>
  <c r="Q947" i="1"/>
  <c r="O947" i="1"/>
  <c r="M947" i="1"/>
  <c r="L947" i="1"/>
  <c r="Q946" i="1"/>
  <c r="O946" i="1"/>
  <c r="M946" i="1"/>
  <c r="L946" i="1"/>
  <c r="Q945" i="1"/>
  <c r="O945" i="1"/>
  <c r="M945" i="1"/>
  <c r="L945" i="1"/>
  <c r="Q944" i="1"/>
  <c r="O944" i="1"/>
  <c r="M944" i="1"/>
  <c r="L944" i="1"/>
  <c r="Q943" i="1"/>
  <c r="O943" i="1"/>
  <c r="M943" i="1"/>
  <c r="L943" i="1"/>
  <c r="Q942" i="1"/>
  <c r="O942" i="1"/>
  <c r="M942" i="1"/>
  <c r="L942" i="1"/>
  <c r="Q941" i="1"/>
  <c r="O941" i="1"/>
  <c r="M941" i="1"/>
  <c r="L941" i="1"/>
  <c r="Q940" i="1"/>
  <c r="O940" i="1"/>
  <c r="M940" i="1"/>
  <c r="L940" i="1"/>
  <c r="Q939" i="1"/>
  <c r="O939" i="1"/>
  <c r="M939" i="1"/>
  <c r="L939" i="1"/>
  <c r="Q938" i="1"/>
  <c r="O938" i="1"/>
  <c r="M938" i="1"/>
  <c r="L938" i="1"/>
  <c r="Q937" i="1"/>
  <c r="O937" i="1"/>
  <c r="M937" i="1"/>
  <c r="L937" i="1"/>
  <c r="Q936" i="1"/>
  <c r="O936" i="1"/>
  <c r="M936" i="1"/>
  <c r="L936" i="1"/>
  <c r="Q935" i="1"/>
  <c r="O935" i="1"/>
  <c r="M935" i="1"/>
  <c r="L935" i="1"/>
  <c r="Q934" i="1"/>
  <c r="O934" i="1"/>
  <c r="M934" i="1"/>
  <c r="L934" i="1"/>
  <c r="Q933" i="1"/>
  <c r="O933" i="1"/>
  <c r="M933" i="1"/>
  <c r="L933" i="1"/>
  <c r="Q932" i="1"/>
  <c r="O932" i="1"/>
  <c r="M932" i="1"/>
  <c r="L932" i="1"/>
  <c r="Q931" i="1"/>
  <c r="O931" i="1"/>
  <c r="M931" i="1"/>
  <c r="L931" i="1"/>
  <c r="Q930" i="1"/>
  <c r="O930" i="1"/>
  <c r="M930" i="1"/>
  <c r="L930" i="1"/>
  <c r="Q929" i="1"/>
  <c r="O929" i="1"/>
  <c r="M929" i="1"/>
  <c r="L929" i="1"/>
  <c r="Q928" i="1"/>
  <c r="O928" i="1"/>
  <c r="M928" i="1"/>
  <c r="L928" i="1"/>
  <c r="Q927" i="1"/>
  <c r="O927" i="1"/>
  <c r="M927" i="1"/>
  <c r="L927" i="1"/>
  <c r="Q926" i="1"/>
  <c r="O926" i="1"/>
  <c r="M926" i="1"/>
  <c r="L926" i="1"/>
  <c r="Q925" i="1"/>
  <c r="O925" i="1"/>
  <c r="M925" i="1"/>
  <c r="L925" i="1"/>
  <c r="Q924" i="1"/>
  <c r="O924" i="1"/>
  <c r="M924" i="1"/>
  <c r="L924" i="1"/>
  <c r="Q923" i="1"/>
  <c r="O923" i="1"/>
  <c r="M923" i="1"/>
  <c r="L923" i="1"/>
  <c r="Q922" i="1"/>
  <c r="O922" i="1"/>
  <c r="M922" i="1"/>
  <c r="L922" i="1"/>
  <c r="Q921" i="1"/>
  <c r="O921" i="1"/>
  <c r="M921" i="1"/>
  <c r="L921" i="1"/>
  <c r="Q920" i="1"/>
  <c r="O920" i="1"/>
  <c r="M920" i="1"/>
  <c r="L920" i="1"/>
  <c r="Q919" i="1"/>
  <c r="O919" i="1"/>
  <c r="M919" i="1"/>
  <c r="L919" i="1"/>
  <c r="Q918" i="1"/>
  <c r="O918" i="1"/>
  <c r="M918" i="1"/>
  <c r="L918" i="1"/>
  <c r="Q917" i="1"/>
  <c r="O917" i="1"/>
  <c r="M917" i="1"/>
  <c r="L917" i="1"/>
  <c r="Q916" i="1"/>
  <c r="O916" i="1"/>
  <c r="M916" i="1"/>
  <c r="L916" i="1"/>
  <c r="Q915" i="1"/>
  <c r="O915" i="1"/>
  <c r="M915" i="1"/>
  <c r="L915" i="1"/>
  <c r="Q914" i="1"/>
  <c r="O914" i="1"/>
  <c r="M914" i="1"/>
  <c r="L914" i="1"/>
  <c r="Q913" i="1"/>
  <c r="O913" i="1"/>
  <c r="M913" i="1"/>
  <c r="L913" i="1"/>
  <c r="Q912" i="1"/>
  <c r="O912" i="1"/>
  <c r="M912" i="1"/>
  <c r="L912" i="1"/>
  <c r="Q911" i="1"/>
  <c r="O911" i="1"/>
  <c r="M911" i="1"/>
  <c r="L911" i="1"/>
  <c r="Q910" i="1"/>
  <c r="O910" i="1"/>
  <c r="M910" i="1"/>
  <c r="L910" i="1"/>
  <c r="Q909" i="1"/>
  <c r="O909" i="1"/>
  <c r="M909" i="1"/>
  <c r="L909" i="1"/>
  <c r="Q908" i="1"/>
  <c r="O908" i="1"/>
  <c r="M908" i="1"/>
  <c r="L908" i="1"/>
  <c r="Q907" i="1"/>
  <c r="O907" i="1"/>
  <c r="M907" i="1"/>
  <c r="L907" i="1"/>
  <c r="Q906" i="1"/>
  <c r="O906" i="1"/>
  <c r="M906" i="1"/>
  <c r="L906" i="1"/>
  <c r="Q905" i="1"/>
  <c r="O905" i="1"/>
  <c r="M905" i="1"/>
  <c r="L905" i="1"/>
  <c r="Q904" i="1"/>
  <c r="O904" i="1"/>
  <c r="M904" i="1"/>
  <c r="L904" i="1"/>
  <c r="Q903" i="1"/>
  <c r="O903" i="1"/>
  <c r="M903" i="1"/>
  <c r="L903" i="1"/>
  <c r="Q902" i="1"/>
  <c r="O902" i="1"/>
  <c r="M902" i="1"/>
  <c r="L902" i="1"/>
  <c r="Q901" i="1"/>
  <c r="O901" i="1"/>
  <c r="M901" i="1"/>
  <c r="L901" i="1"/>
  <c r="Q900" i="1"/>
  <c r="O900" i="1"/>
  <c r="M900" i="1"/>
  <c r="L900" i="1"/>
  <c r="Q899" i="1"/>
  <c r="O899" i="1"/>
  <c r="M899" i="1"/>
  <c r="L899" i="1"/>
  <c r="Q898" i="1"/>
  <c r="O898" i="1"/>
  <c r="M898" i="1"/>
  <c r="L898" i="1"/>
  <c r="Q897" i="1"/>
  <c r="O897" i="1"/>
  <c r="M897" i="1"/>
  <c r="L897" i="1"/>
  <c r="Q896" i="1"/>
  <c r="O896" i="1"/>
  <c r="M896" i="1"/>
  <c r="L896" i="1"/>
  <c r="Q895" i="1"/>
  <c r="O895" i="1"/>
  <c r="M895" i="1"/>
  <c r="L895" i="1"/>
  <c r="Q894" i="1"/>
  <c r="O894" i="1"/>
  <c r="M894" i="1"/>
  <c r="L894" i="1"/>
  <c r="Q893" i="1"/>
  <c r="O893" i="1"/>
  <c r="M893" i="1"/>
  <c r="L893" i="1"/>
  <c r="Q892" i="1"/>
  <c r="O892" i="1"/>
  <c r="M892" i="1"/>
  <c r="L892" i="1"/>
  <c r="Q891" i="1"/>
  <c r="O891" i="1"/>
  <c r="M891" i="1"/>
  <c r="L891" i="1"/>
  <c r="Q890" i="1"/>
  <c r="O890" i="1"/>
  <c r="M890" i="1"/>
  <c r="L890" i="1"/>
  <c r="Q889" i="1"/>
  <c r="O889" i="1"/>
  <c r="M889" i="1"/>
  <c r="L889" i="1"/>
  <c r="Q888" i="1"/>
  <c r="O888" i="1"/>
  <c r="M888" i="1"/>
  <c r="L888" i="1"/>
  <c r="Q887" i="1"/>
  <c r="O887" i="1"/>
  <c r="M887" i="1"/>
  <c r="L887" i="1"/>
  <c r="Q886" i="1"/>
  <c r="O886" i="1"/>
  <c r="M886" i="1"/>
  <c r="L886" i="1"/>
  <c r="Q885" i="1"/>
  <c r="O885" i="1"/>
  <c r="M885" i="1"/>
  <c r="L885" i="1"/>
  <c r="Q884" i="1"/>
  <c r="O884" i="1"/>
  <c r="M884" i="1"/>
  <c r="L884" i="1"/>
  <c r="Q883" i="1"/>
  <c r="O883" i="1"/>
  <c r="M883" i="1"/>
  <c r="L883" i="1"/>
  <c r="Q882" i="1"/>
  <c r="O882" i="1"/>
  <c r="M882" i="1"/>
  <c r="L882" i="1"/>
  <c r="Q881" i="1"/>
  <c r="O881" i="1"/>
  <c r="M881" i="1"/>
  <c r="L881" i="1"/>
  <c r="Q880" i="1"/>
  <c r="O880" i="1"/>
  <c r="M880" i="1"/>
  <c r="L880" i="1"/>
  <c r="Q879" i="1"/>
  <c r="O879" i="1"/>
  <c r="M879" i="1"/>
  <c r="L879" i="1"/>
  <c r="Q878" i="1"/>
  <c r="O878" i="1"/>
  <c r="M878" i="1"/>
  <c r="L878" i="1"/>
  <c r="Q877" i="1"/>
  <c r="O877" i="1"/>
  <c r="M877" i="1"/>
  <c r="L877" i="1"/>
  <c r="Q876" i="1"/>
  <c r="O876" i="1"/>
  <c r="M876" i="1"/>
  <c r="L876" i="1"/>
  <c r="Q875" i="1"/>
  <c r="O875" i="1"/>
  <c r="M875" i="1"/>
  <c r="L875" i="1"/>
  <c r="Q874" i="1"/>
  <c r="O874" i="1"/>
  <c r="M874" i="1"/>
  <c r="L874" i="1"/>
  <c r="Q873" i="1"/>
  <c r="O873" i="1"/>
  <c r="M873" i="1"/>
  <c r="L873" i="1"/>
  <c r="Q872" i="1"/>
  <c r="O872" i="1"/>
  <c r="M872" i="1"/>
  <c r="L872" i="1"/>
  <c r="Q871" i="1"/>
  <c r="O871" i="1"/>
  <c r="M871" i="1"/>
  <c r="L871" i="1"/>
  <c r="Q870" i="1"/>
  <c r="O870" i="1"/>
  <c r="M870" i="1"/>
  <c r="L870" i="1"/>
  <c r="Q869" i="1"/>
  <c r="O869" i="1"/>
  <c r="M869" i="1"/>
  <c r="L869" i="1"/>
  <c r="Q868" i="1"/>
  <c r="O868" i="1"/>
  <c r="M868" i="1"/>
  <c r="L868" i="1"/>
  <c r="Q867" i="1"/>
  <c r="O867" i="1"/>
  <c r="M867" i="1"/>
  <c r="L867" i="1"/>
  <c r="Q866" i="1"/>
  <c r="O866" i="1"/>
  <c r="M866" i="1"/>
  <c r="L866" i="1"/>
  <c r="Q865" i="1"/>
  <c r="O865" i="1"/>
  <c r="M865" i="1"/>
  <c r="L865" i="1"/>
  <c r="Q864" i="1"/>
  <c r="O864" i="1"/>
  <c r="M864" i="1"/>
  <c r="L864" i="1"/>
  <c r="Q863" i="1"/>
  <c r="O863" i="1"/>
  <c r="M863" i="1"/>
  <c r="L863" i="1"/>
  <c r="Q862" i="1"/>
  <c r="O862" i="1"/>
  <c r="M862" i="1"/>
  <c r="L862" i="1"/>
  <c r="Q861" i="1"/>
  <c r="O861" i="1"/>
  <c r="M861" i="1"/>
  <c r="L861" i="1"/>
  <c r="Q860" i="1"/>
  <c r="O860" i="1"/>
  <c r="M860" i="1"/>
  <c r="L860" i="1"/>
  <c r="Q859" i="1"/>
  <c r="O859" i="1"/>
  <c r="M859" i="1"/>
  <c r="L859" i="1"/>
  <c r="Q858" i="1"/>
  <c r="O858" i="1"/>
  <c r="M858" i="1"/>
  <c r="L858" i="1"/>
  <c r="Q857" i="1"/>
  <c r="O857" i="1"/>
  <c r="M857" i="1"/>
  <c r="L857" i="1"/>
  <c r="Q856" i="1"/>
  <c r="O856" i="1"/>
  <c r="M856" i="1"/>
  <c r="L856" i="1"/>
  <c r="Q855" i="1"/>
  <c r="O855" i="1"/>
  <c r="M855" i="1"/>
  <c r="L855" i="1"/>
  <c r="Q854" i="1"/>
  <c r="O854" i="1"/>
  <c r="M854" i="1"/>
  <c r="L854" i="1"/>
  <c r="Q853" i="1"/>
  <c r="O853" i="1"/>
  <c r="M853" i="1"/>
  <c r="L853" i="1"/>
  <c r="Q852" i="1"/>
  <c r="O852" i="1"/>
  <c r="M852" i="1"/>
  <c r="L852" i="1"/>
  <c r="Q851" i="1"/>
  <c r="O851" i="1"/>
  <c r="M851" i="1"/>
  <c r="L851" i="1"/>
  <c r="Q850" i="1"/>
  <c r="O850" i="1"/>
  <c r="M850" i="1"/>
  <c r="L850" i="1"/>
  <c r="Q849" i="1"/>
  <c r="O849" i="1"/>
  <c r="M849" i="1"/>
  <c r="L849" i="1"/>
  <c r="Q848" i="1"/>
  <c r="O848" i="1"/>
  <c r="M848" i="1"/>
  <c r="L848" i="1"/>
  <c r="Q847" i="1"/>
  <c r="O847" i="1"/>
  <c r="M847" i="1"/>
  <c r="L847" i="1"/>
  <c r="Q846" i="1"/>
  <c r="O846" i="1"/>
  <c r="M846" i="1"/>
  <c r="L846" i="1"/>
  <c r="Q845" i="1"/>
  <c r="O845" i="1"/>
  <c r="M845" i="1"/>
  <c r="L845" i="1"/>
  <c r="Q844" i="1"/>
  <c r="O844" i="1"/>
  <c r="M844" i="1"/>
  <c r="L844" i="1"/>
  <c r="Q843" i="1"/>
  <c r="O843" i="1"/>
  <c r="M843" i="1"/>
  <c r="L843" i="1"/>
  <c r="Q842" i="1"/>
  <c r="O842" i="1"/>
  <c r="M842" i="1"/>
  <c r="L842" i="1"/>
  <c r="Q841" i="1"/>
  <c r="O841" i="1"/>
  <c r="M841" i="1"/>
  <c r="L841" i="1"/>
  <c r="Q840" i="1"/>
  <c r="O840" i="1"/>
  <c r="M840" i="1"/>
  <c r="L840" i="1"/>
  <c r="Q839" i="1"/>
  <c r="O839" i="1"/>
  <c r="M839" i="1"/>
  <c r="L839" i="1"/>
  <c r="Q838" i="1"/>
  <c r="O838" i="1"/>
  <c r="M838" i="1"/>
  <c r="L838" i="1"/>
  <c r="Q837" i="1"/>
  <c r="O837" i="1"/>
  <c r="M837" i="1"/>
  <c r="L837" i="1"/>
  <c r="Q836" i="1"/>
  <c r="O836" i="1"/>
  <c r="M836" i="1"/>
  <c r="L836" i="1"/>
  <c r="Q835" i="1"/>
  <c r="O835" i="1"/>
  <c r="M835" i="1"/>
  <c r="L835" i="1"/>
  <c r="Q834" i="1"/>
  <c r="O834" i="1"/>
  <c r="M834" i="1"/>
  <c r="L834" i="1"/>
  <c r="Q833" i="1"/>
  <c r="O833" i="1"/>
  <c r="M833" i="1"/>
  <c r="L833" i="1"/>
  <c r="Q832" i="1"/>
  <c r="O832" i="1"/>
  <c r="M832" i="1"/>
  <c r="L832" i="1"/>
  <c r="Q831" i="1"/>
  <c r="O831" i="1"/>
  <c r="M831" i="1"/>
  <c r="L831" i="1"/>
  <c r="Q830" i="1"/>
  <c r="O830" i="1"/>
  <c r="M830" i="1"/>
  <c r="L830" i="1"/>
  <c r="Q829" i="1"/>
  <c r="O829" i="1"/>
  <c r="M829" i="1"/>
  <c r="L829" i="1"/>
  <c r="Q828" i="1"/>
  <c r="O828" i="1"/>
  <c r="M828" i="1"/>
  <c r="L828" i="1"/>
  <c r="Q827" i="1"/>
  <c r="O827" i="1"/>
  <c r="M827" i="1"/>
  <c r="L827" i="1"/>
  <c r="Q826" i="1"/>
  <c r="O826" i="1"/>
  <c r="M826" i="1"/>
  <c r="L826" i="1"/>
  <c r="Q825" i="1"/>
  <c r="O825" i="1"/>
  <c r="M825" i="1"/>
  <c r="L825" i="1"/>
  <c r="Q824" i="1"/>
  <c r="O824" i="1"/>
  <c r="M824" i="1"/>
  <c r="L824" i="1"/>
  <c r="Q823" i="1"/>
  <c r="O823" i="1"/>
  <c r="M823" i="1"/>
  <c r="L823" i="1"/>
  <c r="Q822" i="1"/>
  <c r="O822" i="1"/>
  <c r="M822" i="1"/>
  <c r="L822" i="1"/>
  <c r="Q821" i="1"/>
  <c r="O821" i="1"/>
  <c r="M821" i="1"/>
  <c r="L821" i="1"/>
  <c r="Q820" i="1"/>
  <c r="O820" i="1"/>
  <c r="M820" i="1"/>
  <c r="L820" i="1"/>
  <c r="Q819" i="1"/>
  <c r="O819" i="1"/>
  <c r="M819" i="1"/>
  <c r="L819" i="1"/>
  <c r="Q818" i="1"/>
  <c r="O818" i="1"/>
  <c r="M818" i="1"/>
  <c r="L818" i="1"/>
  <c r="Q817" i="1"/>
  <c r="O817" i="1"/>
  <c r="M817" i="1"/>
  <c r="L817" i="1"/>
  <c r="Q816" i="1"/>
  <c r="O816" i="1"/>
  <c r="M816" i="1"/>
  <c r="L816" i="1"/>
  <c r="Q815" i="1"/>
  <c r="O815" i="1"/>
  <c r="M815" i="1"/>
  <c r="L815" i="1"/>
  <c r="Q814" i="1"/>
  <c r="O814" i="1"/>
  <c r="M814" i="1"/>
  <c r="L814" i="1"/>
  <c r="Q813" i="1"/>
  <c r="O813" i="1"/>
  <c r="M813" i="1"/>
  <c r="L813" i="1"/>
  <c r="Q812" i="1"/>
  <c r="O812" i="1"/>
  <c r="M812" i="1"/>
  <c r="L812" i="1"/>
  <c r="Q811" i="1"/>
  <c r="O811" i="1"/>
  <c r="M811" i="1"/>
  <c r="L811" i="1"/>
  <c r="Q810" i="1"/>
  <c r="O810" i="1"/>
  <c r="M810" i="1"/>
  <c r="L810" i="1"/>
  <c r="Q809" i="1"/>
  <c r="O809" i="1"/>
  <c r="M809" i="1"/>
  <c r="L809" i="1"/>
  <c r="Q808" i="1"/>
  <c r="O808" i="1"/>
  <c r="M808" i="1"/>
  <c r="L808" i="1"/>
  <c r="Q807" i="1"/>
  <c r="O807" i="1"/>
  <c r="M807" i="1"/>
  <c r="L807" i="1"/>
  <c r="Q806" i="1"/>
  <c r="O806" i="1"/>
  <c r="M806" i="1"/>
  <c r="L806" i="1"/>
  <c r="Q805" i="1"/>
  <c r="O805" i="1"/>
  <c r="M805" i="1"/>
  <c r="L805" i="1"/>
  <c r="Q804" i="1"/>
  <c r="O804" i="1"/>
  <c r="M804" i="1"/>
  <c r="L804" i="1"/>
  <c r="Q803" i="1"/>
  <c r="O803" i="1"/>
  <c r="M803" i="1"/>
  <c r="L803" i="1"/>
  <c r="Q802" i="1"/>
  <c r="O802" i="1"/>
  <c r="M802" i="1"/>
  <c r="L802" i="1"/>
  <c r="Q801" i="1"/>
  <c r="O801" i="1"/>
  <c r="M801" i="1"/>
  <c r="L801" i="1"/>
  <c r="Q800" i="1"/>
  <c r="O800" i="1"/>
  <c r="M800" i="1"/>
  <c r="L800" i="1"/>
  <c r="Q799" i="1"/>
  <c r="O799" i="1"/>
  <c r="M799" i="1"/>
  <c r="L799" i="1"/>
  <c r="Q798" i="1"/>
  <c r="O798" i="1"/>
  <c r="M798" i="1"/>
  <c r="L798" i="1"/>
  <c r="Q797" i="1"/>
  <c r="O797" i="1"/>
  <c r="M797" i="1"/>
  <c r="L797" i="1"/>
  <c r="Q796" i="1"/>
  <c r="O796" i="1"/>
  <c r="M796" i="1"/>
  <c r="L796" i="1"/>
  <c r="Q795" i="1"/>
  <c r="O795" i="1"/>
  <c r="M795" i="1"/>
  <c r="L795" i="1"/>
  <c r="Q794" i="1"/>
  <c r="O794" i="1"/>
  <c r="M794" i="1"/>
  <c r="L794" i="1"/>
  <c r="Q793" i="1"/>
  <c r="O793" i="1"/>
  <c r="M793" i="1"/>
  <c r="L793" i="1"/>
  <c r="Q792" i="1"/>
  <c r="O792" i="1"/>
  <c r="M792" i="1"/>
  <c r="L792" i="1"/>
  <c r="Q791" i="1"/>
  <c r="O791" i="1"/>
  <c r="M791" i="1"/>
  <c r="L791" i="1"/>
  <c r="Q790" i="1"/>
  <c r="O790" i="1"/>
  <c r="M790" i="1"/>
  <c r="L790" i="1"/>
  <c r="Q789" i="1"/>
  <c r="O789" i="1"/>
  <c r="M789" i="1"/>
  <c r="L789" i="1"/>
  <c r="Q788" i="1"/>
  <c r="O788" i="1"/>
  <c r="M788" i="1"/>
  <c r="L788" i="1"/>
  <c r="Q787" i="1"/>
  <c r="O787" i="1"/>
  <c r="M787" i="1"/>
  <c r="L787" i="1"/>
  <c r="Q786" i="1"/>
  <c r="O786" i="1"/>
  <c r="M786" i="1"/>
  <c r="L786" i="1"/>
  <c r="Q785" i="1"/>
  <c r="O785" i="1"/>
  <c r="M785" i="1"/>
  <c r="L785" i="1"/>
  <c r="Q784" i="1"/>
  <c r="O784" i="1"/>
  <c r="M784" i="1"/>
  <c r="L784" i="1"/>
  <c r="Q783" i="1"/>
  <c r="O783" i="1"/>
  <c r="M783" i="1"/>
  <c r="L783" i="1"/>
  <c r="Q782" i="1"/>
  <c r="O782" i="1"/>
  <c r="M782" i="1"/>
  <c r="L782" i="1"/>
  <c r="Q781" i="1"/>
  <c r="O781" i="1"/>
  <c r="M781" i="1"/>
  <c r="L781" i="1"/>
  <c r="Q780" i="1"/>
  <c r="O780" i="1"/>
  <c r="M780" i="1"/>
  <c r="L780" i="1"/>
  <c r="Q779" i="1"/>
  <c r="O779" i="1"/>
  <c r="M779" i="1"/>
  <c r="L779" i="1"/>
  <c r="Q778" i="1"/>
  <c r="O778" i="1"/>
  <c r="M778" i="1"/>
  <c r="L778" i="1"/>
  <c r="Q777" i="1"/>
  <c r="O777" i="1"/>
  <c r="M777" i="1"/>
  <c r="L777" i="1"/>
  <c r="Q776" i="1"/>
  <c r="O776" i="1"/>
  <c r="M776" i="1"/>
  <c r="L776" i="1"/>
  <c r="Q775" i="1"/>
  <c r="O775" i="1"/>
  <c r="M775" i="1"/>
  <c r="L775" i="1"/>
  <c r="Q774" i="1"/>
  <c r="O774" i="1"/>
  <c r="M774" i="1"/>
  <c r="L774" i="1"/>
  <c r="Q773" i="1"/>
  <c r="O773" i="1"/>
  <c r="M773" i="1"/>
  <c r="L773" i="1"/>
  <c r="Q772" i="1"/>
  <c r="O772" i="1"/>
  <c r="M772" i="1"/>
  <c r="L772" i="1"/>
  <c r="Q771" i="1"/>
  <c r="O771" i="1"/>
  <c r="M771" i="1"/>
  <c r="L771" i="1"/>
  <c r="Q770" i="1"/>
  <c r="O770" i="1"/>
  <c r="M770" i="1"/>
  <c r="L770" i="1"/>
  <c r="Q769" i="1"/>
  <c r="O769" i="1"/>
  <c r="M769" i="1"/>
  <c r="L769" i="1"/>
  <c r="Q768" i="1"/>
  <c r="O768" i="1"/>
  <c r="M768" i="1"/>
  <c r="L768" i="1"/>
  <c r="Q767" i="1"/>
  <c r="O767" i="1"/>
  <c r="M767" i="1"/>
  <c r="L767" i="1"/>
  <c r="Q766" i="1"/>
  <c r="O766" i="1"/>
  <c r="M766" i="1"/>
  <c r="L766" i="1"/>
  <c r="Q765" i="1"/>
  <c r="O765" i="1"/>
  <c r="M765" i="1"/>
  <c r="L765" i="1"/>
  <c r="Q764" i="1"/>
  <c r="O764" i="1"/>
  <c r="M764" i="1"/>
  <c r="L764" i="1"/>
  <c r="Q763" i="1"/>
  <c r="O763" i="1"/>
  <c r="M763" i="1"/>
  <c r="L763" i="1"/>
  <c r="Q762" i="1"/>
  <c r="O762" i="1"/>
  <c r="M762" i="1"/>
  <c r="L762" i="1"/>
  <c r="Q761" i="1"/>
  <c r="O761" i="1"/>
  <c r="M761" i="1"/>
  <c r="L761" i="1"/>
  <c r="Q760" i="1"/>
  <c r="O760" i="1"/>
  <c r="M760" i="1"/>
  <c r="L760" i="1"/>
  <c r="Q759" i="1"/>
  <c r="O759" i="1"/>
  <c r="M759" i="1"/>
  <c r="L759" i="1"/>
  <c r="Q758" i="1"/>
  <c r="O758" i="1"/>
  <c r="M758" i="1"/>
  <c r="L758" i="1"/>
  <c r="Q757" i="1"/>
  <c r="O757" i="1"/>
  <c r="M757" i="1"/>
  <c r="L757" i="1"/>
  <c r="Q756" i="1"/>
  <c r="O756" i="1"/>
  <c r="M756" i="1"/>
  <c r="L756" i="1"/>
  <c r="Q755" i="1"/>
  <c r="O755" i="1"/>
  <c r="M755" i="1"/>
  <c r="L755" i="1"/>
  <c r="Q754" i="1"/>
  <c r="O754" i="1"/>
  <c r="M754" i="1"/>
  <c r="L754" i="1"/>
  <c r="Q753" i="1"/>
  <c r="O753" i="1"/>
  <c r="M753" i="1"/>
  <c r="L753" i="1"/>
  <c r="Q752" i="1"/>
  <c r="O752" i="1"/>
  <c r="M752" i="1"/>
  <c r="L752" i="1"/>
  <c r="Q751" i="1"/>
  <c r="O751" i="1"/>
  <c r="M751" i="1"/>
  <c r="L751" i="1"/>
  <c r="Q750" i="1"/>
  <c r="O750" i="1"/>
  <c r="M750" i="1"/>
  <c r="L750" i="1"/>
  <c r="Q749" i="1"/>
  <c r="O749" i="1"/>
  <c r="M749" i="1"/>
  <c r="L749" i="1"/>
  <c r="Q748" i="1"/>
  <c r="O748" i="1"/>
  <c r="M748" i="1"/>
  <c r="L748" i="1"/>
  <c r="Q747" i="1"/>
  <c r="O747" i="1"/>
  <c r="M747" i="1"/>
  <c r="L747" i="1"/>
  <c r="Q746" i="1"/>
  <c r="O746" i="1"/>
  <c r="M746" i="1"/>
  <c r="L746" i="1"/>
  <c r="Q745" i="1"/>
  <c r="O745" i="1"/>
  <c r="M745" i="1"/>
  <c r="L745" i="1"/>
  <c r="Q744" i="1"/>
  <c r="O744" i="1"/>
  <c r="M744" i="1"/>
  <c r="L744" i="1"/>
  <c r="Q743" i="1"/>
  <c r="O743" i="1"/>
  <c r="M743" i="1"/>
  <c r="L743" i="1"/>
  <c r="Q742" i="1"/>
  <c r="O742" i="1"/>
  <c r="M742" i="1"/>
  <c r="L742" i="1"/>
  <c r="Q741" i="1"/>
  <c r="O741" i="1"/>
  <c r="M741" i="1"/>
  <c r="L741" i="1"/>
  <c r="Q740" i="1"/>
  <c r="O740" i="1"/>
  <c r="M740" i="1"/>
  <c r="L740" i="1"/>
  <c r="Q739" i="1"/>
  <c r="O739" i="1"/>
  <c r="M739" i="1"/>
  <c r="L739" i="1"/>
  <c r="Q738" i="1"/>
  <c r="O738" i="1"/>
  <c r="M738" i="1"/>
  <c r="L738" i="1"/>
  <c r="Q737" i="1"/>
  <c r="O737" i="1"/>
  <c r="M737" i="1"/>
  <c r="L737" i="1"/>
  <c r="Q736" i="1"/>
  <c r="O736" i="1"/>
  <c r="M736" i="1"/>
  <c r="L736" i="1"/>
  <c r="Q735" i="1"/>
  <c r="O735" i="1"/>
  <c r="M735" i="1"/>
  <c r="L735" i="1"/>
  <c r="Q734" i="1"/>
  <c r="O734" i="1"/>
  <c r="M734" i="1"/>
  <c r="L734" i="1"/>
  <c r="Q733" i="1"/>
  <c r="O733" i="1"/>
  <c r="M733" i="1"/>
  <c r="L733" i="1"/>
  <c r="Q732" i="1"/>
  <c r="O732" i="1"/>
  <c r="M732" i="1"/>
  <c r="L732" i="1"/>
  <c r="Q731" i="1"/>
  <c r="O731" i="1"/>
  <c r="M731" i="1"/>
  <c r="L731" i="1"/>
  <c r="Q730" i="1"/>
  <c r="O730" i="1"/>
  <c r="M730" i="1"/>
  <c r="L730" i="1"/>
  <c r="Q729" i="1"/>
  <c r="O729" i="1"/>
  <c r="M729" i="1"/>
  <c r="L729" i="1"/>
  <c r="Q728" i="1"/>
  <c r="O728" i="1"/>
  <c r="M728" i="1"/>
  <c r="L728" i="1"/>
  <c r="Q727" i="1"/>
  <c r="O727" i="1"/>
  <c r="M727" i="1"/>
  <c r="L727" i="1"/>
  <c r="Q726" i="1"/>
  <c r="O726" i="1"/>
  <c r="M726" i="1"/>
  <c r="L726" i="1"/>
  <c r="Q725" i="1"/>
  <c r="O725" i="1"/>
  <c r="M725" i="1"/>
  <c r="L725" i="1"/>
  <c r="Q724" i="1"/>
  <c r="O724" i="1"/>
  <c r="M724" i="1"/>
  <c r="L724" i="1"/>
  <c r="Q723" i="1"/>
  <c r="O723" i="1"/>
  <c r="M723" i="1"/>
  <c r="L723" i="1"/>
  <c r="Q722" i="1"/>
  <c r="O722" i="1"/>
  <c r="M722" i="1"/>
  <c r="L722" i="1"/>
  <c r="Q721" i="1"/>
  <c r="O721" i="1"/>
  <c r="M721" i="1"/>
  <c r="L721" i="1"/>
  <c r="Q720" i="1"/>
  <c r="O720" i="1"/>
  <c r="M720" i="1"/>
  <c r="L720" i="1"/>
  <c r="Q719" i="1"/>
  <c r="O719" i="1"/>
  <c r="M719" i="1"/>
  <c r="L719" i="1"/>
  <c r="Q718" i="1"/>
  <c r="O718" i="1"/>
  <c r="M718" i="1"/>
  <c r="L718" i="1"/>
  <c r="Q717" i="1"/>
  <c r="O717" i="1"/>
  <c r="M717" i="1"/>
  <c r="L717" i="1"/>
  <c r="Q716" i="1"/>
  <c r="O716" i="1"/>
  <c r="M716" i="1"/>
  <c r="L716" i="1"/>
  <c r="Q715" i="1"/>
  <c r="O715" i="1"/>
  <c r="M715" i="1"/>
  <c r="L715" i="1"/>
  <c r="Q714" i="1"/>
  <c r="O714" i="1"/>
  <c r="M714" i="1"/>
  <c r="L714" i="1"/>
  <c r="Q713" i="1"/>
  <c r="O713" i="1"/>
  <c r="M713" i="1"/>
  <c r="L713" i="1"/>
  <c r="Q712" i="1"/>
  <c r="O712" i="1"/>
  <c r="M712" i="1"/>
  <c r="L712" i="1"/>
  <c r="Q711" i="1"/>
  <c r="O711" i="1"/>
  <c r="M711" i="1"/>
  <c r="L711" i="1"/>
  <c r="Q710" i="1"/>
  <c r="O710" i="1"/>
  <c r="M710" i="1"/>
  <c r="L710" i="1"/>
  <c r="Q709" i="1"/>
  <c r="O709" i="1"/>
  <c r="M709" i="1"/>
  <c r="L709" i="1"/>
  <c r="Q708" i="1"/>
  <c r="O708" i="1"/>
  <c r="M708" i="1"/>
  <c r="L708" i="1"/>
  <c r="Q707" i="1"/>
  <c r="O707" i="1"/>
  <c r="M707" i="1"/>
  <c r="L707" i="1"/>
  <c r="Q706" i="1"/>
  <c r="O706" i="1"/>
  <c r="M706" i="1"/>
  <c r="L706" i="1"/>
  <c r="Q705" i="1"/>
  <c r="O705" i="1"/>
  <c r="M705" i="1"/>
  <c r="L705" i="1"/>
  <c r="Q704" i="1"/>
  <c r="O704" i="1"/>
  <c r="M704" i="1"/>
  <c r="L704" i="1"/>
  <c r="Q703" i="1"/>
  <c r="O703" i="1"/>
  <c r="M703" i="1"/>
  <c r="L703" i="1"/>
  <c r="Q702" i="1"/>
  <c r="O702" i="1"/>
  <c r="M702" i="1"/>
  <c r="L702" i="1"/>
  <c r="Q701" i="1"/>
  <c r="O701" i="1"/>
  <c r="M701" i="1"/>
  <c r="L701" i="1"/>
  <c r="Q700" i="1"/>
  <c r="O700" i="1"/>
  <c r="M700" i="1"/>
  <c r="L700" i="1"/>
  <c r="Q699" i="1"/>
  <c r="O699" i="1"/>
  <c r="M699" i="1"/>
  <c r="L699" i="1"/>
  <c r="Q698" i="1"/>
  <c r="O698" i="1"/>
  <c r="M698" i="1"/>
  <c r="L698" i="1"/>
  <c r="Q697" i="1"/>
  <c r="O697" i="1"/>
  <c r="M697" i="1"/>
  <c r="L697" i="1"/>
  <c r="Q696" i="1"/>
  <c r="O696" i="1"/>
  <c r="M696" i="1"/>
  <c r="L696" i="1"/>
  <c r="Q695" i="1"/>
  <c r="O695" i="1"/>
  <c r="M695" i="1"/>
  <c r="L695" i="1"/>
  <c r="Q694" i="1"/>
  <c r="O694" i="1"/>
  <c r="M694" i="1"/>
  <c r="L694" i="1"/>
  <c r="Q693" i="1"/>
  <c r="O693" i="1"/>
  <c r="M693" i="1"/>
  <c r="L693" i="1"/>
  <c r="Q692" i="1"/>
  <c r="O692" i="1"/>
  <c r="M692" i="1"/>
  <c r="L692" i="1"/>
  <c r="Q691" i="1"/>
  <c r="O691" i="1"/>
  <c r="M691" i="1"/>
  <c r="L691" i="1"/>
  <c r="Q690" i="1"/>
  <c r="O690" i="1"/>
  <c r="M690" i="1"/>
  <c r="L690" i="1"/>
  <c r="Q689" i="1"/>
  <c r="O689" i="1"/>
  <c r="M689" i="1"/>
  <c r="L689" i="1"/>
  <c r="Q688" i="1"/>
  <c r="O688" i="1"/>
  <c r="M688" i="1"/>
  <c r="L688" i="1"/>
  <c r="Q687" i="1"/>
  <c r="O687" i="1"/>
  <c r="M687" i="1"/>
  <c r="L687" i="1"/>
  <c r="Q686" i="1"/>
  <c r="O686" i="1"/>
  <c r="M686" i="1"/>
  <c r="L686" i="1"/>
  <c r="Q685" i="1"/>
  <c r="O685" i="1"/>
  <c r="M685" i="1"/>
  <c r="L685" i="1"/>
  <c r="Q684" i="1"/>
  <c r="O684" i="1"/>
  <c r="M684" i="1"/>
  <c r="L684" i="1"/>
  <c r="Q683" i="1"/>
  <c r="O683" i="1"/>
  <c r="M683" i="1"/>
  <c r="L683" i="1"/>
  <c r="Q682" i="1"/>
  <c r="O682" i="1"/>
  <c r="M682" i="1"/>
  <c r="L682" i="1"/>
  <c r="Q681" i="1"/>
  <c r="O681" i="1"/>
  <c r="M681" i="1"/>
  <c r="L681" i="1"/>
  <c r="Q680" i="1"/>
  <c r="O680" i="1"/>
  <c r="M680" i="1"/>
  <c r="L680" i="1"/>
  <c r="Q679" i="1"/>
  <c r="O679" i="1"/>
  <c r="M679" i="1"/>
  <c r="L679" i="1"/>
  <c r="Q678" i="1"/>
  <c r="O678" i="1"/>
  <c r="M678" i="1"/>
  <c r="L678" i="1"/>
  <c r="Q677" i="1"/>
  <c r="O677" i="1"/>
  <c r="M677" i="1"/>
  <c r="L677" i="1"/>
  <c r="Q676" i="1"/>
  <c r="O676" i="1"/>
  <c r="M676" i="1"/>
  <c r="L676" i="1"/>
  <c r="Q675" i="1"/>
  <c r="O675" i="1"/>
  <c r="M675" i="1"/>
  <c r="L675" i="1"/>
  <c r="Q674" i="1"/>
  <c r="O674" i="1"/>
  <c r="M674" i="1"/>
  <c r="L674" i="1"/>
  <c r="Q673" i="1"/>
  <c r="O673" i="1"/>
  <c r="M673" i="1"/>
  <c r="L673" i="1"/>
  <c r="Q672" i="1"/>
  <c r="O672" i="1"/>
  <c r="M672" i="1"/>
  <c r="L672" i="1"/>
  <c r="Q671" i="1"/>
  <c r="O671" i="1"/>
  <c r="M671" i="1"/>
  <c r="L671" i="1"/>
  <c r="Q670" i="1"/>
  <c r="O670" i="1"/>
  <c r="M670" i="1"/>
  <c r="L670" i="1"/>
  <c r="Q669" i="1"/>
  <c r="O669" i="1"/>
  <c r="M669" i="1"/>
  <c r="L669" i="1"/>
  <c r="Q668" i="1"/>
  <c r="O668" i="1"/>
  <c r="M668" i="1"/>
  <c r="L668" i="1"/>
  <c r="Q667" i="1"/>
  <c r="O667" i="1"/>
  <c r="M667" i="1"/>
  <c r="L667" i="1"/>
  <c r="Q666" i="1"/>
  <c r="O666" i="1"/>
  <c r="M666" i="1"/>
  <c r="L666" i="1"/>
  <c r="Q665" i="1"/>
  <c r="O665" i="1"/>
  <c r="M665" i="1"/>
  <c r="L665" i="1"/>
  <c r="Q664" i="1"/>
  <c r="O664" i="1"/>
  <c r="M664" i="1"/>
  <c r="L664" i="1"/>
  <c r="Q663" i="1"/>
  <c r="O663" i="1"/>
  <c r="M663" i="1"/>
  <c r="L663" i="1"/>
  <c r="Q662" i="1"/>
  <c r="O662" i="1"/>
  <c r="M662" i="1"/>
  <c r="L662" i="1"/>
  <c r="Q661" i="1"/>
  <c r="O661" i="1"/>
  <c r="M661" i="1"/>
  <c r="L661" i="1"/>
  <c r="Q660" i="1"/>
  <c r="O660" i="1"/>
  <c r="M660" i="1"/>
  <c r="L660" i="1"/>
  <c r="Q659" i="1"/>
  <c r="O659" i="1"/>
  <c r="M659" i="1"/>
  <c r="L659" i="1"/>
  <c r="Q658" i="1"/>
  <c r="O658" i="1"/>
  <c r="M658" i="1"/>
  <c r="L658" i="1"/>
  <c r="Q657" i="1"/>
  <c r="O657" i="1"/>
  <c r="M657" i="1"/>
  <c r="L657" i="1"/>
  <c r="Q656" i="1"/>
  <c r="O656" i="1"/>
  <c r="M656" i="1"/>
  <c r="L656" i="1"/>
  <c r="Q655" i="1"/>
  <c r="O655" i="1"/>
  <c r="M655" i="1"/>
  <c r="L655" i="1"/>
  <c r="Q654" i="1"/>
  <c r="O654" i="1"/>
  <c r="M654" i="1"/>
  <c r="L654" i="1"/>
  <c r="Q653" i="1"/>
  <c r="O653" i="1"/>
  <c r="M653" i="1"/>
  <c r="L653" i="1"/>
  <c r="Q652" i="1"/>
  <c r="O652" i="1"/>
  <c r="M652" i="1"/>
  <c r="L652" i="1"/>
  <c r="Q651" i="1"/>
  <c r="O651" i="1"/>
  <c r="M651" i="1"/>
  <c r="L651" i="1"/>
  <c r="Q650" i="1"/>
  <c r="O650" i="1"/>
  <c r="M650" i="1"/>
  <c r="L650" i="1"/>
  <c r="Q649" i="1"/>
  <c r="O649" i="1"/>
  <c r="M649" i="1"/>
  <c r="L649" i="1"/>
  <c r="Q648" i="1"/>
  <c r="O648" i="1"/>
  <c r="M648" i="1"/>
  <c r="L648" i="1"/>
  <c r="Q647" i="1"/>
  <c r="O647" i="1"/>
  <c r="M647" i="1"/>
  <c r="L647" i="1"/>
  <c r="Q646" i="1"/>
  <c r="O646" i="1"/>
  <c r="M646" i="1"/>
  <c r="L646" i="1"/>
  <c r="Q645" i="1"/>
  <c r="O645" i="1"/>
  <c r="M645" i="1"/>
  <c r="L645" i="1"/>
  <c r="Q644" i="1"/>
  <c r="O644" i="1"/>
  <c r="M644" i="1"/>
  <c r="L644" i="1"/>
  <c r="Q643" i="1"/>
  <c r="O643" i="1"/>
  <c r="M643" i="1"/>
  <c r="L643" i="1"/>
  <c r="Q642" i="1"/>
  <c r="O642" i="1"/>
  <c r="M642" i="1"/>
  <c r="L642" i="1"/>
  <c r="Q641" i="1"/>
  <c r="O641" i="1"/>
  <c r="M641" i="1"/>
  <c r="L641" i="1"/>
  <c r="Q640" i="1"/>
  <c r="O640" i="1"/>
  <c r="M640" i="1"/>
  <c r="L640" i="1"/>
  <c r="Q639" i="1"/>
  <c r="O639" i="1"/>
  <c r="M639" i="1"/>
  <c r="L639" i="1"/>
  <c r="Q638" i="1"/>
  <c r="O638" i="1"/>
  <c r="M638" i="1"/>
  <c r="L638" i="1"/>
  <c r="Q637" i="1"/>
  <c r="O637" i="1"/>
  <c r="M637" i="1"/>
  <c r="L637" i="1"/>
  <c r="Q636" i="1"/>
  <c r="O636" i="1"/>
  <c r="M636" i="1"/>
  <c r="L636" i="1"/>
  <c r="Q635" i="1"/>
  <c r="O635" i="1"/>
  <c r="M635" i="1"/>
  <c r="L635" i="1"/>
  <c r="Q634" i="1"/>
  <c r="O634" i="1"/>
  <c r="M634" i="1"/>
  <c r="L634" i="1"/>
  <c r="Q633" i="1"/>
  <c r="O633" i="1"/>
  <c r="M633" i="1"/>
  <c r="L633" i="1"/>
  <c r="Q632" i="1"/>
  <c r="O632" i="1"/>
  <c r="M632" i="1"/>
  <c r="L632" i="1"/>
  <c r="Q631" i="1"/>
  <c r="O631" i="1"/>
  <c r="M631" i="1"/>
  <c r="L631" i="1"/>
  <c r="Q630" i="1"/>
  <c r="O630" i="1"/>
  <c r="M630" i="1"/>
  <c r="L630" i="1"/>
  <c r="Q629" i="1"/>
  <c r="O629" i="1"/>
  <c r="M629" i="1"/>
  <c r="L629" i="1"/>
  <c r="Q628" i="1"/>
  <c r="O628" i="1"/>
  <c r="M628" i="1"/>
  <c r="L628" i="1"/>
  <c r="Q627" i="1"/>
  <c r="O627" i="1"/>
  <c r="M627" i="1"/>
  <c r="L627" i="1"/>
  <c r="Q626" i="1"/>
  <c r="O626" i="1"/>
  <c r="M626" i="1"/>
  <c r="L626" i="1"/>
  <c r="Q625" i="1"/>
  <c r="O625" i="1"/>
  <c r="M625" i="1"/>
  <c r="L625" i="1"/>
  <c r="Q624" i="1"/>
  <c r="O624" i="1"/>
  <c r="M624" i="1"/>
  <c r="L624" i="1"/>
  <c r="Q623" i="1"/>
  <c r="O623" i="1"/>
  <c r="M623" i="1"/>
  <c r="L623" i="1"/>
  <c r="Q622" i="1"/>
  <c r="O622" i="1"/>
  <c r="M622" i="1"/>
  <c r="L622" i="1"/>
  <c r="Q621" i="1"/>
  <c r="O621" i="1"/>
  <c r="M621" i="1"/>
  <c r="L621" i="1"/>
  <c r="Q620" i="1"/>
  <c r="O620" i="1"/>
  <c r="M620" i="1"/>
  <c r="L620" i="1"/>
  <c r="Q619" i="1"/>
  <c r="O619" i="1"/>
  <c r="M619" i="1"/>
  <c r="L619" i="1"/>
  <c r="Q618" i="1"/>
  <c r="O618" i="1"/>
  <c r="M618" i="1"/>
  <c r="L618" i="1"/>
  <c r="Q617" i="1"/>
  <c r="O617" i="1"/>
  <c r="M617" i="1"/>
  <c r="L617" i="1"/>
  <c r="Q616" i="1"/>
  <c r="O616" i="1"/>
  <c r="M616" i="1"/>
  <c r="L616" i="1"/>
  <c r="Q615" i="1"/>
  <c r="O615" i="1"/>
  <c r="M615" i="1"/>
  <c r="L615" i="1"/>
  <c r="Q614" i="1"/>
  <c r="O614" i="1"/>
  <c r="M614" i="1"/>
  <c r="L614" i="1"/>
  <c r="Q613" i="1"/>
  <c r="O613" i="1"/>
  <c r="M613" i="1"/>
  <c r="L613" i="1"/>
  <c r="Q612" i="1"/>
  <c r="O612" i="1"/>
  <c r="M612" i="1"/>
  <c r="L612" i="1"/>
  <c r="Q611" i="1"/>
  <c r="O611" i="1"/>
  <c r="M611" i="1"/>
  <c r="L611" i="1"/>
  <c r="Q610" i="1"/>
  <c r="O610" i="1"/>
  <c r="M610" i="1"/>
  <c r="L610" i="1"/>
  <c r="Q609" i="1"/>
  <c r="O609" i="1"/>
  <c r="M609" i="1"/>
  <c r="L609" i="1"/>
  <c r="Q608" i="1"/>
  <c r="O608" i="1"/>
  <c r="M608" i="1"/>
  <c r="L608" i="1"/>
  <c r="Q607" i="1"/>
  <c r="O607" i="1"/>
  <c r="M607" i="1"/>
  <c r="L607" i="1"/>
  <c r="Q606" i="1"/>
  <c r="O606" i="1"/>
  <c r="M606" i="1"/>
  <c r="L606" i="1"/>
  <c r="Q605" i="1"/>
  <c r="O605" i="1"/>
  <c r="M605" i="1"/>
  <c r="L605" i="1"/>
  <c r="Q604" i="1"/>
  <c r="O604" i="1"/>
  <c r="M604" i="1"/>
  <c r="L604" i="1"/>
  <c r="Q603" i="1"/>
  <c r="O603" i="1"/>
  <c r="M603" i="1"/>
  <c r="L603" i="1"/>
  <c r="Q602" i="1"/>
  <c r="O602" i="1"/>
  <c r="M602" i="1"/>
  <c r="L602" i="1"/>
  <c r="Q601" i="1"/>
  <c r="O601" i="1"/>
  <c r="M601" i="1"/>
  <c r="L601" i="1"/>
  <c r="Q600" i="1"/>
  <c r="O600" i="1"/>
  <c r="M600" i="1"/>
  <c r="L600" i="1"/>
  <c r="Q599" i="1"/>
  <c r="O599" i="1"/>
  <c r="M599" i="1"/>
  <c r="L599" i="1"/>
  <c r="Q598" i="1"/>
  <c r="O598" i="1"/>
  <c r="M598" i="1"/>
  <c r="L598" i="1"/>
  <c r="Q597" i="1"/>
  <c r="O597" i="1"/>
  <c r="M597" i="1"/>
  <c r="L597" i="1"/>
  <c r="Q596" i="1"/>
  <c r="O596" i="1"/>
  <c r="M596" i="1"/>
  <c r="L596" i="1"/>
  <c r="Q595" i="1"/>
  <c r="O595" i="1"/>
  <c r="M595" i="1"/>
  <c r="L595" i="1"/>
  <c r="Q594" i="1"/>
  <c r="O594" i="1"/>
  <c r="M594" i="1"/>
  <c r="L594" i="1"/>
  <c r="Q593" i="1"/>
  <c r="O593" i="1"/>
  <c r="M593" i="1"/>
  <c r="L593" i="1"/>
  <c r="Q592" i="1"/>
  <c r="O592" i="1"/>
  <c r="M592" i="1"/>
  <c r="L592" i="1"/>
  <c r="Q591" i="1"/>
  <c r="O591" i="1"/>
  <c r="M591" i="1"/>
  <c r="L591" i="1"/>
  <c r="Q590" i="1"/>
  <c r="O590" i="1"/>
  <c r="M590" i="1"/>
  <c r="L590" i="1"/>
  <c r="Q589" i="1"/>
  <c r="O589" i="1"/>
  <c r="M589" i="1"/>
  <c r="L589" i="1"/>
  <c r="Q588" i="1"/>
  <c r="O588" i="1"/>
  <c r="M588" i="1"/>
  <c r="L588" i="1"/>
  <c r="Q587" i="1"/>
  <c r="O587" i="1"/>
  <c r="M587" i="1"/>
  <c r="L587" i="1"/>
  <c r="Q586" i="1"/>
  <c r="O586" i="1"/>
  <c r="M586" i="1"/>
  <c r="L586" i="1"/>
  <c r="Q585" i="1"/>
  <c r="O585" i="1"/>
  <c r="M585" i="1"/>
  <c r="L585" i="1"/>
  <c r="Q584" i="1"/>
  <c r="O584" i="1"/>
  <c r="M584" i="1"/>
  <c r="L584" i="1"/>
  <c r="Q583" i="1"/>
  <c r="O583" i="1"/>
  <c r="M583" i="1"/>
  <c r="L583" i="1"/>
  <c r="Q582" i="1"/>
  <c r="O582" i="1"/>
  <c r="M582" i="1"/>
  <c r="L582" i="1"/>
  <c r="Q581" i="1"/>
  <c r="O581" i="1"/>
  <c r="M581" i="1"/>
  <c r="L581" i="1"/>
  <c r="Q580" i="1"/>
  <c r="O580" i="1"/>
  <c r="M580" i="1"/>
  <c r="L580" i="1"/>
  <c r="Q579" i="1"/>
  <c r="O579" i="1"/>
  <c r="M579" i="1"/>
  <c r="L579" i="1"/>
  <c r="Q578" i="1"/>
  <c r="O578" i="1"/>
  <c r="M578" i="1"/>
  <c r="L578" i="1"/>
  <c r="Q577" i="1"/>
  <c r="O577" i="1"/>
  <c r="M577" i="1"/>
  <c r="L577" i="1"/>
  <c r="Q576" i="1"/>
  <c r="O576" i="1"/>
  <c r="M576" i="1"/>
  <c r="L576" i="1"/>
  <c r="Q575" i="1"/>
  <c r="O575" i="1"/>
  <c r="M575" i="1"/>
  <c r="L575" i="1"/>
  <c r="Q574" i="1"/>
  <c r="O574" i="1"/>
  <c r="M574" i="1"/>
  <c r="L574" i="1"/>
  <c r="Q573" i="1"/>
  <c r="O573" i="1"/>
  <c r="M573" i="1"/>
  <c r="L573" i="1"/>
  <c r="Q572" i="1"/>
  <c r="O572" i="1"/>
  <c r="M572" i="1"/>
  <c r="L572" i="1"/>
  <c r="Q571" i="1"/>
  <c r="O571" i="1"/>
  <c r="M571" i="1"/>
  <c r="L571" i="1"/>
  <c r="Q570" i="1"/>
  <c r="O570" i="1"/>
  <c r="M570" i="1"/>
  <c r="L570" i="1"/>
  <c r="Q569" i="1"/>
  <c r="O569" i="1"/>
  <c r="M569" i="1"/>
  <c r="L569" i="1"/>
  <c r="Q568" i="1"/>
  <c r="O568" i="1"/>
  <c r="M568" i="1"/>
  <c r="L568" i="1"/>
  <c r="Q567" i="1"/>
  <c r="O567" i="1"/>
  <c r="M567" i="1"/>
  <c r="L567" i="1"/>
  <c r="Q566" i="1"/>
  <c r="O566" i="1"/>
  <c r="M566" i="1"/>
  <c r="L566" i="1"/>
  <c r="Q565" i="1"/>
  <c r="O565" i="1"/>
  <c r="M565" i="1"/>
  <c r="L565" i="1"/>
  <c r="Q564" i="1"/>
  <c r="O564" i="1"/>
  <c r="M564" i="1"/>
  <c r="L564" i="1"/>
  <c r="Q563" i="1"/>
  <c r="O563" i="1"/>
  <c r="M563" i="1"/>
  <c r="L563" i="1"/>
  <c r="Q562" i="1"/>
  <c r="O562" i="1"/>
  <c r="M562" i="1"/>
  <c r="L562" i="1"/>
  <c r="Q561" i="1"/>
  <c r="O561" i="1"/>
  <c r="M561" i="1"/>
  <c r="L561" i="1"/>
  <c r="Q560" i="1"/>
  <c r="O560" i="1"/>
  <c r="M560" i="1"/>
  <c r="L560" i="1"/>
  <c r="Q559" i="1"/>
  <c r="O559" i="1"/>
  <c r="M559" i="1"/>
  <c r="L559" i="1"/>
  <c r="Q558" i="1"/>
  <c r="O558" i="1"/>
  <c r="M558" i="1"/>
  <c r="L558" i="1"/>
  <c r="Q557" i="1"/>
  <c r="O557" i="1"/>
  <c r="M557" i="1"/>
  <c r="L557" i="1"/>
  <c r="Q556" i="1"/>
  <c r="O556" i="1"/>
  <c r="M556" i="1"/>
  <c r="L556" i="1"/>
  <c r="Q555" i="1"/>
  <c r="O555" i="1"/>
  <c r="M555" i="1"/>
  <c r="L555" i="1"/>
  <c r="Q554" i="1"/>
  <c r="O554" i="1"/>
  <c r="M554" i="1"/>
  <c r="L554" i="1"/>
  <c r="Q553" i="1"/>
  <c r="O553" i="1"/>
  <c r="M553" i="1"/>
  <c r="L553" i="1"/>
  <c r="Q552" i="1"/>
  <c r="O552" i="1"/>
  <c r="M552" i="1"/>
  <c r="L552" i="1"/>
  <c r="Q551" i="1"/>
  <c r="O551" i="1"/>
  <c r="M551" i="1"/>
  <c r="L551" i="1"/>
  <c r="Q550" i="1"/>
  <c r="O550" i="1"/>
  <c r="M550" i="1"/>
  <c r="L550" i="1"/>
  <c r="Q549" i="1"/>
  <c r="O549" i="1"/>
  <c r="M549" i="1"/>
  <c r="L549" i="1"/>
  <c r="Q548" i="1"/>
  <c r="O548" i="1"/>
  <c r="M548" i="1"/>
  <c r="L548" i="1"/>
  <c r="Q547" i="1"/>
  <c r="O547" i="1"/>
  <c r="M547" i="1"/>
  <c r="L547" i="1"/>
  <c r="Q546" i="1"/>
  <c r="O546" i="1"/>
  <c r="M546" i="1"/>
  <c r="L546" i="1"/>
  <c r="Q545" i="1"/>
  <c r="O545" i="1"/>
  <c r="M545" i="1"/>
  <c r="L545" i="1"/>
  <c r="Q544" i="1"/>
  <c r="O544" i="1"/>
  <c r="M544" i="1"/>
  <c r="L544" i="1"/>
  <c r="Q543" i="1"/>
  <c r="O543" i="1"/>
  <c r="M543" i="1"/>
  <c r="L543" i="1"/>
  <c r="Q542" i="1"/>
  <c r="O542" i="1"/>
  <c r="M542" i="1"/>
  <c r="L542" i="1"/>
  <c r="Q541" i="1"/>
  <c r="O541" i="1"/>
  <c r="M541" i="1"/>
  <c r="L541" i="1"/>
  <c r="Q540" i="1"/>
  <c r="O540" i="1"/>
  <c r="M540" i="1"/>
  <c r="L540" i="1"/>
  <c r="Q539" i="1"/>
  <c r="O539" i="1"/>
  <c r="M539" i="1"/>
  <c r="L539" i="1"/>
  <c r="Q538" i="1"/>
  <c r="O538" i="1"/>
  <c r="M538" i="1"/>
  <c r="L538" i="1"/>
  <c r="Q537" i="1"/>
  <c r="O537" i="1"/>
  <c r="M537" i="1"/>
  <c r="L537" i="1"/>
  <c r="Q536" i="1"/>
  <c r="O536" i="1"/>
  <c r="M536" i="1"/>
  <c r="L536" i="1"/>
  <c r="Q535" i="1"/>
  <c r="O535" i="1"/>
  <c r="M535" i="1"/>
  <c r="L535" i="1"/>
  <c r="Q534" i="1"/>
  <c r="O534" i="1"/>
  <c r="M534" i="1"/>
  <c r="L534" i="1"/>
  <c r="Q533" i="1"/>
  <c r="O533" i="1"/>
  <c r="M533" i="1"/>
  <c r="L533" i="1"/>
  <c r="Q532" i="1"/>
  <c r="O532" i="1"/>
  <c r="M532" i="1"/>
  <c r="L532" i="1"/>
  <c r="Q531" i="1"/>
  <c r="O531" i="1"/>
  <c r="M531" i="1"/>
  <c r="L531" i="1"/>
  <c r="Q530" i="1"/>
  <c r="O530" i="1"/>
  <c r="M530" i="1"/>
  <c r="L530" i="1"/>
  <c r="Q529" i="1"/>
  <c r="O529" i="1"/>
  <c r="M529" i="1"/>
  <c r="L529" i="1"/>
  <c r="Q528" i="1"/>
  <c r="O528" i="1"/>
  <c r="M528" i="1"/>
  <c r="L528" i="1"/>
  <c r="Q527" i="1"/>
  <c r="O527" i="1"/>
  <c r="M527" i="1"/>
  <c r="L527" i="1"/>
  <c r="Q526" i="1"/>
  <c r="O526" i="1"/>
  <c r="M526" i="1"/>
  <c r="L526" i="1"/>
  <c r="Q525" i="1"/>
  <c r="O525" i="1"/>
  <c r="M525" i="1"/>
  <c r="L525" i="1"/>
  <c r="Q524" i="1"/>
  <c r="O524" i="1"/>
  <c r="M524" i="1"/>
  <c r="L524" i="1"/>
  <c r="Q523" i="1"/>
  <c r="O523" i="1"/>
  <c r="M523" i="1"/>
  <c r="L523" i="1"/>
  <c r="Q522" i="1"/>
  <c r="O522" i="1"/>
  <c r="M522" i="1"/>
  <c r="L522" i="1"/>
  <c r="Q521" i="1"/>
  <c r="O521" i="1"/>
  <c r="M521" i="1"/>
  <c r="L521" i="1"/>
  <c r="Q520" i="1"/>
  <c r="O520" i="1"/>
  <c r="M520" i="1"/>
  <c r="L520" i="1"/>
  <c r="Q519" i="1"/>
  <c r="O519" i="1"/>
  <c r="M519" i="1"/>
  <c r="L519" i="1"/>
  <c r="Q518" i="1"/>
  <c r="O518" i="1"/>
  <c r="M518" i="1"/>
  <c r="L518" i="1"/>
  <c r="Q517" i="1"/>
  <c r="O517" i="1"/>
  <c r="M517" i="1"/>
  <c r="L517" i="1"/>
  <c r="Q516" i="1"/>
  <c r="O516" i="1"/>
  <c r="M516" i="1"/>
  <c r="L516" i="1"/>
  <c r="Q515" i="1"/>
  <c r="O515" i="1"/>
  <c r="M515" i="1"/>
  <c r="L515" i="1"/>
  <c r="Q514" i="1"/>
  <c r="O514" i="1"/>
  <c r="M514" i="1"/>
  <c r="L514" i="1"/>
  <c r="Q513" i="1"/>
  <c r="O513" i="1"/>
  <c r="M513" i="1"/>
  <c r="L513" i="1"/>
  <c r="Q512" i="1"/>
  <c r="O512" i="1"/>
  <c r="M512" i="1"/>
  <c r="L512" i="1"/>
  <c r="Q511" i="1"/>
  <c r="O511" i="1"/>
  <c r="M511" i="1"/>
  <c r="L511" i="1"/>
  <c r="Q510" i="1"/>
  <c r="O510" i="1"/>
  <c r="M510" i="1"/>
  <c r="L510" i="1"/>
  <c r="Q509" i="1"/>
  <c r="O509" i="1"/>
  <c r="M509" i="1"/>
  <c r="L509" i="1"/>
  <c r="Q508" i="1"/>
  <c r="O508" i="1"/>
  <c r="M508" i="1"/>
  <c r="L508" i="1"/>
  <c r="Q507" i="1"/>
  <c r="O507" i="1"/>
  <c r="M507" i="1"/>
  <c r="L507" i="1"/>
  <c r="Q506" i="1"/>
  <c r="O506" i="1"/>
  <c r="M506" i="1"/>
  <c r="L506" i="1"/>
  <c r="Q505" i="1"/>
  <c r="O505" i="1"/>
  <c r="M505" i="1"/>
  <c r="L505" i="1"/>
  <c r="Q504" i="1"/>
  <c r="O504" i="1"/>
  <c r="M504" i="1"/>
  <c r="L504" i="1"/>
  <c r="Q503" i="1"/>
  <c r="O503" i="1"/>
  <c r="M503" i="1"/>
  <c r="L503" i="1"/>
  <c r="Q502" i="1"/>
  <c r="O502" i="1"/>
  <c r="M502" i="1"/>
  <c r="L502" i="1"/>
  <c r="Q501" i="1"/>
  <c r="O501" i="1"/>
  <c r="M501" i="1"/>
  <c r="L501" i="1"/>
  <c r="Q500" i="1"/>
  <c r="O500" i="1"/>
  <c r="M500" i="1"/>
  <c r="L500" i="1"/>
  <c r="Q499" i="1"/>
  <c r="O499" i="1"/>
  <c r="M499" i="1"/>
  <c r="L499" i="1"/>
  <c r="Q498" i="1"/>
  <c r="O498" i="1"/>
  <c r="M498" i="1"/>
  <c r="L498" i="1"/>
  <c r="Q497" i="1"/>
  <c r="O497" i="1"/>
  <c r="M497" i="1"/>
  <c r="L497" i="1"/>
  <c r="Q496" i="1"/>
  <c r="O496" i="1"/>
  <c r="M496" i="1"/>
  <c r="L496" i="1"/>
  <c r="Q495" i="1"/>
  <c r="O495" i="1"/>
  <c r="M495" i="1"/>
  <c r="L495" i="1"/>
  <c r="Q494" i="1"/>
  <c r="O494" i="1"/>
  <c r="M494" i="1"/>
  <c r="L494" i="1"/>
  <c r="Q493" i="1"/>
  <c r="O493" i="1"/>
  <c r="M493" i="1"/>
  <c r="L493" i="1"/>
  <c r="Q492" i="1"/>
  <c r="O492" i="1"/>
  <c r="M492" i="1"/>
  <c r="L492" i="1"/>
  <c r="Q491" i="1"/>
  <c r="O491" i="1"/>
  <c r="M491" i="1"/>
  <c r="L491" i="1"/>
  <c r="Q490" i="1"/>
  <c r="O490" i="1"/>
  <c r="M490" i="1"/>
  <c r="L490" i="1"/>
  <c r="Q489" i="1"/>
  <c r="O489" i="1"/>
  <c r="M489" i="1"/>
  <c r="L489" i="1"/>
  <c r="Q488" i="1"/>
  <c r="O488" i="1"/>
  <c r="M488" i="1"/>
  <c r="L488" i="1"/>
  <c r="Q487" i="1"/>
  <c r="O487" i="1"/>
  <c r="M487" i="1"/>
  <c r="L487" i="1"/>
  <c r="Q486" i="1"/>
  <c r="O486" i="1"/>
  <c r="M486" i="1"/>
  <c r="L486" i="1"/>
  <c r="Q485" i="1"/>
  <c r="O485" i="1"/>
  <c r="M485" i="1"/>
  <c r="L485" i="1"/>
  <c r="Q484" i="1"/>
  <c r="O484" i="1"/>
  <c r="M484" i="1"/>
  <c r="L484" i="1"/>
  <c r="Q483" i="1"/>
  <c r="O483" i="1"/>
  <c r="M483" i="1"/>
  <c r="L483" i="1"/>
  <c r="Q482" i="1"/>
  <c r="O482" i="1"/>
  <c r="M482" i="1"/>
  <c r="L482" i="1"/>
  <c r="Q481" i="1"/>
  <c r="O481" i="1"/>
  <c r="M481" i="1"/>
  <c r="L481" i="1"/>
  <c r="Q480" i="1"/>
  <c r="O480" i="1"/>
  <c r="M480" i="1"/>
  <c r="L480" i="1"/>
  <c r="Q479" i="1"/>
  <c r="O479" i="1"/>
  <c r="M479" i="1"/>
  <c r="L479" i="1"/>
  <c r="Q478" i="1"/>
  <c r="O478" i="1"/>
  <c r="M478" i="1"/>
  <c r="L478" i="1"/>
  <c r="Q477" i="1"/>
  <c r="O477" i="1"/>
  <c r="M477" i="1"/>
  <c r="L477" i="1"/>
  <c r="Q476" i="1"/>
  <c r="O476" i="1"/>
  <c r="M476" i="1"/>
  <c r="L476" i="1"/>
  <c r="Q475" i="1"/>
  <c r="O475" i="1"/>
  <c r="M475" i="1"/>
  <c r="L475" i="1"/>
  <c r="Q474" i="1"/>
  <c r="O474" i="1"/>
  <c r="M474" i="1"/>
  <c r="L474" i="1"/>
  <c r="Q473" i="1"/>
  <c r="O473" i="1"/>
  <c r="M473" i="1"/>
  <c r="L473" i="1"/>
  <c r="Q472" i="1"/>
  <c r="O472" i="1"/>
  <c r="M472" i="1"/>
  <c r="L472" i="1"/>
  <c r="Q471" i="1"/>
  <c r="O471" i="1"/>
  <c r="M471" i="1"/>
  <c r="L471" i="1"/>
  <c r="Q470" i="1"/>
  <c r="O470" i="1"/>
  <c r="M470" i="1"/>
  <c r="L470" i="1"/>
  <c r="Q469" i="1"/>
  <c r="O469" i="1"/>
  <c r="M469" i="1"/>
  <c r="L469" i="1"/>
  <c r="Q468" i="1"/>
  <c r="O468" i="1"/>
  <c r="M468" i="1"/>
  <c r="L468" i="1"/>
  <c r="Q467" i="1"/>
  <c r="O467" i="1"/>
  <c r="M467" i="1"/>
  <c r="L467" i="1"/>
  <c r="Q466" i="1"/>
  <c r="O466" i="1"/>
  <c r="M466" i="1"/>
  <c r="L466" i="1"/>
  <c r="Q465" i="1"/>
  <c r="O465" i="1"/>
  <c r="M465" i="1"/>
  <c r="L465" i="1"/>
  <c r="Q464" i="1"/>
  <c r="O464" i="1"/>
  <c r="M464" i="1"/>
  <c r="L464" i="1"/>
  <c r="Q463" i="1"/>
  <c r="O463" i="1"/>
  <c r="M463" i="1"/>
  <c r="L463" i="1"/>
  <c r="Q462" i="1"/>
  <c r="O462" i="1"/>
  <c r="M462" i="1"/>
  <c r="L462" i="1"/>
  <c r="Q461" i="1"/>
  <c r="O461" i="1"/>
  <c r="M461" i="1"/>
  <c r="L461" i="1"/>
  <c r="Q460" i="1"/>
  <c r="O460" i="1"/>
  <c r="M460" i="1"/>
  <c r="L460" i="1"/>
  <c r="Q459" i="1"/>
  <c r="O459" i="1"/>
  <c r="M459" i="1"/>
  <c r="L459" i="1"/>
  <c r="Q458" i="1"/>
  <c r="O458" i="1"/>
  <c r="M458" i="1"/>
  <c r="L458" i="1"/>
  <c r="Q457" i="1"/>
  <c r="O457" i="1"/>
  <c r="M457" i="1"/>
  <c r="L457" i="1"/>
  <c r="Q456" i="1"/>
  <c r="O456" i="1"/>
  <c r="M456" i="1"/>
  <c r="L456" i="1"/>
  <c r="Q455" i="1"/>
  <c r="O455" i="1"/>
  <c r="M455" i="1"/>
  <c r="L455" i="1"/>
  <c r="Q454" i="1"/>
  <c r="O454" i="1"/>
  <c r="M454" i="1"/>
  <c r="L454" i="1"/>
  <c r="Q453" i="1"/>
  <c r="O453" i="1"/>
  <c r="M453" i="1"/>
  <c r="L453" i="1"/>
  <c r="Q452" i="1"/>
  <c r="O452" i="1"/>
  <c r="M452" i="1"/>
  <c r="L452" i="1"/>
  <c r="Q451" i="1"/>
  <c r="O451" i="1"/>
  <c r="M451" i="1"/>
  <c r="L451" i="1"/>
  <c r="Q450" i="1"/>
  <c r="O450" i="1"/>
  <c r="M450" i="1"/>
  <c r="L450" i="1"/>
  <c r="Q449" i="1"/>
  <c r="O449" i="1"/>
  <c r="M449" i="1"/>
  <c r="L449" i="1"/>
  <c r="Q448" i="1"/>
  <c r="O448" i="1"/>
  <c r="M448" i="1"/>
  <c r="L448" i="1"/>
  <c r="Q447" i="1"/>
  <c r="O447" i="1"/>
  <c r="M447" i="1"/>
  <c r="L447" i="1"/>
  <c r="Q446" i="1"/>
  <c r="O446" i="1"/>
  <c r="M446" i="1"/>
  <c r="L446" i="1"/>
  <c r="Q445" i="1"/>
  <c r="O445" i="1"/>
  <c r="M445" i="1"/>
  <c r="L445" i="1"/>
  <c r="Q444" i="1"/>
  <c r="O444" i="1"/>
  <c r="M444" i="1"/>
  <c r="L444" i="1"/>
  <c r="Q443" i="1"/>
  <c r="O443" i="1"/>
  <c r="M443" i="1"/>
  <c r="L443" i="1"/>
  <c r="Q442" i="1"/>
  <c r="O442" i="1"/>
  <c r="M442" i="1"/>
  <c r="L442" i="1"/>
  <c r="Q441" i="1"/>
  <c r="O441" i="1"/>
  <c r="M441" i="1"/>
  <c r="L441" i="1"/>
  <c r="Q440" i="1"/>
  <c r="O440" i="1"/>
  <c r="M440" i="1"/>
  <c r="L440" i="1"/>
  <c r="Q439" i="1"/>
  <c r="O439" i="1"/>
  <c r="M439" i="1"/>
  <c r="L439" i="1"/>
  <c r="Q438" i="1"/>
  <c r="O438" i="1"/>
  <c r="M438" i="1"/>
  <c r="L438" i="1"/>
  <c r="Q437" i="1"/>
  <c r="O437" i="1"/>
  <c r="M437" i="1"/>
  <c r="L437" i="1"/>
  <c r="Q436" i="1"/>
  <c r="O436" i="1"/>
  <c r="M436" i="1"/>
  <c r="L436" i="1"/>
  <c r="Q435" i="1"/>
  <c r="O435" i="1"/>
  <c r="M435" i="1"/>
  <c r="L435" i="1"/>
  <c r="Q434" i="1"/>
  <c r="O434" i="1"/>
  <c r="M434" i="1"/>
  <c r="L434" i="1"/>
  <c r="Q433" i="1"/>
  <c r="O433" i="1"/>
  <c r="M433" i="1"/>
  <c r="L433" i="1"/>
  <c r="Q432" i="1"/>
  <c r="O432" i="1"/>
  <c r="M432" i="1"/>
  <c r="L432" i="1"/>
  <c r="Q431" i="1"/>
  <c r="O431" i="1"/>
  <c r="M431" i="1"/>
  <c r="L431" i="1"/>
  <c r="Q430" i="1"/>
  <c r="O430" i="1"/>
  <c r="M430" i="1"/>
  <c r="L430" i="1"/>
  <c r="Q429" i="1"/>
  <c r="O429" i="1"/>
  <c r="M429" i="1"/>
  <c r="L429" i="1"/>
  <c r="Q428" i="1"/>
  <c r="O428" i="1"/>
  <c r="M428" i="1"/>
  <c r="L428" i="1"/>
  <c r="Q427" i="1"/>
  <c r="O427" i="1"/>
  <c r="M427" i="1"/>
  <c r="L427" i="1"/>
  <c r="Q426" i="1"/>
  <c r="O426" i="1"/>
  <c r="M426" i="1"/>
  <c r="L426" i="1"/>
  <c r="Q425" i="1"/>
  <c r="O425" i="1"/>
  <c r="M425" i="1"/>
  <c r="L425" i="1"/>
  <c r="Q424" i="1"/>
  <c r="O424" i="1"/>
  <c r="M424" i="1"/>
  <c r="L424" i="1"/>
  <c r="Q423" i="1"/>
  <c r="O423" i="1"/>
  <c r="M423" i="1"/>
  <c r="L423" i="1"/>
  <c r="Q422" i="1"/>
  <c r="O422" i="1"/>
  <c r="M422" i="1"/>
  <c r="L422" i="1"/>
  <c r="Q421" i="1"/>
  <c r="O421" i="1"/>
  <c r="M421" i="1"/>
  <c r="L421" i="1"/>
  <c r="Q420" i="1"/>
  <c r="O420" i="1"/>
  <c r="M420" i="1"/>
  <c r="L420" i="1"/>
  <c r="Q419" i="1"/>
  <c r="O419" i="1"/>
  <c r="M419" i="1"/>
  <c r="L419" i="1"/>
  <c r="Q418" i="1"/>
  <c r="O418" i="1"/>
  <c r="M418" i="1"/>
  <c r="L418" i="1"/>
  <c r="Q417" i="1"/>
  <c r="O417" i="1"/>
  <c r="M417" i="1"/>
  <c r="L417" i="1"/>
  <c r="Q416" i="1"/>
  <c r="O416" i="1"/>
  <c r="M416" i="1"/>
  <c r="L416" i="1"/>
  <c r="Q415" i="1"/>
  <c r="O415" i="1"/>
  <c r="M415" i="1"/>
  <c r="L415" i="1"/>
  <c r="Q414" i="1"/>
  <c r="O414" i="1"/>
  <c r="M414" i="1"/>
  <c r="L414" i="1"/>
  <c r="Q413" i="1"/>
  <c r="O413" i="1"/>
  <c r="M413" i="1"/>
  <c r="L413" i="1"/>
  <c r="Q412" i="1"/>
  <c r="O412" i="1"/>
  <c r="M412" i="1"/>
  <c r="L412" i="1"/>
  <c r="Q411" i="1"/>
  <c r="O411" i="1"/>
  <c r="M411" i="1"/>
  <c r="L411" i="1"/>
  <c r="Q410" i="1"/>
  <c r="O410" i="1"/>
  <c r="M410" i="1"/>
  <c r="L410" i="1"/>
  <c r="Q409" i="1"/>
  <c r="O409" i="1"/>
  <c r="M409" i="1"/>
  <c r="L409" i="1"/>
  <c r="Q408" i="1"/>
  <c r="O408" i="1"/>
  <c r="M408" i="1"/>
  <c r="L408" i="1"/>
  <c r="Q407" i="1"/>
  <c r="O407" i="1"/>
  <c r="M407" i="1"/>
  <c r="L407" i="1"/>
  <c r="Q406" i="1"/>
  <c r="O406" i="1"/>
  <c r="M406" i="1"/>
  <c r="L406" i="1"/>
  <c r="Q405" i="1"/>
  <c r="O405" i="1"/>
  <c r="M405" i="1"/>
  <c r="L405" i="1"/>
  <c r="Q404" i="1"/>
  <c r="O404" i="1"/>
  <c r="M404" i="1"/>
  <c r="L404" i="1"/>
  <c r="Q403" i="1"/>
  <c r="O403" i="1"/>
  <c r="M403" i="1"/>
  <c r="L403" i="1"/>
  <c r="Q402" i="1"/>
  <c r="O402" i="1"/>
  <c r="M402" i="1"/>
  <c r="L402" i="1"/>
  <c r="Q401" i="1"/>
  <c r="O401" i="1"/>
  <c r="M401" i="1"/>
  <c r="L401" i="1"/>
  <c r="Q400" i="1"/>
  <c r="O400" i="1"/>
  <c r="M400" i="1"/>
  <c r="L400" i="1"/>
  <c r="Q399" i="1"/>
  <c r="O399" i="1"/>
  <c r="M399" i="1"/>
  <c r="L399" i="1"/>
  <c r="Q398" i="1"/>
  <c r="O398" i="1"/>
  <c r="M398" i="1"/>
  <c r="L398" i="1"/>
  <c r="Q397" i="1"/>
  <c r="O397" i="1"/>
  <c r="M397" i="1"/>
  <c r="L397" i="1"/>
  <c r="Q396" i="1"/>
  <c r="O396" i="1"/>
  <c r="M396" i="1"/>
  <c r="L396" i="1"/>
  <c r="Q395" i="1"/>
  <c r="O395" i="1"/>
  <c r="M395" i="1"/>
  <c r="L395" i="1"/>
  <c r="Q394" i="1"/>
  <c r="O394" i="1"/>
  <c r="M394" i="1"/>
  <c r="L394" i="1"/>
  <c r="Q393" i="1"/>
  <c r="O393" i="1"/>
  <c r="M393" i="1"/>
  <c r="L393" i="1"/>
  <c r="Q392" i="1"/>
  <c r="O392" i="1"/>
  <c r="M392" i="1"/>
  <c r="L392" i="1"/>
  <c r="Q391" i="1"/>
  <c r="O391" i="1"/>
  <c r="M391" i="1"/>
  <c r="L391" i="1"/>
  <c r="Q390" i="1"/>
  <c r="O390" i="1"/>
  <c r="M390" i="1"/>
  <c r="L390" i="1"/>
  <c r="Q389" i="1"/>
  <c r="O389" i="1"/>
  <c r="M389" i="1"/>
  <c r="L389" i="1"/>
  <c r="Q388" i="1"/>
  <c r="O388" i="1"/>
  <c r="M388" i="1"/>
  <c r="L388" i="1"/>
  <c r="Q387" i="1"/>
  <c r="O387" i="1"/>
  <c r="M387" i="1"/>
  <c r="L387" i="1"/>
  <c r="Q386" i="1"/>
  <c r="O386" i="1"/>
  <c r="M386" i="1"/>
  <c r="L386" i="1"/>
  <c r="Q385" i="1"/>
  <c r="O385" i="1"/>
  <c r="M385" i="1"/>
  <c r="L385" i="1"/>
  <c r="Q384" i="1"/>
  <c r="O384" i="1"/>
  <c r="M384" i="1"/>
  <c r="L384" i="1"/>
  <c r="Q383" i="1"/>
  <c r="O383" i="1"/>
  <c r="M383" i="1"/>
  <c r="L383" i="1"/>
  <c r="Q382" i="1"/>
  <c r="O382" i="1"/>
  <c r="M382" i="1"/>
  <c r="L382" i="1"/>
  <c r="Q381" i="1"/>
  <c r="O381" i="1"/>
  <c r="M381" i="1"/>
  <c r="L381" i="1"/>
  <c r="Q380" i="1"/>
  <c r="O380" i="1"/>
  <c r="M380" i="1"/>
  <c r="L380" i="1"/>
  <c r="Q379" i="1"/>
  <c r="O379" i="1"/>
  <c r="M379" i="1"/>
  <c r="L379" i="1"/>
  <c r="Q378" i="1"/>
  <c r="O378" i="1"/>
  <c r="M378" i="1"/>
  <c r="L378" i="1"/>
  <c r="Q377" i="1"/>
  <c r="O377" i="1"/>
  <c r="M377" i="1"/>
  <c r="L377" i="1"/>
  <c r="Q376" i="1"/>
  <c r="O376" i="1"/>
  <c r="M376" i="1"/>
  <c r="L376" i="1"/>
  <c r="Q375" i="1"/>
  <c r="O375" i="1"/>
  <c r="M375" i="1"/>
  <c r="L375" i="1"/>
  <c r="Q374" i="1"/>
  <c r="O374" i="1"/>
  <c r="M374" i="1"/>
  <c r="L374" i="1"/>
  <c r="Q373" i="1"/>
  <c r="O373" i="1"/>
  <c r="M373" i="1"/>
  <c r="L373" i="1"/>
  <c r="Q372" i="1"/>
  <c r="O372" i="1"/>
  <c r="M372" i="1"/>
  <c r="L372" i="1"/>
  <c r="Q371" i="1"/>
  <c r="O371" i="1"/>
  <c r="M371" i="1"/>
  <c r="L371" i="1"/>
  <c r="Q370" i="1"/>
  <c r="O370" i="1"/>
  <c r="M370" i="1"/>
  <c r="L370" i="1"/>
  <c r="Q369" i="1"/>
  <c r="O369" i="1"/>
  <c r="M369" i="1"/>
  <c r="L369" i="1"/>
  <c r="Q368" i="1"/>
  <c r="O368" i="1"/>
  <c r="M368" i="1"/>
  <c r="L368" i="1"/>
  <c r="Q367" i="1"/>
  <c r="O367" i="1"/>
  <c r="M367" i="1"/>
  <c r="L367" i="1"/>
  <c r="Q366" i="1"/>
  <c r="O366" i="1"/>
  <c r="M366" i="1"/>
  <c r="L366" i="1"/>
  <c r="Q365" i="1"/>
  <c r="O365" i="1"/>
  <c r="M365" i="1"/>
  <c r="L365" i="1"/>
  <c r="Q364" i="1"/>
  <c r="O364" i="1"/>
  <c r="M364" i="1"/>
  <c r="L364" i="1"/>
  <c r="Q363" i="1"/>
  <c r="O363" i="1"/>
  <c r="M363" i="1"/>
  <c r="L363" i="1"/>
  <c r="Q362" i="1"/>
  <c r="O362" i="1"/>
  <c r="M362" i="1"/>
  <c r="L362" i="1"/>
  <c r="Q361" i="1"/>
  <c r="O361" i="1"/>
  <c r="M361" i="1"/>
  <c r="L361" i="1"/>
  <c r="Q360" i="1"/>
  <c r="O360" i="1"/>
  <c r="M360" i="1"/>
  <c r="L360" i="1"/>
  <c r="Q359" i="1"/>
  <c r="O359" i="1"/>
  <c r="M359" i="1"/>
  <c r="L359" i="1"/>
  <c r="Q358" i="1"/>
  <c r="O358" i="1"/>
  <c r="M358" i="1"/>
  <c r="L358" i="1"/>
  <c r="Q357" i="1"/>
  <c r="O357" i="1"/>
  <c r="M357" i="1"/>
  <c r="L357" i="1"/>
  <c r="Q356" i="1"/>
  <c r="O356" i="1"/>
  <c r="M356" i="1"/>
  <c r="L356" i="1"/>
  <c r="Q355" i="1"/>
  <c r="O355" i="1"/>
  <c r="M355" i="1"/>
  <c r="L355" i="1"/>
  <c r="Q354" i="1"/>
  <c r="O354" i="1"/>
  <c r="M354" i="1"/>
  <c r="L354" i="1"/>
  <c r="Q353" i="1"/>
  <c r="O353" i="1"/>
  <c r="M353" i="1"/>
  <c r="L353" i="1"/>
  <c r="Q352" i="1"/>
  <c r="O352" i="1"/>
  <c r="M352" i="1"/>
  <c r="L352" i="1"/>
  <c r="Q351" i="1"/>
  <c r="O351" i="1"/>
  <c r="M351" i="1"/>
  <c r="L351" i="1"/>
  <c r="Q350" i="1"/>
  <c r="O350" i="1"/>
  <c r="M350" i="1"/>
  <c r="L350" i="1"/>
  <c r="Q349" i="1"/>
  <c r="O349" i="1"/>
  <c r="M349" i="1"/>
  <c r="L349" i="1"/>
  <c r="Q348" i="1"/>
  <c r="O348" i="1"/>
  <c r="M348" i="1"/>
  <c r="L348" i="1"/>
  <c r="Q347" i="1"/>
  <c r="O347" i="1"/>
  <c r="M347" i="1"/>
  <c r="L347" i="1"/>
  <c r="Q346" i="1"/>
  <c r="O346" i="1"/>
  <c r="M346" i="1"/>
  <c r="L346" i="1"/>
  <c r="Q345" i="1"/>
  <c r="O345" i="1"/>
  <c r="M345" i="1"/>
  <c r="L345" i="1"/>
  <c r="Q344" i="1"/>
  <c r="O344" i="1"/>
  <c r="M344" i="1"/>
  <c r="L344" i="1"/>
  <c r="Q343" i="1"/>
  <c r="O343" i="1"/>
  <c r="M343" i="1"/>
  <c r="L343" i="1"/>
  <c r="Q342" i="1"/>
  <c r="O342" i="1"/>
  <c r="M342" i="1"/>
  <c r="L342" i="1"/>
  <c r="Q341" i="1"/>
  <c r="O341" i="1"/>
  <c r="M341" i="1"/>
  <c r="L341" i="1"/>
  <c r="Q340" i="1"/>
  <c r="O340" i="1"/>
  <c r="M340" i="1"/>
  <c r="L340" i="1"/>
  <c r="Q339" i="1"/>
  <c r="O339" i="1"/>
  <c r="M339" i="1"/>
  <c r="L339" i="1"/>
  <c r="Q338" i="1"/>
  <c r="O338" i="1"/>
  <c r="M338" i="1"/>
  <c r="L338" i="1"/>
  <c r="Q337" i="1"/>
  <c r="O337" i="1"/>
  <c r="M337" i="1"/>
  <c r="L337" i="1"/>
  <c r="Q336" i="1"/>
  <c r="O336" i="1"/>
  <c r="M336" i="1"/>
  <c r="L336" i="1"/>
  <c r="Q335" i="1"/>
  <c r="O335" i="1"/>
  <c r="M335" i="1"/>
  <c r="L335" i="1"/>
  <c r="Q334" i="1"/>
  <c r="O334" i="1"/>
  <c r="M334" i="1"/>
  <c r="L334" i="1"/>
  <c r="Q333" i="1"/>
  <c r="O333" i="1"/>
  <c r="M333" i="1"/>
  <c r="L333" i="1"/>
  <c r="Q332" i="1"/>
  <c r="O332" i="1"/>
  <c r="M332" i="1"/>
  <c r="L332" i="1"/>
  <c r="Q331" i="1"/>
  <c r="O331" i="1"/>
  <c r="M331" i="1"/>
  <c r="L331" i="1"/>
  <c r="Q330" i="1"/>
  <c r="O330" i="1"/>
  <c r="M330" i="1"/>
  <c r="L330" i="1"/>
  <c r="Q329" i="1"/>
  <c r="O329" i="1"/>
  <c r="M329" i="1"/>
  <c r="L329" i="1"/>
  <c r="Q328" i="1"/>
  <c r="O328" i="1"/>
  <c r="M328" i="1"/>
  <c r="L328" i="1"/>
  <c r="Q327" i="1"/>
  <c r="O327" i="1"/>
  <c r="M327" i="1"/>
  <c r="L327" i="1"/>
  <c r="Q326" i="1"/>
  <c r="O326" i="1"/>
  <c r="M326" i="1"/>
  <c r="L326" i="1"/>
  <c r="Q325" i="1"/>
  <c r="O325" i="1"/>
  <c r="M325" i="1"/>
  <c r="L325" i="1"/>
  <c r="Q324" i="1"/>
  <c r="O324" i="1"/>
  <c r="M324" i="1"/>
  <c r="L324" i="1"/>
  <c r="Q323" i="1"/>
  <c r="O323" i="1"/>
  <c r="M323" i="1"/>
  <c r="L323" i="1"/>
  <c r="Q322" i="1"/>
  <c r="O322" i="1"/>
  <c r="M322" i="1"/>
  <c r="L322" i="1"/>
  <c r="Q321" i="1"/>
  <c r="O321" i="1"/>
  <c r="M321" i="1"/>
  <c r="L321" i="1"/>
  <c r="Q320" i="1"/>
  <c r="O320" i="1"/>
  <c r="M320" i="1"/>
  <c r="L320" i="1"/>
  <c r="Q319" i="1"/>
  <c r="O319" i="1"/>
  <c r="M319" i="1"/>
  <c r="L319" i="1"/>
  <c r="Q318" i="1"/>
  <c r="O318" i="1"/>
  <c r="M318" i="1"/>
  <c r="L318" i="1"/>
  <c r="Q317" i="1"/>
  <c r="O317" i="1"/>
  <c r="M317" i="1"/>
  <c r="L317" i="1"/>
  <c r="Q316" i="1"/>
  <c r="O316" i="1"/>
  <c r="M316" i="1"/>
  <c r="L316" i="1"/>
  <c r="Q315" i="1"/>
  <c r="O315" i="1"/>
  <c r="M315" i="1"/>
  <c r="L315" i="1"/>
  <c r="Q314" i="1"/>
  <c r="O314" i="1"/>
  <c r="M314" i="1"/>
  <c r="L314" i="1"/>
  <c r="Q313" i="1"/>
  <c r="O313" i="1"/>
  <c r="M313" i="1"/>
  <c r="L313" i="1"/>
  <c r="Q312" i="1"/>
  <c r="O312" i="1"/>
  <c r="M312" i="1"/>
  <c r="L312" i="1"/>
  <c r="Q311" i="1"/>
  <c r="O311" i="1"/>
  <c r="M311" i="1"/>
  <c r="L311" i="1"/>
  <c r="Q310" i="1"/>
  <c r="O310" i="1"/>
  <c r="M310" i="1"/>
  <c r="L310" i="1"/>
  <c r="Q309" i="1"/>
  <c r="O309" i="1"/>
  <c r="M309" i="1"/>
  <c r="L309" i="1"/>
  <c r="Q308" i="1"/>
  <c r="O308" i="1"/>
  <c r="M308" i="1"/>
  <c r="L308" i="1"/>
  <c r="Q307" i="1"/>
  <c r="O307" i="1"/>
  <c r="M307" i="1"/>
  <c r="L307" i="1"/>
  <c r="Q306" i="1"/>
  <c r="O306" i="1"/>
  <c r="M306" i="1"/>
  <c r="L306" i="1"/>
  <c r="Q305" i="1"/>
  <c r="O305" i="1"/>
  <c r="M305" i="1"/>
  <c r="L305" i="1"/>
  <c r="Q304" i="1"/>
  <c r="O304" i="1"/>
  <c r="M304" i="1"/>
  <c r="L304" i="1"/>
  <c r="Q303" i="1"/>
  <c r="O303" i="1"/>
  <c r="M303" i="1"/>
  <c r="L303" i="1"/>
  <c r="Q302" i="1"/>
  <c r="O302" i="1"/>
  <c r="M302" i="1"/>
  <c r="L302" i="1"/>
  <c r="Q301" i="1"/>
  <c r="O301" i="1"/>
  <c r="M301" i="1"/>
  <c r="L301" i="1"/>
  <c r="Q300" i="1"/>
  <c r="O300" i="1"/>
  <c r="M300" i="1"/>
  <c r="L300" i="1"/>
  <c r="Q299" i="1"/>
  <c r="O299" i="1"/>
  <c r="M299" i="1"/>
  <c r="L299" i="1"/>
  <c r="Q298" i="1"/>
  <c r="O298" i="1"/>
  <c r="M298" i="1"/>
  <c r="L298" i="1"/>
  <c r="Q297" i="1"/>
  <c r="O297" i="1"/>
  <c r="M297" i="1"/>
  <c r="L297" i="1"/>
  <c r="Q296" i="1"/>
  <c r="O296" i="1"/>
  <c r="M296" i="1"/>
  <c r="L296" i="1"/>
  <c r="Q295" i="1"/>
  <c r="O295" i="1"/>
  <c r="M295" i="1"/>
  <c r="L295" i="1"/>
  <c r="Q294" i="1"/>
  <c r="O294" i="1"/>
  <c r="M294" i="1"/>
  <c r="L294" i="1"/>
  <c r="Q293" i="1"/>
  <c r="O293" i="1"/>
  <c r="M293" i="1"/>
  <c r="L293" i="1"/>
  <c r="Q292" i="1"/>
  <c r="O292" i="1"/>
  <c r="M292" i="1"/>
  <c r="L292" i="1"/>
  <c r="Q291" i="1"/>
  <c r="O291" i="1"/>
  <c r="M291" i="1"/>
  <c r="L291" i="1"/>
  <c r="Q290" i="1"/>
  <c r="O290" i="1"/>
  <c r="M290" i="1"/>
  <c r="L290" i="1"/>
  <c r="Q289" i="1"/>
  <c r="O289" i="1"/>
  <c r="M289" i="1"/>
  <c r="L289" i="1"/>
  <c r="Q288" i="1"/>
  <c r="O288" i="1"/>
  <c r="M288" i="1"/>
  <c r="L288" i="1"/>
  <c r="Q287" i="1"/>
  <c r="O287" i="1"/>
  <c r="M287" i="1"/>
  <c r="L287" i="1"/>
  <c r="Q286" i="1"/>
  <c r="O286" i="1"/>
  <c r="M286" i="1"/>
  <c r="L286" i="1"/>
  <c r="Q285" i="1"/>
  <c r="O285" i="1"/>
  <c r="M285" i="1"/>
  <c r="L285" i="1"/>
  <c r="Q284" i="1"/>
  <c r="O284" i="1"/>
  <c r="M284" i="1"/>
  <c r="L284" i="1"/>
  <c r="Q283" i="1"/>
  <c r="O283" i="1"/>
  <c r="M283" i="1"/>
  <c r="L283" i="1"/>
  <c r="Q282" i="1"/>
  <c r="O282" i="1"/>
  <c r="M282" i="1"/>
  <c r="L282" i="1"/>
  <c r="Q281" i="1"/>
  <c r="O281" i="1"/>
  <c r="M281" i="1"/>
  <c r="L281" i="1"/>
  <c r="Q280" i="1"/>
  <c r="O280" i="1"/>
  <c r="M280" i="1"/>
  <c r="L280" i="1"/>
  <c r="Q279" i="1"/>
  <c r="O279" i="1"/>
  <c r="M279" i="1"/>
  <c r="L279" i="1"/>
  <c r="Q278" i="1"/>
  <c r="O278" i="1"/>
  <c r="M278" i="1"/>
  <c r="L278" i="1"/>
  <c r="Q277" i="1"/>
  <c r="O277" i="1"/>
  <c r="M277" i="1"/>
  <c r="L277" i="1"/>
  <c r="Q276" i="1"/>
  <c r="O276" i="1"/>
  <c r="M276" i="1"/>
  <c r="L276" i="1"/>
  <c r="Q275" i="1"/>
  <c r="O275" i="1"/>
  <c r="M275" i="1"/>
  <c r="L275" i="1"/>
  <c r="Q274" i="1"/>
  <c r="O274" i="1"/>
  <c r="M274" i="1"/>
  <c r="L274" i="1"/>
  <c r="Q273" i="1"/>
  <c r="O273" i="1"/>
  <c r="M273" i="1"/>
  <c r="L273" i="1"/>
  <c r="Q272" i="1"/>
  <c r="O272" i="1"/>
  <c r="M272" i="1"/>
  <c r="L272" i="1"/>
  <c r="Q271" i="1"/>
  <c r="O271" i="1"/>
  <c r="M271" i="1"/>
  <c r="L271" i="1"/>
  <c r="Q270" i="1"/>
  <c r="O270" i="1"/>
  <c r="M270" i="1"/>
  <c r="L270" i="1"/>
  <c r="Q269" i="1"/>
  <c r="O269" i="1"/>
  <c r="M269" i="1"/>
  <c r="L269" i="1"/>
  <c r="Q268" i="1"/>
  <c r="O268" i="1"/>
  <c r="M268" i="1"/>
  <c r="L268" i="1"/>
  <c r="Q267" i="1"/>
  <c r="O267" i="1"/>
  <c r="M267" i="1"/>
  <c r="L267" i="1"/>
  <c r="Q266" i="1"/>
  <c r="O266" i="1"/>
  <c r="M266" i="1"/>
  <c r="L266" i="1"/>
  <c r="Q265" i="1"/>
  <c r="O265" i="1"/>
  <c r="M265" i="1"/>
  <c r="L265" i="1"/>
  <c r="Q264" i="1"/>
  <c r="O264" i="1"/>
  <c r="M264" i="1"/>
  <c r="L264" i="1"/>
  <c r="Q263" i="1"/>
  <c r="O263" i="1"/>
  <c r="M263" i="1"/>
  <c r="L263" i="1"/>
  <c r="Q262" i="1"/>
  <c r="O262" i="1"/>
  <c r="M262" i="1"/>
  <c r="L262" i="1"/>
  <c r="Q261" i="1"/>
  <c r="O261" i="1"/>
  <c r="M261" i="1"/>
  <c r="L261" i="1"/>
  <c r="Q260" i="1"/>
  <c r="O260" i="1"/>
  <c r="M260" i="1"/>
  <c r="L260" i="1"/>
  <c r="Q259" i="1"/>
  <c r="O259" i="1"/>
  <c r="M259" i="1"/>
  <c r="L259" i="1"/>
  <c r="Q258" i="1"/>
  <c r="O258" i="1"/>
  <c r="M258" i="1"/>
  <c r="L258" i="1"/>
  <c r="Q257" i="1"/>
  <c r="O257" i="1"/>
  <c r="M257" i="1"/>
  <c r="L257" i="1"/>
  <c r="Q256" i="1"/>
  <c r="O256" i="1"/>
  <c r="M256" i="1"/>
  <c r="L256" i="1"/>
  <c r="Q255" i="1"/>
  <c r="O255" i="1"/>
  <c r="M255" i="1"/>
  <c r="L255" i="1"/>
  <c r="Q254" i="1"/>
  <c r="O254" i="1"/>
  <c r="M254" i="1"/>
  <c r="L254" i="1"/>
  <c r="Q253" i="1"/>
  <c r="O253" i="1"/>
  <c r="M253" i="1"/>
  <c r="L253" i="1"/>
  <c r="Q252" i="1"/>
  <c r="O252" i="1"/>
  <c r="M252" i="1"/>
  <c r="L252" i="1"/>
  <c r="Q251" i="1"/>
  <c r="O251" i="1"/>
  <c r="M251" i="1"/>
  <c r="L251" i="1"/>
  <c r="Q250" i="1"/>
  <c r="O250" i="1"/>
  <c r="M250" i="1"/>
  <c r="L250" i="1"/>
  <c r="Q249" i="1"/>
  <c r="O249" i="1"/>
  <c r="M249" i="1"/>
  <c r="L249" i="1"/>
  <c r="Q248" i="1"/>
  <c r="O248" i="1"/>
  <c r="M248" i="1"/>
  <c r="L248" i="1"/>
  <c r="Q247" i="1"/>
  <c r="O247" i="1"/>
  <c r="M247" i="1"/>
  <c r="L247" i="1"/>
  <c r="Q246" i="1"/>
  <c r="O246" i="1"/>
  <c r="M246" i="1"/>
  <c r="L246" i="1"/>
  <c r="Q245" i="1"/>
  <c r="O245" i="1"/>
  <c r="M245" i="1"/>
  <c r="L245" i="1"/>
  <c r="Q244" i="1"/>
  <c r="O244" i="1"/>
  <c r="M244" i="1"/>
  <c r="L244" i="1"/>
  <c r="Q243" i="1"/>
  <c r="O243" i="1"/>
  <c r="M243" i="1"/>
  <c r="L243" i="1"/>
  <c r="Q242" i="1"/>
  <c r="O242" i="1"/>
  <c r="M242" i="1"/>
  <c r="L242" i="1"/>
  <c r="Q241" i="1"/>
  <c r="O241" i="1"/>
  <c r="M241" i="1"/>
  <c r="L241" i="1"/>
  <c r="Q240" i="1"/>
  <c r="O240" i="1"/>
  <c r="M240" i="1"/>
  <c r="L240" i="1"/>
  <c r="Q239" i="1"/>
  <c r="O239" i="1"/>
  <c r="M239" i="1"/>
  <c r="L239" i="1"/>
  <c r="Q238" i="1"/>
  <c r="O238" i="1"/>
  <c r="M238" i="1"/>
  <c r="L238" i="1"/>
  <c r="Q237" i="1"/>
  <c r="O237" i="1"/>
  <c r="M237" i="1"/>
  <c r="L237" i="1"/>
  <c r="Q236" i="1"/>
  <c r="O236" i="1"/>
  <c r="M236" i="1"/>
  <c r="L236" i="1"/>
  <c r="Q235" i="1"/>
  <c r="O235" i="1"/>
  <c r="M235" i="1"/>
  <c r="L235" i="1"/>
  <c r="Q234" i="1"/>
  <c r="O234" i="1"/>
  <c r="M234" i="1"/>
  <c r="L234" i="1"/>
  <c r="Q233" i="1"/>
  <c r="O233" i="1"/>
  <c r="M233" i="1"/>
  <c r="L233" i="1"/>
  <c r="Q232" i="1"/>
  <c r="O232" i="1"/>
  <c r="M232" i="1"/>
  <c r="L232" i="1"/>
  <c r="Q231" i="1"/>
  <c r="O231" i="1"/>
  <c r="M231" i="1"/>
  <c r="L231" i="1"/>
  <c r="Q230" i="1"/>
  <c r="O230" i="1"/>
  <c r="M230" i="1"/>
  <c r="L230" i="1"/>
  <c r="Q229" i="1"/>
  <c r="O229" i="1"/>
  <c r="M229" i="1"/>
  <c r="L229" i="1"/>
  <c r="Q228" i="1"/>
  <c r="O228" i="1"/>
  <c r="M228" i="1"/>
  <c r="L228" i="1"/>
  <c r="Q227" i="1"/>
  <c r="O227" i="1"/>
  <c r="M227" i="1"/>
  <c r="L227" i="1"/>
  <c r="Q226" i="1"/>
  <c r="O226" i="1"/>
  <c r="M226" i="1"/>
  <c r="L226" i="1"/>
  <c r="Q225" i="1"/>
  <c r="O225" i="1"/>
  <c r="M225" i="1"/>
  <c r="L225" i="1"/>
  <c r="Q224" i="1"/>
  <c r="O224" i="1"/>
  <c r="M224" i="1"/>
  <c r="L224" i="1"/>
  <c r="Q223" i="1"/>
  <c r="O223" i="1"/>
  <c r="M223" i="1"/>
  <c r="L223" i="1"/>
  <c r="Q222" i="1"/>
  <c r="O222" i="1"/>
  <c r="M222" i="1"/>
  <c r="L222" i="1"/>
  <c r="Q221" i="1"/>
  <c r="O221" i="1"/>
  <c r="M221" i="1"/>
  <c r="L221" i="1"/>
  <c r="Q220" i="1"/>
  <c r="O220" i="1"/>
  <c r="M220" i="1"/>
  <c r="L220" i="1"/>
  <c r="Q219" i="1"/>
  <c r="O219" i="1"/>
  <c r="M219" i="1"/>
  <c r="L219" i="1"/>
  <c r="Q218" i="1"/>
  <c r="O218" i="1"/>
  <c r="M218" i="1"/>
  <c r="L218" i="1"/>
  <c r="Q217" i="1"/>
  <c r="O217" i="1"/>
  <c r="M217" i="1"/>
  <c r="L217" i="1"/>
  <c r="Q216" i="1"/>
  <c r="O216" i="1"/>
  <c r="M216" i="1"/>
  <c r="L216" i="1"/>
  <c r="Q215" i="1"/>
  <c r="O215" i="1"/>
  <c r="M215" i="1"/>
  <c r="L215" i="1"/>
  <c r="Q214" i="1"/>
  <c r="O214" i="1"/>
  <c r="M214" i="1"/>
  <c r="L214" i="1"/>
  <c r="Q213" i="1"/>
  <c r="O213" i="1"/>
  <c r="M213" i="1"/>
  <c r="L213" i="1"/>
  <c r="Q212" i="1"/>
  <c r="O212" i="1"/>
  <c r="M212" i="1"/>
  <c r="L212" i="1"/>
  <c r="Q211" i="1"/>
  <c r="O211" i="1"/>
  <c r="M211" i="1"/>
  <c r="L211" i="1"/>
  <c r="Q210" i="1"/>
  <c r="O210" i="1"/>
  <c r="M210" i="1"/>
  <c r="L210" i="1"/>
  <c r="Q209" i="1"/>
  <c r="O209" i="1"/>
  <c r="M209" i="1"/>
  <c r="L209" i="1"/>
  <c r="Q208" i="1"/>
  <c r="O208" i="1"/>
  <c r="M208" i="1"/>
  <c r="L208" i="1"/>
  <c r="Q207" i="1"/>
  <c r="O207" i="1"/>
  <c r="M207" i="1"/>
  <c r="L207" i="1"/>
  <c r="Q206" i="1"/>
  <c r="O206" i="1"/>
  <c r="M206" i="1"/>
  <c r="L206" i="1"/>
  <c r="Q205" i="1"/>
  <c r="O205" i="1"/>
  <c r="M205" i="1"/>
  <c r="L205" i="1"/>
  <c r="Q204" i="1"/>
  <c r="O204" i="1"/>
  <c r="M204" i="1"/>
  <c r="L204" i="1"/>
  <c r="Q203" i="1"/>
  <c r="O203" i="1"/>
  <c r="M203" i="1"/>
  <c r="L203" i="1"/>
  <c r="Q202" i="1"/>
  <c r="O202" i="1"/>
  <c r="M202" i="1"/>
  <c r="L202" i="1"/>
  <c r="Q201" i="1"/>
  <c r="O201" i="1"/>
  <c r="M201" i="1"/>
  <c r="L201" i="1"/>
  <c r="Q200" i="1"/>
  <c r="O200" i="1"/>
  <c r="M200" i="1"/>
  <c r="L200" i="1"/>
  <c r="Q199" i="1"/>
  <c r="O199" i="1"/>
  <c r="M199" i="1"/>
  <c r="L199" i="1"/>
  <c r="Q198" i="1"/>
  <c r="O198" i="1"/>
  <c r="M198" i="1"/>
  <c r="L198" i="1"/>
  <c r="Q197" i="1"/>
  <c r="O197" i="1"/>
  <c r="M197" i="1"/>
  <c r="L197" i="1"/>
  <c r="Q196" i="1"/>
  <c r="O196" i="1"/>
  <c r="M196" i="1"/>
  <c r="L196" i="1"/>
  <c r="Q195" i="1"/>
  <c r="O195" i="1"/>
  <c r="M195" i="1"/>
  <c r="L195" i="1"/>
  <c r="Q194" i="1"/>
  <c r="O194" i="1"/>
  <c r="M194" i="1"/>
  <c r="L194" i="1"/>
  <c r="Q193" i="1"/>
  <c r="O193" i="1"/>
  <c r="M193" i="1"/>
  <c r="L193" i="1"/>
  <c r="Q192" i="1"/>
  <c r="O192" i="1"/>
  <c r="M192" i="1"/>
  <c r="L192" i="1"/>
  <c r="Q191" i="1"/>
  <c r="O191" i="1"/>
  <c r="M191" i="1"/>
  <c r="L191" i="1"/>
  <c r="Q190" i="1"/>
  <c r="O190" i="1"/>
  <c r="M190" i="1"/>
  <c r="L190" i="1"/>
  <c r="Q189" i="1"/>
  <c r="O189" i="1"/>
  <c r="M189" i="1"/>
  <c r="L189" i="1"/>
  <c r="Q188" i="1"/>
  <c r="O188" i="1"/>
  <c r="M188" i="1"/>
  <c r="L188" i="1"/>
  <c r="Q187" i="1"/>
  <c r="O187" i="1"/>
  <c r="M187" i="1"/>
  <c r="L187" i="1"/>
  <c r="Q186" i="1"/>
  <c r="O186" i="1"/>
  <c r="M186" i="1"/>
  <c r="L186" i="1"/>
  <c r="Q185" i="1"/>
  <c r="O185" i="1"/>
  <c r="M185" i="1"/>
  <c r="L185" i="1"/>
  <c r="Q184" i="1"/>
  <c r="O184" i="1"/>
  <c r="M184" i="1"/>
  <c r="L184" i="1"/>
  <c r="Q183" i="1"/>
  <c r="O183" i="1"/>
  <c r="M183" i="1"/>
  <c r="L183" i="1"/>
  <c r="Q182" i="1"/>
  <c r="O182" i="1"/>
  <c r="M182" i="1"/>
  <c r="L182" i="1"/>
  <c r="Q181" i="1"/>
  <c r="O181" i="1"/>
  <c r="M181" i="1"/>
  <c r="L181" i="1"/>
  <c r="Q180" i="1"/>
  <c r="O180" i="1"/>
  <c r="M180" i="1"/>
  <c r="L180" i="1"/>
  <c r="Q179" i="1"/>
  <c r="O179" i="1"/>
  <c r="M179" i="1"/>
  <c r="L179" i="1"/>
  <c r="Q178" i="1"/>
  <c r="O178" i="1"/>
  <c r="M178" i="1"/>
  <c r="L178" i="1"/>
  <c r="Q177" i="1"/>
  <c r="O177" i="1"/>
  <c r="M177" i="1"/>
  <c r="L177" i="1"/>
  <c r="Q176" i="1"/>
  <c r="O176" i="1"/>
  <c r="M176" i="1"/>
  <c r="L176" i="1"/>
  <c r="Q175" i="1"/>
  <c r="O175" i="1"/>
  <c r="M175" i="1"/>
  <c r="L175" i="1"/>
  <c r="Q174" i="1"/>
  <c r="O174" i="1"/>
  <c r="M174" i="1"/>
  <c r="L174" i="1"/>
  <c r="Q173" i="1"/>
  <c r="O173" i="1"/>
  <c r="M173" i="1"/>
  <c r="L173" i="1"/>
  <c r="Q172" i="1"/>
  <c r="O172" i="1"/>
  <c r="M172" i="1"/>
  <c r="L172" i="1"/>
  <c r="Q171" i="1"/>
  <c r="O171" i="1"/>
  <c r="M171" i="1"/>
  <c r="L171" i="1"/>
  <c r="Q170" i="1"/>
  <c r="O170" i="1"/>
  <c r="M170" i="1"/>
  <c r="L170" i="1"/>
  <c r="Q169" i="1"/>
  <c r="O169" i="1"/>
  <c r="M169" i="1"/>
  <c r="L169" i="1"/>
  <c r="Q168" i="1"/>
  <c r="O168" i="1"/>
  <c r="M168" i="1"/>
  <c r="L168" i="1"/>
  <c r="Q167" i="1"/>
  <c r="O167" i="1"/>
  <c r="M167" i="1"/>
  <c r="L167" i="1"/>
  <c r="Q166" i="1"/>
  <c r="O166" i="1"/>
  <c r="M166" i="1"/>
  <c r="L166" i="1"/>
  <c r="Q165" i="1"/>
  <c r="O165" i="1"/>
  <c r="M165" i="1"/>
  <c r="L165" i="1"/>
  <c r="Q164" i="1"/>
  <c r="O164" i="1"/>
  <c r="M164" i="1"/>
  <c r="L164" i="1"/>
  <c r="Q163" i="1"/>
  <c r="O163" i="1"/>
  <c r="M163" i="1"/>
  <c r="L163" i="1"/>
  <c r="Q162" i="1"/>
  <c r="O162" i="1"/>
  <c r="M162" i="1"/>
  <c r="L162" i="1"/>
  <c r="Q161" i="1"/>
  <c r="O161" i="1"/>
  <c r="M161" i="1"/>
  <c r="L161" i="1"/>
  <c r="Q160" i="1"/>
  <c r="O160" i="1"/>
  <c r="M160" i="1"/>
  <c r="L160" i="1"/>
  <c r="Q159" i="1"/>
  <c r="O159" i="1"/>
  <c r="M159" i="1"/>
  <c r="L159" i="1"/>
  <c r="Q158" i="1"/>
  <c r="O158" i="1"/>
  <c r="M158" i="1"/>
  <c r="L158" i="1"/>
  <c r="Q157" i="1"/>
  <c r="O157" i="1"/>
  <c r="M157" i="1"/>
  <c r="L157" i="1"/>
  <c r="Q156" i="1"/>
  <c r="O156" i="1"/>
  <c r="M156" i="1"/>
  <c r="L156" i="1"/>
  <c r="Q155" i="1"/>
  <c r="O155" i="1"/>
  <c r="M155" i="1"/>
  <c r="L155" i="1"/>
  <c r="Q154" i="1"/>
  <c r="O154" i="1"/>
  <c r="M154" i="1"/>
  <c r="L154" i="1"/>
  <c r="Q153" i="1"/>
  <c r="O153" i="1"/>
  <c r="M153" i="1"/>
  <c r="L153" i="1"/>
  <c r="Q152" i="1"/>
  <c r="O152" i="1"/>
  <c r="M152" i="1"/>
  <c r="L152" i="1"/>
  <c r="Q151" i="1"/>
  <c r="O151" i="1"/>
  <c r="M151" i="1"/>
  <c r="L151" i="1"/>
  <c r="Q150" i="1"/>
  <c r="O150" i="1"/>
  <c r="M150" i="1"/>
  <c r="L150" i="1"/>
  <c r="Q149" i="1"/>
  <c r="O149" i="1"/>
  <c r="M149" i="1"/>
  <c r="L149" i="1"/>
  <c r="Q148" i="1"/>
  <c r="O148" i="1"/>
  <c r="M148" i="1"/>
  <c r="L148" i="1"/>
  <c r="Q147" i="1"/>
  <c r="O147" i="1"/>
  <c r="M147" i="1"/>
  <c r="L147" i="1"/>
  <c r="Q146" i="1"/>
  <c r="O146" i="1"/>
  <c r="M146" i="1"/>
  <c r="L146" i="1"/>
  <c r="Q145" i="1"/>
  <c r="O145" i="1"/>
  <c r="M145" i="1"/>
  <c r="L145" i="1"/>
  <c r="Q144" i="1"/>
  <c r="O144" i="1"/>
  <c r="M144" i="1"/>
  <c r="L144" i="1"/>
  <c r="Q143" i="1"/>
  <c r="O143" i="1"/>
  <c r="M143" i="1"/>
  <c r="L143" i="1"/>
  <c r="Q142" i="1"/>
  <c r="O142" i="1"/>
  <c r="M142" i="1"/>
  <c r="L142" i="1"/>
  <c r="Q141" i="1"/>
  <c r="O141" i="1"/>
  <c r="M141" i="1"/>
  <c r="L141" i="1"/>
  <c r="Q140" i="1"/>
  <c r="O140" i="1"/>
  <c r="M140" i="1"/>
  <c r="L140" i="1"/>
  <c r="Q139" i="1"/>
  <c r="O139" i="1"/>
  <c r="M139" i="1"/>
  <c r="L139" i="1"/>
  <c r="Q138" i="1"/>
  <c r="O138" i="1"/>
  <c r="M138" i="1"/>
  <c r="L138" i="1"/>
  <c r="Q137" i="1"/>
  <c r="O137" i="1"/>
  <c r="M137" i="1"/>
  <c r="L137" i="1"/>
  <c r="Q136" i="1"/>
  <c r="O136" i="1"/>
  <c r="M136" i="1"/>
  <c r="L136" i="1"/>
  <c r="Q135" i="1"/>
  <c r="O135" i="1"/>
  <c r="M135" i="1"/>
  <c r="L135" i="1"/>
  <c r="Q134" i="1"/>
  <c r="O134" i="1"/>
  <c r="M134" i="1"/>
  <c r="L134" i="1"/>
  <c r="Q133" i="1"/>
  <c r="O133" i="1"/>
  <c r="M133" i="1"/>
  <c r="L133" i="1"/>
  <c r="Q132" i="1"/>
  <c r="O132" i="1"/>
  <c r="M132" i="1"/>
  <c r="L132" i="1"/>
  <c r="Q131" i="1"/>
  <c r="O131" i="1"/>
  <c r="M131" i="1"/>
  <c r="L131" i="1"/>
  <c r="Q130" i="1"/>
  <c r="O130" i="1"/>
  <c r="M130" i="1"/>
  <c r="L130" i="1"/>
  <c r="Q129" i="1"/>
  <c r="O129" i="1"/>
  <c r="M129" i="1"/>
  <c r="L129" i="1"/>
  <c r="Q128" i="1"/>
  <c r="O128" i="1"/>
  <c r="M128" i="1"/>
  <c r="L128" i="1"/>
  <c r="Q127" i="1"/>
  <c r="O127" i="1"/>
  <c r="M127" i="1"/>
  <c r="L127" i="1"/>
  <c r="Q126" i="1"/>
  <c r="O126" i="1"/>
  <c r="M126" i="1"/>
  <c r="L126" i="1"/>
  <c r="Q125" i="1"/>
  <c r="O125" i="1"/>
  <c r="M125" i="1"/>
  <c r="L125" i="1"/>
  <c r="Q124" i="1"/>
  <c r="O124" i="1"/>
  <c r="M124" i="1"/>
  <c r="L124" i="1"/>
  <c r="Q123" i="1"/>
  <c r="O123" i="1"/>
  <c r="M123" i="1"/>
  <c r="L123" i="1"/>
  <c r="Q122" i="1"/>
  <c r="O122" i="1"/>
  <c r="M122" i="1"/>
  <c r="L122" i="1"/>
  <c r="Q121" i="1"/>
  <c r="O121" i="1"/>
  <c r="M121" i="1"/>
  <c r="L121" i="1"/>
  <c r="Q120" i="1"/>
  <c r="O120" i="1"/>
  <c r="M120" i="1"/>
  <c r="L120" i="1"/>
  <c r="Q119" i="1"/>
  <c r="O119" i="1"/>
  <c r="M119" i="1"/>
  <c r="L119" i="1"/>
  <c r="Q118" i="1"/>
  <c r="O118" i="1"/>
  <c r="M118" i="1"/>
  <c r="L118" i="1"/>
  <c r="Q117" i="1"/>
  <c r="O117" i="1"/>
  <c r="M117" i="1"/>
  <c r="L117" i="1"/>
  <c r="Q116" i="1"/>
  <c r="O116" i="1"/>
  <c r="M116" i="1"/>
  <c r="L116" i="1"/>
  <c r="Q115" i="1"/>
  <c r="O115" i="1"/>
  <c r="M115" i="1"/>
  <c r="L115" i="1"/>
  <c r="Q114" i="1"/>
  <c r="O114" i="1"/>
  <c r="M114" i="1"/>
  <c r="L114" i="1"/>
  <c r="Q113" i="1"/>
  <c r="O113" i="1"/>
  <c r="M113" i="1"/>
  <c r="L113" i="1"/>
  <c r="Q112" i="1"/>
  <c r="O112" i="1"/>
  <c r="M112" i="1"/>
  <c r="L112" i="1"/>
  <c r="Q111" i="1"/>
  <c r="O111" i="1"/>
  <c r="M111" i="1"/>
  <c r="L111" i="1"/>
  <c r="Q110" i="1"/>
  <c r="O110" i="1"/>
  <c r="M110" i="1"/>
  <c r="L110" i="1"/>
  <c r="Q109" i="1"/>
  <c r="O109" i="1"/>
  <c r="M109" i="1"/>
  <c r="L109" i="1"/>
  <c r="Q108" i="1"/>
  <c r="O108" i="1"/>
  <c r="M108" i="1"/>
  <c r="L108" i="1"/>
  <c r="Q107" i="1"/>
  <c r="O107" i="1"/>
  <c r="M107" i="1"/>
  <c r="L107" i="1"/>
  <c r="Q106" i="1"/>
  <c r="O106" i="1"/>
  <c r="M106" i="1"/>
  <c r="L106" i="1"/>
  <c r="Q105" i="1"/>
  <c r="O105" i="1"/>
  <c r="M105" i="1"/>
  <c r="L105" i="1"/>
  <c r="Q104" i="1"/>
  <c r="O104" i="1"/>
  <c r="M104" i="1"/>
  <c r="L104" i="1"/>
  <c r="Q103" i="1"/>
  <c r="O103" i="1"/>
  <c r="M103" i="1"/>
  <c r="L103" i="1"/>
  <c r="Q102" i="1"/>
  <c r="O102" i="1"/>
  <c r="M102" i="1"/>
  <c r="L102" i="1"/>
  <c r="Q101" i="1"/>
  <c r="O101" i="1"/>
  <c r="M101" i="1"/>
  <c r="L101" i="1"/>
  <c r="Q100" i="1"/>
  <c r="O100" i="1"/>
  <c r="M100" i="1"/>
  <c r="L100" i="1"/>
  <c r="Q99" i="1"/>
  <c r="O99" i="1"/>
  <c r="M99" i="1"/>
  <c r="L99" i="1"/>
  <c r="Q98" i="1"/>
  <c r="O98" i="1"/>
  <c r="M98" i="1"/>
  <c r="L98" i="1"/>
  <c r="Q97" i="1"/>
  <c r="O97" i="1"/>
  <c r="M97" i="1"/>
  <c r="L97" i="1"/>
  <c r="Q96" i="1"/>
  <c r="O96" i="1"/>
  <c r="M96" i="1"/>
  <c r="L96" i="1"/>
  <c r="Q95" i="1"/>
  <c r="O95" i="1"/>
  <c r="M95" i="1"/>
  <c r="L95" i="1"/>
  <c r="Q94" i="1"/>
  <c r="O94" i="1"/>
  <c r="M94" i="1"/>
  <c r="L94" i="1"/>
  <c r="Q93" i="1"/>
  <c r="O93" i="1"/>
  <c r="M93" i="1"/>
  <c r="L93" i="1"/>
  <c r="Q92" i="1"/>
  <c r="O92" i="1"/>
  <c r="M92" i="1"/>
  <c r="L92" i="1"/>
  <c r="Q91" i="1"/>
  <c r="O91" i="1"/>
  <c r="M91" i="1"/>
  <c r="L91" i="1"/>
  <c r="Q90" i="1"/>
  <c r="O90" i="1"/>
  <c r="M90" i="1"/>
  <c r="L90" i="1"/>
  <c r="Q89" i="1"/>
  <c r="O89" i="1"/>
  <c r="M89" i="1"/>
  <c r="L89" i="1"/>
  <c r="Q88" i="1"/>
  <c r="O88" i="1"/>
  <c r="M88" i="1"/>
  <c r="L88" i="1"/>
  <c r="Q87" i="1"/>
  <c r="O87" i="1"/>
  <c r="M87" i="1"/>
  <c r="L87" i="1"/>
  <c r="Q86" i="1"/>
  <c r="O86" i="1"/>
  <c r="M86" i="1"/>
  <c r="L86" i="1"/>
  <c r="Q85" i="1"/>
  <c r="O85" i="1"/>
  <c r="M85" i="1"/>
  <c r="L85" i="1"/>
  <c r="Q84" i="1"/>
  <c r="O84" i="1"/>
  <c r="M84" i="1"/>
  <c r="L84" i="1"/>
  <c r="Q83" i="1"/>
  <c r="O83" i="1"/>
  <c r="M83" i="1"/>
  <c r="L83" i="1"/>
  <c r="Q82" i="1"/>
  <c r="O82" i="1"/>
  <c r="M82" i="1"/>
  <c r="L82" i="1"/>
  <c r="Q81" i="1"/>
  <c r="O81" i="1"/>
  <c r="M81" i="1"/>
  <c r="L81" i="1"/>
  <c r="Q80" i="1"/>
  <c r="O80" i="1"/>
  <c r="M80" i="1"/>
  <c r="L80" i="1"/>
  <c r="Q79" i="1"/>
  <c r="O79" i="1"/>
  <c r="M79" i="1"/>
  <c r="L79" i="1"/>
  <c r="Q78" i="1"/>
  <c r="O78" i="1"/>
  <c r="M78" i="1"/>
  <c r="L78" i="1"/>
  <c r="Q77" i="1"/>
  <c r="O77" i="1"/>
  <c r="M77" i="1"/>
  <c r="L77" i="1"/>
  <c r="Q76" i="1"/>
  <c r="O76" i="1"/>
  <c r="M76" i="1"/>
  <c r="L76" i="1"/>
  <c r="Q75" i="1"/>
  <c r="O75" i="1"/>
  <c r="M75" i="1"/>
  <c r="L75" i="1"/>
  <c r="Q74" i="1"/>
  <c r="O74" i="1"/>
  <c r="M74" i="1"/>
  <c r="L74" i="1"/>
  <c r="Q73" i="1"/>
  <c r="O73" i="1"/>
  <c r="M73" i="1"/>
  <c r="L73" i="1"/>
  <c r="Q72" i="1"/>
  <c r="O72" i="1"/>
  <c r="M72" i="1"/>
  <c r="L72" i="1"/>
  <c r="Q71" i="1"/>
  <c r="O71" i="1"/>
  <c r="M71" i="1"/>
  <c r="L71" i="1"/>
  <c r="Q70" i="1"/>
  <c r="O70" i="1"/>
  <c r="M70" i="1"/>
  <c r="L70" i="1"/>
  <c r="Q69" i="1"/>
  <c r="O69" i="1"/>
  <c r="M69" i="1"/>
  <c r="L69" i="1"/>
  <c r="Q68" i="1"/>
  <c r="O68" i="1"/>
  <c r="M68" i="1"/>
  <c r="L68" i="1"/>
  <c r="Q67" i="1"/>
  <c r="O67" i="1"/>
  <c r="M67" i="1"/>
  <c r="L67" i="1"/>
  <c r="Q66" i="1"/>
  <c r="O66" i="1"/>
  <c r="M66" i="1"/>
  <c r="L66" i="1"/>
  <c r="Q65" i="1"/>
  <c r="O65" i="1"/>
  <c r="M65" i="1"/>
  <c r="L65" i="1"/>
  <c r="Q64" i="1"/>
  <c r="O64" i="1"/>
  <c r="M64" i="1"/>
  <c r="L64" i="1"/>
  <c r="Q63" i="1"/>
  <c r="O63" i="1"/>
  <c r="M63" i="1"/>
  <c r="L63" i="1"/>
  <c r="Q62" i="1"/>
  <c r="O62" i="1"/>
  <c r="M62" i="1"/>
  <c r="L62" i="1"/>
  <c r="Q61" i="1"/>
  <c r="O61" i="1"/>
  <c r="M61" i="1"/>
  <c r="L61" i="1"/>
  <c r="Q60" i="1"/>
  <c r="O60" i="1"/>
  <c r="M60" i="1"/>
  <c r="L60" i="1"/>
  <c r="Q59" i="1"/>
  <c r="O59" i="1"/>
  <c r="M59" i="1"/>
  <c r="L59" i="1"/>
  <c r="Q58" i="1"/>
  <c r="O58" i="1"/>
  <c r="M58" i="1"/>
  <c r="L58" i="1"/>
  <c r="Q57" i="1"/>
  <c r="O57" i="1"/>
  <c r="M57" i="1"/>
  <c r="L57" i="1"/>
  <c r="Q56" i="1"/>
  <c r="O56" i="1"/>
  <c r="M56" i="1"/>
  <c r="L56" i="1"/>
  <c r="Q55" i="1"/>
  <c r="O55" i="1"/>
  <c r="M55" i="1"/>
  <c r="L55" i="1"/>
  <c r="Q54" i="1"/>
  <c r="O54" i="1"/>
  <c r="M54" i="1"/>
  <c r="L54" i="1"/>
  <c r="Q53" i="1"/>
  <c r="O53" i="1"/>
  <c r="M53" i="1"/>
  <c r="L53" i="1"/>
  <c r="Q52" i="1"/>
  <c r="O52" i="1"/>
  <c r="M52" i="1"/>
  <c r="L52" i="1"/>
  <c r="Q51" i="1"/>
  <c r="O51" i="1"/>
  <c r="M51" i="1"/>
  <c r="L51" i="1"/>
  <c r="Q50" i="1"/>
  <c r="O50" i="1"/>
  <c r="M50" i="1"/>
  <c r="L50" i="1"/>
  <c r="Q49" i="1"/>
  <c r="O49" i="1"/>
  <c r="M49" i="1"/>
  <c r="L49" i="1"/>
  <c r="Q48" i="1"/>
  <c r="O48" i="1"/>
  <c r="M48" i="1"/>
  <c r="L48" i="1"/>
  <c r="Q47" i="1"/>
  <c r="O47" i="1"/>
  <c r="M47" i="1"/>
  <c r="L47" i="1"/>
  <c r="Q46" i="1"/>
  <c r="O46" i="1"/>
  <c r="M46" i="1"/>
  <c r="L46" i="1"/>
  <c r="Q45" i="1"/>
  <c r="O45" i="1"/>
  <c r="M45" i="1"/>
  <c r="L45" i="1"/>
  <c r="Q44" i="1"/>
  <c r="O44" i="1"/>
  <c r="M44" i="1"/>
  <c r="L44" i="1"/>
  <c r="Q43" i="1"/>
  <c r="O43" i="1"/>
  <c r="M43" i="1"/>
  <c r="L43" i="1"/>
  <c r="Q42" i="1"/>
  <c r="O42" i="1"/>
  <c r="M42" i="1"/>
  <c r="L42" i="1"/>
  <c r="Q41" i="1"/>
  <c r="O41" i="1"/>
  <c r="M41" i="1"/>
  <c r="L41" i="1"/>
  <c r="Q40" i="1"/>
  <c r="O40" i="1"/>
  <c r="M40" i="1"/>
  <c r="L40" i="1"/>
  <c r="Q39" i="1"/>
  <c r="O39" i="1"/>
  <c r="M39" i="1"/>
  <c r="L39" i="1"/>
  <c r="Q38" i="1"/>
  <c r="O38" i="1"/>
  <c r="M38" i="1"/>
  <c r="L38" i="1"/>
  <c r="Q37" i="1"/>
  <c r="O37" i="1"/>
  <c r="M37" i="1"/>
  <c r="L37" i="1"/>
  <c r="Q36" i="1"/>
  <c r="O36" i="1"/>
  <c r="M36" i="1"/>
  <c r="L36" i="1"/>
  <c r="Q35" i="1"/>
  <c r="O35" i="1"/>
  <c r="M35" i="1"/>
  <c r="L35" i="1"/>
  <c r="Q34" i="1"/>
  <c r="O34" i="1"/>
  <c r="M34" i="1"/>
  <c r="L34" i="1"/>
  <c r="Q33" i="1"/>
  <c r="O33" i="1"/>
  <c r="M33" i="1"/>
  <c r="L33" i="1"/>
  <c r="Q32" i="1"/>
  <c r="O32" i="1"/>
  <c r="M32" i="1"/>
  <c r="L32" i="1"/>
  <c r="Q31" i="1"/>
  <c r="O31" i="1"/>
  <c r="M31" i="1"/>
  <c r="L31" i="1"/>
  <c r="Q30" i="1"/>
  <c r="O30" i="1"/>
  <c r="M30" i="1"/>
  <c r="L30" i="1"/>
  <c r="Q29" i="1"/>
  <c r="O29" i="1"/>
  <c r="M29" i="1"/>
  <c r="L29" i="1"/>
  <c r="Q28" i="1"/>
  <c r="O28" i="1"/>
  <c r="M28" i="1"/>
  <c r="L28" i="1"/>
  <c r="Q27" i="1"/>
  <c r="O27" i="1"/>
  <c r="M27" i="1"/>
  <c r="L27" i="1"/>
  <c r="Q26" i="1"/>
  <c r="O26" i="1"/>
  <c r="M26" i="1"/>
  <c r="L26" i="1"/>
  <c r="Q25" i="1"/>
  <c r="O25" i="1"/>
  <c r="M25" i="1"/>
  <c r="L25" i="1"/>
  <c r="Q24" i="1"/>
  <c r="O24" i="1"/>
  <c r="M24" i="1"/>
  <c r="L24" i="1"/>
  <c r="Q23" i="1"/>
  <c r="O23" i="1"/>
  <c r="M23" i="1"/>
  <c r="L23" i="1"/>
  <c r="Q22" i="1"/>
  <c r="O22" i="1"/>
  <c r="M22" i="1"/>
  <c r="L22" i="1"/>
  <c r="Q21" i="1"/>
  <c r="O21" i="1"/>
  <c r="M21" i="1"/>
  <c r="L21" i="1"/>
  <c r="Q20" i="1"/>
  <c r="O20" i="1"/>
  <c r="M20" i="1"/>
  <c r="L20" i="1"/>
  <c r="Q19" i="1"/>
  <c r="O19" i="1"/>
  <c r="M19" i="1"/>
  <c r="L19" i="1"/>
  <c r="Q18" i="1"/>
  <c r="O18" i="1"/>
  <c r="M18" i="1"/>
  <c r="L18" i="1"/>
  <c r="Q17" i="1"/>
  <c r="O17" i="1"/>
  <c r="M17" i="1"/>
  <c r="L17" i="1"/>
  <c r="Q16" i="1"/>
  <c r="O16" i="1"/>
  <c r="M16" i="1"/>
  <c r="L16" i="1"/>
  <c r="Q15" i="1"/>
  <c r="O15" i="1"/>
  <c r="M15" i="1"/>
  <c r="L15" i="1"/>
  <c r="Q14" i="1"/>
  <c r="O14" i="1"/>
  <c r="M14" i="1"/>
  <c r="L14" i="1"/>
  <c r="Q13" i="1"/>
  <c r="O13" i="1"/>
  <c r="M13" i="1"/>
  <c r="L13" i="1"/>
  <c r="Q12" i="1"/>
  <c r="O12" i="1"/>
  <c r="M12" i="1"/>
  <c r="L12" i="1"/>
  <c r="Q11" i="1"/>
  <c r="O11" i="1"/>
  <c r="M11" i="1"/>
  <c r="L11" i="1"/>
  <c r="Q10" i="1"/>
  <c r="O10" i="1"/>
  <c r="M10" i="1"/>
  <c r="L10" i="1"/>
  <c r="Q9" i="1"/>
  <c r="O9" i="1"/>
  <c r="M9" i="1"/>
  <c r="L9" i="1"/>
  <c r="Q8" i="1"/>
  <c r="O8" i="1"/>
  <c r="M8" i="1"/>
  <c r="L8" i="1"/>
  <c r="Q7" i="1"/>
  <c r="O7" i="1"/>
  <c r="M7" i="1"/>
  <c r="L7" i="1"/>
  <c r="Q6" i="1"/>
  <c r="O6" i="1"/>
  <c r="M6" i="1"/>
  <c r="L6" i="1"/>
  <c r="Q5" i="1"/>
  <c r="O5" i="1"/>
  <c r="M5" i="1"/>
  <c r="L5" i="1"/>
  <c r="Q4" i="1"/>
  <c r="O4" i="1"/>
  <c r="M4" i="1"/>
  <c r="L4" i="1"/>
  <c r="Q3" i="1"/>
  <c r="O3" i="1"/>
  <c r="M3" i="1"/>
  <c r="L3" i="1"/>
  <c r="Q2" i="1"/>
  <c r="O2" i="1"/>
  <c r="M2"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8BB0C9-4809-4CF0-82B2-CC2799D0D3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CF98FE-221F-4358-AD15-BB352BBE4C43}" name="WorksheetConnection_blinkit_data.xlsx!Table1" type="102" refreshedVersion="8" minRefreshableVersion="5">
    <extLst>
      <ext xmlns:x15="http://schemas.microsoft.com/office/spreadsheetml/2010/11/main" uri="{DE250136-89BD-433C-8126-D09CA5730AF9}">
        <x15:connection id="Table1" autoDelete="1">
          <x15:rangePr sourceName="_xlcn.WorksheetConnection_blinkit_data.xlsxTable11"/>
        </x15:connection>
      </ext>
    </extLst>
  </connection>
</connections>
</file>

<file path=xl/sharedStrings.xml><?xml version="1.0" encoding="utf-8"?>
<sst xmlns="http://schemas.openxmlformats.org/spreadsheetml/2006/main" count="45105" uniqueCount="3463">
  <si>
    <t>order_id</t>
  </si>
  <si>
    <t>product_id</t>
  </si>
  <si>
    <t>product_name</t>
  </si>
  <si>
    <t>category</t>
  </si>
  <si>
    <t>brand</t>
  </si>
  <si>
    <t>price</t>
  </si>
  <si>
    <t>margin_percentage</t>
  </si>
  <si>
    <t>shelf_life_days</t>
  </si>
  <si>
    <t>min_stock_level</t>
  </si>
  <si>
    <t>max_stock_level</t>
  </si>
  <si>
    <t>customer_id</t>
  </si>
  <si>
    <t>order_date</t>
  </si>
  <si>
    <t>promised_delivery_time</t>
  </si>
  <si>
    <t>actual_delivery_time</t>
  </si>
  <si>
    <t>delivery_status_x</t>
  </si>
  <si>
    <t>order_total</t>
  </si>
  <si>
    <t>payment_method</t>
  </si>
  <si>
    <t>delivery_partner_id_x</t>
  </si>
  <si>
    <t>store_id</t>
  </si>
  <si>
    <t>address</t>
  </si>
  <si>
    <t>pincode</t>
  </si>
  <si>
    <t>registration_date</t>
  </si>
  <si>
    <t>customer_segment</t>
  </si>
  <si>
    <t>total_orders</t>
  </si>
  <si>
    <t>avg_order_value</t>
  </si>
  <si>
    <t>delivery_time_minutes</t>
  </si>
  <si>
    <t>distance_km</t>
  </si>
  <si>
    <t>Pet Treats</t>
  </si>
  <si>
    <t>Orange Juice</t>
  </si>
  <si>
    <t>Eggs</t>
  </si>
  <si>
    <t>Nuts</t>
  </si>
  <si>
    <t>Mango Drink</t>
  </si>
  <si>
    <t>Vitamins</t>
  </si>
  <si>
    <t>Bread</t>
  </si>
  <si>
    <t>Lotion</t>
  </si>
  <si>
    <t>Shampoo</t>
  </si>
  <si>
    <t>Popcorn</t>
  </si>
  <si>
    <t>Rice</t>
  </si>
  <si>
    <t>Detergent</t>
  </si>
  <si>
    <t>Frozen Pizza</t>
  </si>
  <si>
    <t>Cough Syrup</t>
  </si>
  <si>
    <t>Potatoes</t>
  </si>
  <si>
    <t>Cheese</t>
  </si>
  <si>
    <t>Butter</t>
  </si>
  <si>
    <t>Wheat Flour</t>
  </si>
  <si>
    <t>Toothpaste</t>
  </si>
  <si>
    <t>Curd</t>
  </si>
  <si>
    <t>Iced Tea</t>
  </si>
  <si>
    <t>Pulses</t>
  </si>
  <si>
    <t>Toilet Cleaner</t>
  </si>
  <si>
    <t>Dish Soap</t>
  </si>
  <si>
    <t>Baby Food</t>
  </si>
  <si>
    <t>Pain Reliever</t>
  </si>
  <si>
    <t>Baby Wipes</t>
  </si>
  <si>
    <t>Diapers</t>
  </si>
  <si>
    <t>Soap</t>
  </si>
  <si>
    <t>Biscuits</t>
  </si>
  <si>
    <t>Tomatoes</t>
  </si>
  <si>
    <t>Mangoes</t>
  </si>
  <si>
    <t>Salt</t>
  </si>
  <si>
    <t>Ice Cream</t>
  </si>
  <si>
    <t>Cereal</t>
  </si>
  <si>
    <t>Sugar</t>
  </si>
  <si>
    <t>Onions</t>
  </si>
  <si>
    <t>Cookies</t>
  </si>
  <si>
    <t>Bananas</t>
  </si>
  <si>
    <t>Cola</t>
  </si>
  <si>
    <t>Frozen Biryani</t>
  </si>
  <si>
    <t>Carrots</t>
  </si>
  <si>
    <t>Spinach</t>
  </si>
  <si>
    <t>Cat Food</t>
  </si>
  <si>
    <t>Dog Food</t>
  </si>
  <si>
    <t>Milk</t>
  </si>
  <si>
    <t>Instant Noodles</t>
  </si>
  <si>
    <t>Chips</t>
  </si>
  <si>
    <t>Frozen Vegetables</t>
  </si>
  <si>
    <t>Chocolates</t>
  </si>
  <si>
    <t>Lemonade</t>
  </si>
  <si>
    <t>Pet Care</t>
  </si>
  <si>
    <t>Cold Drinks &amp; Juices</t>
  </si>
  <si>
    <t>Dairy &amp; Breakfast</t>
  </si>
  <si>
    <t>Snacks &amp; Munchies</t>
  </si>
  <si>
    <t>Pharmacy</t>
  </si>
  <si>
    <t>Personal Care</t>
  </si>
  <si>
    <t>Grocery &amp; Staples</t>
  </si>
  <si>
    <t>Household Care</t>
  </si>
  <si>
    <t>Instant &amp; Frozen Food</t>
  </si>
  <si>
    <t>Fruits &amp; Vegetables</t>
  </si>
  <si>
    <t>Baby Care</t>
  </si>
  <si>
    <t>Pillay-Ahuja</t>
  </si>
  <si>
    <t>Baral-Kamdar</t>
  </si>
  <si>
    <t>Prasad LLC</t>
  </si>
  <si>
    <t>Gupta Ltd</t>
  </si>
  <si>
    <t>Bahl-Pau</t>
  </si>
  <si>
    <t>Dass and Sons</t>
  </si>
  <si>
    <t>Pai, Kashyap and Ramachandran</t>
  </si>
  <si>
    <t>Aggarwal Group</t>
  </si>
  <si>
    <t>Roy, Barad and De</t>
  </si>
  <si>
    <t>Khurana, Khosla and Yohannan</t>
  </si>
  <si>
    <t>Sant-Mahajan</t>
  </si>
  <si>
    <t>Sibal, Bhatnagar and Rajan</t>
  </si>
  <si>
    <t>Golla-Luthra</t>
  </si>
  <si>
    <t>Tella-Master</t>
  </si>
  <si>
    <t>Mangal-Sathe</t>
  </si>
  <si>
    <t>Varkey, Devi and Ganguly</t>
  </si>
  <si>
    <t>Subramaniam LLC</t>
  </si>
  <si>
    <t>Sidhu PLC</t>
  </si>
  <si>
    <t>Pant LLC</t>
  </si>
  <si>
    <t>Krishnamurthy, Sibal and Das</t>
  </si>
  <si>
    <t>Magar, Gara and Garg</t>
  </si>
  <si>
    <t>Rege Group</t>
  </si>
  <si>
    <t>Padmanabhan-Virk</t>
  </si>
  <si>
    <t>Varkey LLC</t>
  </si>
  <si>
    <t>Shetty-Bora</t>
  </si>
  <si>
    <t>Khurana and Sons</t>
  </si>
  <si>
    <t>Chadha and Sons</t>
  </si>
  <si>
    <t>Kibe, Contractor and Randhawa</t>
  </si>
  <si>
    <t>Mani PLC</t>
  </si>
  <si>
    <t>Bhasin LLC</t>
  </si>
  <si>
    <t>Parmer, Gola and Yogi</t>
  </si>
  <si>
    <t>Gulati, Ram and Sarkar</t>
  </si>
  <si>
    <t>Dhar PLC</t>
  </si>
  <si>
    <t>Srinivas PLC</t>
  </si>
  <si>
    <t>Ram-Suri</t>
  </si>
  <si>
    <t>Thaman-Lanka</t>
  </si>
  <si>
    <t>Arya Group</t>
  </si>
  <si>
    <t>Cherian-Dara</t>
  </si>
  <si>
    <t>Prakash, Bawa and Kale</t>
  </si>
  <si>
    <t>Batra, Sant and Mandal</t>
  </si>
  <si>
    <t>Gala, Magar and Rajagopal</t>
  </si>
  <si>
    <t>Dora-Pillai</t>
  </si>
  <si>
    <t>Lalla-Srinivasan</t>
  </si>
  <si>
    <t>Chaudhari, Pant and Singh</t>
  </si>
  <si>
    <t>Jha Group</t>
  </si>
  <si>
    <t>Sankaran, Pall and Gola</t>
  </si>
  <si>
    <t>Kurian, Patla and Sanghvi</t>
  </si>
  <si>
    <t>Gaba, Sodhi and Choudhary</t>
  </si>
  <si>
    <t>Barman Inc</t>
  </si>
  <si>
    <t>Nagar LLC</t>
  </si>
  <si>
    <t>Ramakrishnan-Ghose</t>
  </si>
  <si>
    <t>Mandal-Kar</t>
  </si>
  <si>
    <t>Sachdev Inc</t>
  </si>
  <si>
    <t>Toor-Nagar</t>
  </si>
  <si>
    <t>Baral Group</t>
  </si>
  <si>
    <t>Jhaveri, Kata and Kapur</t>
  </si>
  <si>
    <t>Mohan-Virk</t>
  </si>
  <si>
    <t>Trivedi-Ahluwalia</t>
  </si>
  <si>
    <t>Lall LLC</t>
  </si>
  <si>
    <t>Raghavan Inc</t>
  </si>
  <si>
    <t>Basu, Thakur and Rege</t>
  </si>
  <si>
    <t>Narayanan-Kumar</t>
  </si>
  <si>
    <t>Agarwal-Dhar</t>
  </si>
  <si>
    <t>Apte, Soman and Raju</t>
  </si>
  <si>
    <t>Dutta-Halder</t>
  </si>
  <si>
    <t>Roy, Seth and Patla</t>
  </si>
  <si>
    <t>Rastogi Group</t>
  </si>
  <si>
    <t>Doshi, Sarraf and Sama</t>
  </si>
  <si>
    <t>Sathe, Agarwal and Dhar</t>
  </si>
  <si>
    <t>Gole-Doshi</t>
  </si>
  <si>
    <t>Murty, Varghese and Saxena</t>
  </si>
  <si>
    <t>Basu and Sons</t>
  </si>
  <si>
    <t>Basu, Rout and Mistry</t>
  </si>
  <si>
    <t>Wali, Sood and Bala</t>
  </si>
  <si>
    <t>Viswanathan-Sha</t>
  </si>
  <si>
    <t>Kurian-Chhabra</t>
  </si>
  <si>
    <t>Purohit Group</t>
  </si>
  <si>
    <t>Mohan Group</t>
  </si>
  <si>
    <t>Minhas, Kapoor and Sethi</t>
  </si>
  <si>
    <t>Thakur, Shah and Pingle</t>
  </si>
  <si>
    <t>Bhat, Nigam and Hayer</t>
  </si>
  <si>
    <t>Parikh, Oak and Kara</t>
  </si>
  <si>
    <t>Nadig Ltd</t>
  </si>
  <si>
    <t>Borde, Peri and Upadhyay</t>
  </si>
  <si>
    <t>Ganesan Ltd</t>
  </si>
  <si>
    <t>Chandran-Dass</t>
  </si>
  <si>
    <t>Dyal, Saraf and Goel</t>
  </si>
  <si>
    <t>Mandal LLC</t>
  </si>
  <si>
    <t>Dalal PLC</t>
  </si>
  <si>
    <t>Khalsa-Bhavsar</t>
  </si>
  <si>
    <t>Deshpande-Rama</t>
  </si>
  <si>
    <t>Banik-Ratta</t>
  </si>
  <si>
    <t>Suresh, Bose and Bajwa</t>
  </si>
  <si>
    <t>Majumdar PLC</t>
  </si>
  <si>
    <t>Lall, Datta and Swamy</t>
  </si>
  <si>
    <t>Sundaram Inc</t>
  </si>
  <si>
    <t>Dayal, Mammen and More</t>
  </si>
  <si>
    <t>Chaudhuri PLC</t>
  </si>
  <si>
    <t>Warrior, Ravel and Amble</t>
  </si>
  <si>
    <t>Nadkarni Inc</t>
  </si>
  <si>
    <t>Kadakia, Mohan and Sathe</t>
  </si>
  <si>
    <t>Balakrishnan-Kaur</t>
  </si>
  <si>
    <t>Savant, Batta and Mander</t>
  </si>
  <si>
    <t>Lala, Kalita and Sathe</t>
  </si>
  <si>
    <t>Barad, Devi and Andra</t>
  </si>
  <si>
    <t>Acharya PLC</t>
  </si>
  <si>
    <t>Balan, Samra and Sekhon</t>
  </si>
  <si>
    <t>Sharma, Chandra and Prashad</t>
  </si>
  <si>
    <t>Ranganathan-Peri</t>
  </si>
  <si>
    <t>Nazareth Ltd</t>
  </si>
  <si>
    <t>Parsa-Bala</t>
  </si>
  <si>
    <t>Agate Ltd</t>
  </si>
  <si>
    <t>Roy-Char</t>
  </si>
  <si>
    <t>Ramakrishnan, Anand and Khare</t>
  </si>
  <si>
    <t>Gara and Sons</t>
  </si>
  <si>
    <t>Wali, Virk and Iyer</t>
  </si>
  <si>
    <t>Ghose, Ben and Divan</t>
  </si>
  <si>
    <t>Swaminathan, Mahal and Dara</t>
  </si>
  <si>
    <t>Bose-Pandit</t>
  </si>
  <si>
    <t>Bir PLC</t>
  </si>
  <si>
    <t>Biswas, Kapoor and Patel</t>
  </si>
  <si>
    <t>Balan, Patel and Mall</t>
  </si>
  <si>
    <t>Mitter Group</t>
  </si>
  <si>
    <t>Aurora LLC</t>
  </si>
  <si>
    <t>Kapadia-D’Alia</t>
  </si>
  <si>
    <t>Jani-Ram</t>
  </si>
  <si>
    <t>Chana LLC</t>
  </si>
  <si>
    <t>Nadig, Zachariah and Soni</t>
  </si>
  <si>
    <t>Loyal Inc</t>
  </si>
  <si>
    <t>Pall, Sule and Sood</t>
  </si>
  <si>
    <t>Sampath, Mane and Mody</t>
  </si>
  <si>
    <t>Gulati-Tandon</t>
  </si>
  <si>
    <t>Ramesh Inc</t>
  </si>
  <si>
    <t>Krishna, Bail and Dyal</t>
  </si>
  <si>
    <t>Saha-Vora</t>
  </si>
  <si>
    <t>Pradhan and Sons</t>
  </si>
  <si>
    <t>Bhattacharyya PLC</t>
  </si>
  <si>
    <t>Char-Divan</t>
  </si>
  <si>
    <t>Lal-Chauhan</t>
  </si>
  <si>
    <t>Gole, Chand and Dada</t>
  </si>
  <si>
    <t>Shroff, Wason and Dugar</t>
  </si>
  <si>
    <t>Mann-Kapadia</t>
  </si>
  <si>
    <t>Kala Group</t>
  </si>
  <si>
    <t>Mand-Choudhry</t>
  </si>
  <si>
    <t>Karan, Bandi and Acharya</t>
  </si>
  <si>
    <t>Memon-Barad</t>
  </si>
  <si>
    <t>Kothari-Datta</t>
  </si>
  <si>
    <t>Sastry-Issac</t>
  </si>
  <si>
    <t>Karnik PLC</t>
  </si>
  <si>
    <t>Sachdev Group</t>
  </si>
  <si>
    <t>Sinha, Pau and Chhabra</t>
  </si>
  <si>
    <t>Sabharwal-Mital</t>
  </si>
  <si>
    <t>Hayer-Banerjee</t>
  </si>
  <si>
    <t>Palla LLC</t>
  </si>
  <si>
    <t>Barman-Ahluwalia</t>
  </si>
  <si>
    <t>Mahal Group</t>
  </si>
  <si>
    <t>Yohannan Inc</t>
  </si>
  <si>
    <t>Kadakia-Yadav</t>
  </si>
  <si>
    <t>Ramesh-Jain</t>
  </si>
  <si>
    <t>Bhandari, Bhasin and Palan</t>
  </si>
  <si>
    <t>Naidu PLC</t>
  </si>
  <si>
    <t>Morar-Mistry</t>
  </si>
  <si>
    <t>Batta Inc</t>
  </si>
  <si>
    <t>Kohli-Sawhney</t>
  </si>
  <si>
    <t>Balan Group</t>
  </si>
  <si>
    <t>Shah and Sons</t>
  </si>
  <si>
    <t>Uppal Group</t>
  </si>
  <si>
    <t>Deo-Kamdar</t>
  </si>
  <si>
    <t>Sehgal-Nagarajan</t>
  </si>
  <si>
    <t>D’Alia-Dey</t>
  </si>
  <si>
    <t>Chauhan Inc</t>
  </si>
  <si>
    <t>Subramanian, Chaudhuri and Dora</t>
  </si>
  <si>
    <t>Banerjee Inc</t>
  </si>
  <si>
    <t>Mallick PLC</t>
  </si>
  <si>
    <t>Shere, Thakur and Naik</t>
  </si>
  <si>
    <t>Malhotra LLC</t>
  </si>
  <si>
    <t>Andra, Mander and Kari</t>
  </si>
  <si>
    <t>Pau and Sons</t>
  </si>
  <si>
    <t>Bahl, Jaggi and Nath</t>
  </si>
  <si>
    <t>Memon Ltd</t>
  </si>
  <si>
    <t>Chanda, Som and Vohra</t>
  </si>
  <si>
    <t>Narula Group</t>
  </si>
  <si>
    <t>Mammen-Hegde</t>
  </si>
  <si>
    <t>Parekh, Lad and Kadakia</t>
  </si>
  <si>
    <t>Balan-Madan</t>
  </si>
  <si>
    <t>Karpe Inc</t>
  </si>
  <si>
    <t>Chauhan-Sabharwal</t>
  </si>
  <si>
    <t>Bora-Thakkar</t>
  </si>
  <si>
    <t>Nagi, Sampath and Khurana</t>
  </si>
  <si>
    <t>Anne, Mammen and Khatri</t>
  </si>
  <si>
    <t>Rout-Sarna</t>
  </si>
  <si>
    <t>Kala-Vig</t>
  </si>
  <si>
    <t>Hayre-Shere</t>
  </si>
  <si>
    <t>Sura, Pillay and Mammen</t>
  </si>
  <si>
    <t>Balakrishnan Ltd</t>
  </si>
  <si>
    <t>Bhardwaj, Bhatia and Deshmukh</t>
  </si>
  <si>
    <t>Dutta Inc</t>
  </si>
  <si>
    <t>Kaur-Gola</t>
  </si>
  <si>
    <t>Ratta-Sagar</t>
  </si>
  <si>
    <t>Hans Inc</t>
  </si>
  <si>
    <t>Kara-Golla</t>
  </si>
  <si>
    <t>Hora-Roy</t>
  </si>
  <si>
    <t>Mital-Oza</t>
  </si>
  <si>
    <t>Shetty and Sons</t>
  </si>
  <si>
    <t>Talwar and Sons</t>
  </si>
  <si>
    <t>Edwin and Sons</t>
  </si>
  <si>
    <t>Chad, Yohannan and Chopra</t>
  </si>
  <si>
    <t>Garg, Saraf and Dutta</t>
  </si>
  <si>
    <t>Kanda-Gupta</t>
  </si>
  <si>
    <t>Sandal PLC</t>
  </si>
  <si>
    <t>Grewal, Swamy and Dayal</t>
  </si>
  <si>
    <t>Wable, Sankaran and Hari</t>
  </si>
  <si>
    <t>Dalal-Shan</t>
  </si>
  <si>
    <t>Dugar Group</t>
  </si>
  <si>
    <t>Raja and Sons</t>
  </si>
  <si>
    <t>Chhabra-Agrawal</t>
  </si>
  <si>
    <t>Shankar, Nadkarni and Kumer</t>
  </si>
  <si>
    <t>Som Inc</t>
  </si>
  <si>
    <t>Agate and Sons</t>
  </si>
  <si>
    <t>Rastogi Inc</t>
  </si>
  <si>
    <t>Dasgupta PLC</t>
  </si>
  <si>
    <t>Khurana-Dewan</t>
  </si>
  <si>
    <t>Batta-Doctor</t>
  </si>
  <si>
    <t>Chakrabarti-Batra</t>
  </si>
  <si>
    <t>Naik Ltd</t>
  </si>
  <si>
    <t>Mannan, Naidu and Sama</t>
  </si>
  <si>
    <t>Goda Inc</t>
  </si>
  <si>
    <t>Raghavan, Magar and Shanker</t>
  </si>
  <si>
    <t>Dubey-Sarin</t>
  </si>
  <si>
    <t>Ramaswamy-Tata</t>
  </si>
  <si>
    <t>Kunda, Dave and Sahni</t>
  </si>
  <si>
    <t>Saini LLC</t>
  </si>
  <si>
    <t>Ramanathan, Agarwal and Baria</t>
  </si>
  <si>
    <t>Pal-Sehgal</t>
  </si>
  <si>
    <t>Murthy-Kaul</t>
  </si>
  <si>
    <t>Keer-Gill</t>
  </si>
  <si>
    <t>Chahal Group</t>
  </si>
  <si>
    <t>Dar-Kumar</t>
  </si>
  <si>
    <t>Munshi-Grewal</t>
  </si>
  <si>
    <t>Kara, Sodhi and Bassi</t>
  </si>
  <si>
    <t>Ramanathan Group</t>
  </si>
  <si>
    <t>Kashyap-Reddy</t>
  </si>
  <si>
    <t>Mani, Dhar and Muni</t>
  </si>
  <si>
    <t>Balasubramanian PLC</t>
  </si>
  <si>
    <t>Acharya Ltd</t>
  </si>
  <si>
    <t>Handa PLC</t>
  </si>
  <si>
    <t>Sangha, Nagar and Varty</t>
  </si>
  <si>
    <t>Taneja, Kala and Kota</t>
  </si>
  <si>
    <t>Arora-Magar</t>
  </si>
  <si>
    <t>Wable, Randhawa and Mutti</t>
  </si>
  <si>
    <t>Bains, Deol and Vaidya</t>
  </si>
  <si>
    <t>Gera, Narang and Karpe</t>
  </si>
  <si>
    <t>Arya, Sundaram and Pingle</t>
  </si>
  <si>
    <t>Barad and Sons</t>
  </si>
  <si>
    <t>Ben-Ravi</t>
  </si>
  <si>
    <t>Arora LLC</t>
  </si>
  <si>
    <t>Doctor-Patla</t>
  </si>
  <si>
    <t>Vaidya, Amble and Palla</t>
  </si>
  <si>
    <t>Garg, Kari and Kapur</t>
  </si>
  <si>
    <t>Guha-Subramaniam</t>
  </si>
  <si>
    <t>Edwin-Lall</t>
  </si>
  <si>
    <t>Yogi Group</t>
  </si>
  <si>
    <t>Gaba LLC</t>
  </si>
  <si>
    <t>Muni-Shankar</t>
  </si>
  <si>
    <t>Datta Ltd</t>
  </si>
  <si>
    <t>Raj and Sons</t>
  </si>
  <si>
    <t>Ramanathan, Joshi and Srinivasan</t>
  </si>
  <si>
    <t>On Time</t>
  </si>
  <si>
    <t>Slightly Delayed</t>
  </si>
  <si>
    <t>Significantly Delayed</t>
  </si>
  <si>
    <t>Cash</t>
  </si>
  <si>
    <t>UPI</t>
  </si>
  <si>
    <t>Card</t>
  </si>
  <si>
    <t>Wallet</t>
  </si>
  <si>
    <t>H.No. 330
Rana Path, Sagar 712033</t>
  </si>
  <si>
    <t>49, Sarkar Zila, Navi Mumbai-077374</t>
  </si>
  <si>
    <t>14/351, Agarwal Path
Medininagar 636193</t>
  </si>
  <si>
    <t>20/47
Ratta Chowk, Sonipat-022522</t>
  </si>
  <si>
    <t>H.No. 68, Gaba Road
Khandwa 040880</t>
  </si>
  <si>
    <t>H.No. 620
Krishnamurthy Nagar, Pudukkottai-019414</t>
  </si>
  <si>
    <t>H.No. 614, Sehgal Path
Akola-450080</t>
  </si>
  <si>
    <t>H.No. 022, Bava Street, Srikakulam-979419</t>
  </si>
  <si>
    <t>H.No. 687, Seshadri Street
Ajmer-267864</t>
  </si>
  <si>
    <t>00/455, Chakraborty Road, Jammu 801712</t>
  </si>
  <si>
    <t>41/500, Sachdev Marg, Jhansi-452338</t>
  </si>
  <si>
    <t>44
Dube Path
Jammu-898608</t>
  </si>
  <si>
    <t>38/541
Hari Street, Faridabad 486542</t>
  </si>
  <si>
    <t>26/72, Sama Chowk
Aligarh 358311</t>
  </si>
  <si>
    <t>H.No. 66, D’Alia Zila
Muzaffarpur-364745</t>
  </si>
  <si>
    <t>47/938, Chandra
Ichalkaranji-922446</t>
  </si>
  <si>
    <t>28/92
Banerjee Zila
Singrauli-249881</t>
  </si>
  <si>
    <t>069, Prakash Marg, Mira-Bhayandar 031507</t>
  </si>
  <si>
    <t>41/37, Raja Marg
Tumkur-353412</t>
  </si>
  <si>
    <t>29/168, Srinivas
Bijapur 827761</t>
  </si>
  <si>
    <t>H.No. 12, Kale Chowk
New Delhi 521199</t>
  </si>
  <si>
    <t>92/87, Golla Road, Bihar Sharif 337412</t>
  </si>
  <si>
    <t>18
Bala Zila, Katni 101174</t>
  </si>
  <si>
    <t>H.No. 97, Sule Ganj
Moradabad 014721</t>
  </si>
  <si>
    <t>H.No. 13, Dash Path, Bhatpara-468793</t>
  </si>
  <si>
    <t>H.No. 28, Vasa Road
Nagpur 397247</t>
  </si>
  <si>
    <t>890, Sastry, Narasaraopet-405280</t>
  </si>
  <si>
    <t>65/481, Solanki Zila, Hosur 461150</t>
  </si>
  <si>
    <t>42/463
Rana Street, Chennai 439851</t>
  </si>
  <si>
    <t>09, Soman Marg, Guna 345092</t>
  </si>
  <si>
    <t>51/60
Chawla
Darbhanga-169445</t>
  </si>
  <si>
    <t>839, Bhatti Ganj, Saharanpur 068437</t>
  </si>
  <si>
    <t>H.No. 78, Memon Marg, Bettiah-165769</t>
  </si>
  <si>
    <t>374, Sehgal Zila
Mysore 291634</t>
  </si>
  <si>
    <t>24/53
Koshy Chowk, Bangalore-414625</t>
  </si>
  <si>
    <t>H.No. 36
Doctor Path, Aurangabad 897507</t>
  </si>
  <si>
    <t>H.No. 12
Randhawa
Proddatur 807263</t>
  </si>
  <si>
    <t>H.No. 940, Goda Chowk, Morena 883030</t>
  </si>
  <si>
    <t>85, Samra Zila
Thane-835654</t>
  </si>
  <si>
    <t>71/96, Amble Circle, Panvel-979863</t>
  </si>
  <si>
    <t>66/373
Wali
Singrauli-074003</t>
  </si>
  <si>
    <t>39/475
Sathe Road
Bhopal-622648</t>
  </si>
  <si>
    <t>937, Nayar Street
Ongole-865795</t>
  </si>
  <si>
    <t>77/881, Mitra Street
Erode 449182</t>
  </si>
  <si>
    <t>25, Oommen Road, Gandhidham 607310</t>
  </si>
  <si>
    <t>H.No. 608
Dhawan Ganj
Nizamabad 291392</t>
  </si>
  <si>
    <t>843, Yogi Zila
Panvel-489127</t>
  </si>
  <si>
    <t>H.No. 671, Doctor Chowk, Saharanpur 270113</t>
  </si>
  <si>
    <t>871
Parsa Chowk
Nagercoil 859863</t>
  </si>
  <si>
    <t>63
Mallick Chowk
Lucknow 415089</t>
  </si>
  <si>
    <t>82/260
Chokshi Ganj
Etawah 946629</t>
  </si>
  <si>
    <t>H.No. 214
Barman Road
Mira-Bhayandar-611798</t>
  </si>
  <si>
    <t>H.No. 48, Luthra Ganj
Baranagar-391311</t>
  </si>
  <si>
    <t>63/74, Sarkar Road, Jhansi-992671</t>
  </si>
  <si>
    <t>775, Nayak Street, Patna-218169</t>
  </si>
  <si>
    <t>45, Gera Path, Medininagar-812341</t>
  </si>
  <si>
    <t>352
Agrawal Road, Siwan 961199</t>
  </si>
  <si>
    <t>69/70
Buch Marg
Bareilly 336418</t>
  </si>
  <si>
    <t>87/32, Parekh Nagar, Jaipur-419966</t>
  </si>
  <si>
    <t>02/047
Patel Road
Dindigul 073010</t>
  </si>
  <si>
    <t>26/84, Manne Road
Nadiad-091335</t>
  </si>
  <si>
    <t>08/563, Sane Circle, Khora -425505</t>
  </si>
  <si>
    <t>21/31
Bahri Road, New Delhi-268180</t>
  </si>
  <si>
    <t>51/82, Sathe Marg
Khora  495386</t>
  </si>
  <si>
    <t>28/86, Bala Ganj
Raipur-127796</t>
  </si>
  <si>
    <t>39/739
Nanda Zila
Secunderabad-753649</t>
  </si>
  <si>
    <t>54/792
Dugar Road, Secunderabad 353845</t>
  </si>
  <si>
    <t>H.No. 036, Sarma Path
Hapur 500317</t>
  </si>
  <si>
    <t>H.No. 90
Viswanathan Nagar, Deoghar-802762</t>
  </si>
  <si>
    <t>71/201, Swamy, Thoothukudi-983182</t>
  </si>
  <si>
    <t>H.No. 599
Menon Path, Kalyan-Dombivli 164642</t>
  </si>
  <si>
    <t>059
Narain Marg, Mau 610611</t>
  </si>
  <si>
    <t>19/372, Batra Nagar
Jodhpur-951616</t>
  </si>
  <si>
    <t>H.No. 19
Dass Street
Gopalpur 195262</t>
  </si>
  <si>
    <t>H.No. 738
Dar
Farrukhabad-031738</t>
  </si>
  <si>
    <t>H.No. 700, Sidhu Road, Gudivada-131588</t>
  </si>
  <si>
    <t>H.No. 099
Ghosh Zila, Serampore-691244</t>
  </si>
  <si>
    <t>86/596, Choudhry Nagar, Madurai-306982</t>
  </si>
  <si>
    <t>14/45, Mander Path
Narasaraopet 297200</t>
  </si>
  <si>
    <t>53/83
Munshi Chowk
Ramgarh-680245</t>
  </si>
  <si>
    <t>H.No. 186
Kala Road
Gurgaon 751287</t>
  </si>
  <si>
    <t>52
Subramaniam Road, Ozhukarai-599981</t>
  </si>
  <si>
    <t>56
Tara Road, Amravati 888344</t>
  </si>
  <si>
    <t>25/224
Soni Ganj
Visakhapatnam-398942</t>
  </si>
  <si>
    <t>717, Bahri Zila
Mau 600591</t>
  </si>
  <si>
    <t>66/47, Mitra Nagar
Tinsukia-056627</t>
  </si>
  <si>
    <t>886, Suresh Nagar
Vadodara 913194</t>
  </si>
  <si>
    <t>H.No. 487
Bera Ganj
Coimbatore 258160</t>
  </si>
  <si>
    <t>37/62, Basu Chowk
Sikar 515907</t>
  </si>
  <si>
    <t>95/134
Bajwa Zila
Bharatpur 542200</t>
  </si>
  <si>
    <t>61/527, Sampath Street
Purnia-039153</t>
  </si>
  <si>
    <t>80/255
Nori Marg
Tinsukia-515901</t>
  </si>
  <si>
    <t>58/271
Parmar Circle
Nagaon-635394</t>
  </si>
  <si>
    <t>046
Minhas, Gurgaon 806600</t>
  </si>
  <si>
    <t>99, Arora Ganj
Jhansi-873180</t>
  </si>
  <si>
    <t>35
Lad Road, Tenali 343537</t>
  </si>
  <si>
    <t>27/85, Setty Street, Ichalkaranji-385279</t>
  </si>
  <si>
    <t>H.No. 03, Natt Circle, Karnal 408909</t>
  </si>
  <si>
    <t>H.No. 20
Raval Nagar, Saharsa-744305</t>
  </si>
  <si>
    <t>73/063, Dutt Road
Kishanganj-424784</t>
  </si>
  <si>
    <t>H.No. 67, Salvi Nagar
Ulhasnagar 922156</t>
  </si>
  <si>
    <t>28/18
Banik Chowk
Rajpur Sonarpur 816154</t>
  </si>
  <si>
    <t>50/38
Parekh Nagar, Secunderabad 882117</t>
  </si>
  <si>
    <t>55/903, Ben Zila, Erode 211292</t>
  </si>
  <si>
    <t>01/76
Mani Road
Chittoor-256884</t>
  </si>
  <si>
    <t>H.No. 86, Goel, Bijapur 190889</t>
  </si>
  <si>
    <t>25, Master Ganj
Jorhat-231554</t>
  </si>
  <si>
    <t>498, Dhar
Buxar 995095</t>
  </si>
  <si>
    <t>33, Gupta Marg
Jalna-802641</t>
  </si>
  <si>
    <t>H.No. 43, Sidhu Marg, Ballia-663728</t>
  </si>
  <si>
    <t>903
Bajaj Chowk, Jaunpur-242237</t>
  </si>
  <si>
    <t>H.No. 384
Yohannan Chowk, Nanded-222053</t>
  </si>
  <si>
    <t>H.No. 23, Borde Chowk, Bareilly 164276</t>
  </si>
  <si>
    <t>469
Kadakia Ganj, Avadi-835600</t>
  </si>
  <si>
    <t>51/302, Buch Chowk
Srinagar-570271</t>
  </si>
  <si>
    <t>H.No. 62
Chand Path
Bhimavaram 617653</t>
  </si>
  <si>
    <t>729, Acharya
Unnao 554182</t>
  </si>
  <si>
    <t>88, Chaudhary Zila, Kalyan-Dombivli 682393</t>
  </si>
  <si>
    <t>08, Dani Chowk, Shimla 913693</t>
  </si>
  <si>
    <t>38, Memon
Allahabad-545707</t>
  </si>
  <si>
    <t>H.No. 578
Gaba Zila
Nagercoil-822965</t>
  </si>
  <si>
    <t>H.No. 985, Amble Road, Ajmer 586935</t>
  </si>
  <si>
    <t>H.No. 72, Gandhi Zila, Tirupati 033181</t>
  </si>
  <si>
    <t>H.No. 237, Srinivas Street, Danapur 180940</t>
  </si>
  <si>
    <t>20/514
Raju Zila
Mangalore 950685</t>
  </si>
  <si>
    <t>38
Nazareth, Vadodara-354901</t>
  </si>
  <si>
    <t>H.No. 305
Sunder Street, Proddatur-711890</t>
  </si>
  <si>
    <t>32/119, Goyal, Dharmavaram-413935</t>
  </si>
  <si>
    <t>015, Pandey Ganj
Karawal Nagar-700071</t>
  </si>
  <si>
    <t>45, Sachar Ganj, Imphal 709402</t>
  </si>
  <si>
    <t>25/07
Sarraf Ganj
Ajmer-104308</t>
  </si>
  <si>
    <t>07/299, Shenoy Circle
Raipur 072826</t>
  </si>
  <si>
    <t>H.No. 60, Narain Chowk
Sirsa 944864</t>
  </si>
  <si>
    <t>755, Gulati, Mysore 740771</t>
  </si>
  <si>
    <t>30/18, Bhandari Marg, Adoni 846635</t>
  </si>
  <si>
    <t>074
Saha Street, Erode-682888</t>
  </si>
  <si>
    <t>H.No. 54
Bhandari Path
Siliguri-730057</t>
  </si>
  <si>
    <t>36, Subramanian Circle, Hyderabad 897585</t>
  </si>
  <si>
    <t>167, Oommen Marg, Katihar-142018</t>
  </si>
  <si>
    <t>H.No. 73, Ahuja Marg
Motihari-981926</t>
  </si>
  <si>
    <t>295, Warrior Path, Durg-256359</t>
  </si>
  <si>
    <t>H.No. 24
Sani Ganj
Burhanpur-998507</t>
  </si>
  <si>
    <t>H.No. 57
Mander Ganj
Katni-110592</t>
  </si>
  <si>
    <t>71, Issac Marg, Malda-139706</t>
  </si>
  <si>
    <t>12/41, Uppal
Aizawl-053988</t>
  </si>
  <si>
    <t>H.No. 43, Bhasin Marg, Nellore-336446</t>
  </si>
  <si>
    <t>H.No. 730
Saraf Marg, Lucknow-500239</t>
  </si>
  <si>
    <t>155, Bal Zila
Hyderabad-668727</t>
  </si>
  <si>
    <t>H.No. 10
Venkatesh Street, Kakinada 570578</t>
  </si>
  <si>
    <t>H.No. 50, Uppal Marg
Anantapur-558351</t>
  </si>
  <si>
    <t>45/643
Ramaswamy Nagar
Phusro-922851</t>
  </si>
  <si>
    <t>21/29
Yohannan, Ambarnath-175439</t>
  </si>
  <si>
    <t>82, Nagi Ganj
Kulti 065984</t>
  </si>
  <si>
    <t>28
Venkataraman, Silchar 532742</t>
  </si>
  <si>
    <t>571, Nair Path, Nizamabad-216385</t>
  </si>
  <si>
    <t>H.No. 813
Vasa Marg
Darbhanga 804686</t>
  </si>
  <si>
    <t>H.No. 220, Brahmbhatt Marg, Gulbarga-331993</t>
  </si>
  <si>
    <t>77
Mistry Ganj, Unnao-632141</t>
  </si>
  <si>
    <t>43/482
Munshi Zila, Khandwa 356038</t>
  </si>
  <si>
    <t>53, Iyer Ganj
Sangli-Miraj &amp; Kupwad 327741</t>
  </si>
  <si>
    <t>25/800, Chanda Road, Jamshedpur-861401</t>
  </si>
  <si>
    <t>H.No. 412
Batra Zila, Bhilai 424489</t>
  </si>
  <si>
    <t>04/693, Ramanathan Chowk
Faridabad-115332</t>
  </si>
  <si>
    <t>51/956
Krish Road
Tezpur-618176</t>
  </si>
  <si>
    <t>132
Walla, Secunderabad 502542</t>
  </si>
  <si>
    <t>H.No. 537
Krishna Circle
Gurgaon 910763</t>
  </si>
  <si>
    <t>65/92, Chand Chowk, Ambarnath 994843</t>
  </si>
  <si>
    <t>695
Bansal Chowk, Erode 117771</t>
  </si>
  <si>
    <t>01
Om Street
Rohtak 339233</t>
  </si>
  <si>
    <t>H.No. 24
Uppal Road
Chandigarh 908113</t>
  </si>
  <si>
    <t>H.No. 291
Bassi, Nashik 127808</t>
  </si>
  <si>
    <t>23/02
Mane
Bhind 848106</t>
  </si>
  <si>
    <t>924
Raval Street, Aligarh-564503</t>
  </si>
  <si>
    <t>08/25
Gokhale Chowk, Dewas 028514</t>
  </si>
  <si>
    <t>357, Chaudhry Chowk
Danapur-617891</t>
  </si>
  <si>
    <t>954, Dubey Ganj
Siliguri 525261</t>
  </si>
  <si>
    <t>500
Raghavan Circle
Nellore 449924</t>
  </si>
  <si>
    <t>H.No. 14, Sunder Road, Silchar-024619</t>
  </si>
  <si>
    <t>H.No. 478
Rao Nagar, Noida 012414</t>
  </si>
  <si>
    <t>H.No. 76, Sharma Zila
Bharatpur 622055</t>
  </si>
  <si>
    <t>H.No. 571
Borah Marg
Sri Ganganagar-467229</t>
  </si>
  <si>
    <t>138, Dewan Circle
Kolkata-153958</t>
  </si>
  <si>
    <t>54, Aggarwal Circle, Amravati 188290</t>
  </si>
  <si>
    <t>04/861, Kaul Chowk
Sikar-365292</t>
  </si>
  <si>
    <t>336, Nigam Nagar
Giridih-512900</t>
  </si>
  <si>
    <t>70/159
Maharaj Zila
Bettiah 050676</t>
  </si>
  <si>
    <t>H.No. 272
Pingle, Aligarh 181840</t>
  </si>
  <si>
    <t>H.No. 932
Baral Road
Katni 070915</t>
  </si>
  <si>
    <t>73/114
Bhatnagar Ganj, Kozhikode 920406</t>
  </si>
  <si>
    <t>38/411
Deshmukh Marg
Gangtok 554649</t>
  </si>
  <si>
    <t>25/08
Rege Street
Thiruvananthapuram 858803</t>
  </si>
  <si>
    <t>H.No. 673
Batta Road, Yamunanagar-314202</t>
  </si>
  <si>
    <t>02/23
Dube Street, Bhagalpur 402715</t>
  </si>
  <si>
    <t>406
Chanda Chowk
Jalandhar 950864</t>
  </si>
  <si>
    <t>54/93, Menon Circle
Lucknow-115301</t>
  </si>
  <si>
    <t>97/84, Dhaliwal Chowk
Firozabad-233621</t>
  </si>
  <si>
    <t>31/897
Nigam Zila, Satna-184043</t>
  </si>
  <si>
    <t>80/48, Mangal Nagar, Ratlam-375288</t>
  </si>
  <si>
    <t>57/065, Gala Path
Hindupur 640702</t>
  </si>
  <si>
    <t>H.No. 68
Kohli
Suryapet 129805</t>
  </si>
  <si>
    <t>98
Bose, Kozhikode 567183</t>
  </si>
  <si>
    <t>52/226
Gopal Circle, Machilipatnam-015697</t>
  </si>
  <si>
    <t>H.No. 571, De Chowk, Rampur-364379</t>
  </si>
  <si>
    <t>748
Kadakia Road
Thiruvananthapuram-244661</t>
  </si>
  <si>
    <t>07/68
Sibal Path, Haldia 724455</t>
  </si>
  <si>
    <t>28/37, Radhakrishnan
Kakinada 773718</t>
  </si>
  <si>
    <t>H.No. 812, Iyengar Path
Jaunpur 333582</t>
  </si>
  <si>
    <t>31/15
Sundaram Road, Meerut-572312</t>
  </si>
  <si>
    <t>34/477, Bali Ganj, Udaipur 580186</t>
  </si>
  <si>
    <t>H.No. 80
Seshadri Chowk
Chittoor 085684</t>
  </si>
  <si>
    <t>37/02
Ganguly Circle
Barasat-737778</t>
  </si>
  <si>
    <t>H.No. 08, Kapadia Zila, Nagpur-853011</t>
  </si>
  <si>
    <t>H.No. 866, Dua Marg
Begusarai-138399</t>
  </si>
  <si>
    <t>808
Balakrishnan Ganj, Begusarai 914766</t>
  </si>
  <si>
    <t>H.No. 165
Madan Zila, Ambarnath 801685</t>
  </si>
  <si>
    <t>H.No. 040
Kala Ganj, Bardhaman-699657</t>
  </si>
  <si>
    <t>83/41
Kota, New Delhi 417281</t>
  </si>
  <si>
    <t>83/135
Balan Path, Hyderabad 383012</t>
  </si>
  <si>
    <t>93, Dalal
Sangli-Miraj &amp; Kupwad-541844</t>
  </si>
  <si>
    <t>29/952, Kanda Circle, Nagaon 965580</t>
  </si>
  <si>
    <t>17/902
Mital Road
Kharagpur-793062</t>
  </si>
  <si>
    <t>H.No. 40, Gopal Ganj, Bidar 854350</t>
  </si>
  <si>
    <t>H.No. 065, Sehgal Zila
Salem 592037</t>
  </si>
  <si>
    <t>68/88
Bhargava Marg, Rajahmundry-132192</t>
  </si>
  <si>
    <t>89
Munshi Ganj
Nadiad-575587</t>
  </si>
  <si>
    <t>34
Saini Road, Begusarai-262999</t>
  </si>
  <si>
    <t>H.No. 094
Banerjee Ganj, Mau 309197</t>
  </si>
  <si>
    <t>866, Zachariah Zila
Madurai 896328</t>
  </si>
  <si>
    <t>92/339, Kar
Saharsa-001690</t>
  </si>
  <si>
    <t>H.No. 92
Venkatesh Circle, Burhanpur-429078</t>
  </si>
  <si>
    <t>358
Bhakta
Sangli-Miraj &amp; Kupwad 296144</t>
  </si>
  <si>
    <t>945
Basak Chowk, Guwahati 644383</t>
  </si>
  <si>
    <t>77
Konda Street
South Dumdum-782739</t>
  </si>
  <si>
    <t>52/967
Pandey, Amravati-615769</t>
  </si>
  <si>
    <t>96/303, Ghose Marg, Bhimavaram-097271</t>
  </si>
  <si>
    <t>78/349, Som Path
Eluru 767399</t>
  </si>
  <si>
    <t>092, Chowdhury Path, Srinagar-492392</t>
  </si>
  <si>
    <t>H.No. 70
Om Nagar
Mango 097340</t>
  </si>
  <si>
    <t>H.No. 428
Kade Street, Vijayanagaram 476346</t>
  </si>
  <si>
    <t>241, Bakshi Marg, Tadipatri 896705</t>
  </si>
  <si>
    <t>73/91, Loyal, Kochi 294184</t>
  </si>
  <si>
    <t>H.No. 252
Sami Marg
Kochi 597640</t>
  </si>
  <si>
    <t>46/767
Chacko Chowk
Arrah 424009</t>
  </si>
  <si>
    <t>399, Anne Ganj
Bidar-098867</t>
  </si>
  <si>
    <t>H.No. 391
Batra Street
Nangloi Jat 215269</t>
  </si>
  <si>
    <t>72/930, Amble Road, Kalyan-Dombivli 395063</t>
  </si>
  <si>
    <t>H.No. 660
Krishna Path, Mango-105239</t>
  </si>
  <si>
    <t>39/64
Vig Zila
Jaipur-137064</t>
  </si>
  <si>
    <t>26
Jain Circle, Gaya-053431</t>
  </si>
  <si>
    <t>H.No. 68, Kothari Marg
Gudivada-450590</t>
  </si>
  <si>
    <t>44
Bhasin Marg
Panipat 159190</t>
  </si>
  <si>
    <t>95/973, Pau Chowk, Thoothukudi-912925</t>
  </si>
  <si>
    <t>H.No. 456, Pai Path, Amroha 878650</t>
  </si>
  <si>
    <t>H.No. 65, Ratti Circle, Nellore-187667</t>
  </si>
  <si>
    <t>004
Hayre Circle
Anand 997941</t>
  </si>
  <si>
    <t>65/74
Lad Zila, Ulhasnagar-281824</t>
  </si>
  <si>
    <t>52/809
Hegde Marg
Satara-825467</t>
  </si>
  <si>
    <t>79
Sahni Chowk, Nagaon 813383</t>
  </si>
  <si>
    <t>H.No. 903, Nagi Circle
Raipur-607118</t>
  </si>
  <si>
    <t>H.No. 15
Venkatesh Circle, Sirsa-878884</t>
  </si>
  <si>
    <t>704, Bail Marg, Tiruvottiyur-710662</t>
  </si>
  <si>
    <t>610
Thaker Zila
Bilaspur-483457</t>
  </si>
  <si>
    <t>H.No. 997, Hayre Marg, Dhule-782519</t>
  </si>
  <si>
    <t>728, Mishra, Haridwar 182006</t>
  </si>
  <si>
    <t>62/08, Balay Circle, Moradabad-185194</t>
  </si>
  <si>
    <t>81/62
Char Circle, Ramagundam 071898</t>
  </si>
  <si>
    <t>34
Thaker Chowk
Bally-512370</t>
  </si>
  <si>
    <t>65, Purohit Path, Jamalpur-094676</t>
  </si>
  <si>
    <t>92, Choudhury Ganj, Bhopal-000074</t>
  </si>
  <si>
    <t>094
Kala Zila, Tiruchirappalli-999978</t>
  </si>
  <si>
    <t>35/424
Karpe Ganj, Faridabad-080640</t>
  </si>
  <si>
    <t>60/893
Das Chowk, Adoni 157491</t>
  </si>
  <si>
    <t>45, Lalla Ganj
Jammu 661842</t>
  </si>
  <si>
    <t>99/071, Dua Street, Sultan Pur Majra-817622</t>
  </si>
  <si>
    <t>H.No. 464
Singhal Marg
Patna-308566</t>
  </si>
  <si>
    <t>45/445, Jaggi Chowk
Karawal Nagar 883125</t>
  </si>
  <si>
    <t>71/414
Vaidya Marg, Kumbakonam 076787</t>
  </si>
  <si>
    <t>H.No. 872
Oza Marg
Hazaribagh 512058</t>
  </si>
  <si>
    <t>H.No. 105
Thaker Road, Kurnool-283377</t>
  </si>
  <si>
    <t>515
Buch Road
Bilaspur 694542</t>
  </si>
  <si>
    <t>60/85, Pant Road
Kollam-512597</t>
  </si>
  <si>
    <t>61/71
Balan Nagar
Guwahati 334509</t>
  </si>
  <si>
    <t>692
Vala Road
Morena 501812</t>
  </si>
  <si>
    <t>22/496, Bhatnagar Marg
Bahraich 728459</t>
  </si>
  <si>
    <t>64/68, Sridhar Circle, Bhubaneswar 362647</t>
  </si>
  <si>
    <t>H.No. 10
Datta Marg
Siwan-391261</t>
  </si>
  <si>
    <t>56
Peri Chowk, Dharmavaram 677538</t>
  </si>
  <si>
    <t>91
Gade Path, Tenali-329534</t>
  </si>
  <si>
    <t>95/44, Gandhi Path
Ahmednagar-651346</t>
  </si>
  <si>
    <t>H.No. 118
Sathe Marg
Rajkot 400500</t>
  </si>
  <si>
    <t>H.No. 595
Prasad Zila, Purnia 798149</t>
  </si>
  <si>
    <t>04/919
Vaidya Zila, Bettiah-369312</t>
  </si>
  <si>
    <t>H.No. 088, Lad Circle
Rohtak-890599</t>
  </si>
  <si>
    <t>391, Kunda Chowk, Pune 550785</t>
  </si>
  <si>
    <t>H.No. 478
Pau Chowk
Rampur 353285</t>
  </si>
  <si>
    <t>H.No. 579
Bala Zila
Durgapur 493585</t>
  </si>
  <si>
    <t>71
Chadha Marg, Tezpur 405760</t>
  </si>
  <si>
    <t>31, Baral Zila
Katni 084466</t>
  </si>
  <si>
    <t>542
Babu Circle, Berhampur 003256</t>
  </si>
  <si>
    <t>56/942
Rajan Road
Mysore 031754</t>
  </si>
  <si>
    <t>H.No. 65
Dani, Bareilly-865864</t>
  </si>
  <si>
    <t>14/790, Ramesh Nagar
Amravati 506114</t>
  </si>
  <si>
    <t>37, Sant Circle
Bhiwandi-247759</t>
  </si>
  <si>
    <t>74/730
Zacharia Road, Karawal Nagar-451755</t>
  </si>
  <si>
    <t>H.No. 25
Mammen Street
Jammu 514994</t>
  </si>
  <si>
    <t>03/989, Kari Ganj
Sagar 040726</t>
  </si>
  <si>
    <t>73/42
Roy Chowk, Kalyan-Dombivli-725854</t>
  </si>
  <si>
    <t>325, Banik Path
New Delhi-923781</t>
  </si>
  <si>
    <t>H.No. 980, Rajan Street
Amravati 480325</t>
  </si>
  <si>
    <t>H.No. 663, Badal Road, Dewas 856228</t>
  </si>
  <si>
    <t>15/686, Sarin Road, Baranagar-665391</t>
  </si>
  <si>
    <t>418, Desai Chowk, Tiruvottiyur 558463</t>
  </si>
  <si>
    <t>H.No. 41
Bawa Ganj, Surendranagar Dudhrej-587195</t>
  </si>
  <si>
    <t>H.No. 70
Sura Path
Machilipatnam-082428</t>
  </si>
  <si>
    <t>H.No. 973
Tara Street
Jorhat 869913</t>
  </si>
  <si>
    <t>76
Ben Path, Thanjavur-431970</t>
  </si>
  <si>
    <t>71/451, Sura Road, Nanded 621248</t>
  </si>
  <si>
    <t>18/45
Parikh Zila, Davanagere 786763</t>
  </si>
  <si>
    <t>34/85
Sandhu Path, Dharmavaram 398768</t>
  </si>
  <si>
    <t>825
Arya Street
Deoghar 673152</t>
  </si>
  <si>
    <t>95/65
Nadig Circle
Belgaum-468612</t>
  </si>
  <si>
    <t>62/330, Mammen Marg, Kamarhati-528007</t>
  </si>
  <si>
    <t>59
Oommen
Faridabad 412726</t>
  </si>
  <si>
    <t>H.No. 551, Bava Chowk
Madurai-398541</t>
  </si>
  <si>
    <t>H.No. 88
Nayar Circle
Aizawl-692199</t>
  </si>
  <si>
    <t>46/12, Dash Street, Ujjain 348748</t>
  </si>
  <si>
    <t>54, Manda Road
Dehradun 627738</t>
  </si>
  <si>
    <t>H.No. 611, Karpe Nagar, Chinsurah 132815</t>
  </si>
  <si>
    <t>32/31
Maharaj Ganj, Ratlam 858199</t>
  </si>
  <si>
    <t>H.No. 038, Devan Path, Bally-571011</t>
  </si>
  <si>
    <t>H.No. 179, Kadakia, Rajkot-257700</t>
  </si>
  <si>
    <t>H.No. 995
Srivastava Street
Vijayanagaram-618080</t>
  </si>
  <si>
    <t>52/68
Kibe Circle, Korba 159640</t>
  </si>
  <si>
    <t>H.No. 18
Pillay Chowk
Patna-810149</t>
  </si>
  <si>
    <t>032, Pandey Chowk, Medininagar-342499</t>
  </si>
  <si>
    <t>H.No. 083, Bajwa, Rewa-343147</t>
  </si>
  <si>
    <t>581
Ramakrishnan Path
Naihati-117037</t>
  </si>
  <si>
    <t>H.No. 736, Brar Street
Darbhanga-292274</t>
  </si>
  <si>
    <t>H.No. 26, Chaudhary
Kolkata 469720</t>
  </si>
  <si>
    <t>63
Khanna Road, Kadapa-270217</t>
  </si>
  <si>
    <t>H.No. 44, Tata Nagar, Guwahati 451820</t>
  </si>
  <si>
    <t>01/36
Ghosh Circle
Mumbai 440965</t>
  </si>
  <si>
    <t>249, Krishnan Path, Bhubaneswar 211635</t>
  </si>
  <si>
    <t>H.No. 556
Rege Zila
Davanagere 091304</t>
  </si>
  <si>
    <t>52/345
Aurora Circle
Guna 800744</t>
  </si>
  <si>
    <t>23/797, Mammen Zila, Hazaribagh 152040</t>
  </si>
  <si>
    <t>H.No. 769, Sengupta Street
Pondicherry-124635</t>
  </si>
  <si>
    <t>41/331
Manne Zila
Jamalpur-589262</t>
  </si>
  <si>
    <t>668, Jaggi Circle, Jorhat-664299</t>
  </si>
  <si>
    <t>16/282
Dar Street, Suryapet 965764</t>
  </si>
  <si>
    <t>94
Lal Road, Satara 661110</t>
  </si>
  <si>
    <t>H.No. 95, Gulati Circle, Ozhukarai-920887</t>
  </si>
  <si>
    <t>859, Kumar Nagar, Chittoor-489508</t>
  </si>
  <si>
    <t>H.No. 789
Dave Street
Dhule-392337</t>
  </si>
  <si>
    <t>H.No. 771, Sha Circle, Korba 949390</t>
  </si>
  <si>
    <t>76/44, Lata
Jhansi-232629</t>
  </si>
  <si>
    <t>H.No. 586
Jha Nagar
Singrauli-552485</t>
  </si>
  <si>
    <t>H.No. 10
Pai Chowk
Jorhat 052878</t>
  </si>
  <si>
    <t>88/43
Sunder Zila
Dibrugarh-657473</t>
  </si>
  <si>
    <t>95/373, Mohanty Marg, Visakhapatnam-528253</t>
  </si>
  <si>
    <t>H.No. 593
Pillay Street
Karimnagar-329110</t>
  </si>
  <si>
    <t>H.No. 75
Arora Marg
Jabalpur 673036</t>
  </si>
  <si>
    <t>11/78
Dugal Street
Orai 801891</t>
  </si>
  <si>
    <t>568
Keer Road
Raiganj-432407</t>
  </si>
  <si>
    <t>H.No. 40, Wason Ganj, Amaravati-597149</t>
  </si>
  <si>
    <t>99/643
Muni
Karimnagar 116487</t>
  </si>
  <si>
    <t>47/829, Sura Zila
Shimla 071733</t>
  </si>
  <si>
    <t>H.No. 64
Arora Nagar, Dhanbad-111725</t>
  </si>
  <si>
    <t>227
Panchal Ganj, Raiganj 028467</t>
  </si>
  <si>
    <t>90/533, Bakshi Zila, Kakinada-718472</t>
  </si>
  <si>
    <t>88/275
Dasgupta Ganj, Giridih 295131</t>
  </si>
  <si>
    <t>53/99, Morar Path
Guntakal-505821</t>
  </si>
  <si>
    <t>11/864
Ganesan Nagar
Thoothukudi 654016</t>
  </si>
  <si>
    <t>H.No. 864, Subramanian Ganj, Dibrugarh-834044</t>
  </si>
  <si>
    <t>03/249, Pant Zila
Ratlam-647336</t>
  </si>
  <si>
    <t>28/090
Chahal Marg, Nanded 239589</t>
  </si>
  <si>
    <t>49/494, Sodhi, Morbi 621218</t>
  </si>
  <si>
    <t>49/74
Vora Circle
Pondicherry-613521</t>
  </si>
  <si>
    <t>50, Murthy Nagar
Howrah-738443</t>
  </si>
  <si>
    <t>422
Salvi
Panchkula 451977</t>
  </si>
  <si>
    <t>H.No. 81, Pathak Marg, Purnia-445538</t>
  </si>
  <si>
    <t>785, Karpe Path
Ramgarh 103332</t>
  </si>
  <si>
    <t>623, Bassi Chowk, Patiala-864851</t>
  </si>
  <si>
    <t>64/26, Walla Ganj
Raebareli-909282</t>
  </si>
  <si>
    <t>H.No. 046, Cherian Road, Jamnagar 499840</t>
  </si>
  <si>
    <t>34
Rai Zila
Proddatur-395778</t>
  </si>
  <si>
    <t>46/45
Banik Marg, Madurai-527305</t>
  </si>
  <si>
    <t>H.No. 35
Khalsa Zila
Nagaon 998677</t>
  </si>
  <si>
    <t>H.No. 97
Nagar Zila, Mahbubnagar-096292</t>
  </si>
  <si>
    <t>65/275, Manne Road, Muzaffarpur-688635</t>
  </si>
  <si>
    <t>H.No. 47
Goda Zila
Chittoor-109669</t>
  </si>
  <si>
    <t>H.No. 04, Salvi Street
Munger 206534</t>
  </si>
  <si>
    <t>86, Amble Marg, Raiganj 373001</t>
  </si>
  <si>
    <t>93/581
Jayaraman Marg, Kalyan-Dombivli 367935</t>
  </si>
  <si>
    <t>37
Kaul
Thanjavur-688358</t>
  </si>
  <si>
    <t>H.No. 95
Dutta Ganj, South Dumdum-476520</t>
  </si>
  <si>
    <t>91/20
Bawa Ganj
Serampore 477704</t>
  </si>
  <si>
    <t>58/50, Batta Zila, Chandigarh 648087</t>
  </si>
  <si>
    <t>44/197
Dash Street, Tinsukia 305622</t>
  </si>
  <si>
    <t>401
Baral Chowk
Thrissur 779900</t>
  </si>
  <si>
    <t>457, Bhagat Path
Bally-425829</t>
  </si>
  <si>
    <t>H.No. 70
Sem Ganj
Rajkot-074481</t>
  </si>
  <si>
    <t>73/63, Lalla Path
Firozabad 862928</t>
  </si>
  <si>
    <t>88
Bhandari Path, Raurkela Industrial Township 646085</t>
  </si>
  <si>
    <t>H.No. 749
Pillai Chowk, Nanded-873039</t>
  </si>
  <si>
    <t>H.No. 573, Comar Road, Proddatur-125060</t>
  </si>
  <si>
    <t>968, Dani Ganj, Bhiwandi-868663</t>
  </si>
  <si>
    <t>644
Minhas Ganj
Shahjahanpur 651838</t>
  </si>
  <si>
    <t>47
Datta Nagar
Jaipur-591851</t>
  </si>
  <si>
    <t>05/935
Kohli Path, Jabalpur 151623</t>
  </si>
  <si>
    <t>009
Loyal Marg
Udaipur 582796</t>
  </si>
  <si>
    <t>H.No. 928
Dugar
Silchar-434394</t>
  </si>
  <si>
    <t>H.No. 58
Cherian Zila
Dhule 851724</t>
  </si>
  <si>
    <t>202, Setty Nagar
Mangalore-791101</t>
  </si>
  <si>
    <t>20
Mitra Street
Tumkur 174250</t>
  </si>
  <si>
    <t>829, Yogi Zila, Indore 022222</t>
  </si>
  <si>
    <t>H.No. 55, Choudhary Chowk
Ongole 045956</t>
  </si>
  <si>
    <t>079
Goyal Zila, Bhiwani-715658</t>
  </si>
  <si>
    <t>17/04
Balakrishnan Nagar, Raiganj 562478</t>
  </si>
  <si>
    <t>18, Sura
Ratlam 964051</t>
  </si>
  <si>
    <t>04/04, Padmanabhan Street, Hosur 637223</t>
  </si>
  <si>
    <t>36, Rau Circle
Meerut-833400</t>
  </si>
  <si>
    <t>905
Patla
Alappuzha-788495</t>
  </si>
  <si>
    <t>166
Batra, Pudukkottai 869970</t>
  </si>
  <si>
    <t>51
Rajagopal Nagar
Pali 404029</t>
  </si>
  <si>
    <t>H.No. 85, Bail
Gandhidham-851792</t>
  </si>
  <si>
    <t>30/79
Brar Zila
Bahraich 409370</t>
  </si>
  <si>
    <t>96/063
Aggarwal Ganj, Kozhikode 808109</t>
  </si>
  <si>
    <t>379, Cherian Zila, Panihati 138451</t>
  </si>
  <si>
    <t>55/632
Ratta Path, Bareilly 643413</t>
  </si>
  <si>
    <t>H.No. 517, Bhatti Marg, Bihar Sharif-108740</t>
  </si>
  <si>
    <t>H.No. 78, Tiwari Ganj
Ahmednagar 908031</t>
  </si>
  <si>
    <t>85/29
Krish Path, Bettiah-285272</t>
  </si>
  <si>
    <t>11
Kaul Path, Berhampore 085176</t>
  </si>
  <si>
    <t>21/80, Shetty Path, Haldia-849255</t>
  </si>
  <si>
    <t>16/10, Seshadri, Tenali-896132</t>
  </si>
  <si>
    <t>79/36
Rege Ganj, Thanjavur-542580</t>
  </si>
  <si>
    <t>12/240, Barad Ganj
Hajipur 503025</t>
  </si>
  <si>
    <t>H.No. 513
Buch Chowk, Mau-355674</t>
  </si>
  <si>
    <t>62/286, Rege Chowk, Bhalswa Jahangir Pur-017260</t>
  </si>
  <si>
    <t>23
Murty Zila, Ajmer-307715</t>
  </si>
  <si>
    <t>249
Magar, Bhiwandi-601280</t>
  </si>
  <si>
    <t>65/44, Aggarwal Chowk, Aurangabad-943415</t>
  </si>
  <si>
    <t>H.No. 45
Maharaj Circle, Bardhaman-464292</t>
  </si>
  <si>
    <t>82/551
Mann Chowk
Burhanpur 650361</t>
  </si>
  <si>
    <t>29/24, Krish Nagar, Baranagar-937508</t>
  </si>
  <si>
    <t>20/70, Rau
Durg-039531</t>
  </si>
  <si>
    <t>H.No. 88, Konda Chowk
Ahmednagar 017628</t>
  </si>
  <si>
    <t>H.No. 245
Vora Marg
Ambattur-417585</t>
  </si>
  <si>
    <t>11/390
Bava Path, Bhiwani-791996</t>
  </si>
  <si>
    <t>33, Narasimhan Marg
Bhiwandi 462997</t>
  </si>
  <si>
    <t>860
Palla Road
Imphal-322818</t>
  </si>
  <si>
    <t>20/90, Mohanty Ganj
Raurkela Industrial Township 943348</t>
  </si>
  <si>
    <t>H.No. 805, Bhatia Zila
Rajpur Sonarpur 721299</t>
  </si>
  <si>
    <t>H.No. 08, Goda Street
Madurai 153185</t>
  </si>
  <si>
    <t>44/84
Sule Road, Howrah-418979</t>
  </si>
  <si>
    <t>H.No. 33, Gole Marg, Hubli–Dharwad-959877</t>
  </si>
  <si>
    <t>H.No. 99
Sawhney Path, Satna 073907</t>
  </si>
  <si>
    <t>H.No. 95
Dasgupta Circle
Sultan Pur Majra 866995</t>
  </si>
  <si>
    <t>381, Balan Circle, Anand 910232</t>
  </si>
  <si>
    <t>72/71, Randhawa, Bhubaneswar 329836</t>
  </si>
  <si>
    <t>02/685, Dar Street
Mathura 835017</t>
  </si>
  <si>
    <t>H.No. 835
Sahota Street
Ramagundam 303158</t>
  </si>
  <si>
    <t>49, Halder Circle, Dindigul-895174</t>
  </si>
  <si>
    <t>06
Dixit
Bahraich 227315</t>
  </si>
  <si>
    <t>H.No. 62
Padmanabhan Road
Raebareli 131857</t>
  </si>
  <si>
    <t>08/81
Chandra Path, Mehsana-925891</t>
  </si>
  <si>
    <t>H.No. 05, Sachdev Circle
Munger-508158</t>
  </si>
  <si>
    <t>49, Shroff Chowk
Haldia-909999</t>
  </si>
  <si>
    <t>610
Baral Path
Mahbubnagar-336583</t>
  </si>
  <si>
    <t>145, Bumb Street
Bidar 474547</t>
  </si>
  <si>
    <t>72
Keer Road, Gandhidham-879715</t>
  </si>
  <si>
    <t>110, Dass Zila, Fatehpur 117215</t>
  </si>
  <si>
    <t>89, Bal Path
Kirari Suleman Nagar-340832</t>
  </si>
  <si>
    <t>58
Bhardwaj Circle
Raipur 307531</t>
  </si>
  <si>
    <t>73/037
Babu Nagar
Kolkata 428987</t>
  </si>
  <si>
    <t>H.No. 51
Cherian Road, Panchkula-653529</t>
  </si>
  <si>
    <t>59, Ranganathan Circle
Nagpur-818568</t>
  </si>
  <si>
    <t>69/41, Sen Nagar
Bhagalpur-361305</t>
  </si>
  <si>
    <t>80/775
Varkey Path
Saharanpur-494356</t>
  </si>
  <si>
    <t>H.No. 593
Mangat Street
Nagpur-588651</t>
  </si>
  <si>
    <t>H.No. 126
Thaman Ganj
Tinsukia 716227</t>
  </si>
  <si>
    <t>H.No. 49
Khare Zila, Khammam-745540</t>
  </si>
  <si>
    <t>296, Mann Path, Howrah-899866</t>
  </si>
  <si>
    <t>783, Handa Marg
Medininagar-040912</t>
  </si>
  <si>
    <t>46/171, Mangat Road
Maheshtala 453232</t>
  </si>
  <si>
    <t>95/43, Chahal Path
Mathura 774115</t>
  </si>
  <si>
    <t>H.No. 340
Shere Path, Sagar 956141</t>
  </si>
  <si>
    <t>83, Murty Street, Mira-Bhayandar 564005</t>
  </si>
  <si>
    <t>29/45, Morar Road, Sangli-Miraj &amp; Kupwad 629491</t>
  </si>
  <si>
    <t>H.No. 50, Contractor
Ambattur 379240</t>
  </si>
  <si>
    <t>78/37
Gera Zila, Alappuzha-096565</t>
  </si>
  <si>
    <t>H.No. 264
Master Chowk, Patna-122382</t>
  </si>
  <si>
    <t>H.No. 97
Prasad Circle
Shimla-145433</t>
  </si>
  <si>
    <t>82/547
Deep Road
Phusro-585053</t>
  </si>
  <si>
    <t>H.No. 38
Prabhu Nagar, Gorakhpur-773747</t>
  </si>
  <si>
    <t>78
Nagi Zila, Jamshedpur-811905</t>
  </si>
  <si>
    <t>H.No. 774
Borah Nagar, Surat-338543</t>
  </si>
  <si>
    <t>22, Anne Chowk
Uluberia 647085</t>
  </si>
  <si>
    <t>58/93
Dey Path, Korba 451295</t>
  </si>
  <si>
    <t>19/020, Apte Road, Bareilly-249358</t>
  </si>
  <si>
    <t>08/545
Seshadri Nagar, Deoghar 100024</t>
  </si>
  <si>
    <t>999
Banerjee Chowk
Katni 720932</t>
  </si>
  <si>
    <t>H.No. 58
Talwar, Udupi-285349</t>
  </si>
  <si>
    <t>59/60, Bhatnagar Chowk
Mysore-383918</t>
  </si>
  <si>
    <t>H.No. 661, Dora Street
Surat 406513</t>
  </si>
  <si>
    <t>H.No. 08, Setty, Raipur 629247</t>
  </si>
  <si>
    <t>H.No. 09, Gill Circle, Kota-464715</t>
  </si>
  <si>
    <t>22, Sant Street
Patna-748149</t>
  </si>
  <si>
    <t>26/011
Ganesh Street
Mirzapur-310664</t>
  </si>
  <si>
    <t>99/07, Mall Nagar
Tiruvottiyur 784487</t>
  </si>
  <si>
    <t>31/173, Kalita Nagar, Nashik-267071</t>
  </si>
  <si>
    <t>88, Karan Path
Dehradun 508763</t>
  </si>
  <si>
    <t>68/77
Bajaj Zila, Alappuzha-525010</t>
  </si>
  <si>
    <t>497
Madan, Anantapuram-223901</t>
  </si>
  <si>
    <t>43/894, Aggarwal Zila, Jammu-664304</t>
  </si>
  <si>
    <t>H.No. 94, Kar Street
Pune-521931</t>
  </si>
  <si>
    <t>H.No. 31
Dugar Nagar, Nashik-602362</t>
  </si>
  <si>
    <t>06/508, Dalal Nagar
Jaunpur 214842</t>
  </si>
  <si>
    <t>85/83, Jaggi Road, Jalandhar 841040</t>
  </si>
  <si>
    <t>H.No. 39, Sekhon Street, Sagar 312966</t>
  </si>
  <si>
    <t>93, Bhatnagar Marg, Hindupur-363934</t>
  </si>
  <si>
    <t>H.No. 465, Vala Zila, Indore-145041</t>
  </si>
  <si>
    <t>H.No. 25, Loke Circle, Aligarh 718926</t>
  </si>
  <si>
    <t>H.No. 61, Contractor Chowk, Meerut-839492</t>
  </si>
  <si>
    <t>09/440, Chandra Ganj
Bhalswa Jahangir Pur 958886</t>
  </si>
  <si>
    <t>31/99
Banerjee Nagar
Ballia 120751</t>
  </si>
  <si>
    <t>H.No. 35, Prashad Road, Nangloi Jat 100742</t>
  </si>
  <si>
    <t>02
Chanda Circle, Kurnool-724694</t>
  </si>
  <si>
    <t>82/55, Sundaram Zila, Gopalpur 792114</t>
  </si>
  <si>
    <t>88/20, Manne Path
Arrah 855340</t>
  </si>
  <si>
    <t>H.No. 567, Mutti Road, Hajipur 158460</t>
  </si>
  <si>
    <t>50, Yadav Street, Jhansi-806525</t>
  </si>
  <si>
    <t>88, Contractor
Silchar 827375</t>
  </si>
  <si>
    <t>12/11, Kala Circle
Amroha 185767</t>
  </si>
  <si>
    <t>H.No. 205, Bose Path
Sri Ganganagar-216738</t>
  </si>
  <si>
    <t>10
Mander Nagar
Bhiwandi-083761</t>
  </si>
  <si>
    <t>H.No. 77, Bahl Nagar, Purnia 411171</t>
  </si>
  <si>
    <t>038
Varty Zila
Berhampore-791959</t>
  </si>
  <si>
    <t>982
Nayar Ganj, Haridwar 970636</t>
  </si>
  <si>
    <t>95/826
Bal
Secunderabad 223476</t>
  </si>
  <si>
    <t>H.No. 066
Bhavsar Nagar, Darbhanga 347239</t>
  </si>
  <si>
    <t>49, Garg Ganj
Bhubaneswar-563425</t>
  </si>
  <si>
    <t>64/29, Lalla Road, Kolhapur 461306</t>
  </si>
  <si>
    <t>59
Kumar Path, Ajmer 208298</t>
  </si>
  <si>
    <t>47/469
Mahal Road, Panchkula-969391</t>
  </si>
  <si>
    <t>757, Sandhu Street
Nagpur-709424</t>
  </si>
  <si>
    <t>H.No. 75
Balay Path
Solapur-409336</t>
  </si>
  <si>
    <t>H.No. 563, Din Ganj, Aligarh-043634</t>
  </si>
  <si>
    <t>827
Narula Street, Karnal-354449</t>
  </si>
  <si>
    <t>20/227, Sant Nagar
Danapur-130747</t>
  </si>
  <si>
    <t>95/572
Mohan Ganj
Tirupati-987144</t>
  </si>
  <si>
    <t>141
Rajan Zila, Satara 705516</t>
  </si>
  <si>
    <t>56/445
Jayaraman Marg
Ichalkaranji-658913</t>
  </si>
  <si>
    <t>H.No. 786
Sarin Marg, Sasaram 292673</t>
  </si>
  <si>
    <t>H.No. 27
Keer Zila
Bettiah 229893</t>
  </si>
  <si>
    <t>824
Narasimhan
Malda 057726</t>
  </si>
  <si>
    <t>H.No. 021
Balan Road, Kadapa-276118</t>
  </si>
  <si>
    <t>21/09, Sawhney Zila
Guwahati-293546</t>
  </si>
  <si>
    <t>75
Bhandari Chowk
North Dumdum 088637</t>
  </si>
  <si>
    <t>63/79, Padmanabhan Zila
Fatehpur-881615</t>
  </si>
  <si>
    <t>H.No. 116
Dani Road, Gopalpur-838761</t>
  </si>
  <si>
    <t>13/269
Mohanty Marg, Amaravati 212523</t>
  </si>
  <si>
    <t>669
Vala, Tiruppur-864320</t>
  </si>
  <si>
    <t>H.No. 515, Parikh Street
Proddatur 789104</t>
  </si>
  <si>
    <t>H.No. 49, Chahal Road
Medininagar 760903</t>
  </si>
  <si>
    <t>61/601, Sarma Marg
Haridwar-085930</t>
  </si>
  <si>
    <t>643
Vaidya Circle
Kota-421541</t>
  </si>
  <si>
    <t>754
Mody Marg
Aligarh-411970</t>
  </si>
  <si>
    <t>86/38
Ganesan Zila, Srikakulam 027873</t>
  </si>
  <si>
    <t>18/375, Ramachandran Circle
Karnal 455818</t>
  </si>
  <si>
    <t>87/887
Chatterjee Street
Karaikudi 061007</t>
  </si>
  <si>
    <t>16/72, Jhaveri Road
Hubli–Dharwad 657248</t>
  </si>
  <si>
    <t>H.No. 66
Mahajan Chowk, Yamunanagar 911948</t>
  </si>
  <si>
    <t>H.No. 82
Nazareth Ganj, Ambala-089016</t>
  </si>
  <si>
    <t>90/44
Kamdar Chowk
Kolkata-447646</t>
  </si>
  <si>
    <t>H.No. 22
Konda Chowk
Akola-179821</t>
  </si>
  <si>
    <t>408
Bains Chowk
Morbi-747709</t>
  </si>
  <si>
    <t>H.No. 88
Rout Circle
Udupi 443473</t>
  </si>
  <si>
    <t>176, Krishnamurthy
Ramgarh 170370</t>
  </si>
  <si>
    <t>225
Dara Marg
Gudivada-433963</t>
  </si>
  <si>
    <t>40, Dutta Zila, Katihar 605477</t>
  </si>
  <si>
    <t>20/507
Taneja Chowk, Pondicherry-483122</t>
  </si>
  <si>
    <t>H.No. 84, Verma, Tirupati-193891</t>
  </si>
  <si>
    <t>994, Ramanathan Chowk, Davanagere 176352</t>
  </si>
  <si>
    <t>H.No. 86, Din Zila, Korba-969073</t>
  </si>
  <si>
    <t>H.No. 486, Chaudhary Road
Gangtok-942061</t>
  </si>
  <si>
    <t>069, Bath Zila
Aurangabad-968050</t>
  </si>
  <si>
    <t>49
Varghese Road, Raichur-972279</t>
  </si>
  <si>
    <t>72/18, Munshi Zila, Jamalpur 838235</t>
  </si>
  <si>
    <t>H.No. 758
Khatri Zila, Pune 227704</t>
  </si>
  <si>
    <t>70/03
Sarma Ganj, Patiala-333640</t>
  </si>
  <si>
    <t>346
Roy
Hyderabad 233989</t>
  </si>
  <si>
    <t>40/20
Varty Marg
Ahmedabad 579383</t>
  </si>
  <si>
    <t>H.No. 08, Deo
Aizawl-412973</t>
  </si>
  <si>
    <t>03/23
Loyal Circle, Guna-092311</t>
  </si>
  <si>
    <t>87/304, Nadig Nagar, Bally 955962</t>
  </si>
  <si>
    <t>261
Iyengar Zila
Proddatur-816790</t>
  </si>
  <si>
    <t>32/531
Chahal, Muzaffarnagar-938055</t>
  </si>
  <si>
    <t>H.No. 96
Dewan Circle
Silchar 718127</t>
  </si>
  <si>
    <t>372
Date, Pali 101228</t>
  </si>
  <si>
    <t>H.No. 606, Parekh Chowk, Erode-615948</t>
  </si>
  <si>
    <t>83/13
Chawla Ganj
Ramgarh-215667</t>
  </si>
  <si>
    <t>599
Sharaf Zila
Adoni 602296</t>
  </si>
  <si>
    <t>31/25
Narayan, Rampur 164546</t>
  </si>
  <si>
    <t>H.No. 086, Soman, Panchkula-966165</t>
  </si>
  <si>
    <t>H.No. 78, Palla
Sultan Pur Majra-672854</t>
  </si>
  <si>
    <t>68
Batra Circle
Coimbatore 509627</t>
  </si>
  <si>
    <t>336
Sandhu, Thanjavur 759771</t>
  </si>
  <si>
    <t>07/48, Varughese Road, Phusro 293764</t>
  </si>
  <si>
    <t>H.No. 327, Borde Circle, Dibrugarh 462007</t>
  </si>
  <si>
    <t>05
Wable Nagar, Varanasi-387829</t>
  </si>
  <si>
    <t>25/86
Kata Zila
Howrah 811775</t>
  </si>
  <si>
    <t>H.No. 81
Kari Road
Nagercoil-798440</t>
  </si>
  <si>
    <t>H.No. 706
Lal Path
Visakhapatnam-582362</t>
  </si>
  <si>
    <t>H.No. 99, Pau Path
Dewas-413529</t>
  </si>
  <si>
    <t>76
Chana Street
Bhimavaram-424017</t>
  </si>
  <si>
    <t>34/86
Sen Nagar, Farrukhabad 009970</t>
  </si>
  <si>
    <t>28/00
Salvi Chowk
Srikakulam-844769</t>
  </si>
  <si>
    <t>H.No. 239, Kuruvilla Marg, Shivpuri 484426</t>
  </si>
  <si>
    <t>18
Master Zila
Miryalaguda 319766</t>
  </si>
  <si>
    <t>540, Chandra Path, Dehradun-294311</t>
  </si>
  <si>
    <t>30/168, Raman Street, Kharagpur 263382</t>
  </si>
  <si>
    <t>47/63, Kurian Nagar, Anand-272334</t>
  </si>
  <si>
    <t>10/107
Bhandari
Kishanganj 048249</t>
  </si>
  <si>
    <t>49/31
Chahal Road, Jalna-373980</t>
  </si>
  <si>
    <t>64, Borra Chowk
Gandhidham-484636</t>
  </si>
  <si>
    <t>H.No. 022
Sankar Circle
Pudukkottai 520782</t>
  </si>
  <si>
    <t>527, Choudhury Zila
Khammam-116209</t>
  </si>
  <si>
    <t>H.No. 491, Ram Marg
Belgaum 471793</t>
  </si>
  <si>
    <t>91/48, Sangha Zila
Srikakulam 495855</t>
  </si>
  <si>
    <t>505, Mangal Ganj, Faridabad 766686</t>
  </si>
  <si>
    <t>H.No. 47, Singh Nagar
Nellore 891716</t>
  </si>
  <si>
    <t>H.No. 90
Pant Ganj
Bally 308097</t>
  </si>
  <si>
    <t>H.No. 62, Khalsa Chowk
Ghaziabad-756275</t>
  </si>
  <si>
    <t>H.No. 098, Dayal Zila, Salem-908014</t>
  </si>
  <si>
    <t>62/746
Banik Nagar
Thiruvananthapuram 557615</t>
  </si>
  <si>
    <t>29/21
Pau, Mau 854346</t>
  </si>
  <si>
    <t>H.No. 08
Kalla Road
Udupi 906901</t>
  </si>
  <si>
    <t>H.No. 954, Subramaniam Circle
Mangalore-854236</t>
  </si>
  <si>
    <t>H.No. 10, Balay Zila, Panipat 734804</t>
  </si>
  <si>
    <t>44/45
Kamdar Path, Mumbai 535037</t>
  </si>
  <si>
    <t>75, Goel Path, Pimpri-Chinchwad 654563</t>
  </si>
  <si>
    <t>62/772
Oza Chowk, Proddatur-971544</t>
  </si>
  <si>
    <t>088, Sane Marg
Sambalpur 100191</t>
  </si>
  <si>
    <t>H.No. 40, Sekhon Chowk
Ajmer 858814</t>
  </si>
  <si>
    <t>H.No. 810, Sarkar Chowk, Rajahmundry 931307</t>
  </si>
  <si>
    <t>04/69
Sahni Path
Guntakal-870680</t>
  </si>
  <si>
    <t>268
Chander Circle
Mehsana 867984</t>
  </si>
  <si>
    <t>02
Wable Ganj, Kolkata-072162</t>
  </si>
  <si>
    <t>H.No. 586, Sawhney Zila
Jamnagar-849026</t>
  </si>
  <si>
    <t>503
Memon Nagar, Jehanabad-859439</t>
  </si>
  <si>
    <t>79/84
Randhawa Path
Mehsana 618412</t>
  </si>
  <si>
    <t>59/380
Dewan Ganj
Malegaon-743475</t>
  </si>
  <si>
    <t>595, Ranganathan Chowk, Kadapa 969488</t>
  </si>
  <si>
    <t>53/830
Date Circle, Indore-996250</t>
  </si>
  <si>
    <t>892
Dave Chowk
Bhatpara-152046</t>
  </si>
  <si>
    <t>H.No. 25, Garde Street
Kharagpur 866567</t>
  </si>
  <si>
    <t>45/52, Kapoor, Mahbubnagar-558328</t>
  </si>
  <si>
    <t>09
Borra, Jehanabad-368313</t>
  </si>
  <si>
    <t>578, Dash Chowk
Kadapa 410777</t>
  </si>
  <si>
    <t>H.No. 94, Nanda
Karnal 471409</t>
  </si>
  <si>
    <t>H.No. 638, Sastry Circle, Jodhpur-063579</t>
  </si>
  <si>
    <t>716, Kalita Path, Srinagar 803059</t>
  </si>
  <si>
    <t>47/807
Doshi Path, Dehri 730907</t>
  </si>
  <si>
    <t>H.No. 316, Kaur Zila
Malegaon 975468</t>
  </si>
  <si>
    <t>069
Patil Road, Tinsukia-750405</t>
  </si>
  <si>
    <t>19/660
Sarma Circle, Jaipur-351693</t>
  </si>
  <si>
    <t>493, Kuruvilla, Erode 325603</t>
  </si>
  <si>
    <t>H.No. 10
Banik Ganj, Kavali-006107</t>
  </si>
  <si>
    <t>652
Nori Road, Rajahmundry 374248</t>
  </si>
  <si>
    <t>69
Khalsa Path
Arrah-734122</t>
  </si>
  <si>
    <t>23/56, Kadakia Marg
Patna-321511</t>
  </si>
  <si>
    <t>413
Kakar Road
Ujjain 345914</t>
  </si>
  <si>
    <t>37/337, Tank Road
Mau-206951</t>
  </si>
  <si>
    <t>33/729
Kala Street, North Dumdum 647189</t>
  </si>
  <si>
    <t>106
Bhatt Street, Jamshedpur 915471</t>
  </si>
  <si>
    <t>41/464
Bajwa Zila
Katihar-157022</t>
  </si>
  <si>
    <t>H.No. 13
Sidhu Road, Gorakhpur-295747</t>
  </si>
  <si>
    <t>572, Deshmukh
Pimpri-Chinchwad 016173</t>
  </si>
  <si>
    <t>H.No. 60
Yogi Path
Salem 323686</t>
  </si>
  <si>
    <t>926, Pradhan Ganj, Silchar-691207</t>
  </si>
  <si>
    <t>43, Sarna Street
Begusarai 207171</t>
  </si>
  <si>
    <t>H.No. 45
Nadig Ganj, Ongole-168533</t>
  </si>
  <si>
    <t>528, Dar Ganj
Kurnool-850226</t>
  </si>
  <si>
    <t>198
D’Alia Road, Anantapur-670874</t>
  </si>
  <si>
    <t>87/923
Bhavsar
Muzaffarpur 139781</t>
  </si>
  <si>
    <t>92, Chaudhari, Tirunelveli 950904</t>
  </si>
  <si>
    <t>14/54
Banik
Kirari Suleman Nagar-412785</t>
  </si>
  <si>
    <t>27
Choudhary Ganj, Bhimavaram 214075</t>
  </si>
  <si>
    <t>112
Buch Marg, Nanded 682578</t>
  </si>
  <si>
    <t>045
Nath Circle, Nagpur-291495</t>
  </si>
  <si>
    <t>72/674
Bhatnagar Marg, Kochi 818898</t>
  </si>
  <si>
    <t>30/01, Pillay Road
Jammu-165930</t>
  </si>
  <si>
    <t>49
Radhakrishnan Street
Tenali-419488</t>
  </si>
  <si>
    <t>83, Grover
Raichur 632370</t>
  </si>
  <si>
    <t>H.No. 37
Balakrishnan, Raurkela Industrial Township-608642</t>
  </si>
  <si>
    <t>63/990
Ramesh Nagar
Bahraich-932537</t>
  </si>
  <si>
    <t>261
Yohannan Zila, Kalyan-Dombivli 109129</t>
  </si>
  <si>
    <t>91/001
Naik Circle
Bhopal 342050</t>
  </si>
  <si>
    <t>96/09
Jaggi Circle
Siwan-762214</t>
  </si>
  <si>
    <t>H.No. 39, Sura Street
Shahjahanpur-125310</t>
  </si>
  <si>
    <t>82/635
Karan Street, Srinagar 417962</t>
  </si>
  <si>
    <t>159, Sahni Circle, Panihati 063296</t>
  </si>
  <si>
    <t>730, Sama Road, Bhopal-485906</t>
  </si>
  <si>
    <t>45
Shroff Zila, Bhiwani 555758</t>
  </si>
  <si>
    <t>20/47
Vohra Ganj, Nadiad 804287</t>
  </si>
  <si>
    <t>H.No. 029
Malhotra Ganj, Proddatur 181376</t>
  </si>
  <si>
    <t>09, Varma
Bareilly-794732</t>
  </si>
  <si>
    <t>40/707, Soman Chowk
Latur-351743</t>
  </si>
  <si>
    <t>74/669
Sundaram
Sambhal 774698</t>
  </si>
  <si>
    <t>H.No. 592, Gour Marg
Bettiah-550001</t>
  </si>
  <si>
    <t>09/679, Wali Chowk
Ongole 073167</t>
  </si>
  <si>
    <t>47/62, Dhar, Jaipur-105116</t>
  </si>
  <si>
    <t>H.No. 71
Shroff Nagar, Bellary-820754</t>
  </si>
  <si>
    <t>H.No. 104
Tak Ganj, Bhatpara 028985</t>
  </si>
  <si>
    <t>H.No. 326, Parikh Ganj
Sambhal 166207</t>
  </si>
  <si>
    <t>81/00
Suresh Marg
Faridabad 923920</t>
  </si>
  <si>
    <t>27, Rajan Street
Buxar-287946</t>
  </si>
  <si>
    <t>47
Ahluwalia Path
Bangalore 348145</t>
  </si>
  <si>
    <t>H.No. 642
Dewan Circle, Bhiwani-554746</t>
  </si>
  <si>
    <t>94
Venkataraman Ganj, Patiala-174200</t>
  </si>
  <si>
    <t>14, Salvi Nagar, Giridih 525156</t>
  </si>
  <si>
    <t>H.No. 067
Bhat Marg, Tadipatri 600686</t>
  </si>
  <si>
    <t>28/28, Sandal Marg, Purnia-889918</t>
  </si>
  <si>
    <t>11, Balakrishnan Marg
Motihari-662977</t>
  </si>
  <si>
    <t>H.No. 542
Amble Ganj
Farrukhabad 572765</t>
  </si>
  <si>
    <t>58/465
Madan Ganj, Jhansi-323091</t>
  </si>
  <si>
    <t>745, Mall Street, Tirunelveli-948037</t>
  </si>
  <si>
    <t>H.No. 79, Mody Ganj, Noida-764569</t>
  </si>
  <si>
    <t>460, Viswanathan Nagar, Nangloi Jat 590971</t>
  </si>
  <si>
    <t>H.No. 75, Mody Street
Dehri-430112</t>
  </si>
  <si>
    <t>H.No. 688, Mannan Chowk, Nizamabad 675490</t>
  </si>
  <si>
    <t>02/758, Garg Zila, Tinsukia-257738</t>
  </si>
  <si>
    <t>45/542, Acharya Circle
Ahmednagar-090180</t>
  </si>
  <si>
    <t>42, Mittal Marg
Raiganj-402582</t>
  </si>
  <si>
    <t>H.No. 24
Khalsa Nagar
Kalyan-Dombivli-228271</t>
  </si>
  <si>
    <t>351, Kala Road
Katihar-538807</t>
  </si>
  <si>
    <t>60/849
Venkatesh Road
Navi Mumbai-093276</t>
  </si>
  <si>
    <t>01
Chaudhry Circle, Saharanpur 438058</t>
  </si>
  <si>
    <t>53/359
Chadha Zila, Panchkula 168207</t>
  </si>
  <si>
    <t>79/767, Thaker Marg
Mehsana 184520</t>
  </si>
  <si>
    <t>15, Sethi Zila, Noida-862506</t>
  </si>
  <si>
    <t>51/364, Dewan Path
Mumbai-975747</t>
  </si>
  <si>
    <t>08/63
Bhatt Path
Khammam-521999</t>
  </si>
  <si>
    <t>47, Chanda Nagar
Bhagalpur 285289</t>
  </si>
  <si>
    <t>156, Ramanathan Road
Alappuzha 776848</t>
  </si>
  <si>
    <t>H.No. 08, Upadhyay Street, Mathura-083468</t>
  </si>
  <si>
    <t>H.No. 454
Wali Path
Rourkela-757587</t>
  </si>
  <si>
    <t>29/64, Chander Path
Karawal Nagar-716604</t>
  </si>
  <si>
    <t>623
Thaman Chowk
Vellore-331680</t>
  </si>
  <si>
    <t>96/221
Morar Circle, Ambattur 315265</t>
  </si>
  <si>
    <t>36/02
Padmanabhan Ganj, Saharsa 133874</t>
  </si>
  <si>
    <t>H.No. 528, Uppal, Arrah 830864</t>
  </si>
  <si>
    <t>931, Karnik Chowk
Loni 350235</t>
  </si>
  <si>
    <t>067, Rao Street
Motihari 908674</t>
  </si>
  <si>
    <t>061
Kalla Path, Khandwa-739363</t>
  </si>
  <si>
    <t>H.No. 626, Bhat Chowk
Bhimavaram 375258</t>
  </si>
  <si>
    <t>69, Nayak Path
Thanjavur-153372</t>
  </si>
  <si>
    <t>83/630, Morar Road, Chandrapur 044856</t>
  </si>
  <si>
    <t>30/18
Bath Zila, Vijayanagaram 234562</t>
  </si>
  <si>
    <t>01
Bhargava Circle, Chandrapur-262870</t>
  </si>
  <si>
    <t>19/83, Mohanty Street
Korba-913410</t>
  </si>
  <si>
    <t>04/496
Kala Street, Ghaziabad-646233</t>
  </si>
  <si>
    <t>407
Bose Nagar
Bhavnagar-274966</t>
  </si>
  <si>
    <t>86, Thaker Ganj, Pallavaram-787731</t>
  </si>
  <si>
    <t>68/389
Desai Zila, Purnia-820691</t>
  </si>
  <si>
    <t>98
Chhabra Street, Hazaribagh-482791</t>
  </si>
  <si>
    <t>75, Iyengar Street, Karaikudi-212227</t>
  </si>
  <si>
    <t>00
Talwar Path
Silchar 399086</t>
  </si>
  <si>
    <t>426, Vora Ganj
Bettiah 007488</t>
  </si>
  <si>
    <t>092, Narain Street, Kolhapur-916800</t>
  </si>
  <si>
    <t>04/18
Maharaj Zila
Pudukkottai 529324</t>
  </si>
  <si>
    <t>93/149, Bumb Chowk, Guwahati 790333</t>
  </si>
  <si>
    <t>H.No. 357
Subramanian Road, Mirzapur-401810</t>
  </si>
  <si>
    <t>30, Roy Circle
Naihati-365590</t>
  </si>
  <si>
    <t>H.No. 94, Saxena Nagar
Katihar 418163</t>
  </si>
  <si>
    <t>09/64
Shanker Ganj
Bongaigaon-786416</t>
  </si>
  <si>
    <t>81, Naik, Dharmavaram-468737</t>
  </si>
  <si>
    <t>954
Misra Marg
Dhule 966285</t>
  </si>
  <si>
    <t>41/05
Cheema Marg, Durg-626411</t>
  </si>
  <si>
    <t>69/285, Sarkar Street, Hospet-402412</t>
  </si>
  <si>
    <t>H.No. 08
Toor
Chapra 724446</t>
  </si>
  <si>
    <t>78
Chaudhuri Marg, Phusro 720202</t>
  </si>
  <si>
    <t>94, Goda Street
Satna 920950</t>
  </si>
  <si>
    <t>63, Dyal Zila
Malda 584769</t>
  </si>
  <si>
    <t>020, Nagi Road, Jaunpur 764276</t>
  </si>
  <si>
    <t>28/79, Peri Ganj, Satna 501343</t>
  </si>
  <si>
    <t>315, Pingle Path, Giridih 546076</t>
  </si>
  <si>
    <t>01/925, Goda Zila
Ahmedabad-481472</t>
  </si>
  <si>
    <t>H.No. 68
Bakshi Marg, Sasaram 557143</t>
  </si>
  <si>
    <t>H.No. 078
Karpe Circle, Phusro-139076</t>
  </si>
  <si>
    <t>772, Master Nagar, Belgaum 984907</t>
  </si>
  <si>
    <t>500
Bhat Ganj
Tadepalligudem 780400</t>
  </si>
  <si>
    <t>29/674
Chada Chowk, Allahabad-561456</t>
  </si>
  <si>
    <t>70
Sawhney Street, Agra 309466</t>
  </si>
  <si>
    <t>10, Sangha Street, Bharatpur-212237</t>
  </si>
  <si>
    <t>63/911
Pandya Zila, Rohtak 316439</t>
  </si>
  <si>
    <t>H.No. 13
Nagarajan Ganj
Shimoga 577461</t>
  </si>
  <si>
    <t>01/95, Mangat
Tinsukia 747651</t>
  </si>
  <si>
    <t>H.No. 821, Barman Street
Bhagalpur 755691</t>
  </si>
  <si>
    <t>H.No. 146, Reddy Road
Eluru-595756</t>
  </si>
  <si>
    <t>830
Nagar Zila, Buxar 534238</t>
  </si>
  <si>
    <t>H.No. 446
Soni
Bihar Sharif 011073</t>
  </si>
  <si>
    <t>47/13
Mander Ganj, Farrukhabad 654671</t>
  </si>
  <si>
    <t>H.No. 211, Mitra Chowk
Solapur 253328</t>
  </si>
  <si>
    <t>64
Goyal Nagar
Sonipat-553665</t>
  </si>
  <si>
    <t>95/10, Chada, Pimpri-Chinchwad-575371</t>
  </si>
  <si>
    <t>H.No. 19, Taneja Ganj, Malda-646819</t>
  </si>
  <si>
    <t>48, Patla Ganj, Avadi 838391</t>
  </si>
  <si>
    <t>90/329, Bhatt Circle, Thane 548250</t>
  </si>
  <si>
    <t>19, Sachdev, Bidar 765497</t>
  </si>
  <si>
    <t>64, Dave Path, Dehri 202368</t>
  </si>
  <si>
    <t>59/018, Gara Ganj
Bhavnagar-018318</t>
  </si>
  <si>
    <t>H.No. 85, Johal Path, Nadiad 338564</t>
  </si>
  <si>
    <t>25/190, Chawla Marg
Madurai-829332</t>
  </si>
  <si>
    <t>48, Dugal Chowk, Varanasi-890255</t>
  </si>
  <si>
    <t>H.No. 69, Kadakia Chowk
Bilaspur-453013</t>
  </si>
  <si>
    <t>H.No. 85
Thakur
Bhubaneswar 074120</t>
  </si>
  <si>
    <t>166
Choudhry Path, Kulti-308225</t>
  </si>
  <si>
    <t>H.No. 67, Sahota Circle
Kolkata-000516</t>
  </si>
  <si>
    <t>929
Chaudhry
Ballia 919826</t>
  </si>
  <si>
    <t>07, Gopal Ganj
Bhimavaram 958877</t>
  </si>
  <si>
    <t>14/926
Goswami Nagar
Bhiwani-379094</t>
  </si>
  <si>
    <t>60/157
Modi Chowk
Lucknow 233763</t>
  </si>
  <si>
    <t>64/07
Padmanabhan Road
Latur 717782</t>
  </si>
  <si>
    <t>H.No. 031
Subramaniam Street
Tezpur 787717</t>
  </si>
  <si>
    <t>08/613
Grewal
Phagwara-118939</t>
  </si>
  <si>
    <t>H.No. 68, Tara Road, Surendranagar Dudhrej 454893</t>
  </si>
  <si>
    <t>61/029, Dara Street
Jaunpur-721683</t>
  </si>
  <si>
    <t>H.No. 590
Sidhu Ganj
Vijayawada-873377</t>
  </si>
  <si>
    <t>56/554
Kashyap, Shivpuri 193283</t>
  </si>
  <si>
    <t>H.No. 00
Contractor Street, Hindupur-954443</t>
  </si>
  <si>
    <t>969, Ratta Street
Gandhinagar 706186</t>
  </si>
  <si>
    <t>H.No. 45
Pradhan Chowk, Akola 580457</t>
  </si>
  <si>
    <t>27/13, Prabhakar Ganj, Kishanganj 123587</t>
  </si>
  <si>
    <t>H.No. 30
Mand Marg, Ramgarh 691868</t>
  </si>
  <si>
    <t>H.No. 774
Rastogi Road, Bhusawal 085217</t>
  </si>
  <si>
    <t>H.No. 174, Saraf Chowk, Deoghar-906819</t>
  </si>
  <si>
    <t>H.No. 758
Bhardwaj Street, Jamalpur-645017</t>
  </si>
  <si>
    <t>26/93
Hans Ganj
Madurai-579587</t>
  </si>
  <si>
    <t>87/449
Kothari, Haridwar 669084</t>
  </si>
  <si>
    <t>291, Varty Circle, Vijayanagaram-507487</t>
  </si>
  <si>
    <t>756, Anand Chowk, Bhusawal 348094</t>
  </si>
  <si>
    <t>H.No. 08, Atwal Chowk
Nagercoil 786153</t>
  </si>
  <si>
    <t>H.No. 217, Bhattacharyya Zila, Kalyan-Dombivli-066025</t>
  </si>
  <si>
    <t>04, Barman Street, Bhind 281577</t>
  </si>
  <si>
    <t>828, Sahni Nagar, Tenali-855185</t>
  </si>
  <si>
    <t>H.No. 753
Bala Chowk, Bhalswa Jahangir Pur 704393</t>
  </si>
  <si>
    <t>20/02, Magar Chowk, Jaipur 910334</t>
  </si>
  <si>
    <t>H.No. 47, Bhavsar Path, Baranagar-818711</t>
  </si>
  <si>
    <t>910, Seth Ganj
Tirunelveli-419308</t>
  </si>
  <si>
    <t>H.No. 52, Lalla Path
Saharanpur-442469</t>
  </si>
  <si>
    <t>H.No. 62
Talwar Zila, Rampur-538869</t>
  </si>
  <si>
    <t>87/17, Gola Circle
Narasaraopet-044900</t>
  </si>
  <si>
    <t>56/24
Bhalla Road, Sirsa 663909</t>
  </si>
  <si>
    <t>18
Peri Nagar, Ambattur 659851</t>
  </si>
  <si>
    <t>H.No. 56
Date Circle
Uluberia-147880</t>
  </si>
  <si>
    <t>63/70, Upadhyay Marg
Aligarh-889085</t>
  </si>
  <si>
    <t>16/48, Dyal, Morena 865201</t>
  </si>
  <si>
    <t>13
Kaul Road
Kulti-440393</t>
  </si>
  <si>
    <t>39/93
Khare, Kolkata 775692</t>
  </si>
  <si>
    <t>63/496, Zacharia, Nagpur 548720</t>
  </si>
  <si>
    <t>26
Shah Road, Nadiad 221103</t>
  </si>
  <si>
    <t>99/95
Srinivasan Circle, Siliguri 496598</t>
  </si>
  <si>
    <t>H.No. 39
Sarkar Path
Karawal Nagar-657936</t>
  </si>
  <si>
    <t>892, Shukla Path
Nandyal 578526</t>
  </si>
  <si>
    <t>09/92
Oak Circle, Nandyal 041635</t>
  </si>
  <si>
    <t>84, Sekhon Circle
Bijapur 527244</t>
  </si>
  <si>
    <t>H.No. 952, Munshi Zila
Pondicherry 250063</t>
  </si>
  <si>
    <t>18/209
Bumb Circle
Amravati-268871</t>
  </si>
  <si>
    <t>47/217, Andra Road, Malegaon 699427</t>
  </si>
  <si>
    <t>83
Sridhar Path, Siwan-890863</t>
  </si>
  <si>
    <t>34/71, Wable Nagar, Bally 321844</t>
  </si>
  <si>
    <t>21/13, Patla Zila
Hosur-358068</t>
  </si>
  <si>
    <t>H.No. 30
Patla Nagar
Barasat 711179</t>
  </si>
  <si>
    <t>55, Bassi Marg, Bhilwara 898751</t>
  </si>
  <si>
    <t>68/391, Raval
Belgaum 624810</t>
  </si>
  <si>
    <t>H.No. 309, Randhawa Ganj
Gopalpur 409152</t>
  </si>
  <si>
    <t>31
Sagar Nagar
New Delhi 077157</t>
  </si>
  <si>
    <t>H.No. 863
Pant Street
Bhusawal-846427</t>
  </si>
  <si>
    <t>14/652
Ganesan Nagar, Patna-892135</t>
  </si>
  <si>
    <t>830
Naik Chowk, Shivpuri-973829</t>
  </si>
  <si>
    <t>H.No. 89
Dhillon Path, Pondicherry 003231</t>
  </si>
  <si>
    <t>49
Chaudhary Circle, Yamunanagar 303831</t>
  </si>
  <si>
    <t>45/00, Sabharwal Zila, Dhule-908832</t>
  </si>
  <si>
    <t>H.No. 104
Morar Zila
Rajpur Sonarpur 068813</t>
  </si>
  <si>
    <t>96/84
Pai Path
Bulandshahr 159547</t>
  </si>
  <si>
    <t>40/59, Rai Street
Vijayawada 675290</t>
  </si>
  <si>
    <t>60/09
Doshi Ganj
Farrukhabad 134691</t>
  </si>
  <si>
    <t>290
Bhasin Zila
Jammu-346920</t>
  </si>
  <si>
    <t>H.No. 48, Dora Marg
Jamshedpur-323719</t>
  </si>
  <si>
    <t>H.No. 052
Chawla Marg, Ongole-389291</t>
  </si>
  <si>
    <t>95/77
Merchant Zila
Faridabad-209978</t>
  </si>
  <si>
    <t>H.No. 43
Mani Street
Katni-561753</t>
  </si>
  <si>
    <t>44, Gaba Nagar
Patna-177700</t>
  </si>
  <si>
    <t>584, Mohanty Marg, Mirzapur-256533</t>
  </si>
  <si>
    <t>H.No. 36, Ray Path
Bellary 439994</t>
  </si>
  <si>
    <t>80/24
Singhal Path
Anantapur 636515</t>
  </si>
  <si>
    <t>96/18
Panchal Chowk
Hosur-935341</t>
  </si>
  <si>
    <t>74/583
Kapoor Nagar
Buxar-561567</t>
  </si>
  <si>
    <t>87/91
Mandal Nagar, Ujjain 018314</t>
  </si>
  <si>
    <t>H.No. 84
Nair Circle, Pali-386871</t>
  </si>
  <si>
    <t>99/756, Gour Marg
Suryapet-685926</t>
  </si>
  <si>
    <t>H.No. 51, Lanka Street
Bettiah 293595</t>
  </si>
  <si>
    <t>893, Sengupta Path, Akola-055236</t>
  </si>
  <si>
    <t>28/51, Balan Path
Agra-216895</t>
  </si>
  <si>
    <t>19/62
Raghavan Road, Khora  096529</t>
  </si>
  <si>
    <t>586
Badami Zila, Madhyamgram-394655</t>
  </si>
  <si>
    <t>34, Deol Nagar, Mirzapur-271064</t>
  </si>
  <si>
    <t>03/85, Morar Marg
Gwalior 529763</t>
  </si>
  <si>
    <t>93, Borah Street, Farrukhabad-242782</t>
  </si>
  <si>
    <t>61, Tripathi Ganj
Nanded-543392</t>
  </si>
  <si>
    <t>11/37, Sahni Street, Madurai 667472</t>
  </si>
  <si>
    <t>63/69, Mital Chowk, Gandhinagar-801336</t>
  </si>
  <si>
    <t>H.No. 293
Divan Road
Berhampur 659733</t>
  </si>
  <si>
    <t>67, Karan Chowk
Katihar 496332</t>
  </si>
  <si>
    <t>339, Singhal Chowk, Raichur-860394</t>
  </si>
  <si>
    <t>19/83, Acharya Marg, Alwar 879724</t>
  </si>
  <si>
    <t>65/723, Arya Zila
Imphal 050184</t>
  </si>
  <si>
    <t>231, Bhasin Circle
Berhampur-413214</t>
  </si>
  <si>
    <t>H.No. 88, Chandra Marg
Tirupati 850392</t>
  </si>
  <si>
    <t>H.No. 831
Kade Circle, Dibrugarh 622053</t>
  </si>
  <si>
    <t>H.No. 65, Kapoor Path, New Delhi 823047</t>
  </si>
  <si>
    <t>H.No. 155, Bhargava Chowk, Serampore 694711</t>
  </si>
  <si>
    <t>09/099, Oommen Zila
Mumbai 615873</t>
  </si>
  <si>
    <t>77, Dhar Zila
Kozhikode-400515</t>
  </si>
  <si>
    <t>462
Bal Road
Bhiwani-601105</t>
  </si>
  <si>
    <t>96/145
Natarajan Ganj
Khandwa-209328</t>
  </si>
  <si>
    <t>84/257
Zachariah Road
Pune-664139</t>
  </si>
  <si>
    <t>64/48
Nigam, Proddatur-341138</t>
  </si>
  <si>
    <t>13/08
Toor Circle
Dindigul-600955</t>
  </si>
  <si>
    <t>H.No. 983
Setty Path, Mira-Bhayandar 331770</t>
  </si>
  <si>
    <t>43, Mane Circle
Kishanganj-282155</t>
  </si>
  <si>
    <t>H.No. 570
Kulkarni Marg, Berhampur-762758</t>
  </si>
  <si>
    <t>89/53, Vyas Zila
Madhyamgram 137643</t>
  </si>
  <si>
    <t>H.No. 63
Bir
Asansol-254295</t>
  </si>
  <si>
    <t>29/035
Walia Path, Kulti 693931</t>
  </si>
  <si>
    <t>97, Singhal Circle, Howrah-648166</t>
  </si>
  <si>
    <t>067
Dalal Zila
Sambalpur-237974</t>
  </si>
  <si>
    <t>51/961, Majumdar Zila
Jamshedpur-164148</t>
  </si>
  <si>
    <t>H.No. 515, Balay Path
Amravati 503358</t>
  </si>
  <si>
    <t>75/184, Apte Ganj, Kurnool 695756</t>
  </si>
  <si>
    <t>40/64, Bath, Tadepalligudem-096254</t>
  </si>
  <si>
    <t>H.No. 40
Vig Ganj, Dehri 859344</t>
  </si>
  <si>
    <t>50/595, Mall Nagar
Bhusawal 169200</t>
  </si>
  <si>
    <t>32/39
Natt Ganj
Thrissur-034713</t>
  </si>
  <si>
    <t>H.No. 86
Dyal, Solapur-311874</t>
  </si>
  <si>
    <t>51/45
Lanka Path
Panchkula-119503</t>
  </si>
  <si>
    <t>H.No. 716
Ram Marg, Kakinada 548086</t>
  </si>
  <si>
    <t>H.No. 98
Roy Road
Jhansi 989608</t>
  </si>
  <si>
    <t>H.No. 84
Narang Ganj, Dehradun-756490</t>
  </si>
  <si>
    <t>598, Sankar Path, Vijayanagaram 596256</t>
  </si>
  <si>
    <t>H.No. 86
Sule Nagar, Rajahmundry-935422</t>
  </si>
  <si>
    <t>14/344
Malhotra Road, Ahmedabad-019006</t>
  </si>
  <si>
    <t>33, Subramanian Circle
Katihar 845560</t>
  </si>
  <si>
    <t>H.No. 834, Mistry Circle, Jalna 276281</t>
  </si>
  <si>
    <t>94/55
Pradhan Path, Nashik 460184</t>
  </si>
  <si>
    <t>22/739
Vohra Road
Durg-638372</t>
  </si>
  <si>
    <t>15
Sabharwal Marg, Aurangabad 966257</t>
  </si>
  <si>
    <t>38/453
Dasgupta Chowk, Tirunelveli-600855</t>
  </si>
  <si>
    <t>78, Deshmukh Road, Gulbarga 580534</t>
  </si>
  <si>
    <t>H.No. 17
Uppal Marg
Danapur 126611</t>
  </si>
  <si>
    <t>738, Menon Chowk, Tezpur-908744</t>
  </si>
  <si>
    <t>812, Dutta Zila, Hindupur-529803</t>
  </si>
  <si>
    <t>11, Kar Zila
Pondicherry-026892</t>
  </si>
  <si>
    <t>52/93
Deep Circle
Uluberia-405552</t>
  </si>
  <si>
    <t>H.No. 486, Sen Road, Silchar-440108</t>
  </si>
  <si>
    <t>89
Tak Marg, Mangalore 446678</t>
  </si>
  <si>
    <t>07/725
Warrior Path
Chittoor 204154</t>
  </si>
  <si>
    <t>123, Manda Circle, Dehradun 286985</t>
  </si>
  <si>
    <t>980, Boase Path
Shimoga 779674</t>
  </si>
  <si>
    <t>47
Patil Circle, Srikakulam 796222</t>
  </si>
  <si>
    <t>H.No. 79
Narang Ganj, Raurkela Industrial Township-542887</t>
  </si>
  <si>
    <t>770
Yohannan Path
Sultan Pur Majra-654003</t>
  </si>
  <si>
    <t>498
Mohanty Path
Udupi-000701</t>
  </si>
  <si>
    <t>88/40, Bora Zila, Phusro-161515</t>
  </si>
  <si>
    <t>098, Dhawan Chowk, Dhanbad-430781</t>
  </si>
  <si>
    <t>78/65
Trivedi Road
Chandigarh 042818</t>
  </si>
  <si>
    <t>29/54
Sampath Path, Sasaram 799764</t>
  </si>
  <si>
    <t>H.No. 819, Chhabra Street
Tiruchirappalli-727090</t>
  </si>
  <si>
    <t>96/155
Srivastava Ganj, Farrukhabad 800537</t>
  </si>
  <si>
    <t>20
Gokhale Chowk, Fatehpur-880669</t>
  </si>
  <si>
    <t>56/253
Deol, Hapur 797670</t>
  </si>
  <si>
    <t>20/397, Karpe Nagar, Bangalore 371675</t>
  </si>
  <si>
    <t>66/690
Gala Zila
Motihari 873668</t>
  </si>
  <si>
    <t>14/904, Bal Path
Jehanabad 025610</t>
  </si>
  <si>
    <t>55
Setty Ganj
Bijapur-974804</t>
  </si>
  <si>
    <t>68/302, Dara
Agra 821445</t>
  </si>
  <si>
    <t>H.No. 292
Baral Nagar
Bettiah-410932</t>
  </si>
  <si>
    <t>H.No. 661, Kapadia Circle, Giridih-658125</t>
  </si>
  <si>
    <t>06/040, Sarna Nagar, Karawal Nagar-311295</t>
  </si>
  <si>
    <t>H.No. 31, Gour Zila, Ahmedabad 457410</t>
  </si>
  <si>
    <t>H.No. 494, Thakkar Chowk, Kalyan-Dombivli-939080</t>
  </si>
  <si>
    <t>30/93, Chadha Road
Nizamabad-229304</t>
  </si>
  <si>
    <t>H.No. 108
Kapur Nagar, Gandhinagar-700004</t>
  </si>
  <si>
    <t>H.No. 482
Aggarwal Zila
Kolhapur-540436</t>
  </si>
  <si>
    <t>H.No. 98
Padmanabhan Street, Kottayam-241642</t>
  </si>
  <si>
    <t>H.No. 11, Krishnan Zila
Kirari Suleman Nagar-199625</t>
  </si>
  <si>
    <t>06
Om, Ambarnath 477463</t>
  </si>
  <si>
    <t>H.No. 136
Jani Road, Bhimavaram-112584</t>
  </si>
  <si>
    <t>94, Varty Zila
Pallavaram 302373</t>
  </si>
  <si>
    <t>50/504
Sha Zila
Agra-731162</t>
  </si>
  <si>
    <t>H.No. 47
Saran Ganj
Shimoga-583550</t>
  </si>
  <si>
    <t>75/418, Sekhon Street
Bhavnagar 719002</t>
  </si>
  <si>
    <t>H.No. 509, Rajan Road
Bijapur 011279</t>
  </si>
  <si>
    <t>H.No. 399
Yadav Marg, Mango 503337</t>
  </si>
  <si>
    <t>23, Butala Marg, Sagar 674981</t>
  </si>
  <si>
    <t>342
Hans
Bathinda-978162</t>
  </si>
  <si>
    <t>H.No. 86, Bhalla Path
Mango-318186</t>
  </si>
  <si>
    <t>40, Brar Chowk
Kanpur 341441</t>
  </si>
  <si>
    <t>11/75, Khanna Marg, Ludhiana 820421</t>
  </si>
  <si>
    <t>91, Uppal Path
Guwahati 827046</t>
  </si>
  <si>
    <t>11/091, Roy Ganj, Tirunelveli-404174</t>
  </si>
  <si>
    <t>H.No. 89
Manne Ganj, Unnao-048441</t>
  </si>
  <si>
    <t>H.No. 03
Dasgupta Marg
Ozhukarai 426511</t>
  </si>
  <si>
    <t>01/115, Mander Nagar, Morbi-897722</t>
  </si>
  <si>
    <t>57/859, Desai Chowk, Varanasi-296853</t>
  </si>
  <si>
    <t>H.No. 191, Rout Circle
Narasaraopet 526905</t>
  </si>
  <si>
    <t>H.No. 63, Pau Nagar
Erode-421681</t>
  </si>
  <si>
    <t>40/280, Balakrishnan Path, Bongaigaon 601425</t>
  </si>
  <si>
    <t>H.No. 16, Krishnan Marg
Naihati-647090</t>
  </si>
  <si>
    <t>88
Atwal Zila, Arrah 728863</t>
  </si>
  <si>
    <t>56, Mangal Chowk, Nagercoil-046733</t>
  </si>
  <si>
    <t>H.No. 65, Halder, Amravati 316229</t>
  </si>
  <si>
    <t>H.No. 603
Venkataraman Nagar, South Dumdum 271814</t>
  </si>
  <si>
    <t>77, Mital Path
Rajahmundry 334280</t>
  </si>
  <si>
    <t>H.No. 998
Halder Marg, Sultan Pur Majra-008125</t>
  </si>
  <si>
    <t>16/77
Basak Marg, Lucknow 740421</t>
  </si>
  <si>
    <t>80/102
Raj Marg, Tadipatri-190103</t>
  </si>
  <si>
    <t>80/04
Garde Marg, Amaravati 689188</t>
  </si>
  <si>
    <t>59/87
Soni Nagar, Thrissur 291065</t>
  </si>
  <si>
    <t>49, Sehgal Road, North Dumdum 478645</t>
  </si>
  <si>
    <t>47/114
Borra Chowk, Ujjain 957580</t>
  </si>
  <si>
    <t>177
Bath Road, Rajpur Sonarpur 549727</t>
  </si>
  <si>
    <t>836, Seshadri Road, Khammam-540650</t>
  </si>
  <si>
    <t>H.No. 20, Thakkar Marg
Ambala 748990</t>
  </si>
  <si>
    <t>49/46
Mangal
Morena-353261</t>
  </si>
  <si>
    <t>H.No. 56, Chahal Marg
Hosur 232465</t>
  </si>
  <si>
    <t>97, Sandal Path
Tezpur-513861</t>
  </si>
  <si>
    <t>241
Bora Path
Secunderabad-741114</t>
  </si>
  <si>
    <t>76/125, Bora Chowk
Bharatpur-089713</t>
  </si>
  <si>
    <t>72, Mannan Circle, Durgapur-415078</t>
  </si>
  <si>
    <t>11/76
Sura Road, Malda 325015</t>
  </si>
  <si>
    <t>H.No. 11, Mahajan Zila, Madhyamgram-787487</t>
  </si>
  <si>
    <t>H.No. 521
Peri, Khora  519235</t>
  </si>
  <si>
    <t>91/534
Solanki Marg, Chinsurah-132968</t>
  </si>
  <si>
    <t>24/60, Morar Nagar, Mirzapur 616969</t>
  </si>
  <si>
    <t>783
Nigam Circle, Karawal Nagar-701964</t>
  </si>
  <si>
    <t>H.No. 739
Dash Zila
Anantapur-112542</t>
  </si>
  <si>
    <t>H.No. 434
Pradhan Zila, Gorakhpur 540230</t>
  </si>
  <si>
    <t>708
Rao Nagar
Gandhidham-720600</t>
  </si>
  <si>
    <t>78
Jha Zila
Chandrapur 263897</t>
  </si>
  <si>
    <t>H.No. 92
Sura Road, Medininagar 243233</t>
  </si>
  <si>
    <t>38, Goyal Road
Ballia 891603</t>
  </si>
  <si>
    <t>32, Lad Street
Tiruvottiyur 643887</t>
  </si>
  <si>
    <t>H.No. 54, Bajaj Path
Chandrapur-896543</t>
  </si>
  <si>
    <t>H.No. 054
Kala Chowk, Jamalpur-734290</t>
  </si>
  <si>
    <t>41, Memon Road, Bilaspur-628397</t>
  </si>
  <si>
    <t>H.No. 578, Sharma Path, Jhansi 265422</t>
  </si>
  <si>
    <t>78/351, Shenoy Chowk, Maheshtala 333932</t>
  </si>
  <si>
    <t>97/832
Bhagat
Silchar-117534</t>
  </si>
  <si>
    <t>H.No. 246
Khosla Path, Parbhani 480197</t>
  </si>
  <si>
    <t>03/95, Virk Road
Satna 527580</t>
  </si>
  <si>
    <t>H.No. 004, Anand Chowk, Udupi-217874</t>
  </si>
  <si>
    <t>63/02
Lalla
Nagaon-893985</t>
  </si>
  <si>
    <t>H.No. 369, Dubey Path
Udupi-085926</t>
  </si>
  <si>
    <t>07/818
Bhat Ganj, Bhusawal 661115</t>
  </si>
  <si>
    <t>190
Palla Zila, Orai 695509</t>
  </si>
  <si>
    <t>85/427
Ramesh Road
Alwar-246479</t>
  </si>
  <si>
    <t>55/77
Nadkarni Zila
Machilipatnam 232117</t>
  </si>
  <si>
    <t>79/328
Prakash Zila
Sirsa 377650</t>
  </si>
  <si>
    <t>62/25
Sarma Circle
Mahbubnagar-707575</t>
  </si>
  <si>
    <t>42
Bawa
Madanapalle-334038</t>
  </si>
  <si>
    <t>45/266
Tara Marg, Silchar 957848</t>
  </si>
  <si>
    <t>H.No. 79
Kulkarni Path, Gandhidham 810520</t>
  </si>
  <si>
    <t>39/76, Yogi Chowk, Jalna-806277</t>
  </si>
  <si>
    <t>86/834
Kant Circle
Ludhiana 777242</t>
  </si>
  <si>
    <t>H.No. 27, Kara Road, Ranchi-263406</t>
  </si>
  <si>
    <t>H.No. 723
Shankar Marg, Bhiwani-677157</t>
  </si>
  <si>
    <t>36/97, Dutta Chowk
Bharatpur-153378</t>
  </si>
  <si>
    <t>84, Golla
Ghaziabad 458388</t>
  </si>
  <si>
    <t>13
Garde
Coimbatore-135385</t>
  </si>
  <si>
    <t>24
Ratta Nagar, Mumbai 505338</t>
  </si>
  <si>
    <t>H.No. 87, Kuruvilla Marg, Madhyamgram 992879</t>
  </si>
  <si>
    <t>97/38, Prakash Ganj
Sonipat 694456</t>
  </si>
  <si>
    <t>54
Korpal Road
Jorhat 779102</t>
  </si>
  <si>
    <t>259, Guha Zila, Katni 233200</t>
  </si>
  <si>
    <t>H.No. 89
Nori Ganj, Bhiwani-227906</t>
  </si>
  <si>
    <t>20
Zacharia Road, Satara-435232</t>
  </si>
  <si>
    <t>H.No. 607
Kar Nagar, Maheshtala 129369</t>
  </si>
  <si>
    <t>43
Sood Circle
Anand 032303</t>
  </si>
  <si>
    <t>H.No. 48
Kamdar
Salem 078745</t>
  </si>
  <si>
    <t>95
Sinha Path, Ludhiana-771856</t>
  </si>
  <si>
    <t>H.No. 77, Narula Street, Jamnagar 960771</t>
  </si>
  <si>
    <t>986
Banerjee Marg, Bhagalpur 966590</t>
  </si>
  <si>
    <t>29/059
Parsa Zila
Serampore-060287</t>
  </si>
  <si>
    <t>226, Lala Path
Satara 401183</t>
  </si>
  <si>
    <t>H.No. 15
Kalita Marg, Bijapur-881606</t>
  </si>
  <si>
    <t>86/296
Buch Marg
Satara 896641</t>
  </si>
  <si>
    <t>981
Char, Morena 849491</t>
  </si>
  <si>
    <t>H.No. 321, Palan Chowk
Purnia 304075</t>
  </si>
  <si>
    <t>H.No. 01
Sengupta Street, Bahraich 125364</t>
  </si>
  <si>
    <t>H.No. 485
Mangat Street, Varanasi-453576</t>
  </si>
  <si>
    <t>693, Sankar Road, Bhavnagar 420251</t>
  </si>
  <si>
    <t>H.No. 375
Mangal Marg
Ludhiana-653677</t>
  </si>
  <si>
    <t>43/94, Ghosh, Alappuzha 635655</t>
  </si>
  <si>
    <t>09/35, Kar
Jabalpur 573121</t>
  </si>
  <si>
    <t>H.No. 419, Ranganathan Road
Thane-511020</t>
  </si>
  <si>
    <t>H.No. 189
Brahmbhatt
Shimoga 947864</t>
  </si>
  <si>
    <t>43/56
Shah Nagar, Jalna-842838</t>
  </si>
  <si>
    <t>H.No. 470
Gopal Path, Tadipatri-853677</t>
  </si>
  <si>
    <t>52
Puri Nagar
Lucknow-744371</t>
  </si>
  <si>
    <t>69, Mohanty Nagar
Bhopal-712953</t>
  </si>
  <si>
    <t>58
Chaudhry Zila
Bhind 676771</t>
  </si>
  <si>
    <t>08/37, Singh Zila
Aizawl-112143</t>
  </si>
  <si>
    <t>59
Nair Ganj, Sambhal-803177</t>
  </si>
  <si>
    <t>H.No. 780, Oommen Chowk
Satna 564861</t>
  </si>
  <si>
    <t>37
Mody Circle
Jorhat 391653</t>
  </si>
  <si>
    <t>132
Amble Ganj, Pimpri-Chinchwad-532902</t>
  </si>
  <si>
    <t>H.No. 074, Suresh Nagar
Sambalpur 952829</t>
  </si>
  <si>
    <t>648, Biswas Street, Jalandhar 957104</t>
  </si>
  <si>
    <t>78/80, Venkataraman, Lucknow 671983</t>
  </si>
  <si>
    <t>H.No. 898, Gara, Ghaziabad-552132</t>
  </si>
  <si>
    <t>875
Mishra Street, North Dumdum 684088</t>
  </si>
  <si>
    <t>83/623, Halder Marg
Panchkula 692228</t>
  </si>
  <si>
    <t>13
Rege Zila
Gulbarga-345640</t>
  </si>
  <si>
    <t>04/26
Narain Street, Meerut-759858</t>
  </si>
  <si>
    <t>H.No. 130
Bhakta Chowk
Morbi-605758</t>
  </si>
  <si>
    <t>01, Ramakrishnan Ganj, Bhavnagar-851185</t>
  </si>
  <si>
    <t>15/52
Khare Path
Sirsa 885319</t>
  </si>
  <si>
    <t>H.No. 916
Hans Marg
Hubli–Dharwad-389409</t>
  </si>
  <si>
    <t>H.No. 95
Bhasin Path, Raiganj 351412</t>
  </si>
  <si>
    <t>H.No. 62
Ahluwalia, Salem 308338</t>
  </si>
  <si>
    <t>67, Iyer Nagar, Nagercoil 314320</t>
  </si>
  <si>
    <t>54/01, Tandon Ganj, Kottayam-106529</t>
  </si>
  <si>
    <t>49/45, Doctor Road, Anand-556316</t>
  </si>
  <si>
    <t>07/32
Ghosh Street, Nagercoil 485520</t>
  </si>
  <si>
    <t>54, Agrawal, Katni-364063</t>
  </si>
  <si>
    <t>74/873
Basu Road
Dindigul 291516</t>
  </si>
  <si>
    <t>402
Dhar Marg
Howrah-469239</t>
  </si>
  <si>
    <t>H.No. 836, Srinivasan Road, Hajipur 801503</t>
  </si>
  <si>
    <t>20/330
Kala Chowk, Barasat-149624</t>
  </si>
  <si>
    <t>68/70
Merchant Ganj
Anand 877850</t>
  </si>
  <si>
    <t>H.No. 66
Goyal, Noida 071135</t>
  </si>
  <si>
    <t>93/53, Batra Marg, Pudukkottai 797906</t>
  </si>
  <si>
    <t>51, Kari Nagar, Tenali-778804</t>
  </si>
  <si>
    <t>H.No. 65
Balakrishnan Nagar
Ambarnath-424723</t>
  </si>
  <si>
    <t>46/798
Sangha
Silchar 248580</t>
  </si>
  <si>
    <t>H.No. 31
Buch Circle, Ajmer-282400</t>
  </si>
  <si>
    <t>84/481
Gupta Marg
Kolhapur-377160</t>
  </si>
  <si>
    <t>H.No. 37, Karpe Marg
Rajkot 008569</t>
  </si>
  <si>
    <t>H.No. 900
Bora Street, Tiruppur 590706</t>
  </si>
  <si>
    <t>H.No. 327, Soni Nagar
Orai 366501</t>
  </si>
  <si>
    <t>98, Sen Ganj
Secunderabad-632862</t>
  </si>
  <si>
    <t>H.No. 63
Viswanathan Circle, Medininagar 960193</t>
  </si>
  <si>
    <t>26
Verma Zila
Tenali 461865</t>
  </si>
  <si>
    <t>09/68, Brahmbhatt Nagar
Davanagere-527950</t>
  </si>
  <si>
    <t>385, Varghese Street, Moradabad 456513</t>
  </si>
  <si>
    <t>62/824
Varma Chowk, Allahabad-131566</t>
  </si>
  <si>
    <t>22/10, Tara Nagar
Nashik 495261</t>
  </si>
  <si>
    <t>59/09, Shankar Chowk
Guwahati-481373</t>
  </si>
  <si>
    <t>24/46, Kuruvilla Ganj, Gorakhpur-791998</t>
  </si>
  <si>
    <t>H.No. 31
Chowdhury Ganj
Rohtak 005657</t>
  </si>
  <si>
    <t>H.No. 51, Mahajan Street
Dehradun 313062</t>
  </si>
  <si>
    <t>75/48, Sachdeva Ganj, Maheshtala-830521</t>
  </si>
  <si>
    <t>27/024, Kumer Circle, Kurnool-562150</t>
  </si>
  <si>
    <t>00
Sahota Circle
Shivpuri 170582</t>
  </si>
  <si>
    <t>H.No. 15, Thaker, Noida-144319</t>
  </si>
  <si>
    <t>61/61, Mukherjee Chowk, Amritsar-381162</t>
  </si>
  <si>
    <t>H.No. 428
Dewan Road, Hospet-604940</t>
  </si>
  <si>
    <t>41/94
Bora Path
Siliguri 237079</t>
  </si>
  <si>
    <t>470, Kibe Zila, Tirupati-332036</t>
  </si>
  <si>
    <t>075, Pau Path, Kolkata-515895</t>
  </si>
  <si>
    <t>H.No. 80, Varty Street, Narasaraopet-597623</t>
  </si>
  <si>
    <t>H.No. 05, Mohanty Street
Jamalpur 866732</t>
  </si>
  <si>
    <t>35, Ramaswamy Road, Munger 879775</t>
  </si>
  <si>
    <t>765, Sani Nagar
Fatehpur-530586</t>
  </si>
  <si>
    <t>H.No. 406
Batta Circle, Bikaner-296769</t>
  </si>
  <si>
    <t>640, Pant, Sultan Pur Majra-315200</t>
  </si>
  <si>
    <t>H.No. 600, Raghavan Marg
Phusro-731120</t>
  </si>
  <si>
    <t>64/54
Gill Chowk
Pali 227550</t>
  </si>
  <si>
    <t>H.No. 61
Khare Circle
Ratlam 115891</t>
  </si>
  <si>
    <t>H.No. 950
Kaul Path
Agra 447974</t>
  </si>
  <si>
    <t>448, Rajagopal Ganj
Bhubaneswar-587599</t>
  </si>
  <si>
    <t>12/217
Doshi Marg, Nashik 384774</t>
  </si>
  <si>
    <t>70/297
Krishnan Path
Dindigul 513144</t>
  </si>
  <si>
    <t>548
Wali Chowk, Gwalior 656688</t>
  </si>
  <si>
    <t>73/053, Sanghvi Zila
Tirupati 939999</t>
  </si>
  <si>
    <t>82/278
Gokhale Circle, Ghaziabad 086484</t>
  </si>
  <si>
    <t>62/795
Bhalla Chowk, Bulandshahr 310111</t>
  </si>
  <si>
    <t>00/26, Chandra Chowk, Uluberia 117916</t>
  </si>
  <si>
    <t>011, Kala Street, Bhind 443656</t>
  </si>
  <si>
    <t>53/93, Saran Road, Sambhal 129176</t>
  </si>
  <si>
    <t>H.No. 942, Chaudhry Path
Bhatpara-381499</t>
  </si>
  <si>
    <t>38/514, Deo Zila, Morbi 793612</t>
  </si>
  <si>
    <t>H.No. 901
Pau Ganj, Munger-041682</t>
  </si>
  <si>
    <t>236
Zacharia Path, Agartala-384748</t>
  </si>
  <si>
    <t>67/29, Badal Chowk, Uluberia-967008</t>
  </si>
  <si>
    <t>H.No. 26
Om Circle, Bhatpara-176703</t>
  </si>
  <si>
    <t>585, Mandal Zila, Nandyal 508289</t>
  </si>
  <si>
    <t>11/294, Chander Zila, Ambarnath-944366</t>
  </si>
  <si>
    <t>470
Ravi Ganj, Ulhasnagar-033422</t>
  </si>
  <si>
    <t>685
Oza Ganj
Patna-922777</t>
  </si>
  <si>
    <t>98/623
Balasubramanian Zila, Alappuzha-147623</t>
  </si>
  <si>
    <t>H.No. 00
Tandon Street
Rohtak 114577</t>
  </si>
  <si>
    <t>26
Kadakia Nagar
Buxar-462583</t>
  </si>
  <si>
    <t>43/897
Thakkar Circle, Karimnagar-794484</t>
  </si>
  <si>
    <t>H.No. 404, Bhalla Chowk
Visakhapatnam 048875</t>
  </si>
  <si>
    <t>H.No. 12
Contractor Nagar
Tenali 901526</t>
  </si>
  <si>
    <t>62/36, Bhatnagar Zila, Tiruchirappalli-339874</t>
  </si>
  <si>
    <t>546
Devi, Bardhaman-527064</t>
  </si>
  <si>
    <t>59/920, Chhabra Chowk, Udaipur-321781</t>
  </si>
  <si>
    <t>H.No. 90
Prabhu Nagar
Bhiwandi-896778</t>
  </si>
  <si>
    <t>37
Bajaj Circle, Siwan 761617</t>
  </si>
  <si>
    <t>209, Hegde Ganj
Bidhannagar 176217</t>
  </si>
  <si>
    <t>40
Misra Chowk
Khora -190990</t>
  </si>
  <si>
    <t>36/962
Nazareth Circle, Tirupati-434921</t>
  </si>
  <si>
    <t>22/693, Chopra Marg
Ludhiana 100252</t>
  </si>
  <si>
    <t>56/011
Chanda
Jammu-972081</t>
  </si>
  <si>
    <t>H.No. 680, Raghavan Zila
Ballia-415317</t>
  </si>
  <si>
    <t>83/51, Prakash Path
Parbhani 536736</t>
  </si>
  <si>
    <t>34
Konda Nagar
Bhiwani 471037</t>
  </si>
  <si>
    <t>04, Memon Path, Dindigul-403829</t>
  </si>
  <si>
    <t>354, Bali Street
Pondicherry-996500</t>
  </si>
  <si>
    <t>H.No. 86
Bath Path, Aligarh 524302</t>
  </si>
  <si>
    <t>21/239
Bedi, Bettiah-618106</t>
  </si>
  <si>
    <t>613
Kumar Street
Mau 644080</t>
  </si>
  <si>
    <t>804, Prasad Ganj, Gulbarga 969848</t>
  </si>
  <si>
    <t>12/949
Loyal Ganj
Ambattur 535978</t>
  </si>
  <si>
    <t>75/89
Issac Road, Jamalpur-285509</t>
  </si>
  <si>
    <t>70/24
Dhaliwal Zila, Faridabad 141190</t>
  </si>
  <si>
    <t>H.No. 55
Rau Chowk, Bhind 883639</t>
  </si>
  <si>
    <t>H.No. 413, Char Nagar, Mehsana-538034</t>
  </si>
  <si>
    <t>H.No. 30
Padmanabhan Street
Nagaon-432208</t>
  </si>
  <si>
    <t>H.No. 69
Sankaran Marg
Adoni 056161</t>
  </si>
  <si>
    <t>H.No. 900
Konda Zila
Sikar-445716</t>
  </si>
  <si>
    <t>464
Arora Street
Kolhapur-442137</t>
  </si>
  <si>
    <t>48/273
Chacko Marg
Tirupati-417143</t>
  </si>
  <si>
    <t>H.No. 01, Karnik Path
Sultan Pur Majra-506511</t>
  </si>
  <si>
    <t>054
Acharya Ganj, Dhanbad 214980</t>
  </si>
  <si>
    <t>23/934, Tata Chowk
Tiruvottiyur-121149</t>
  </si>
  <si>
    <t>H.No. 99
Ravel Street
Avadi 655413</t>
  </si>
  <si>
    <t>06/571
Deshmukh Nagar, Latur-947001</t>
  </si>
  <si>
    <t>H.No. 297
Kamdar Nagar
Ghaziabad-068306</t>
  </si>
  <si>
    <t>43, Dora Road
Dhanbad 332848</t>
  </si>
  <si>
    <t>H.No. 597
Johal Ganj, Bhilwara 123696</t>
  </si>
  <si>
    <t>32/84
Natt Zila
Thiruvananthapuram 751597</t>
  </si>
  <si>
    <t>H.No. 554
Dass Road
Phagwara 104165</t>
  </si>
  <si>
    <t>42, Sawhney Marg, Bhubaneswar-711454</t>
  </si>
  <si>
    <t>98/56
Singhal Road, Hubli–Dharwad-489531</t>
  </si>
  <si>
    <t>H.No. 12, Chaudhari Zila
Guwahati 756722</t>
  </si>
  <si>
    <t>013
Sarma Circle
Rohtak 943634</t>
  </si>
  <si>
    <t>51/88
Tandon Circle
Tiruvottiyur 882576</t>
  </si>
  <si>
    <t>91/62
Chandra, Ambala-225973</t>
  </si>
  <si>
    <t>71, Padmanabhan
Chapra-979621</t>
  </si>
  <si>
    <t>H.No. 20, Tandon Road
Secunderabad 431984</t>
  </si>
  <si>
    <t>440
Chakraborty, Raipur-544802</t>
  </si>
  <si>
    <t>51/41
Arora Path, Gopalpur 325615</t>
  </si>
  <si>
    <t>361, Mittal
Gandhinagar-958628</t>
  </si>
  <si>
    <t>759
Sahni Marg
Parbhani 296580</t>
  </si>
  <si>
    <t>H.No. 888
Nagarajan Nagar
Tezpur 275419</t>
  </si>
  <si>
    <t>50/52
Bhatt Nagar
Pali-230302</t>
  </si>
  <si>
    <t>H.No. 952, Viswanathan Chowk
Ongole-121550</t>
  </si>
  <si>
    <t>69/68, Dube Path
Agartala-951262</t>
  </si>
  <si>
    <t>86, Swamy Marg, Agra 946002</t>
  </si>
  <si>
    <t>290
Prabhakar Road
Purnia-614564</t>
  </si>
  <si>
    <t>H.No. 83
Pall Zila
Madurai 850619</t>
  </si>
  <si>
    <t>06/34, Sha Marg, Mango-359050</t>
  </si>
  <si>
    <t>787
Bora Circle, Madurai 132549</t>
  </si>
  <si>
    <t>53/56, Sandhu Road, Kharagpur-982343</t>
  </si>
  <si>
    <t>62/39
Om, Farrukhabad 349709</t>
  </si>
  <si>
    <t>838
Arya, Nanded 274834</t>
  </si>
  <si>
    <t>53/713, Raghavan Street
Bhilwara-021410</t>
  </si>
  <si>
    <t>869, Ganesh Marg
Kota-097284</t>
  </si>
  <si>
    <t>02/13
Kalla Zila, Rajahmundry 478484</t>
  </si>
  <si>
    <t>73/83
Saran Road
Jamshedpur 954172</t>
  </si>
  <si>
    <t>49/53
Sant Nagar, Avadi-509374</t>
  </si>
  <si>
    <t>H.No. 31
Dhillon Street, Panchkula 640027</t>
  </si>
  <si>
    <t>08/07, Seshadri Chowk, Noida 969216</t>
  </si>
  <si>
    <t>518
Hegde Circle
Kishanganj-108379</t>
  </si>
  <si>
    <t>H.No. 14, Bir Path
Ujjain 314070</t>
  </si>
  <si>
    <t>H.No. 36, Sani, Tadepalligudem 412609</t>
  </si>
  <si>
    <t>38, Chandran Chowk
Phusro 940532</t>
  </si>
  <si>
    <t>08/524
Toor Path, Imphal 250392</t>
  </si>
  <si>
    <t>H.No. 24
Mahal Circle
Guwahati-694378</t>
  </si>
  <si>
    <t>26
Pandey Road, Gandhidham 757066</t>
  </si>
  <si>
    <t>74/973
Kashyap Circle
Hapur 323439</t>
  </si>
  <si>
    <t>H.No. 942
Rajagopal Path
Dharmavaram-327499</t>
  </si>
  <si>
    <t>15
Shankar Circle
Danapur-131817</t>
  </si>
  <si>
    <t>10/49
Kanda Zila, Arrah-883000</t>
  </si>
  <si>
    <t>72/459
Ranganathan
Baranagar 535808</t>
  </si>
  <si>
    <t>880
Rau Nagar
Tenali-161447</t>
  </si>
  <si>
    <t>145, Apte Street
Orai-869408</t>
  </si>
  <si>
    <t>43/18, Chaudhuri Road, Tirunelveli 430798</t>
  </si>
  <si>
    <t>70
Narula Nagar, Rewa-135600</t>
  </si>
  <si>
    <t>97/01
Ramachandran Ganj
Eluru 081356</t>
  </si>
  <si>
    <t>H.No. 293
Singhal Street, Bijapur 471714</t>
  </si>
  <si>
    <t>H.No. 24
Biswas Path
Sambalpur-658004</t>
  </si>
  <si>
    <t>70/52
Gokhale Marg, Machilipatnam-472393</t>
  </si>
  <si>
    <t>07/52
Peri Ganj
Adoni-368437</t>
  </si>
  <si>
    <t>H.No. 81, Nayar Chowk
Adoni-598184</t>
  </si>
  <si>
    <t>65/892
Rastogi Street
Anantapuram-983602</t>
  </si>
  <si>
    <t>51, Oommen Chowk
Jhansi 409585</t>
  </si>
  <si>
    <t>H.No. 861, Sami Street, Akola 863487</t>
  </si>
  <si>
    <t>45/632, Ram, Mango 377332</t>
  </si>
  <si>
    <t>H.No. 86
Rastogi Road
Tiruchirappalli 971518</t>
  </si>
  <si>
    <t>79/94, Kuruvilla Road, Bihar Sharif-023568</t>
  </si>
  <si>
    <t>807
Natarajan Nagar, Karimnagar 936960</t>
  </si>
  <si>
    <t>274, Chopra Circle
Jammu 166527</t>
  </si>
  <si>
    <t>31/786
Mall Marg
Aurangabad 284354</t>
  </si>
  <si>
    <t>H.No. 92
Chhabra Nagar
Bhopal 631149</t>
  </si>
  <si>
    <t>72/14
Palla Path
Haldia 455745</t>
  </si>
  <si>
    <t>H.No. 68
Tank Circle
Kolhapur 888923</t>
  </si>
  <si>
    <t>79/852
Nadkarni
Panchkula 391511</t>
  </si>
  <si>
    <t>75, Dhar
Durg-621338</t>
  </si>
  <si>
    <t>H.No. 22, Oommen Marg
Bokaro-040725</t>
  </si>
  <si>
    <t>727, Nanda Street
Karnal-038968</t>
  </si>
  <si>
    <t>H.No. 20, Handa Road, Avadi-342441</t>
  </si>
  <si>
    <t>H.No. 599, Srivastava Road
Shimoga-070708</t>
  </si>
  <si>
    <t>43, Palan Marg
Vasai-Virar 928946</t>
  </si>
  <si>
    <t>53/208
Loyal Circle
Srikakulam 469930</t>
  </si>
  <si>
    <t>H.No. 59
Apte Chowk, Tiruvottiyur-913801</t>
  </si>
  <si>
    <t>H.No. 97, Bhat Zila
Sonipat 701585</t>
  </si>
  <si>
    <t>63/20
Thakur Ganj, Bhiwandi-326191</t>
  </si>
  <si>
    <t>14/24
Tandon Path, Madurai 446998</t>
  </si>
  <si>
    <t>734
Shetty Circle
Amravati-970918</t>
  </si>
  <si>
    <t>660, Chokshi
Madurai 598172</t>
  </si>
  <si>
    <t>47/88
Dubey Zila
Ambattur-437317</t>
  </si>
  <si>
    <t>86/05
Dutt, Proddatur-587012</t>
  </si>
  <si>
    <t>94/125, Chhabra Circle
Suryapet 010747</t>
  </si>
  <si>
    <t>H.No. 83
Narain Circle
Sikar 862742</t>
  </si>
  <si>
    <t>H.No. 578, Dugal Zila, Chinsurah 373691</t>
  </si>
  <si>
    <t>36/52
Mane Street
Rohtak 670007</t>
  </si>
  <si>
    <t>H.No. 79
Mann Marg, Nadiad-252402</t>
  </si>
  <si>
    <t>59/374, Borra Ganj
Navi Mumbai-709758</t>
  </si>
  <si>
    <t>H.No. 111, Suri
Dhanbad-966241</t>
  </si>
  <si>
    <t>71/586
Puri
Vasai-Virar 324011</t>
  </si>
  <si>
    <t>H.No. 237
Prabhakar Marg
Belgaum-107073</t>
  </si>
  <si>
    <t>666
Sengupta Road
Arrah 509524</t>
  </si>
  <si>
    <t>12/15, Jha Ganj, Adoni-465226</t>
  </si>
  <si>
    <t>60, Bakshi Circle, Tezpur-857578</t>
  </si>
  <si>
    <t>026, Palla Ganj
Ramgarh 353867</t>
  </si>
  <si>
    <t>86/52
Kade Street
Pimpri-Chinchwad 444382</t>
  </si>
  <si>
    <t>11, Sura Chowk
Hajipur-950505</t>
  </si>
  <si>
    <t>21/657, Bala Nagar, Kulti-317039</t>
  </si>
  <si>
    <t>40/162
Lall Chowk, Rourkela 080616</t>
  </si>
  <si>
    <t>96/115
Kadakia Path
Gorakhpur 379524</t>
  </si>
  <si>
    <t>223, Jani Road
Hindupur 177571</t>
  </si>
  <si>
    <t>26/58, Sawhney Road
Ichalkaranji 364954</t>
  </si>
  <si>
    <t>508, Dixit Zila
Nashik-521010</t>
  </si>
  <si>
    <t>119
Seth Nagar
Mumbai 912897</t>
  </si>
  <si>
    <t>H.No. 069, Sachar Chowk
Munger 082064</t>
  </si>
  <si>
    <t>H.No. 268
Jhaveri Marg, Gangtok-425126</t>
  </si>
  <si>
    <t>508
Brar Path, Machilipatnam 589416</t>
  </si>
  <si>
    <t>53/982, Pandya Marg
Anantapur-635508</t>
  </si>
  <si>
    <t>H.No. 401
Nori Circle, Phusro-398654</t>
  </si>
  <si>
    <t>85/835, Muni Ganj, Jehanabad-068341</t>
  </si>
  <si>
    <t>03, Mann Circle
Sultan Pur Majra 572115</t>
  </si>
  <si>
    <t>091, Ahuja Circle
Mysore-186449</t>
  </si>
  <si>
    <t>01/67
Dara Circle
Orai 934810</t>
  </si>
  <si>
    <t>78
Chanda Nagar, Gaya-166936</t>
  </si>
  <si>
    <t>21/061, Muni Marg
Coimbatore 615093</t>
  </si>
  <si>
    <t>38, Sood Marg
Panchkula-584011</t>
  </si>
  <si>
    <t>H.No. 575, Borah Marg
Salem-633370</t>
  </si>
  <si>
    <t>H.No. 96
Randhawa Path, Morena 357169</t>
  </si>
  <si>
    <t>H.No. 13
Agrawal Nagar, Alappuzha-390199</t>
  </si>
  <si>
    <t>H.No. 95
Iyengar Circle
Dhule-728048</t>
  </si>
  <si>
    <t>H.No. 697, Solanki Circle, Raurkela Industrial Township-387322</t>
  </si>
  <si>
    <t>H.No. 758, Krishna Zila
Sagar-352638</t>
  </si>
  <si>
    <t>H.No. 44, Garde Street
Indore 604835</t>
  </si>
  <si>
    <t>531, Madan Chowk, Alwar-182796</t>
  </si>
  <si>
    <t>H.No. 44
Gera Zila, Kottayam-835901</t>
  </si>
  <si>
    <t>H.No. 95
Pingle Circle
Guntur 923865</t>
  </si>
  <si>
    <t>H.No. 222, Natt Ganj
Motihari 339268</t>
  </si>
  <si>
    <t>H.No. 36
Sarin Circle, Moradabad-889706</t>
  </si>
  <si>
    <t>H.No. 188, Khanna Road
Bhilai-902882</t>
  </si>
  <si>
    <t>59/031
Kohli Road, Bhilwara 572342</t>
  </si>
  <si>
    <t>H.No. 43
Tailor Nagar
Tadipatri 360847</t>
  </si>
  <si>
    <t>80, Kala Nagar, Udaipur-156360</t>
  </si>
  <si>
    <t>027, Kala Path, Kollam-055443</t>
  </si>
  <si>
    <t>97/289
Ganguly Street, Amritsar 338128</t>
  </si>
  <si>
    <t>30/94, Bora Road, Pune 320103</t>
  </si>
  <si>
    <t>H.No. 533, Grover Chowk
Panvel 187331</t>
  </si>
  <si>
    <t>33, Kurian Zila
Jorhat 539806</t>
  </si>
  <si>
    <t>92
Mahajan Marg
Tadepalligudem-886941</t>
  </si>
  <si>
    <t>93/97
Nazareth, Chennai 927497</t>
  </si>
  <si>
    <t>H.No. 36, Dani Nagar, Madurai-481558</t>
  </si>
  <si>
    <t>22
Karnik Ganj, Thoothukudi-104639</t>
  </si>
  <si>
    <t>84/33, Menon Ganj, Sambalpur-870513</t>
  </si>
  <si>
    <t>51/101, Sarna Nagar, Bettiah 417621</t>
  </si>
  <si>
    <t>44/93, Mall Chowk, Guna-533461</t>
  </si>
  <si>
    <t>60/201
Shere
Bilaspur 758086</t>
  </si>
  <si>
    <t>152
Karan
Bathinda-640398</t>
  </si>
  <si>
    <t>H.No. 819
Lal Road
Guwahati 653919</t>
  </si>
  <si>
    <t>H.No. 76, Kamdar Street
Nizamabad 170922</t>
  </si>
  <si>
    <t>02, Chahal Zila
Thrissur 415323</t>
  </si>
  <si>
    <t>H.No. 69, Patil Chowk, Chandigarh 109848</t>
  </si>
  <si>
    <t>04/541
Tank Ganj
Solapur-551644</t>
  </si>
  <si>
    <t>H.No. 46, Thakur Street
Gurgaon 146541</t>
  </si>
  <si>
    <t>56/146
Rege Nagar, Kamarhati-492065</t>
  </si>
  <si>
    <t>H.No. 80
Konda Nagar
Eluru 082402</t>
  </si>
  <si>
    <t>830
Saran Path, Dindigul-325356</t>
  </si>
  <si>
    <t>699
Chaudhuri Road, Bhagalpur-271359</t>
  </si>
  <si>
    <t>93, Bansal Road
New Delhi 109118</t>
  </si>
  <si>
    <t>91, Gulati Street
Ghaziabad-764436</t>
  </si>
  <si>
    <t>62/91, Ramanathan Nagar
Orai 783992</t>
  </si>
  <si>
    <t>23, Nayar Path, Bihar Sharif-154625</t>
  </si>
  <si>
    <t>86/06
Nigam Zila, Kumbakonam-777283</t>
  </si>
  <si>
    <t>62/58, Vora Road, Narasaraopet 721712</t>
  </si>
  <si>
    <t>H.No. 278, Ghosh Chowk, Berhampur 028827</t>
  </si>
  <si>
    <t>H.No. 641
Sarma Road, Raipur 677944</t>
  </si>
  <si>
    <t>H.No. 06, Talwar Ganj
Singrauli 304396</t>
  </si>
  <si>
    <t>82, Shroff Street, Pondicherry-654693</t>
  </si>
  <si>
    <t>H.No. 415
Dalal Circle
Sikar-264681</t>
  </si>
  <si>
    <t>542
Kota Chowk, Medininagar-457616</t>
  </si>
  <si>
    <t>42/24, Sagar Ganj
Nandyal-490265</t>
  </si>
  <si>
    <t>336, Nath, Loni-751166</t>
  </si>
  <si>
    <t>49, Bhattacharyya Chowk
Deoghar-719753</t>
  </si>
  <si>
    <t>H.No. 98
Balasubramanian Path
Jamshedpur 087164</t>
  </si>
  <si>
    <t>09/765, Sachdev Path
Gaya-127934</t>
  </si>
  <si>
    <t>31/10
Vohra
Panipat 844869</t>
  </si>
  <si>
    <t>397
Ramaswamy Nagar, Motihari-389474</t>
  </si>
  <si>
    <t>471
Datta Marg
Delhi-184705</t>
  </si>
  <si>
    <t>H.No. 080
Kari, Deoghar 884791</t>
  </si>
  <si>
    <t>H.No. 71
Mand Zila, Rewa 438780</t>
  </si>
  <si>
    <t>813
Krish Street
Nagpur-312112</t>
  </si>
  <si>
    <t>24
Raja Circle, Sonipat-603340</t>
  </si>
  <si>
    <t>H.No. 68, Gade Chowk
Siliguri-878991</t>
  </si>
  <si>
    <t>H.No. 74, Sagar Chowk, Ambala 375071</t>
  </si>
  <si>
    <t>51/040, Mittal Chowk
Salem-548267</t>
  </si>
  <si>
    <t>H.No. 30, Gole Chowk, Faridabad-856742</t>
  </si>
  <si>
    <t>11/03
Dada Chowk
Rajpur Sonarpur 110283</t>
  </si>
  <si>
    <t>306
Wable Nagar
Jamalpur-670472</t>
  </si>
  <si>
    <t>19/61, Memon Circle, Siwan-721238</t>
  </si>
  <si>
    <t>57, Gala Circle, Bhavnagar-180888</t>
  </si>
  <si>
    <t>39
Lata Chowk
Nellore 099220</t>
  </si>
  <si>
    <t>49, Borde Ganj
Vijayawada 334138</t>
  </si>
  <si>
    <t>09/073, Rout Marg
Bhilai-211934</t>
  </si>
  <si>
    <t>41/28, Tella Zila
Bokaro-422478</t>
  </si>
  <si>
    <t>19, Dara Zila
Aligarh 920735</t>
  </si>
  <si>
    <t>883, Rout Marg
Tezpur-233753</t>
  </si>
  <si>
    <t>97/515, Prasad Path
Allahabad 009477</t>
  </si>
  <si>
    <t>H.No. 328, Basu
Gangtok 697599</t>
  </si>
  <si>
    <t>H.No. 177, Bera Ganj, Jehanabad-028809</t>
  </si>
  <si>
    <t>28/25, Pal Road, Erode-179824</t>
  </si>
  <si>
    <t>04, Atwal Nagar, Kanpur 851914</t>
  </si>
  <si>
    <t>82/83, Shan Circle
Chittoor-396809</t>
  </si>
  <si>
    <t>54/801, Iyengar Path
Proddatur-802798</t>
  </si>
  <si>
    <t>88/17, Guha Zila, Avadi 258872</t>
  </si>
  <si>
    <t>H.No. 57
Goda Chowk, Pimpri-Chinchwad 391055</t>
  </si>
  <si>
    <t>H.No. 37
Venkatesh, Sonipat-528712</t>
  </si>
  <si>
    <t>H.No. 22
Pandit Street
Coimbatore 123398</t>
  </si>
  <si>
    <t>39/439, Natt
Lucknow 617952</t>
  </si>
  <si>
    <t>980
Soni Circle, Chapra 478764</t>
  </si>
  <si>
    <t>17/31, Dora Chowk
Erode-651124</t>
  </si>
  <si>
    <t>82, Garg Zila, Noida-112388</t>
  </si>
  <si>
    <t>H.No. 99
Padmanabhan Marg
Panipat-465142</t>
  </si>
  <si>
    <t>H.No. 71
Pant Street, Haldia 203973</t>
  </si>
  <si>
    <t>H.No. 409, Badal Marg
Morena-092728</t>
  </si>
  <si>
    <t>34/661
Divan Zila
Chandrapur-092281</t>
  </si>
  <si>
    <t>103, Mahajan Circle
Silchar 256345</t>
  </si>
  <si>
    <t>39
Dalal Circle
Karawal Nagar-027066</t>
  </si>
  <si>
    <t>H.No. 172, Khanna Street, Pudukkottai 610564</t>
  </si>
  <si>
    <t>56/972, Yadav Road, Gwalior 194187</t>
  </si>
  <si>
    <t>467, Keer Street, Bettiah-109486</t>
  </si>
  <si>
    <t>H.No. 522, Ray Street, Mahbubnagar-522739</t>
  </si>
  <si>
    <t>324, Chopra Marg, Bilaspur 405151</t>
  </si>
  <si>
    <t>H.No. 626, Gopal Ganj
Jaipur-952980</t>
  </si>
  <si>
    <t>H.No. 83, Anne Circle, Alwar-895946</t>
  </si>
  <si>
    <t>41, Bajwa Zila, Sangli-Miraj &amp; Kupwad-859767</t>
  </si>
  <si>
    <t>824
Bedi Nagar
Siliguri 925880</t>
  </si>
  <si>
    <t>H.No. 942
Jaggi Street
Anand 778048</t>
  </si>
  <si>
    <t>80/23, Kashyap Chowk, Nanded-894272</t>
  </si>
  <si>
    <t>01
Hayer Chowk
Gopalpur 936167</t>
  </si>
  <si>
    <t>52, Toor Circle, Bhagalpur 502939</t>
  </si>
  <si>
    <t>H.No. 99
Kade Road
Ramgarh 695009</t>
  </si>
  <si>
    <t>96/52
Prasad Chowk, Sambalpur-169998</t>
  </si>
  <si>
    <t>H.No. 985, Sarma Road, Raebareli 726376</t>
  </si>
  <si>
    <t>09/73
Bath Street
Parbhani-673476</t>
  </si>
  <si>
    <t>H.No. 398, Iyer Chowk
Vijayanagaram-137056</t>
  </si>
  <si>
    <t>H.No. 426, Rai Path, Maheshtala 883085</t>
  </si>
  <si>
    <t>145
Roy Ganj
Madhyamgram 070455</t>
  </si>
  <si>
    <t>457, Yohannan Nagar
Bardhaman-370968</t>
  </si>
  <si>
    <t>H.No. 010
Chandran Street
Mau 901345</t>
  </si>
  <si>
    <t>34/579, Dhingra Street, Nagaon 995800</t>
  </si>
  <si>
    <t>H.No. 048, Shenoy Road, Morbi 688880</t>
  </si>
  <si>
    <t>05/325, Kade Circle
Belgaum-791134</t>
  </si>
  <si>
    <t>52/62
Srinivasan Marg, Tirupati 141027</t>
  </si>
  <si>
    <t>42/193
Subramaniam Circle
Sultan Pur Majra-294414</t>
  </si>
  <si>
    <t>93, Das Path
Haridwar 763529</t>
  </si>
  <si>
    <t>14
Bhagat Path
Shivpuri 856011</t>
  </si>
  <si>
    <t>81
Srivastava Street, Vellore 246419</t>
  </si>
  <si>
    <t>48
Oak Nagar, Ambattur 725012</t>
  </si>
  <si>
    <t>H.No. 39
Master Marg
Silchar-029236</t>
  </si>
  <si>
    <t>H.No. 866, Reddy Zila, Surat 956469</t>
  </si>
  <si>
    <t>499
Iyengar Road
Ichalkaranji-651065</t>
  </si>
  <si>
    <t>18, Chokshi Zila
Panvel-924958</t>
  </si>
  <si>
    <t>H.No. 74, Devan
Danapur 072213</t>
  </si>
  <si>
    <t>57
Chakraborty Path
Bidhannagar 065607</t>
  </si>
  <si>
    <t>71/50, Saini Street
Bhubaneswar-356727</t>
  </si>
  <si>
    <t>853, Date Nagar, Bongaigaon 192745</t>
  </si>
  <si>
    <t>H.No. 516
Basu Path, Bahraich-594933</t>
  </si>
  <si>
    <t>35/590
Balan Marg
Sikar 101616</t>
  </si>
  <si>
    <t>H.No. 71
Bhatia Ganj
Kavali 971275</t>
  </si>
  <si>
    <t>23/41
Kala Circle, Gorakhpur-396088</t>
  </si>
  <si>
    <t>77
Mishra Street, Bhatpara-089042</t>
  </si>
  <si>
    <t>68/55, Bhattacharyya Zila, Coimbatore 134031</t>
  </si>
  <si>
    <t>56/400
Varma Chowk
Mathura 283182</t>
  </si>
  <si>
    <t>399, Agate
Eluru-619957</t>
  </si>
  <si>
    <t>H.No. 44
Hora Circle
Jabalpur 884514</t>
  </si>
  <si>
    <t>74/94, Badal Nagar, Jalna 695558</t>
  </si>
  <si>
    <t>89/528
Bhasin, Saharanpur 707355</t>
  </si>
  <si>
    <t>464
Toor Marg, Amroha 537677</t>
  </si>
  <si>
    <t>80/68
Rai Chowk
Dehri-253784</t>
  </si>
  <si>
    <t>H.No. 605, Raval Street, Gudivada-682740</t>
  </si>
  <si>
    <t>27/72
Raj Chowk, Bhiwani-471346</t>
  </si>
  <si>
    <t>94
Vohra Chowk, Kulti-326317</t>
  </si>
  <si>
    <t>35/442
Merchant Circle, Uluberia 558909</t>
  </si>
  <si>
    <t>50/573, Sinha Path, Ujjain-447928</t>
  </si>
  <si>
    <t>93, Bose Path, Ghaziabad 660236</t>
  </si>
  <si>
    <t>49, Deol Nagar, Khammam 908157</t>
  </si>
  <si>
    <t>839, Boase Zila, Bahraich 523840</t>
  </si>
  <si>
    <t>H.No. 82, Sridhar Nagar
Pali 461261</t>
  </si>
  <si>
    <t>86/139
Wali Marg, Cuttack 645746</t>
  </si>
  <si>
    <t>55, Yohannan Ganj, Baranagar-705140</t>
  </si>
  <si>
    <t>82, Bhargava Nagar
Kishanganj-297154</t>
  </si>
  <si>
    <t>H.No. 45
Minhas Nagar, Amritsar 574954</t>
  </si>
  <si>
    <t>34/246, Lal, Bhagalpur-593389</t>
  </si>
  <si>
    <t>474
Sidhu Marg
Avadi-099148</t>
  </si>
  <si>
    <t>H.No. 714
Das Circle, Nanded-127585</t>
  </si>
  <si>
    <t>18/11
Balakrishnan Marg
Vellore-979843</t>
  </si>
  <si>
    <t>89
Thaker Road, Agra-525317</t>
  </si>
  <si>
    <t>36/809
Sastry Circle
Kumbakonam-107839</t>
  </si>
  <si>
    <t>97/84
Dhillon Road
Rohtak-144867</t>
  </si>
  <si>
    <t>H.No. 984, Shere Nagar
Kolkata 345413</t>
  </si>
  <si>
    <t>68, Verma Zila, Gurgaon 268634</t>
  </si>
  <si>
    <t>353, Sahota Zila
Katni 822108</t>
  </si>
  <si>
    <t>H.No. 17
Mangat Chowk
Morena 729596</t>
  </si>
  <si>
    <t>947
Master Circle
Warangal 536256</t>
  </si>
  <si>
    <t>292
Basak Street
Kumbakonam-181430</t>
  </si>
  <si>
    <t>H.No. 466, Bhavsar Nagar, Kalyan-Dombivli-115231</t>
  </si>
  <si>
    <t>303
Chander Zila, Amravati-905369</t>
  </si>
  <si>
    <t>016
Lata Circle
Hubli–Dharwad 127880</t>
  </si>
  <si>
    <t>86/721
Sekhon
Rajkot 131436</t>
  </si>
  <si>
    <t>H.No. 610
Karan Zila
Cuttack-600633</t>
  </si>
  <si>
    <t>534, Dugar Zila, Muzaffarpur 425279</t>
  </si>
  <si>
    <t>54/092
Bhatnagar Road, Ozhukarai-567116</t>
  </si>
  <si>
    <t>18/61, Shere Ganj
Amaravati-935529</t>
  </si>
  <si>
    <t>91/552, Karan Street, Chennai-415629</t>
  </si>
  <si>
    <t>40
Bandi Chowk
Bally-447625</t>
  </si>
  <si>
    <t>391, Edwin Path, Korba 202726</t>
  </si>
  <si>
    <t>029, Aurora Marg
Hospet 337208</t>
  </si>
  <si>
    <t>430
Savant Road
Ramagundam-958730</t>
  </si>
  <si>
    <t>H.No. 02
Dutt Road
Davanagere-916145</t>
  </si>
  <si>
    <t>08/885
Bakshi Path, Haldia 541849</t>
  </si>
  <si>
    <t>96/44, Bhargava
Bikaner 112116</t>
  </si>
  <si>
    <t>H.No. 84, Rama
Chapra-101291</t>
  </si>
  <si>
    <t>74
Jaggi Road
Khammam-907374</t>
  </si>
  <si>
    <t>89/04
Upadhyay Ganj
Ghaziabad 810468</t>
  </si>
  <si>
    <t>50/800, Dara Road, Kolkata-183546</t>
  </si>
  <si>
    <t>80/915
Pau Nagar
Haridwar-710710</t>
  </si>
  <si>
    <t>102, Chopra Ganj, Korba-838479</t>
  </si>
  <si>
    <t>625, Atwal Street
Pudukkottai-889365</t>
  </si>
  <si>
    <t>61
Yadav Road
Jorhat-609503</t>
  </si>
  <si>
    <t>H.No. 010, Sandhu Street, Salem 189439</t>
  </si>
  <si>
    <t>193
Sekhon Circle
Kurnool-966962</t>
  </si>
  <si>
    <t>H.No. 276
Dugal Circle
Rourkela-734631</t>
  </si>
  <si>
    <t>H.No. 523, Sani Path, Rampur 258686</t>
  </si>
  <si>
    <t>219, Ratti Street
Gwalior 736989</t>
  </si>
  <si>
    <t>21/95
Merchant Street
Katni-296822</t>
  </si>
  <si>
    <t>25, Agarwal, Mumbai-047534</t>
  </si>
  <si>
    <t>25/998, Date Marg
Amroha 740213</t>
  </si>
  <si>
    <t>H.No. 722
Badal Street, Sangli-Miraj &amp; Kupwad 073500</t>
  </si>
  <si>
    <t>58/738, Dhar Zila, Phusro-372086</t>
  </si>
  <si>
    <t>H.No. 63
Sarkar Circle
Orai 521594</t>
  </si>
  <si>
    <t>63
Goel Zila
Ichalkaranji 944267</t>
  </si>
  <si>
    <t>H.No. 19
Solanki Street
Kadapa-649070</t>
  </si>
  <si>
    <t>H.No. 808
Chakraborty Marg
Bhopal 248842</t>
  </si>
  <si>
    <t>763, Ben Zila, Hapur-382162</t>
  </si>
  <si>
    <t>800
Sura Marg
Darbhanga 901631</t>
  </si>
  <si>
    <t>H.No. 252
Patil Road, Malda 892708</t>
  </si>
  <si>
    <t>28/021
Goyal Street, Haridwar 710996</t>
  </si>
  <si>
    <t>43/75
Dalal Ganj, Moradabad-771813</t>
  </si>
  <si>
    <t>30/023
Bail
Jabalpur 182539</t>
  </si>
  <si>
    <t>15/74
Dutta Circle, Faridabad-491312</t>
  </si>
  <si>
    <t>47/342, Bahl, Pune-221043</t>
  </si>
  <si>
    <t>290, Chad Street, Shahjahanpur-216192</t>
  </si>
  <si>
    <t>95/118, Datta Circle
Farrukhabad-619262</t>
  </si>
  <si>
    <t>68/08
Dube Zila
Ambala-132424</t>
  </si>
  <si>
    <t>01
Palla, Ahmedabad 612378</t>
  </si>
  <si>
    <t>940, Nair Street
Medininagar 829782</t>
  </si>
  <si>
    <t>H.No. 51
Sampath Nagar, Bellary 602969</t>
  </si>
  <si>
    <t>66/405
Talwar Ganj, Tiruchirappalli-116372</t>
  </si>
  <si>
    <t>18/80, Lad, Bhalswa Jahangir Pur 775594</t>
  </si>
  <si>
    <t>34
More Nagar, Cuttack-272219</t>
  </si>
  <si>
    <t>467
Bains Ganj
Allahabad-875803</t>
  </si>
  <si>
    <t>79
Chowdhury
Mathura-017308</t>
  </si>
  <si>
    <t>11
Sarraf
Bahraich 857642</t>
  </si>
  <si>
    <t>62
Karan Zila, Patna 168894</t>
  </si>
  <si>
    <t>66/23
Raju
Madhyamgram-282305</t>
  </si>
  <si>
    <t>H.No. 71
Loyal Marg
Nandyal-033113</t>
  </si>
  <si>
    <t>H.No. 071
Mane Circle
Jorhat 896774</t>
  </si>
  <si>
    <t>H.No. 38
Loyal Street
Vellore 607787</t>
  </si>
  <si>
    <t>78/936
Aurora Road
Vadodara 226991</t>
  </si>
  <si>
    <t>H.No. 29
Rastogi Street
Dehradun 322885</t>
  </si>
  <si>
    <t>34/473, Gaba Circle
Raiganj 302856</t>
  </si>
  <si>
    <t>570, Dar Zila, Davanagere 616549</t>
  </si>
  <si>
    <t>H.No. 37
Wagle Marg
Bongaigaon 438069</t>
  </si>
  <si>
    <t>H.No. 212
Amble Path
Tiruchirappalli-691683</t>
  </si>
  <si>
    <t>54/322
Prakash Circle
Nanded-846263</t>
  </si>
  <si>
    <t>H.No. 212, Srinivas Chowk, Udupi-349021</t>
  </si>
  <si>
    <t>814
Char Marg
Firozabad 508210</t>
  </si>
  <si>
    <t>91/97, Doctor Zila
Madurai-593317</t>
  </si>
  <si>
    <t>16/09
Setty Nagar, Gopalpur 225399</t>
  </si>
  <si>
    <t>H.No. 61, Banerjee Road, Kishanganj 372960</t>
  </si>
  <si>
    <t>21/12
Malhotra Path
Mangalore-066277</t>
  </si>
  <si>
    <t>H.No. 01
Krishnan Zila
Jehanabad-220376</t>
  </si>
  <si>
    <t>728, Sarna, Katihar-382238</t>
  </si>
  <si>
    <t>71/92, Bajwa Path
Morbi-309555</t>
  </si>
  <si>
    <t>H.No. 249, Malhotra
Ghaziabad-893659</t>
  </si>
  <si>
    <t>399, Chahal Path, Bettiah-108157</t>
  </si>
  <si>
    <t>90/64
Sibal Chowk, Saharsa-081703</t>
  </si>
  <si>
    <t>28/42, Venkataraman Ganj, Kishanganj-360157</t>
  </si>
  <si>
    <t>52/64, Koshy Circle
Hapur 029532</t>
  </si>
  <si>
    <t>H.No. 986, Gill Zila, Allahabad-481099</t>
  </si>
  <si>
    <t>H.No. 240
Dhar Marg
Bhagalpur-524099</t>
  </si>
  <si>
    <t>H.No. 39, Bora Street
Bellary-036992</t>
  </si>
  <si>
    <t>55/121, Grewal Circle, Mehsana-928447</t>
  </si>
  <si>
    <t>H.No. 958, Sethi Circle
Hosur 449981</t>
  </si>
  <si>
    <t>H.No. 45, Hayer Circle
Varanasi 847363</t>
  </si>
  <si>
    <t>304
Tara Road, Gandhinagar-559930</t>
  </si>
  <si>
    <t>782, Golla Ganj
Kottayam-979207</t>
  </si>
  <si>
    <t>H.No. 42, Wali
Panihati-273533</t>
  </si>
  <si>
    <t>H.No. 019, Parsa Street, Deoghar 818465</t>
  </si>
  <si>
    <t>H.No. 11
Sharma Chowk, Jhansi-302598</t>
  </si>
  <si>
    <t>H.No. 45
Dhar Marg, Kulti 279105</t>
  </si>
  <si>
    <t>H.No. 11
Bal Nagar, Sri Ganganagar 444163</t>
  </si>
  <si>
    <t>42/949
Dani Chowk, Raipur 625479</t>
  </si>
  <si>
    <t>66/820, Vora Marg
Bokaro-175491</t>
  </si>
  <si>
    <t>53/90
Mukherjee Circle, Rajpur Sonarpur-576874</t>
  </si>
  <si>
    <t>14, Andra Chowk
Kolhapur 212015</t>
  </si>
  <si>
    <t>71, Choudhry Street
Adoni 161614</t>
  </si>
  <si>
    <t>06/035
Rama Zila, Tenali 341605</t>
  </si>
  <si>
    <t>25/98, Mallick Nagar
Gudivada 670706</t>
  </si>
  <si>
    <t>11/16
Sridhar Street
Meerut-931911</t>
  </si>
  <si>
    <t>H.No. 206
Varty Zila
South Dumdum 988271</t>
  </si>
  <si>
    <t>H.No. 335
Pathak Ganj, Ramagundam-658342</t>
  </si>
  <si>
    <t>85/452
Khatri
Jammu 831625</t>
  </si>
  <si>
    <t>H.No. 739, Dewan Marg
Jamshedpur 475311</t>
  </si>
  <si>
    <t>H.No. 65, Gill Circle, Sambhal-800756</t>
  </si>
  <si>
    <t>324, Shanker
Ludhiana 440403</t>
  </si>
  <si>
    <t>H.No. 09
Ganguly Ganj, Motihari-968384</t>
  </si>
  <si>
    <t>04/775, Dhingra Chowk, Varanasi 384485</t>
  </si>
  <si>
    <t>H.No. 52
Ramaswamy Chowk
Madhyamgram 745891</t>
  </si>
  <si>
    <t>20/26
Kuruvilla Road, Pondicherry-851116</t>
  </si>
  <si>
    <t>238
Tiwari Chowk
Tirunelveli-454482</t>
  </si>
  <si>
    <t>41/83, Walia Path, Pune 923796</t>
  </si>
  <si>
    <t>98/05
Master Road
Karawal Nagar-963507</t>
  </si>
  <si>
    <t>63/721, Gala, Rourkela 611895</t>
  </si>
  <si>
    <t>H.No. 885
Kara, Nadiad 204192</t>
  </si>
  <si>
    <t>036, Taneja Nagar, Sonipat-029200</t>
  </si>
  <si>
    <t>10/82
Sur Zila
Dibrugarh 044825</t>
  </si>
  <si>
    <t>218
Bedi Chowk, Nangloi Jat 363286</t>
  </si>
  <si>
    <t>33/00
Sami Chowk
Saharanpur 693311</t>
  </si>
  <si>
    <t>127
Korpal Street, Kakinada 138460</t>
  </si>
  <si>
    <t>28/698, Divan Ganj, Hindupur 852596</t>
  </si>
  <si>
    <t>17/83, Kant Marg, Kadapa-463586</t>
  </si>
  <si>
    <t>H.No. 69, Mangal Zila
Sikar-669273</t>
  </si>
  <si>
    <t>69/92
Mitter Marg
Mahbubnagar-162861</t>
  </si>
  <si>
    <t>78/69
Majumdar Nagar, Tumkur 014721</t>
  </si>
  <si>
    <t>63/847
Garg, Gwalior 577648</t>
  </si>
  <si>
    <t>H.No. 91
Chahal Street
Dibrugarh-080347</t>
  </si>
  <si>
    <t>44/934, Varma Marg
Thiruvananthapuram-851021</t>
  </si>
  <si>
    <t>740, Banerjee Ganj
Mira-Bhayandar 913260</t>
  </si>
  <si>
    <t>88, Aurora Path
Khammam 476253</t>
  </si>
  <si>
    <t>202
Prabhakar Nagar, Latur-410481</t>
  </si>
  <si>
    <t>33, Uppal Chowk, Mysore-453952</t>
  </si>
  <si>
    <t>H.No. 178
Ramakrishnan Zila, Ghaziabad-767609</t>
  </si>
  <si>
    <t>41/448
Bandi Ganj
Jamshedpur 168104</t>
  </si>
  <si>
    <t>H.No. 75
Bobal Path
Hajipur 676112</t>
  </si>
  <si>
    <t>H.No. 581
Bawa Path
Ichalkaranji-554765</t>
  </si>
  <si>
    <t>31
Sidhu Marg
Berhampur-389160</t>
  </si>
  <si>
    <t>H.No. 67, Basu Chowk, Deoghar-929341</t>
  </si>
  <si>
    <t>46/011
Dhar Zila
Kishanganj 805857</t>
  </si>
  <si>
    <t>22/739
Sachdev Ganj
Madanapalle-093707</t>
  </si>
  <si>
    <t>78
Nagy Street, Giridih-598307</t>
  </si>
  <si>
    <t>H.No. 985, Contractor Chowk
Sangli-Miraj &amp; Kupwad-857082</t>
  </si>
  <si>
    <t>H.No. 57, Bains Street
Dewas-995261</t>
  </si>
  <si>
    <t>H.No. 129, Baral Zila, Amritsar-828766</t>
  </si>
  <si>
    <t>33/78
Joshi Path, Ludhiana-975587</t>
  </si>
  <si>
    <t>17/829, Garg Circle, Kirari Suleman Nagar 040091</t>
  </si>
  <si>
    <t>95/511
Tak Nagar, Pudukkottai-475800</t>
  </si>
  <si>
    <t>H.No. 051, Mann
Tadipatri-912584</t>
  </si>
  <si>
    <t>H.No. 502, Chhabra Zila
Ramagundam 546778</t>
  </si>
  <si>
    <t>H.No. 03, Shukla Nagar, Kirari Suleman Nagar 188098</t>
  </si>
  <si>
    <t>H.No. 838, Taneja Nagar
New Delhi 195998</t>
  </si>
  <si>
    <t>H.No. 66, Apte Circle
Thanjavur 408860</t>
  </si>
  <si>
    <t>32, Ramaswamy Zila, Hapur-147704</t>
  </si>
  <si>
    <t>H.No. 191
Sarraf Path, Guntur-844266</t>
  </si>
  <si>
    <t>48/269
Wagle Path
Vellore-094099</t>
  </si>
  <si>
    <t>44/148, Natt Chowk
Ahmedabad-669972</t>
  </si>
  <si>
    <t>63/442, Seth Zila
Guwahati-133100</t>
  </si>
  <si>
    <t>57/89
Mohanty Chowk
Sri Ganganagar-144843</t>
  </si>
  <si>
    <t>23/122, Kale Nagar
Aurangabad-034703</t>
  </si>
  <si>
    <t>H.No. 392, Karpe Marg, Ahmedabad-346669</t>
  </si>
  <si>
    <t>643, Kohli Circle
Jorhat 826776</t>
  </si>
  <si>
    <t>75/740, Tara Road, Pali 035417</t>
  </si>
  <si>
    <t>77, Gera Road
Anand 087192</t>
  </si>
  <si>
    <t>44/995
Saran, Gandhidham-563933</t>
  </si>
  <si>
    <t>H.No. 18, Kuruvilla Chowk
Kamarhati 188062</t>
  </si>
  <si>
    <t>29, Kothari Circle, Phusro-901162</t>
  </si>
  <si>
    <t>145, Arora Ganj
Karaikudi-304218</t>
  </si>
  <si>
    <t>05/72
Karnik, Bharatpur-728872</t>
  </si>
  <si>
    <t>H.No. 37, Patla Circle
Madurai 325088</t>
  </si>
  <si>
    <t>72/19
Sarma
Tinsukia 520475</t>
  </si>
  <si>
    <t>22, Borah Circle, Buxar 569594</t>
  </si>
  <si>
    <t>H.No. 145
Chana Road
Sikar-170087</t>
  </si>
  <si>
    <t>441
Basak, Jamalpur 091680</t>
  </si>
  <si>
    <t>81/284
Gopal Chowk, Rajkot-722713</t>
  </si>
  <si>
    <t>19/151, Bera Nagar, Surendranagar Dudhrej-068367</t>
  </si>
  <si>
    <t>57/055
Tripathi Ganj
Fatehpur 117481</t>
  </si>
  <si>
    <t>23/386, Savant Street, Bharatpur-396119</t>
  </si>
  <si>
    <t>76/920
Reddy Ganj, Motihari-005549</t>
  </si>
  <si>
    <t>35
Chhabra Nagar, Singrauli 962731</t>
  </si>
  <si>
    <t>H.No. 399, Bhatnagar Ganj
Nagercoil 907151</t>
  </si>
  <si>
    <t>131, Sundaram Ganj, Jamnagar 024377</t>
  </si>
  <si>
    <t>08/008, Konda, Jalna-179579</t>
  </si>
  <si>
    <t>700
Raman Road
Bidar 263500</t>
  </si>
  <si>
    <t>H.No. 306, Lanka Ganj
Orai-124210</t>
  </si>
  <si>
    <t>06/807
Roy Marg
Srikakulam-259605</t>
  </si>
  <si>
    <t>72/38
Krish Street, Bijapur-804266</t>
  </si>
  <si>
    <t>43/736, Sant Ganj
Guntur-200508</t>
  </si>
  <si>
    <t>86/200, Nazareth Zila, Thoothukudi 902537</t>
  </si>
  <si>
    <t>H.No. 860, Jain Zila, Aizawl-045836</t>
  </si>
  <si>
    <t>H.No. 452
Bobal Path, Medininagar-979279</t>
  </si>
  <si>
    <t>H.No. 14
Batra Marg
Shahjahanpur 432714</t>
  </si>
  <si>
    <t>77/42, Buch Circle, Kharagpur 515901</t>
  </si>
  <si>
    <t>H.No. 74
Buch Zila
Sambalpur 958963</t>
  </si>
  <si>
    <t>82/63
Pant
Shimoga-462093</t>
  </si>
  <si>
    <t>38/907, Maharaj Ganj
Panihati 378139</t>
  </si>
  <si>
    <t>70/832
Sarkar Zila
Sonipat-700002</t>
  </si>
  <si>
    <t>97/421, Kibe Path, Kozhikode 660167</t>
  </si>
  <si>
    <t>25
Baria Marg
Nizamabad 219786</t>
  </si>
  <si>
    <t>393
Narasimhan Chowk
Satara 333915</t>
  </si>
  <si>
    <t>H.No. 09
Choudhury Nagar, Motihari-939952</t>
  </si>
  <si>
    <t>H.No. 89, Babu Zila, Bangalore 287095</t>
  </si>
  <si>
    <t>92/411
Kannan Nagar, Tirunelveli 887984</t>
  </si>
  <si>
    <t>87, Kohli Road, Ichalkaranji-462134</t>
  </si>
  <si>
    <t>76/10
Guha Marg, Thiruvananthapuram-148407</t>
  </si>
  <si>
    <t>43/105
Mitter Ganj, Jamnagar-690461</t>
  </si>
  <si>
    <t>82/952, Behl Street
Sikar 557241</t>
  </si>
  <si>
    <t>362, Mitter Path
Arrah-104021</t>
  </si>
  <si>
    <t>H.No. 444
Varma Marg
Hazaribagh-735198</t>
  </si>
  <si>
    <t>19
Dada Marg, Hajipur-162049</t>
  </si>
  <si>
    <t>95, Oommen Path
Bhatpara 540842</t>
  </si>
  <si>
    <t>909
Krishnamurthy Circle
Nizamabad 447824</t>
  </si>
  <si>
    <t>H.No. 46
Lata Chowk, Buxar-942853</t>
  </si>
  <si>
    <t>472
Pai Zila
Karnal-312720</t>
  </si>
  <si>
    <t>H.No. 292, D’Alia Ganj
Dewas 344699</t>
  </si>
  <si>
    <t>19/71, Narang Zila, Bhiwani 422655</t>
  </si>
  <si>
    <t>H.No. 59
Amble
Pali 954401</t>
  </si>
  <si>
    <t>71, Yohannan
Shimla 687225</t>
  </si>
  <si>
    <t>710
Sant Zila, Howrah 712153</t>
  </si>
  <si>
    <t>60, Sama Street, Ambattur-994166</t>
  </si>
  <si>
    <t>81/682, Soman Chowk
Adoni 115028</t>
  </si>
  <si>
    <t>66, Vora Chowk
Maheshtala 376030</t>
  </si>
  <si>
    <t>499, Radhakrishnan Circle, Tiruvottiyur 199364</t>
  </si>
  <si>
    <t>413
Ahluwalia Zila
Ludhiana 958493</t>
  </si>
  <si>
    <t>H.No. 48
Manda Zila
Mahbubnagar 841942</t>
  </si>
  <si>
    <t>61/477
Ganesan Ganj
Bhilai 118543</t>
  </si>
  <si>
    <t>92, Handa Street
Jehanabad-548704</t>
  </si>
  <si>
    <t>40/020
Krish Circle
Amaravati 137329</t>
  </si>
  <si>
    <t>792, Murty Chowk, Danapur-524967</t>
  </si>
  <si>
    <t>194, Mukherjee Chowk
Ahmedabad-136214</t>
  </si>
  <si>
    <t>H.No. 88, Varghese Ganj, Bhilai-068738</t>
  </si>
  <si>
    <t>H.No. 29
Hora Nagar
Amritsar-740154</t>
  </si>
  <si>
    <t>H.No. 98
Gera Street
Hajipur 667487</t>
  </si>
  <si>
    <t>H.No. 346, Walia Zila
Raichur-286527</t>
  </si>
  <si>
    <t>23/11, Ramesh, Udupi 062614</t>
  </si>
  <si>
    <t>716
Borra Chowk, Bokaro 793011</t>
  </si>
  <si>
    <t>H.No. 348, Kannan Chowk
Bahraich-832004</t>
  </si>
  <si>
    <t>H.No. 21
Bandi Circle, Etawah 281890</t>
  </si>
  <si>
    <t>74/97, Warrior Ganj
Tadepalligudem 137156</t>
  </si>
  <si>
    <t>40/476
Patla, Surat-220751</t>
  </si>
  <si>
    <t>83/387
Shankar Chowk, Suryapet 985417</t>
  </si>
  <si>
    <t>H.No. 758
Goyal Nagar
Orai 041239</t>
  </si>
  <si>
    <t>09, Dixit Road, Bulandshahr-868361</t>
  </si>
  <si>
    <t>06/380, Mitra Circle
Jorhat 587416</t>
  </si>
  <si>
    <t>H.No. 13, Bumb Road, Bharatpur-659171</t>
  </si>
  <si>
    <t>H.No. 15
Lad Nagar
Vadodara 873657</t>
  </si>
  <si>
    <t>24/53, Sachdev Road
Visakhapatnam-358363</t>
  </si>
  <si>
    <t>60/650, Yogi Road
Baranagar 657937</t>
  </si>
  <si>
    <t>10/038
Subramanian Chowk
Begusarai 041864</t>
  </si>
  <si>
    <t>422, Pradhan Road
Vijayanagaram 919198</t>
  </si>
  <si>
    <t>H.No. 746, Chaudry Marg
Vadodara-727395</t>
  </si>
  <si>
    <t>H.No. 19, Ahuja Ganj, Meerut-057290</t>
  </si>
  <si>
    <t>17/59, Dutta Street, Siwan 346894</t>
  </si>
  <si>
    <t>25/246
Dutt Chowk, Bhatpara 304248</t>
  </si>
  <si>
    <t>H.No. 66, Walia Street, Thoothukudi-930293</t>
  </si>
  <si>
    <t>H.No. 100, Babu Chowk, Bidar 645114</t>
  </si>
  <si>
    <t>99, Narayanan Street
Shivpuri 766228</t>
  </si>
  <si>
    <t>93
Ganesh Road
Gandhinagar-097993</t>
  </si>
  <si>
    <t>H.No. 66
Kade Ganj
Bhiwani 535411</t>
  </si>
  <si>
    <t>89/64
Mall Road, Kochi-401679</t>
  </si>
  <si>
    <t>49/97
Thakkar Chowk, Jamalpur-188650</t>
  </si>
  <si>
    <t>62/907
Jaggi Nagar, Ahmedabad 688756</t>
  </si>
  <si>
    <t>H.No. 12
Kade Road
Khandwa 808579</t>
  </si>
  <si>
    <t>90/99
Samra Marg, Belgaum-250930</t>
  </si>
  <si>
    <t>H.No. 17, Aurora Street
Ujjain 452078</t>
  </si>
  <si>
    <t>H.No. 417
Goel Road, Alappuzha-241112</t>
  </si>
  <si>
    <t>250
Agate Chowk, Gulbarga-828985</t>
  </si>
  <si>
    <t>H.No. 77
Jayaraman Marg
Durgapur 062032</t>
  </si>
  <si>
    <t>H.No. 83, Behl Zila
Karaikudi-818020</t>
  </si>
  <si>
    <t>80/56, Parikh Circle, Bhiwandi-904481</t>
  </si>
  <si>
    <t>H.No. 56, Nigam Ganj
Panipat 241216</t>
  </si>
  <si>
    <t>16/46
Karan Nagar, Karaikudi 841373</t>
  </si>
  <si>
    <t>08/794
Jha Circle
Bhavnagar 975604</t>
  </si>
  <si>
    <t>263
Kamdar Chowk
Bhatpara-557575</t>
  </si>
  <si>
    <t>65
Chander Ganj
Berhampore 551962</t>
  </si>
  <si>
    <t>16/718, Kanda Chowk, Meerut 856894</t>
  </si>
  <si>
    <t>H.No. 218
Srinivas Road, Kalyan-Dombivli-797929</t>
  </si>
  <si>
    <t>51/50, Salvi Marg
Jehanabad-358947</t>
  </si>
  <si>
    <t>H.No. 82, Madan Road
Jalandhar-138003</t>
  </si>
  <si>
    <t>H.No. 66
Rout Path
Kulti 733466</t>
  </si>
  <si>
    <t>66/01, Kar Chowk, Shimla-966926</t>
  </si>
  <si>
    <t>H.No. 76, Bhalla Ganj
Surat 589030</t>
  </si>
  <si>
    <t>671, Khurana
Mango 598682</t>
  </si>
  <si>
    <t>90/605
Naidu Zila, Raichur 666950</t>
  </si>
  <si>
    <t>19/19, Prabhakar Circle
Khandwa-188633</t>
  </si>
  <si>
    <t>80/57, Dara Marg, Bokaro 568451</t>
  </si>
  <si>
    <t>43/82, Bala Nagar
Khammam 231196</t>
  </si>
  <si>
    <t>58
Balay Nagar, Berhampore 873691</t>
  </si>
  <si>
    <t>H.No. 16, Majumdar Chowk
Jalandhar 070381</t>
  </si>
  <si>
    <t>72/340, Apte Marg
Sambhal-436677</t>
  </si>
  <si>
    <t>38/33, Wadhwa Marg, Sambhal-817010</t>
  </si>
  <si>
    <t>H.No. 129, Banik Nagar, Kolkata-261584</t>
  </si>
  <si>
    <t>86
Prabhakar Marg
Medininagar 968738</t>
  </si>
  <si>
    <t>481, Jaggi Path
Barasat-074501</t>
  </si>
  <si>
    <t>H.No. 867, Kannan Circle, Mehsana 430537</t>
  </si>
  <si>
    <t>H.No. 25, Sharaf Chowk, Rajkot 112785</t>
  </si>
  <si>
    <t>H.No. 44
Sarma Chowk
Bettiah 917609</t>
  </si>
  <si>
    <t>H.No. 132, Behl Path, Kakinada 191344</t>
  </si>
  <si>
    <t>979, Yohannan Circle
Aurangabad 976812</t>
  </si>
  <si>
    <t>H.No. 629
Shroff Nagar
Lucknow 170677</t>
  </si>
  <si>
    <t>623, Dave Chowk
Bettiah 729338</t>
  </si>
  <si>
    <t>05
Kara Street
Bhagalpur-060052</t>
  </si>
  <si>
    <t>39/48
Bhatt Marg
Maheshtala-742358</t>
  </si>
  <si>
    <t>49, Sagar Ganj, Korba 860322</t>
  </si>
  <si>
    <t>314
Cheema Circle
Jalgaon-152298</t>
  </si>
  <si>
    <t>76/579
Doctor, Maheshtala 065837</t>
  </si>
  <si>
    <t>H.No. 79, Dave Path
Sultan Pur Majra-296590</t>
  </si>
  <si>
    <t>H.No. 09, Dave Street, Kochi-481440</t>
  </si>
  <si>
    <t>87/134, Sankaran Road, Darbhanga 261333</t>
  </si>
  <si>
    <t>372, Sagar Marg
Tiruchirappalli-790434</t>
  </si>
  <si>
    <t>96/75
Dutta Street
Dhule-206857</t>
  </si>
  <si>
    <t>71/757
Sen Street
Kavali 743310</t>
  </si>
  <si>
    <t>H.No. 15, Soni
Udaipur 007809</t>
  </si>
  <si>
    <t>10, Chana Street, Thiruvananthapuram-939172</t>
  </si>
  <si>
    <t>23
Tripathi Zila, Faridabad 904585</t>
  </si>
  <si>
    <t>64/71, D’Alia Circle
Kochi 188675</t>
  </si>
  <si>
    <t>546
Sampath Circle, Kurnool 566625</t>
  </si>
  <si>
    <t>60, Chaudry Circle, Surat 576801</t>
  </si>
  <si>
    <t>H.No. 63
Iyer
Sangli-Miraj &amp; Kupwad-906471</t>
  </si>
  <si>
    <t>59, Raj, Tenali 078584</t>
  </si>
  <si>
    <t>H.No. 261
Sachar Marg, Visakhapatnam 234841</t>
  </si>
  <si>
    <t>H.No. 62, Singh Nagar, Srikakulam 903827</t>
  </si>
  <si>
    <t>64
Reddy Marg, Bettiah 258049</t>
  </si>
  <si>
    <t>H.No. 50
Munshi Zila, Amaravati-880526</t>
  </si>
  <si>
    <t>H.No. 32, Khalsa Street, Ludhiana 691751</t>
  </si>
  <si>
    <t>80/32, Acharya Nagar, Bathinda-734196</t>
  </si>
  <si>
    <t>47/23, Tripathi Path
Vadodara-629791</t>
  </si>
  <si>
    <t>573
Devi Ganj
Rajahmundry 145523</t>
  </si>
  <si>
    <t>12/95
Bhavsar Circle, Faridabad 252485</t>
  </si>
  <si>
    <t>29, Morar Zila, Amritsar-838331</t>
  </si>
  <si>
    <t>H.No. 369, Buch Circle, Jammu-963201</t>
  </si>
  <si>
    <t>91/165, Dewan Circle
Ajmer-980052</t>
  </si>
  <si>
    <t>16/55, Anne Path, Kurnool-471739</t>
  </si>
  <si>
    <t>894, Chanda Road
Kamarhati 134874</t>
  </si>
  <si>
    <t>37
Kade Marg
Raichur 315310</t>
  </si>
  <si>
    <t>89/706, Grewal Street, Jalgaon-268348</t>
  </si>
  <si>
    <t>820
Doctor Ganj
Chennai 396453</t>
  </si>
  <si>
    <t>25/38, Banerjee Marg, Raurkela Industrial Township 526429</t>
  </si>
  <si>
    <t>55/71, Murty Circle, Kamarhati-997909</t>
  </si>
  <si>
    <t>H.No. 60
Garde Zila
Bikaner-229719</t>
  </si>
  <si>
    <t>59/269, Natarajan Chowk
Jhansi-391339</t>
  </si>
  <si>
    <t>05, Buch Street, Faridabad 972146</t>
  </si>
  <si>
    <t>H.No. 22, Mahajan Path, Thanjavur-754379</t>
  </si>
  <si>
    <t>H.No. 226, Pillay Marg
Maheshtala-191051</t>
  </si>
  <si>
    <t>72
Koshy, Pali 271238</t>
  </si>
  <si>
    <t>H.No. 24, Nayar Ganj, Gulbarga-261578</t>
  </si>
  <si>
    <t>H.No. 904, Gola Street, Bikaner 679779</t>
  </si>
  <si>
    <t>010
Raju Zila, Sikar 787053</t>
  </si>
  <si>
    <t>672
Bhatia Road
Rampur 543886</t>
  </si>
  <si>
    <t>H.No. 648, Morar Road
Dharmavaram-350890</t>
  </si>
  <si>
    <t>31/66, Badami Ganj, Rohtak 192027</t>
  </si>
  <si>
    <t>H.No. 05, Balay Zila, Hazaribagh 973916</t>
  </si>
  <si>
    <t>H.No. 42
Dhar Nagar, Akola-282403</t>
  </si>
  <si>
    <t>854
Aggarwal Chowk
Bokaro 633335</t>
  </si>
  <si>
    <t>H.No. 940, Sawhney Circle
Bhusawal 477498</t>
  </si>
  <si>
    <t>759, Karnik Nagar, Gurgaon 611202</t>
  </si>
  <si>
    <t>02/534
Kale Ganj, Jamnagar-316257</t>
  </si>
  <si>
    <t>H.No. 304, Mody Ganj
Machilipatnam 049054</t>
  </si>
  <si>
    <t>H.No. 764, Padmanabhan Chowk
Sirsa 804300</t>
  </si>
  <si>
    <t>H.No. 285
Gokhale Ganj, Chennai 327475</t>
  </si>
  <si>
    <t>09/56
Palla Street, Bhatpara-222615</t>
  </si>
  <si>
    <t>H.No. 68, Bajaj Road
Dehri 969139</t>
  </si>
  <si>
    <t>81/40, Borah Path
Aligarh 096524</t>
  </si>
  <si>
    <t>H.No. 18, Deshpande Marg
Sirsa 415949</t>
  </si>
  <si>
    <t>352, Chahal Ganj, Aurangabad-005102</t>
  </si>
  <si>
    <t>24/89, Gour, Chandigarh 624564</t>
  </si>
  <si>
    <t>217, Banik Street
Rohtak 274302</t>
  </si>
  <si>
    <t>25, Bava Circle, Rajahmundry-530281</t>
  </si>
  <si>
    <t>84/461, Ahuja Circle, Nadiad-378990</t>
  </si>
  <si>
    <t>04/032, Doctor Street
Silchar 214713</t>
  </si>
  <si>
    <t>32/80
Rajan Zila, Anantapur 869770</t>
  </si>
  <si>
    <t>58/325, Pingle Path, Kavali-936272</t>
  </si>
  <si>
    <t>970
Oak Zila
Rajahmundry 305834</t>
  </si>
  <si>
    <t>69/876, Varughese Path
Tadipatri 100656</t>
  </si>
  <si>
    <t>H.No. 674
Narula Street, Nagercoil 295923</t>
  </si>
  <si>
    <t>87
Barman Zila
Guna 597819</t>
  </si>
  <si>
    <t>73/891
Tailor Nagar
Raiganj-161841</t>
  </si>
  <si>
    <t>H.No. 881, Shroff Ganj, Imphal-936263</t>
  </si>
  <si>
    <t>03/06, Jha Chowk, Siliguri-754493</t>
  </si>
  <si>
    <t>H.No. 535, Nair Path
Kurnool 247765</t>
  </si>
  <si>
    <t>51/76, Hari Nagar
Nandyal-125693</t>
  </si>
  <si>
    <t>45/791, Palan Path
Rajkot 384578</t>
  </si>
  <si>
    <t>39/71, Talwar Nagar
Sonipat 594726</t>
  </si>
  <si>
    <t>129, Seth, Mirzapur 807650</t>
  </si>
  <si>
    <t>H.No. 00
Parmar Circle
Madanapalle 797272</t>
  </si>
  <si>
    <t>790, Tata Marg
Asansol-472717</t>
  </si>
  <si>
    <t>387
Narula Zila
Korba 967819</t>
  </si>
  <si>
    <t>H.No. 89, Date Ganj, Ambala 994646</t>
  </si>
  <si>
    <t>95/44
Parmer Road
Naihati-539992</t>
  </si>
  <si>
    <t>43/378, Lalla, Sri Ganganagar 591499</t>
  </si>
  <si>
    <t>17
Kurian Ganj
Durgapur 843749</t>
  </si>
  <si>
    <t>H.No. 625
Bhat Zila, Sambhal 832470</t>
  </si>
  <si>
    <t>99, Sekhon Nagar
Phagwara 174118</t>
  </si>
  <si>
    <t>H.No. 17, Mane Circle
Davanagere 301952</t>
  </si>
  <si>
    <t>95/78
Narain Path, Farrukhabad-849186</t>
  </si>
  <si>
    <t>506, Mohanty Chowk, Bulandshahr 342089</t>
  </si>
  <si>
    <t>H.No. 537, Solanki Nagar, Adoni-229163</t>
  </si>
  <si>
    <t>H.No. 02, Deep Ganj
Firozabad 664104</t>
  </si>
  <si>
    <t>H.No. 080
Vala Path, Nizamabad 974676</t>
  </si>
  <si>
    <t>H.No. 668, Rama Chowk
Tiruchirappalli-877111</t>
  </si>
  <si>
    <t>H.No. 81, Mital Ganj
Mangalore 130050</t>
  </si>
  <si>
    <t>76/26, Hans
Panipat-910815</t>
  </si>
  <si>
    <t>H.No. 643
Hayer Road, Saharanpur 338478</t>
  </si>
  <si>
    <t>42/473, Mistry Chowk
Chittoor 860495</t>
  </si>
  <si>
    <t>H.No. 46
Oak Path, Dewas 419841</t>
  </si>
  <si>
    <t>616, Ramakrishnan Chowk
Rajpur Sonarpur-831812</t>
  </si>
  <si>
    <t>H.No. 71, Khalsa Chowk
Warangal 517087</t>
  </si>
  <si>
    <t>973
Bera Street, Morbi 708221</t>
  </si>
  <si>
    <t>29/70
Kashyap Circle
Sagar 543324</t>
  </si>
  <si>
    <t>26/961
Salvi Circle, Durg 406361</t>
  </si>
  <si>
    <t>330
Mani Path
Secunderabad-252919</t>
  </si>
  <si>
    <t>03
Chatterjee
Bhiwandi 307084</t>
  </si>
  <si>
    <t>95, Bahl Zila
Kirari Suleman Nagar-350381</t>
  </si>
  <si>
    <t>H.No. 751
Khanna Street, Kolkata-181161</t>
  </si>
  <si>
    <t>870
Warrior Circle, Bhubaneswar 429828</t>
  </si>
  <si>
    <t>H.No. 81
Kamdar Nagar
Bhavnagar 028519</t>
  </si>
  <si>
    <t>457
Mishra Chowk, Visakhapatnam 946851</t>
  </si>
  <si>
    <t>644, Cherian Circle
Karimnagar 990326</t>
  </si>
  <si>
    <t>461, Kashyap Street, Anand-025146</t>
  </si>
  <si>
    <t>666, Magar Street
Udupi 424461</t>
  </si>
  <si>
    <t>97/611, Modi Ganj
Allahabad-554472</t>
  </si>
  <si>
    <t>555, Batra Chowk, Bhimavaram 413732</t>
  </si>
  <si>
    <t>H.No. 43, Devan Street
Barasat 071684</t>
  </si>
  <si>
    <t>02/85
Nanda Marg
Nizamabad-518067</t>
  </si>
  <si>
    <t>83
Shukla Zila
Bhagalpur 663970</t>
  </si>
  <si>
    <t>33, Pant Circle, Hospet-853723</t>
  </si>
  <si>
    <t>84/24
Hans Path, Kakinada-824537</t>
  </si>
  <si>
    <t>65
Thaker Path, Ranchi 954884</t>
  </si>
  <si>
    <t>H.No. 852, Comar Chowk, Sangli-Miraj &amp; Kupwad-332124</t>
  </si>
  <si>
    <t>H.No. 54
Kumer, Ahmednagar-380592</t>
  </si>
  <si>
    <t>H.No. 25, Kumer Zila, Jalandhar-370188</t>
  </si>
  <si>
    <t>21/429, Hegde Chowk, Erode 713443</t>
  </si>
  <si>
    <t>339
Radhakrishnan Circle, Bhubaneswar 566268</t>
  </si>
  <si>
    <t>83/053
Deshmukh Road
Amravati-859834</t>
  </si>
  <si>
    <t>588, Dass
Kakinada 672163</t>
  </si>
  <si>
    <t>H.No. 28, Agarwal Zila, Karnal-493549</t>
  </si>
  <si>
    <t>11/88, Iyengar Nagar, Fatehpur-638408</t>
  </si>
  <si>
    <t>83/95, Sheth Marg, Chandrapur-896229</t>
  </si>
  <si>
    <t>512, Mani Chowk
Sikar-332566</t>
  </si>
  <si>
    <t>H.No. 97
Vala Circle
Etawah-602343</t>
  </si>
  <si>
    <t>H.No. 54
Chowdhury Road, Phusro-208073</t>
  </si>
  <si>
    <t>54/51, Bora Circle
Ramagundam-730584</t>
  </si>
  <si>
    <t>57/46
Solanki Street
Jammu 135323</t>
  </si>
  <si>
    <t>H.No. 08
Dar
Sambhal-965654</t>
  </si>
  <si>
    <t>H.No. 246, Narasimhan Nagar, Anand 951847</t>
  </si>
  <si>
    <t>693
Oak Ganj
Karnal-566675</t>
  </si>
  <si>
    <t>H.No. 521
Buch, Shimla-883080</t>
  </si>
  <si>
    <t>H.No. 76, Ravel Circle, Raurkela Industrial Township-413543</t>
  </si>
  <si>
    <t>H.No. 888, Ranganathan Zila, Gulbarga 969531</t>
  </si>
  <si>
    <t>98/00
Jhaveri Nagar, Belgaum 313583</t>
  </si>
  <si>
    <t>H.No. 253, Sundaram Chowk, Pondicherry-876626</t>
  </si>
  <si>
    <t>75/382, Sengupta Ganj
Madurai-669210</t>
  </si>
  <si>
    <t>02/97, Kanda Path, Mangalore-954268</t>
  </si>
  <si>
    <t>45
Saini, Kumbakonam-396116</t>
  </si>
  <si>
    <t>53
Boase Chowk, Jamshedpur-402993</t>
  </si>
  <si>
    <t>71/67, Oommen Ganj, Purnia 250900</t>
  </si>
  <si>
    <t>H.No. 566, Parmar
Medininagar-071397</t>
  </si>
  <si>
    <t>03/393, Devan Marg
Bhiwani 325747</t>
  </si>
  <si>
    <t>41, Gulati Street
Mango 906100</t>
  </si>
  <si>
    <t>H.No. 229
Shetty Zila
Saharsa 334604</t>
  </si>
  <si>
    <t>01/27
Murthy Circle
Ratlam 179286</t>
  </si>
  <si>
    <t>259
Sharaf Circle
Jamalpur-304705</t>
  </si>
  <si>
    <t>84
Varughese Chowk, Kolkata 159107</t>
  </si>
  <si>
    <t>H.No. 059, Swamy Ganj
Thoothukudi-956774</t>
  </si>
  <si>
    <t>75/25, Borde Marg, Maheshtala 940203</t>
  </si>
  <si>
    <t>64/37
Khurana Nagar
Bhiwandi-628111</t>
  </si>
  <si>
    <t>17/381
Ramaswamy Circle
Sambalpur 187850</t>
  </si>
  <si>
    <t>H.No. 66, Malhotra Zila
Mangalore-435105</t>
  </si>
  <si>
    <t>H.No. 501, Deshpande Street
Madurai 919253</t>
  </si>
  <si>
    <t>03/92, Karpe Road, Firozabad-215941</t>
  </si>
  <si>
    <t>47
Ramesh Ganj, Lucknow-952273</t>
  </si>
  <si>
    <t>42/11
Lad Nagar
Siwan 341914</t>
  </si>
  <si>
    <t>061
Agrawal Chowk, Bhatpara 564696</t>
  </si>
  <si>
    <t>845, Prakash Marg, Tadepalligudem 032115</t>
  </si>
  <si>
    <t>03/182, Manda Circle
Mangalore 883696</t>
  </si>
  <si>
    <t>23/254, Ram Street
Avadi 502744</t>
  </si>
  <si>
    <t>H.No. 97
Chauhan
Nellore-895405</t>
  </si>
  <si>
    <t>067, Sem Street, Thane-645689</t>
  </si>
  <si>
    <t>771, Balakrishnan Street, Madhyamgram-423100</t>
  </si>
  <si>
    <t>H.No. 54
Vaidya Road, Bijapur-157933</t>
  </si>
  <si>
    <t>H.No. 298, Sanghvi Chowk, Pali 342053</t>
  </si>
  <si>
    <t>12/820, Radhakrishnan Ganj
Aligarh-496495</t>
  </si>
  <si>
    <t>H.No. 55, Mittal Street
Coimbatore-087516</t>
  </si>
  <si>
    <t>H.No. 620
Dube Chowk
Katni-733668</t>
  </si>
  <si>
    <t>997, Lala Path
Anantapuram-222697</t>
  </si>
  <si>
    <t>74, Luthra Road
Raurkela Industrial Township 152924</t>
  </si>
  <si>
    <t>308, Dave Chowk
Tadipatri 154537</t>
  </si>
  <si>
    <t>910, Kunda Chowk
Bathinda 253701</t>
  </si>
  <si>
    <t>33/015
Basu Chowk
Hazaribagh 623922</t>
  </si>
  <si>
    <t>91, Ramanathan Nagar, Bhatpara-172778</t>
  </si>
  <si>
    <t>42, Mand Nagar
Kolkata-949731</t>
  </si>
  <si>
    <t>H.No. 806
Vala
Aizawl-476044</t>
  </si>
  <si>
    <t>53
Bakshi Chowk
Tirunelveli 714052</t>
  </si>
  <si>
    <t>46/673
Magar Ganj, Panchkula 815005</t>
  </si>
  <si>
    <t>73/53, Bahri Road, Vijayanagaram 763383</t>
  </si>
  <si>
    <t>07/185
Agate Zila, Shivpuri 496563</t>
  </si>
  <si>
    <t>H.No. 032
Khalsa
Darbhanga-726459</t>
  </si>
  <si>
    <t>415
Keer Zila
Pondicherry 417130</t>
  </si>
  <si>
    <t>H.No. 61, Mall Path, Gangtok-253081</t>
  </si>
  <si>
    <t>140, Mannan Circle
Nashik-798110</t>
  </si>
  <si>
    <t>50/831
Mall Zila, Rohtak-640640</t>
  </si>
  <si>
    <t>518, Mammen Chowk, Aurangabad 953213</t>
  </si>
  <si>
    <t>68, Sunder Marg
Tiruppur 470957</t>
  </si>
  <si>
    <t>714
Choudhury Chowk, Chinsurah 000605</t>
  </si>
  <si>
    <t>22/29, Chowdhury Path, Karimnagar 950098</t>
  </si>
  <si>
    <t>99/06
Kala Zila
Gandhidham 366062</t>
  </si>
  <si>
    <t>H.No. 703, Tiwari Chowk
Pune-712696</t>
  </si>
  <si>
    <t>12, Rao Chowk, Bhatpara 780850</t>
  </si>
  <si>
    <t>H.No. 81, Bhakta Marg
Hubli–Dharwad-245228</t>
  </si>
  <si>
    <t>18/71
Gulati Marg
Karnal 644806</t>
  </si>
  <si>
    <t>91/992
Sanghvi Path
Raipur-230614</t>
  </si>
  <si>
    <t>20, Jayaraman Zila
Khora -207127</t>
  </si>
  <si>
    <t>H.No. 07
Apte Chowk
Ulhasnagar-524587</t>
  </si>
  <si>
    <t>820
Palla
Yamunanagar-519750</t>
  </si>
  <si>
    <t>H.No. 136
Devi Path
Bangalore 448384</t>
  </si>
  <si>
    <t>99/811, Khatri Zila
Bhilwara 448234</t>
  </si>
  <si>
    <t>67/88, Mukherjee, Bellary-497259</t>
  </si>
  <si>
    <t>29, Tak Path, Yamunanagar 262795</t>
  </si>
  <si>
    <t>28/03, Tiwari Chowk
Arrah 002279</t>
  </si>
  <si>
    <t>349, Doshi Circle, Ramgarh 805466</t>
  </si>
  <si>
    <t>34
Chaudhuri Circle, Bally 532014</t>
  </si>
  <si>
    <t>H.No. 610, Setty Ganj
Katni 609504</t>
  </si>
  <si>
    <t>913
Patel Chowk, Panvel 109637</t>
  </si>
  <si>
    <t>H.No. 475, Bail Ganj, Dehradun-784526</t>
  </si>
  <si>
    <t>249
Rama, Raiganj-319572</t>
  </si>
  <si>
    <t>H.No. 89, Sunder Zila
Tadipatri 192695</t>
  </si>
  <si>
    <t>H.No. 33, Barad Circle, Morbi 535194</t>
  </si>
  <si>
    <t>H.No. 72, Raja Nagar, Anantapur 525150</t>
  </si>
  <si>
    <t>H.No. 639
Chowdhury Path, Tadepalligudem-993818</t>
  </si>
  <si>
    <t>494, Shukla Path
Nizamabad 528423</t>
  </si>
  <si>
    <t>24/60, Dada, Allahabad 330051</t>
  </si>
  <si>
    <t>44/036, Peri Marg
Shivpuri 138223</t>
  </si>
  <si>
    <t>H.No. 009
Sharma Marg
Loni 610495</t>
  </si>
  <si>
    <t>H.No. 43, Swaminathan
Mau-891182</t>
  </si>
  <si>
    <t>H.No. 18, Kumer Road
Mango-881448</t>
  </si>
  <si>
    <t>610
Parikh Nagar
Thiruvananthapuram-208098</t>
  </si>
  <si>
    <t>71, Banerjee Circle, Imphal-801151</t>
  </si>
  <si>
    <t>H.No. 731
Nazareth Zila, Navi Mumbai-187154</t>
  </si>
  <si>
    <t>06, Bedi, Sonipat-496094</t>
  </si>
  <si>
    <t>97
Radhakrishnan Chowk, Delhi-697602</t>
  </si>
  <si>
    <t>65/63
Bhasin Circle, Bally-812118</t>
  </si>
  <si>
    <t>12/239
Keer Chowk
Nagercoil-980113</t>
  </si>
  <si>
    <t>22
Balay Road
Thanjavur 478790</t>
  </si>
  <si>
    <t>613, Saran Road, Alappuzha 680503</t>
  </si>
  <si>
    <t>44
Krishna Chowk, Bhatpara 525476</t>
  </si>
  <si>
    <t>H.No. 05, Pau Zila, Nangloi Jat 527313</t>
  </si>
  <si>
    <t>42/738
Dhawan Road
Nagpur 697513</t>
  </si>
  <si>
    <t>97/622
Bhatnagar Marg
Varanasi 242752</t>
  </si>
  <si>
    <t>66, Garde Road, Cuttack 933700</t>
  </si>
  <si>
    <t>H.No. 50
Rastogi Path
Mehsana-686891</t>
  </si>
  <si>
    <t>00, Varma Zila, Amaravati 118550</t>
  </si>
  <si>
    <t>25, Nayak Street, Sonipat 822794</t>
  </si>
  <si>
    <t>H.No. 221
Nair Nagar, Rajkot-091373</t>
  </si>
  <si>
    <t>770, Oommen
Orai-371934</t>
  </si>
  <si>
    <t>01/65
Mander Zila
Loni-418847</t>
  </si>
  <si>
    <t>67/39
Yogi Ganj, Loni 127098</t>
  </si>
  <si>
    <t>68
Deep Road, Bhilai 520000</t>
  </si>
  <si>
    <t>87/765, Kota Ganj, Saharsa 993982</t>
  </si>
  <si>
    <t>81/76, Dutt Ganj
Kulti-598135</t>
  </si>
  <si>
    <t>H.No. 272
Tella Circle
Alappuzha-788083</t>
  </si>
  <si>
    <t>55
Zachariah Road
Jaunpur 869945</t>
  </si>
  <si>
    <t>79
Bobal, Jaunpur 969256</t>
  </si>
  <si>
    <t>149
Baria Chowk
Indore 240558</t>
  </si>
  <si>
    <t>941
Anne Street, Darbhanga 186125</t>
  </si>
  <si>
    <t>H.No. 53
Dutta Zila
Raiganj-923965</t>
  </si>
  <si>
    <t>287, Lall Chowk, Amroha-875008</t>
  </si>
  <si>
    <t>01/71
Shah Nagar
Malda 134603</t>
  </si>
  <si>
    <t>712
Kamdar Path, Raipur-299266</t>
  </si>
  <si>
    <t>24
Peri Circle
Bellary-534501</t>
  </si>
  <si>
    <t>084, Arora, Asansol-794979</t>
  </si>
  <si>
    <t>H.No. 601
Halder Street
Sri Ganganagar 570259</t>
  </si>
  <si>
    <t>18/938, Pai Marg
Aurangabad 807716</t>
  </si>
  <si>
    <t>209
Ravi Ganj
Sambhal 050363</t>
  </si>
  <si>
    <t>36, Bose Street, Pali 357092</t>
  </si>
  <si>
    <t>962, Ganesh Nagar, Kota-336060</t>
  </si>
  <si>
    <t>25/21, Parmer Ganj
Madurai-341556</t>
  </si>
  <si>
    <t>863
Sarkar Road, Bokaro-229992</t>
  </si>
  <si>
    <t>32/73, Yadav Zila, Junagadh-515395</t>
  </si>
  <si>
    <t>H.No. 55
Khatri Circle, Jalna 323326</t>
  </si>
  <si>
    <t>678
Chakrabarti Nagar, Singrauli 814024</t>
  </si>
  <si>
    <t>H.No. 44
Khurana Nagar
Arrah 563930</t>
  </si>
  <si>
    <t>H.No. 604, Kata Road
Khandwa 364539</t>
  </si>
  <si>
    <t>008
Bhattacharyya Road, Dewas 414364</t>
  </si>
  <si>
    <t>878
Rajagopal Circle, Phagwara-745365</t>
  </si>
  <si>
    <t>62, Lal Circle, Berhampore-806602</t>
  </si>
  <si>
    <t>85/433, Brar Path
Vijayawada-143684</t>
  </si>
  <si>
    <t>518, Swamy Zila
Kadapa-043623</t>
  </si>
  <si>
    <t>H.No. 190
Pandey Nagar, Bikaner-019291</t>
  </si>
  <si>
    <t>64
Padmanabhan Path
Bulandshahr 387848</t>
  </si>
  <si>
    <t>H.No. 173, Pant Street, Jaipur 419135</t>
  </si>
  <si>
    <t>356
Mohan Nagar
Cuttack-228642</t>
  </si>
  <si>
    <t>25/639
Chandran Zila
Kozhikode 329055</t>
  </si>
  <si>
    <t>56/79, Shere Nagar
Pallavaram-288622</t>
  </si>
  <si>
    <t>65/17, Balay Marg
Junagadh 746350</t>
  </si>
  <si>
    <t>H.No. 340
Kala Path, Bikaner-738975</t>
  </si>
  <si>
    <t>29
Comar Path
Davanagere-714215</t>
  </si>
  <si>
    <t>H.No. 940, Bose Zila
Aizawl 529946</t>
  </si>
  <si>
    <t>37
Ganesan Marg
Nangloi Jat-417273</t>
  </si>
  <si>
    <t>24, Bail Street
Jammu-808344</t>
  </si>
  <si>
    <t>H.No. 70
Kade Marg
Mysore 259029</t>
  </si>
  <si>
    <t>H.No. 477, Khalsa Zila
Kurnool-102764</t>
  </si>
  <si>
    <t>H.No. 38, Mannan Ganj, Aurangabad 039376</t>
  </si>
  <si>
    <t>H.No. 571, Barad Path, Siliguri 766713</t>
  </si>
  <si>
    <t>25, Golla Zila
Adoni-109681</t>
  </si>
  <si>
    <t>168
Balay Street, Allahabad-779838</t>
  </si>
  <si>
    <t>H.No. 36, Ravel Ganj
North Dumdum 835823</t>
  </si>
  <si>
    <t>45, Karnik Zila
Cuttack 151701</t>
  </si>
  <si>
    <t>H.No. 940
Seshadri Nagar
Rajahmundry 066841</t>
  </si>
  <si>
    <t>00/569
Hayer Street, Srinagar 199551</t>
  </si>
  <si>
    <t>236, Parikh Nagar, Rajpur Sonarpur-736094</t>
  </si>
  <si>
    <t>H.No. 60
Brahmbhatt Nagar, Bharatpur 479957</t>
  </si>
  <si>
    <t>H.No. 115, Dhar, Jabalpur 327515</t>
  </si>
  <si>
    <t>22/51
Nagy Nagar, Kolkata-282673</t>
  </si>
  <si>
    <t>14/029
Rajan
Shimoga-387010</t>
  </si>
  <si>
    <t>H.No. 66, Kumer Street
Bongaigaon 699438</t>
  </si>
  <si>
    <t>245
Garg Road, Ahmedabad 964676</t>
  </si>
  <si>
    <t>372, Mitter Zila
Ranchi-735929</t>
  </si>
  <si>
    <t>633
Dhar Zila
Bahraich 587394</t>
  </si>
  <si>
    <t>H.No. 413
Bera Marg
Madhyamgram 098129</t>
  </si>
  <si>
    <t>88/372, Gera Zila, Tiruchirappalli-103051</t>
  </si>
  <si>
    <t>H.No. 57
Raval Street
Kharagpur-806830</t>
  </si>
  <si>
    <t>H.No. 765, Sangha, Pimpri-Chinchwad-976190</t>
  </si>
  <si>
    <t>16/77, Kuruvilla Road
Jamalpur-474745</t>
  </si>
  <si>
    <t>15/73
Bail Path, Hapur 816836</t>
  </si>
  <si>
    <t>29/31, Mukhopadhyay Marg
Jorhat 795736</t>
  </si>
  <si>
    <t>58/697
Zacharia
Tinsukia 392234</t>
  </si>
  <si>
    <t>19/783, Saha Chowk
Bharatpur-389798</t>
  </si>
  <si>
    <t>2024-09-02</t>
  </si>
  <si>
    <t>2023-11-07</t>
  </si>
  <si>
    <t>2024-01-05</t>
  </si>
  <si>
    <t>2023-12-25</t>
  </si>
  <si>
    <t>2024-10-02</t>
  </si>
  <si>
    <t>2023-12-14</t>
  </si>
  <si>
    <t>2024-04-11</t>
  </si>
  <si>
    <t>2023-11-01</t>
  </si>
  <si>
    <t>2023-12-04</t>
  </si>
  <si>
    <t>2024-09-27</t>
  </si>
  <si>
    <t>2023-11-26</t>
  </si>
  <si>
    <t>2023-08-28</t>
  </si>
  <si>
    <t>2024-07-27</t>
  </si>
  <si>
    <t>2024-06-14</t>
  </si>
  <si>
    <t>2024-09-23</t>
  </si>
  <si>
    <t>2024-07-15</t>
  </si>
  <si>
    <t>2023-06-26</t>
  </si>
  <si>
    <t>2024-02-05</t>
  </si>
  <si>
    <t>2024-03-03</t>
  </si>
  <si>
    <t>2024-05-09</t>
  </si>
  <si>
    <t>2023-07-01</t>
  </si>
  <si>
    <t>2024-02-18</t>
  </si>
  <si>
    <t>2024-01-12</t>
  </si>
  <si>
    <t>2023-11-02</t>
  </si>
  <si>
    <t>2023-10-29</t>
  </si>
  <si>
    <t>2023-07-02</t>
  </si>
  <si>
    <t>2023-08-10</t>
  </si>
  <si>
    <t>2024-09-25</t>
  </si>
  <si>
    <t>2024-02-16</t>
  </si>
  <si>
    <t>2023-11-10</t>
  </si>
  <si>
    <t>2023-12-16</t>
  </si>
  <si>
    <t>2024-04-02</t>
  </si>
  <si>
    <t>2023-08-24</t>
  </si>
  <si>
    <t>2023-03-17</t>
  </si>
  <si>
    <t>2024-05-03</t>
  </si>
  <si>
    <t>2023-09-16</t>
  </si>
  <si>
    <t>2024-01-07</t>
  </si>
  <si>
    <t>2023-09-29</t>
  </si>
  <si>
    <t>2023-11-16</t>
  </si>
  <si>
    <t>2023-09-25</t>
  </si>
  <si>
    <t>2024-02-25</t>
  </si>
  <si>
    <t>2023-08-18</t>
  </si>
  <si>
    <t>2024-01-04</t>
  </si>
  <si>
    <t>2023-03-19</t>
  </si>
  <si>
    <t>2024-01-30</t>
  </si>
  <si>
    <t>2024-01-10</t>
  </si>
  <si>
    <t>2024-06-29</t>
  </si>
  <si>
    <t>2024-11-01</t>
  </si>
  <si>
    <t>2023-11-24</t>
  </si>
  <si>
    <t>2024-06-01</t>
  </si>
  <si>
    <t>2023-11-14</t>
  </si>
  <si>
    <t>2024-06-11</t>
  </si>
  <si>
    <t>2023-05-07</t>
  </si>
  <si>
    <t>2023-12-07</t>
  </si>
  <si>
    <t>2024-06-19</t>
  </si>
  <si>
    <t>2024-02-28</t>
  </si>
  <si>
    <t>2024-07-17</t>
  </si>
  <si>
    <t>2023-07-15</t>
  </si>
  <si>
    <t>2023-07-11</t>
  </si>
  <si>
    <t>2023-05-27</t>
  </si>
  <si>
    <t>2024-08-30</t>
  </si>
  <si>
    <t>2024-10-01</t>
  </si>
  <si>
    <t>2023-03-22</t>
  </si>
  <si>
    <t>2024-05-01</t>
  </si>
  <si>
    <t>2024-10-14</t>
  </si>
  <si>
    <t>2023-05-10</t>
  </si>
  <si>
    <t>2024-05-28</t>
  </si>
  <si>
    <t>2023-10-11</t>
  </si>
  <si>
    <t>2023-08-29</t>
  </si>
  <si>
    <t>2023-08-05</t>
  </si>
  <si>
    <t>2024-01-21</t>
  </si>
  <si>
    <t>2024-03-10</t>
  </si>
  <si>
    <t>2024-07-22</t>
  </si>
  <si>
    <t>2024-08-19</t>
  </si>
  <si>
    <t>2023-05-21</t>
  </si>
  <si>
    <t>2024-08-05</t>
  </si>
  <si>
    <t>2024-09-19</t>
  </si>
  <si>
    <t>2023-07-31</t>
  </si>
  <si>
    <t>2023-12-31</t>
  </si>
  <si>
    <t>2023-11-22</t>
  </si>
  <si>
    <t>2023-07-04</t>
  </si>
  <si>
    <t>2023-07-14</t>
  </si>
  <si>
    <t>2024-04-10</t>
  </si>
  <si>
    <t>2024-09-12</t>
  </si>
  <si>
    <t>2023-12-06</t>
  </si>
  <si>
    <t>2023-10-09</t>
  </si>
  <si>
    <t>2023-03-27</t>
  </si>
  <si>
    <t>2024-08-04</t>
  </si>
  <si>
    <t>2024-10-22</t>
  </si>
  <si>
    <t>2024-03-08</t>
  </si>
  <si>
    <t>2024-02-23</t>
  </si>
  <si>
    <t>2023-05-18</t>
  </si>
  <si>
    <t>2023-12-21</t>
  </si>
  <si>
    <t>2023-12-23</t>
  </si>
  <si>
    <t>2024-10-20</t>
  </si>
  <si>
    <t>2023-10-18</t>
  </si>
  <si>
    <t>2023-04-24</t>
  </si>
  <si>
    <t>2024-07-05</t>
  </si>
  <si>
    <t>2024-04-07</t>
  </si>
  <si>
    <t>2024-03-25</t>
  </si>
  <si>
    <t>2024-10-09</t>
  </si>
  <si>
    <t>2023-06-14</t>
  </si>
  <si>
    <t>2023-12-05</t>
  </si>
  <si>
    <t>2023-11-21</t>
  </si>
  <si>
    <t>2024-09-05</t>
  </si>
  <si>
    <t>2024-06-18</t>
  </si>
  <si>
    <t>2023-11-03</t>
  </si>
  <si>
    <t>2024-02-20</t>
  </si>
  <si>
    <t>2023-08-11</t>
  </si>
  <si>
    <t>2023-12-24</t>
  </si>
  <si>
    <t>2024-10-12</t>
  </si>
  <si>
    <t>2024-09-14</t>
  </si>
  <si>
    <t>2024-10-11</t>
  </si>
  <si>
    <t>2023-06-16</t>
  </si>
  <si>
    <t>2023-10-03</t>
  </si>
  <si>
    <t>2023-08-30</t>
  </si>
  <si>
    <t>2023-08-31</t>
  </si>
  <si>
    <t>2024-06-26</t>
  </si>
  <si>
    <t>2024-05-18</t>
  </si>
  <si>
    <t>2024-03-18</t>
  </si>
  <si>
    <t>2024-10-03</t>
  </si>
  <si>
    <t>2024-08-11</t>
  </si>
  <si>
    <t>2023-12-30</t>
  </si>
  <si>
    <t>2023-11-29</t>
  </si>
  <si>
    <t>2023-08-01</t>
  </si>
  <si>
    <t>2024-07-01</t>
  </si>
  <si>
    <t>2024-10-24</t>
  </si>
  <si>
    <t>2023-05-11</t>
  </si>
  <si>
    <t>2024-05-22</t>
  </si>
  <si>
    <t>2024-08-01</t>
  </si>
  <si>
    <t>2024-10-17</t>
  </si>
  <si>
    <t>2023-04-09</t>
  </si>
  <si>
    <t>2024-07-24</t>
  </si>
  <si>
    <t>2024-03-02</t>
  </si>
  <si>
    <t>2023-04-22</t>
  </si>
  <si>
    <t>2024-05-21</t>
  </si>
  <si>
    <t>2024-09-13</t>
  </si>
  <si>
    <t>2024-09-26</t>
  </si>
  <si>
    <t>2023-09-02</t>
  </si>
  <si>
    <t>2024-04-03</t>
  </si>
  <si>
    <t>2023-11-19</t>
  </si>
  <si>
    <t>2023-12-22</t>
  </si>
  <si>
    <t>2024-02-03</t>
  </si>
  <si>
    <t>2024-04-06</t>
  </si>
  <si>
    <t>2023-05-08</t>
  </si>
  <si>
    <t>2023-05-03</t>
  </si>
  <si>
    <t>2024-05-04</t>
  </si>
  <si>
    <t>2024-08-08</t>
  </si>
  <si>
    <t>2023-05-16</t>
  </si>
  <si>
    <t>2024-06-02</t>
  </si>
  <si>
    <t>2023-08-19</t>
  </si>
  <si>
    <t>2024-01-25</t>
  </si>
  <si>
    <t>2023-04-23</t>
  </si>
  <si>
    <t>2023-08-08</t>
  </si>
  <si>
    <t>2023-04-15</t>
  </si>
  <si>
    <t>2024-04-26</t>
  </si>
  <si>
    <t>2024-03-31</t>
  </si>
  <si>
    <t>2024-09-11</t>
  </si>
  <si>
    <t>2024-08-21</t>
  </si>
  <si>
    <t>2023-04-11</t>
  </si>
  <si>
    <t>2024-03-09</t>
  </si>
  <si>
    <t>2023-04-04</t>
  </si>
  <si>
    <t>2023-05-19</t>
  </si>
  <si>
    <t>2024-02-08</t>
  </si>
  <si>
    <t>2024-02-10</t>
  </si>
  <si>
    <t>2023-03-28</t>
  </si>
  <si>
    <t>2023-09-12</t>
  </si>
  <si>
    <t>2024-06-07</t>
  </si>
  <si>
    <t>2024-04-15</t>
  </si>
  <si>
    <t>2024-03-21</t>
  </si>
  <si>
    <t>2024-01-03</t>
  </si>
  <si>
    <t>2024-04-05</t>
  </si>
  <si>
    <t>2024-01-22</t>
  </si>
  <si>
    <t>2023-08-16</t>
  </si>
  <si>
    <t>2023-05-30</t>
  </si>
  <si>
    <t>2024-09-15</t>
  </si>
  <si>
    <t>2023-09-05</t>
  </si>
  <si>
    <t>2024-05-13</t>
  </si>
  <si>
    <t>2023-04-16</t>
  </si>
  <si>
    <t>2023-07-07</t>
  </si>
  <si>
    <t>2024-07-02</t>
  </si>
  <si>
    <t>2024-09-08</t>
  </si>
  <si>
    <t>2024-10-07</t>
  </si>
  <si>
    <t>2023-06-04</t>
  </si>
  <si>
    <t>2023-10-10</t>
  </si>
  <si>
    <t>2024-06-13</t>
  </si>
  <si>
    <t>2023-12-15</t>
  </si>
  <si>
    <t>2023-06-22</t>
  </si>
  <si>
    <t>2023-03-30</t>
  </si>
  <si>
    <t>2023-06-21</t>
  </si>
  <si>
    <t>2024-08-15</t>
  </si>
  <si>
    <t>2023-09-23</t>
  </si>
  <si>
    <t>2024-07-16</t>
  </si>
  <si>
    <t>2024-10-27</t>
  </si>
  <si>
    <t>2023-09-26</t>
  </si>
  <si>
    <t>2023-09-19</t>
  </si>
  <si>
    <t>2023-11-28</t>
  </si>
  <si>
    <t>2024-06-22</t>
  </si>
  <si>
    <t>2023-06-19</t>
  </si>
  <si>
    <t>2023-07-12</t>
  </si>
  <si>
    <t>2023-05-26</t>
  </si>
  <si>
    <t>2023-04-05</t>
  </si>
  <si>
    <t>2024-02-04</t>
  </si>
  <si>
    <t>2023-07-30</t>
  </si>
  <si>
    <t>2023-09-07</t>
  </si>
  <si>
    <t>2024-05-27</t>
  </si>
  <si>
    <t>2023-07-27</t>
  </si>
  <si>
    <t>2023-10-15</t>
  </si>
  <si>
    <t>2024-08-17</t>
  </si>
  <si>
    <t>2024-03-22</t>
  </si>
  <si>
    <t>2024-08-14</t>
  </si>
  <si>
    <t>2023-08-12</t>
  </si>
  <si>
    <t>2023-10-21</t>
  </si>
  <si>
    <t>2023-06-01</t>
  </si>
  <si>
    <t>2023-07-06</t>
  </si>
  <si>
    <t>2024-01-18</t>
  </si>
  <si>
    <t>2023-08-06</t>
  </si>
  <si>
    <t>2024-08-29</t>
  </si>
  <si>
    <t>2023-11-15</t>
  </si>
  <si>
    <t>2024-05-08</t>
  </si>
  <si>
    <t>2023-12-17</t>
  </si>
  <si>
    <t>2024-09-30</t>
  </si>
  <si>
    <t>2023-10-22</t>
  </si>
  <si>
    <t>2024-07-26</t>
  </si>
  <si>
    <t>2023-08-27</t>
  </si>
  <si>
    <t>2024-09-18</t>
  </si>
  <si>
    <t>2024-07-19</t>
  </si>
  <si>
    <t>2023-12-19</t>
  </si>
  <si>
    <t>2023-12-03</t>
  </si>
  <si>
    <t>2024-10-30</t>
  </si>
  <si>
    <t>2023-04-01</t>
  </si>
  <si>
    <t>2023-06-25</t>
  </si>
  <si>
    <t>2023-05-01</t>
  </si>
  <si>
    <t>2024-09-24</t>
  </si>
  <si>
    <t>2023-04-13</t>
  </si>
  <si>
    <t>2024-08-22</t>
  </si>
  <si>
    <t>2023-07-24</t>
  </si>
  <si>
    <t>2024-05-16</t>
  </si>
  <si>
    <t>2023-04-10</t>
  </si>
  <si>
    <t>2023-04-26</t>
  </si>
  <si>
    <t>2023-10-14</t>
  </si>
  <si>
    <t>2023-10-28</t>
  </si>
  <si>
    <t>2023-09-15</t>
  </si>
  <si>
    <t>2023-06-30</t>
  </si>
  <si>
    <t>2023-07-29</t>
  </si>
  <si>
    <t>2024-09-10</t>
  </si>
  <si>
    <t>2024-11-03</t>
  </si>
  <si>
    <t>2023-11-20</t>
  </si>
  <si>
    <t>2024-09-06</t>
  </si>
  <si>
    <t>2024-02-09</t>
  </si>
  <si>
    <t>2023-06-07</t>
  </si>
  <si>
    <t>2023-05-14</t>
  </si>
  <si>
    <t>2023-11-17</t>
  </si>
  <si>
    <t>2024-05-11</t>
  </si>
  <si>
    <t>2023-06-20</t>
  </si>
  <si>
    <t>2023-05-25</t>
  </si>
  <si>
    <t>2023-08-20</t>
  </si>
  <si>
    <t>2024-07-13</t>
  </si>
  <si>
    <t>2024-09-20</t>
  </si>
  <si>
    <t>2024-06-09</t>
  </si>
  <si>
    <t>2024-06-28</t>
  </si>
  <si>
    <t>2023-11-30</t>
  </si>
  <si>
    <t>2024-09-17</t>
  </si>
  <si>
    <t>2024-04-18</t>
  </si>
  <si>
    <t>2023-11-04</t>
  </si>
  <si>
    <t>2024-07-18</t>
  </si>
  <si>
    <t>2023-08-04</t>
  </si>
  <si>
    <t>2024-09-29</t>
  </si>
  <si>
    <t>2024-04-01</t>
  </si>
  <si>
    <t>2024-05-31</t>
  </si>
  <si>
    <t>2023-10-31</t>
  </si>
  <si>
    <t>2023-08-21</t>
  </si>
  <si>
    <t>2024-04-22</t>
  </si>
  <si>
    <t>2024-03-17</t>
  </si>
  <si>
    <t>2024-05-07</t>
  </si>
  <si>
    <t>2024-05-29</t>
  </si>
  <si>
    <t>2024-09-03</t>
  </si>
  <si>
    <t>2023-10-30</t>
  </si>
  <si>
    <t>2023-06-27</t>
  </si>
  <si>
    <t>2024-03-06</t>
  </si>
  <si>
    <t>2024-03-29</t>
  </si>
  <si>
    <t>2024-01-24</t>
  </si>
  <si>
    <t>2024-10-31</t>
  </si>
  <si>
    <t>2024-01-29</t>
  </si>
  <si>
    <t>2024-08-27</t>
  </si>
  <si>
    <t>2024-03-24</t>
  </si>
  <si>
    <t>2023-06-06</t>
  </si>
  <si>
    <t>2024-02-12</t>
  </si>
  <si>
    <t>2024-05-02</t>
  </si>
  <si>
    <t>2024-05-05</t>
  </si>
  <si>
    <t>2024-06-21</t>
  </si>
  <si>
    <t>2024-06-08</t>
  </si>
  <si>
    <t>2024-06-03</t>
  </si>
  <si>
    <t>2024-03-16</t>
  </si>
  <si>
    <t>2024-08-13</t>
  </si>
  <si>
    <t>2023-08-03</t>
  </si>
  <si>
    <t>2024-01-16</t>
  </si>
  <si>
    <t>2024-01-17</t>
  </si>
  <si>
    <t>2024-03-11</t>
  </si>
  <si>
    <t>2023-04-03</t>
  </si>
  <si>
    <t>2023-04-14</t>
  </si>
  <si>
    <t>2024-07-07</t>
  </si>
  <si>
    <t>2023-10-26</t>
  </si>
  <si>
    <t>2024-06-15</t>
  </si>
  <si>
    <t>2023-10-02</t>
  </si>
  <si>
    <t>2023-12-18</t>
  </si>
  <si>
    <t>2023-08-09</t>
  </si>
  <si>
    <t>2024-03-30</t>
  </si>
  <si>
    <t>2023-06-09</t>
  </si>
  <si>
    <t>2024-02-27</t>
  </si>
  <si>
    <t>2023-03-24</t>
  </si>
  <si>
    <t>2023-06-12</t>
  </si>
  <si>
    <t>2024-06-27</t>
  </si>
  <si>
    <t>2024-03-20</t>
  </si>
  <si>
    <t>2024-01-01</t>
  </si>
  <si>
    <t>2024-10-29</t>
  </si>
  <si>
    <t>2023-06-03</t>
  </si>
  <si>
    <t>2024-04-09</t>
  </si>
  <si>
    <t>2023-09-01</t>
  </si>
  <si>
    <t>2024-08-31</t>
  </si>
  <si>
    <t>2024-06-20</t>
  </si>
  <si>
    <t>2024-02-24</t>
  </si>
  <si>
    <t>2024-02-02</t>
  </si>
  <si>
    <t>2024-04-27</t>
  </si>
  <si>
    <t>2023-10-05</t>
  </si>
  <si>
    <t>2024-01-15</t>
  </si>
  <si>
    <t>2024-10-19</t>
  </si>
  <si>
    <t>2023-09-13</t>
  </si>
  <si>
    <t>2023-08-15</t>
  </si>
  <si>
    <t>2024-08-23</t>
  </si>
  <si>
    <t>2023-10-19</t>
  </si>
  <si>
    <t>2023-08-25</t>
  </si>
  <si>
    <t>2024-07-04</t>
  </si>
  <si>
    <t>2023-03-29</t>
  </si>
  <si>
    <t>2023-05-22</t>
  </si>
  <si>
    <t>2024-06-17</t>
  </si>
  <si>
    <t>2024-09-01</t>
  </si>
  <si>
    <t>2024-06-24</t>
  </si>
  <si>
    <t>2023-07-26</t>
  </si>
  <si>
    <t>2023-09-08</t>
  </si>
  <si>
    <t>2024-10-26</t>
  </si>
  <si>
    <t>2023-08-23</t>
  </si>
  <si>
    <t>2023-04-12</t>
  </si>
  <si>
    <t>2023-04-02</t>
  </si>
  <si>
    <t>2023-11-06</t>
  </si>
  <si>
    <t>2024-07-28</t>
  </si>
  <si>
    <t>2024-01-31</t>
  </si>
  <si>
    <t>2024-02-21</t>
  </si>
  <si>
    <t>2023-05-15</t>
  </si>
  <si>
    <t>2024-05-17</t>
  </si>
  <si>
    <t>2023-06-11</t>
  </si>
  <si>
    <t>2024-06-04</t>
  </si>
  <si>
    <t>2023-08-26</t>
  </si>
  <si>
    <t>2024-08-12</t>
  </si>
  <si>
    <t>2023-11-09</t>
  </si>
  <si>
    <t>2024-02-11</t>
  </si>
  <si>
    <t>2024-05-06</t>
  </si>
  <si>
    <t>2024-03-05</t>
  </si>
  <si>
    <t>2024-05-23</t>
  </si>
  <si>
    <t>2023-12-13</t>
  </si>
  <si>
    <t>2023-05-12</t>
  </si>
  <si>
    <t>2023-11-11</t>
  </si>
  <si>
    <t>2023-05-31</t>
  </si>
  <si>
    <t>2024-11-02</t>
  </si>
  <si>
    <t>2024-01-23</t>
  </si>
  <si>
    <t>2023-11-12</t>
  </si>
  <si>
    <t>2023-11-05</t>
  </si>
  <si>
    <t>2024-03-28</t>
  </si>
  <si>
    <t>2023-07-16</t>
  </si>
  <si>
    <t>2024-07-29</t>
  </si>
  <si>
    <t>2023-07-19</t>
  </si>
  <si>
    <t>2024-04-20</t>
  </si>
  <si>
    <t>2024-05-15</t>
  </si>
  <si>
    <t>2023-04-29</t>
  </si>
  <si>
    <t>2024-03-27</t>
  </si>
  <si>
    <t>2024-09-21</t>
  </si>
  <si>
    <t>2024-08-06</t>
  </si>
  <si>
    <t>2024-07-08</t>
  </si>
  <si>
    <t>2024-08-28</t>
  </si>
  <si>
    <t>2023-06-24</t>
  </si>
  <si>
    <t>2024-04-04</t>
  </si>
  <si>
    <t>2023-05-17</t>
  </si>
  <si>
    <t>2024-07-14</t>
  </si>
  <si>
    <t>2024-08-20</t>
  </si>
  <si>
    <t>2024-01-11</t>
  </si>
  <si>
    <t>2024-04-19</t>
  </si>
  <si>
    <t>2024-03-13</t>
  </si>
  <si>
    <t>2024-06-23</t>
  </si>
  <si>
    <t>2024-04-24</t>
  </si>
  <si>
    <t>2024-03-01</t>
  </si>
  <si>
    <t>2023-04-18</t>
  </si>
  <si>
    <t>2024-01-06</t>
  </si>
  <si>
    <t>2023-10-04</t>
  </si>
  <si>
    <t>2024-07-10</t>
  </si>
  <si>
    <t>2024-01-20</t>
  </si>
  <si>
    <t>2024-03-26</t>
  </si>
  <si>
    <t>2023-12-28</t>
  </si>
  <si>
    <t>2024-01-27</t>
  </si>
  <si>
    <t>2024-11-04</t>
  </si>
  <si>
    <t>2023-03-16</t>
  </si>
  <si>
    <t>2023-03-20</t>
  </si>
  <si>
    <t>2023-10-27</t>
  </si>
  <si>
    <t>2024-03-19</t>
  </si>
  <si>
    <t>2023-07-18</t>
  </si>
  <si>
    <t>2024-02-22</t>
  </si>
  <si>
    <t>2024-01-28</t>
  </si>
  <si>
    <t>2024-07-21</t>
  </si>
  <si>
    <t>2024-02-13</t>
  </si>
  <si>
    <t>2024-06-12</t>
  </si>
  <si>
    <t>2024-04-13</t>
  </si>
  <si>
    <t>2024-10-16</t>
  </si>
  <si>
    <t>2024-01-08</t>
  </si>
  <si>
    <t>2024-06-25</t>
  </si>
  <si>
    <t>2023-09-10</t>
  </si>
  <si>
    <t>2023-08-17</t>
  </si>
  <si>
    <t>2024-05-24</t>
  </si>
  <si>
    <t>2023-07-13</t>
  </si>
  <si>
    <t>2023-07-03</t>
  </si>
  <si>
    <t>2024-09-22</t>
  </si>
  <si>
    <t>2023-09-09</t>
  </si>
  <si>
    <t>2023-07-17</t>
  </si>
  <si>
    <t>2023-08-13</t>
  </si>
  <si>
    <t>2024-05-10</t>
  </si>
  <si>
    <t>2023-12-12</t>
  </si>
  <si>
    <t>2023-06-02</t>
  </si>
  <si>
    <t>2023-10-06</t>
  </si>
  <si>
    <t>2024-08-18</t>
  </si>
  <si>
    <t>2024-10-05</t>
  </si>
  <si>
    <t>2023-10-23</t>
  </si>
  <si>
    <t>2023-09-18</t>
  </si>
  <si>
    <t>2024-10-23</t>
  </si>
  <si>
    <t>2024-08-24</t>
  </si>
  <si>
    <t>2023-09-24</t>
  </si>
  <si>
    <t>2024-07-11</t>
  </si>
  <si>
    <t>2023-04-28</t>
  </si>
  <si>
    <t>2023-09-21</t>
  </si>
  <si>
    <t>2023-04-07</t>
  </si>
  <si>
    <t>2023-12-27</t>
  </si>
  <si>
    <t>2023-08-14</t>
  </si>
  <si>
    <t>2024-02-17</t>
  </si>
  <si>
    <t>2024-03-04</t>
  </si>
  <si>
    <t>2023-09-28</t>
  </si>
  <si>
    <t>2024-04-12</t>
  </si>
  <si>
    <t>2023-09-06</t>
  </si>
  <si>
    <t>2024-04-14</t>
  </si>
  <si>
    <t>2024-03-15</t>
  </si>
  <si>
    <t>2024-04-21</t>
  </si>
  <si>
    <t>2024-07-06</t>
  </si>
  <si>
    <t>2024-08-26</t>
  </si>
  <si>
    <t>2023-07-21</t>
  </si>
  <si>
    <t>2024-10-04</t>
  </si>
  <si>
    <t>2024-03-23</t>
  </si>
  <si>
    <t>2024-09-09</t>
  </si>
  <si>
    <t>2024-01-19</t>
  </si>
  <si>
    <t>2024-03-14</t>
  </si>
  <si>
    <t>2023-06-17</t>
  </si>
  <si>
    <t>2023-03-25</t>
  </si>
  <si>
    <t>2023-12-09</t>
  </si>
  <si>
    <t>2023-10-17</t>
  </si>
  <si>
    <t>2024-01-14</t>
  </si>
  <si>
    <t>2023-12-20</t>
  </si>
  <si>
    <t>2023-05-05</t>
  </si>
  <si>
    <t>2024-07-30</t>
  </si>
  <si>
    <t>2024-04-28</t>
  </si>
  <si>
    <t>2023-05-04</t>
  </si>
  <si>
    <t>2023-06-18</t>
  </si>
  <si>
    <t>2023-12-11</t>
  </si>
  <si>
    <t>2023-04-08</t>
  </si>
  <si>
    <t>2023-10-12</t>
  </si>
  <si>
    <t>2023-09-11</t>
  </si>
  <si>
    <t>2023-04-25</t>
  </si>
  <si>
    <t>2024-05-20</t>
  </si>
  <si>
    <t>2024-04-30</t>
  </si>
  <si>
    <t>2024-09-28</t>
  </si>
  <si>
    <t>2023-04-06</t>
  </si>
  <si>
    <t>2023-12-26</t>
  </si>
  <si>
    <t>2024-10-10</t>
  </si>
  <si>
    <t>2024-10-25</t>
  </si>
  <si>
    <t>2023-11-08</t>
  </si>
  <si>
    <t>2023-05-29</t>
  </si>
  <si>
    <t>2024-02-15</t>
  </si>
  <si>
    <t>2023-05-06</t>
  </si>
  <si>
    <t>2024-05-14</t>
  </si>
  <si>
    <t>2024-08-07</t>
  </si>
  <si>
    <t>2024-10-15</t>
  </si>
  <si>
    <t>2023-06-10</t>
  </si>
  <si>
    <t>2024-02-29</t>
  </si>
  <si>
    <t>2023-10-01</t>
  </si>
  <si>
    <t>2024-08-02</t>
  </si>
  <si>
    <t>2023-04-19</t>
  </si>
  <si>
    <t>2024-10-18</t>
  </si>
  <si>
    <t>2023-10-25</t>
  </si>
  <si>
    <t>2024-02-07</t>
  </si>
  <si>
    <t>2023-10-07</t>
  </si>
  <si>
    <t>2024-07-03</t>
  </si>
  <si>
    <t>2023-04-20</t>
  </si>
  <si>
    <t>2023-12-02</t>
  </si>
  <si>
    <t>2023-11-27</t>
  </si>
  <si>
    <t>2023-06-08</t>
  </si>
  <si>
    <t>2023-07-22</t>
  </si>
  <si>
    <t>2023-09-03</t>
  </si>
  <si>
    <t>2024-02-14</t>
  </si>
  <si>
    <t>2024-04-17</t>
  </si>
  <si>
    <t>2023-03-31</t>
  </si>
  <si>
    <t>2024-05-26</t>
  </si>
  <si>
    <t>2023-09-04</t>
  </si>
  <si>
    <t>2024-09-16</t>
  </si>
  <si>
    <t>2023-08-22</t>
  </si>
  <si>
    <t>2024-10-28</t>
  </si>
  <si>
    <t>2024-06-16</t>
  </si>
  <si>
    <t>2023-04-17</t>
  </si>
  <si>
    <t>2024-09-07</t>
  </si>
  <si>
    <t>2023-12-29</t>
  </si>
  <si>
    <t>2024-07-23</t>
  </si>
  <si>
    <t>2024-07-12</t>
  </si>
  <si>
    <t>2023-07-08</t>
  </si>
  <si>
    <t>2024-06-10</t>
  </si>
  <si>
    <t>2024-05-12</t>
  </si>
  <si>
    <t>2023-09-17</t>
  </si>
  <si>
    <t>2024-10-21</t>
  </si>
  <si>
    <t>2024-02-06</t>
  </si>
  <si>
    <t>2024-03-12</t>
  </si>
  <si>
    <t>2023-11-23</t>
  </si>
  <si>
    <t>2023-04-21</t>
  </si>
  <si>
    <t>2024-03-07</t>
  </si>
  <si>
    <t>2023-09-14</t>
  </si>
  <si>
    <t>2023-04-30</t>
  </si>
  <si>
    <t>2023-06-23</t>
  </si>
  <si>
    <t>2023-03-23</t>
  </si>
  <si>
    <t>2024-01-02</t>
  </si>
  <si>
    <t>2023-07-20</t>
  </si>
  <si>
    <t>2023-10-20</t>
  </si>
  <si>
    <t>2024-08-10</t>
  </si>
  <si>
    <t>2023-05-09</t>
  </si>
  <si>
    <t>2023-12-01</t>
  </si>
  <si>
    <t>2023-05-20</t>
  </si>
  <si>
    <t>2024-05-19</t>
  </si>
  <si>
    <t>2023-11-13</t>
  </si>
  <si>
    <t>2023-03-26</t>
  </si>
  <si>
    <t>2023-05-23</t>
  </si>
  <si>
    <t>2023-05-24</t>
  </si>
  <si>
    <t>2024-04-16</t>
  </si>
  <si>
    <t>2023-07-05</t>
  </si>
  <si>
    <t>2023-06-15</t>
  </si>
  <si>
    <t>2023-06-05</t>
  </si>
  <si>
    <t>2023-05-28</t>
  </si>
  <si>
    <t>2024-01-26</t>
  </si>
  <si>
    <t>2023-05-13</t>
  </si>
  <si>
    <t>2024-07-25</t>
  </si>
  <si>
    <t>2023-07-09</t>
  </si>
  <si>
    <t>2023-11-25</t>
  </si>
  <si>
    <t>2024-01-09</t>
  </si>
  <si>
    <t>2023-06-29</t>
  </si>
  <si>
    <t>2024-04-23</t>
  </si>
  <si>
    <t>2023-06-28</t>
  </si>
  <si>
    <t>2023-10-08</t>
  </si>
  <si>
    <t>2023-03-18</t>
  </si>
  <si>
    <t>2023-09-27</t>
  </si>
  <si>
    <t>2023-09-22</t>
  </si>
  <si>
    <t>2023-11-18</t>
  </si>
  <si>
    <t>2024-10-06</t>
  </si>
  <si>
    <t>2024-07-31</t>
  </si>
  <si>
    <t>2023-04-27</t>
  </si>
  <si>
    <t>2024-02-26</t>
  </si>
  <si>
    <t>2024-08-25</t>
  </si>
  <si>
    <t>2024-04-25</t>
  </si>
  <si>
    <t>2023-12-10</t>
  </si>
  <si>
    <t>2024-10-08</t>
  </si>
  <si>
    <t>2024-06-30</t>
  </si>
  <si>
    <t>2024-05-25</t>
  </si>
  <si>
    <t>2023-08-07</t>
  </si>
  <si>
    <t>2023-10-13</t>
  </si>
  <si>
    <t>2023-09-20</t>
  </si>
  <si>
    <t>2024-05-30</t>
  </si>
  <si>
    <t>2023-03-21</t>
  </si>
  <si>
    <t>2024-02-01</t>
  </si>
  <si>
    <t>2024-08-03</t>
  </si>
  <si>
    <t>2024-08-09</t>
  </si>
  <si>
    <t>2023-09-30</t>
  </si>
  <si>
    <t>2023-08-02</t>
  </si>
  <si>
    <t>Regular</t>
  </si>
  <si>
    <t>New</t>
  </si>
  <si>
    <t>Inactive</t>
  </si>
  <si>
    <t>Premium</t>
  </si>
  <si>
    <t>Row Labels</t>
  </si>
  <si>
    <t>Grand Total</t>
  </si>
  <si>
    <t>Column Labels</t>
  </si>
  <si>
    <t>Count of order_id</t>
  </si>
  <si>
    <t>HOUR_Y</t>
  </si>
  <si>
    <t>HOUR_X</t>
  </si>
  <si>
    <t>Count of total_orders</t>
  </si>
  <si>
    <t>Sum of order_total</t>
  </si>
  <si>
    <t>Jan</t>
  </si>
  <si>
    <t>Feb</t>
  </si>
  <si>
    <t>Mar</t>
  </si>
  <si>
    <t>Apr</t>
  </si>
  <si>
    <t>May</t>
  </si>
  <si>
    <t>Jun</t>
  </si>
  <si>
    <t>Jul</t>
  </si>
  <si>
    <t>Aug</t>
  </si>
  <si>
    <t>Sep</t>
  </si>
  <si>
    <t>Oct</t>
  </si>
  <si>
    <t>Nov</t>
  </si>
  <si>
    <t>Count of delivery_status_x</t>
  </si>
  <si>
    <t>Count of order_total</t>
  </si>
  <si>
    <t>Sum of price</t>
  </si>
  <si>
    <t>area</t>
  </si>
  <si>
    <t>Allahabad</t>
  </si>
  <si>
    <t>Thrissur</t>
  </si>
  <si>
    <t>Vellore</t>
  </si>
  <si>
    <t>Gaya</t>
  </si>
  <si>
    <t>Asansol</t>
  </si>
  <si>
    <t>Gopalpur</t>
  </si>
  <si>
    <t>Phagwara</t>
  </si>
  <si>
    <t>South Dumdum</t>
  </si>
  <si>
    <t>Kamarhati</t>
  </si>
  <si>
    <t>Sirsa</t>
  </si>
  <si>
    <t>Rohtak</t>
  </si>
  <si>
    <t>Madurai</t>
  </si>
  <si>
    <t>Vijayawada</t>
  </si>
  <si>
    <t>Belgaum</t>
  </si>
  <si>
    <t>Farrukhabad</t>
  </si>
  <si>
    <t>Nizamabad</t>
  </si>
  <si>
    <t>Serampore</t>
  </si>
  <si>
    <t>Alappuzha</t>
  </si>
  <si>
    <t>Dehri</t>
  </si>
  <si>
    <t>Khandwa</t>
  </si>
  <si>
    <t>Hosur</t>
  </si>
  <si>
    <t>Ongole</t>
  </si>
  <si>
    <t>Jalna</t>
  </si>
  <si>
    <t>Khammam</t>
  </si>
  <si>
    <t>Rewa</t>
  </si>
  <si>
    <t>Adoni</t>
  </si>
  <si>
    <t>Muzaffarpur</t>
  </si>
  <si>
    <t>Narasaraopet</t>
  </si>
  <si>
    <t>Hindupur</t>
  </si>
  <si>
    <t>North Dumdum</t>
  </si>
  <si>
    <t>Saharanpur</t>
  </si>
  <si>
    <t>Davanagere</t>
  </si>
  <si>
    <t>Dibrugarh</t>
  </si>
  <si>
    <t>Ratlam</t>
  </si>
  <si>
    <t>Maheshtala</t>
  </si>
  <si>
    <t>Chittoor</t>
  </si>
  <si>
    <t>Baranagar</t>
  </si>
  <si>
    <t>Etawah</t>
  </si>
  <si>
    <t>Bathinda</t>
  </si>
  <si>
    <t>Rajahmundry</t>
  </si>
  <si>
    <t>Medininagar</t>
  </si>
  <si>
    <t>Nandyal</t>
  </si>
  <si>
    <t>Akola</t>
  </si>
  <si>
    <t>Avadi</t>
  </si>
  <si>
    <t>Bokaro</t>
  </si>
  <si>
    <t>Chennai</t>
  </si>
  <si>
    <t>Anand</t>
  </si>
  <si>
    <t>Pali</t>
  </si>
  <si>
    <t>Mathura</t>
  </si>
  <si>
    <t>Kakinada</t>
  </si>
  <si>
    <t>Begusarai</t>
  </si>
  <si>
    <t>Gurgaon</t>
  </si>
  <si>
    <t>Ahmednagar</t>
  </si>
  <si>
    <t>Tinsukia</t>
  </si>
  <si>
    <t>Panvel</t>
  </si>
  <si>
    <t>Siwan</t>
  </si>
  <si>
    <t>Gulbarga</t>
  </si>
  <si>
    <t>Bijapur</t>
  </si>
  <si>
    <t>Deoghar</t>
  </si>
  <si>
    <t>Howrah</t>
  </si>
  <si>
    <t>Guntur</t>
  </si>
  <si>
    <t>Guwahati</t>
  </si>
  <si>
    <t>Mirzapur</t>
  </si>
  <si>
    <t>Madhyamgram</t>
  </si>
  <si>
    <t>Ichalkaranji</t>
  </si>
  <si>
    <t>Gudivada</t>
  </si>
  <si>
    <t>Darbhanga</t>
  </si>
  <si>
    <t>Tezpur</t>
  </si>
  <si>
    <t>Bhilwara</t>
  </si>
  <si>
    <t>Berhampur</t>
  </si>
  <si>
    <t>Kolhapur</t>
  </si>
  <si>
    <t>Karimnagar</t>
  </si>
  <si>
    <t>Morbi</t>
  </si>
  <si>
    <t>Bikaner</t>
  </si>
  <si>
    <t>Rampur</t>
  </si>
  <si>
    <t>Bally</t>
  </si>
  <si>
    <t>Orai</t>
  </si>
  <si>
    <t>Nagaon</t>
  </si>
  <si>
    <t>Pudukkottai</t>
  </si>
  <si>
    <t>Bulandshahr</t>
  </si>
  <si>
    <t>Agartala</t>
  </si>
  <si>
    <t>Shahjahanpur</t>
  </si>
  <si>
    <t>Ghaziabad</t>
  </si>
  <si>
    <t>Pondicherry</t>
  </si>
  <si>
    <t>Dhule</t>
  </si>
  <si>
    <t>Bihar Sharif</t>
  </si>
  <si>
    <t>Thane</t>
  </si>
  <si>
    <t>Ranchi</t>
  </si>
  <si>
    <t>Chandrapur</t>
  </si>
  <si>
    <t>Gandhidham</t>
  </si>
  <si>
    <t>Patna</t>
  </si>
  <si>
    <t>Kumbakonam</t>
  </si>
  <si>
    <t>Latur</t>
  </si>
  <si>
    <t>Tiruppur</t>
  </si>
  <si>
    <t>Bettiah</t>
  </si>
  <si>
    <t>Tiruvottiyur</t>
  </si>
  <si>
    <t>Aligarh</t>
  </si>
  <si>
    <t>Kottayam</t>
  </si>
  <si>
    <t>Udaipur</t>
  </si>
  <si>
    <t>Silchar</t>
  </si>
  <si>
    <t>Durg</t>
  </si>
  <si>
    <t>Aurangabad</t>
  </si>
  <si>
    <t>Bhubaneswar</t>
  </si>
  <si>
    <t>Satara</t>
  </si>
  <si>
    <t>Agra</t>
  </si>
  <si>
    <t>Visakhapatnam</t>
  </si>
  <si>
    <t>Vijayanagaram</t>
  </si>
  <si>
    <t>Jhansi</t>
  </si>
  <si>
    <t>Sri Ganganagar</t>
  </si>
  <si>
    <t>Eluru</t>
  </si>
  <si>
    <t>Dindigul</t>
  </si>
  <si>
    <t>Bareilly</t>
  </si>
  <si>
    <t>Bongaigaon</t>
  </si>
  <si>
    <t>Fatehpur</t>
  </si>
  <si>
    <t>Burhanpur</t>
  </si>
  <si>
    <t>Thanjavur</t>
  </si>
  <si>
    <t>Dehradun</t>
  </si>
  <si>
    <t>Udupi</t>
  </si>
  <si>
    <t>Arrah</t>
  </si>
  <si>
    <t>Thoothukudi</t>
  </si>
  <si>
    <t>Delhi</t>
  </si>
  <si>
    <t>Danapur</t>
  </si>
  <si>
    <t>Ramgarh</t>
  </si>
  <si>
    <t>Vasai-Virar</t>
  </si>
  <si>
    <t>Nellore</t>
  </si>
  <si>
    <t>Amaravati</t>
  </si>
  <si>
    <t>Karawal Nagar</t>
  </si>
  <si>
    <t>Jorhat</t>
  </si>
  <si>
    <t>Jabalpur</t>
  </si>
  <si>
    <t>Loni</t>
  </si>
  <si>
    <t>Chinsurah</t>
  </si>
  <si>
    <t>Raebareli</t>
  </si>
  <si>
    <t>Shimla</t>
  </si>
  <si>
    <t>Meerut</t>
  </si>
  <si>
    <t>Nanded</t>
  </si>
  <si>
    <t>Sikar</t>
  </si>
  <si>
    <t>Kharagpur</t>
  </si>
  <si>
    <t>Satna</t>
  </si>
  <si>
    <t>Mira-Bhayandar</t>
  </si>
  <si>
    <t>Miryalaguda</t>
  </si>
  <si>
    <t>Jalgaon</t>
  </si>
  <si>
    <t>Jalandhar</t>
  </si>
  <si>
    <t>Jamalpur</t>
  </si>
  <si>
    <t>Ballia</t>
  </si>
  <si>
    <t>Shivpuri</t>
  </si>
  <si>
    <t>Hajipur</t>
  </si>
  <si>
    <t>Bangalore</t>
  </si>
  <si>
    <t>Erode</t>
  </si>
  <si>
    <t>Firozabad</t>
  </si>
  <si>
    <t>Jaipur</t>
  </si>
  <si>
    <t>Saharsa</t>
  </si>
  <si>
    <t>Ludhiana</t>
  </si>
  <si>
    <t>Hubli–Dharwad</t>
  </si>
  <si>
    <t>Mau</t>
  </si>
  <si>
    <t>Katihar</t>
  </si>
  <si>
    <t>Hapur</t>
  </si>
  <si>
    <t>Tadipatri</t>
  </si>
  <si>
    <t>Chapra</t>
  </si>
  <si>
    <t>Ramagundam</t>
  </si>
  <si>
    <t>Muzaffarnagar</t>
  </si>
  <si>
    <t>Gandhinagar</t>
  </si>
  <si>
    <t>Pimpri-Chinchwad</t>
  </si>
  <si>
    <t>Kavali</t>
  </si>
  <si>
    <t>Bhopal</t>
  </si>
  <si>
    <t>Panchkula</t>
  </si>
  <si>
    <t>Navi Mumbai</t>
  </si>
  <si>
    <t>Amravati</t>
  </si>
  <si>
    <t>Noida</t>
  </si>
  <si>
    <t>Patiala</t>
  </si>
  <si>
    <t>Mumbai</t>
  </si>
  <si>
    <t>Hazaribagh</t>
  </si>
  <si>
    <t>Tenali</t>
  </si>
  <si>
    <t>Raiganj</t>
  </si>
  <si>
    <t>Kishanganj</t>
  </si>
  <si>
    <t>Bhind</t>
  </si>
  <si>
    <t>Nagercoil</t>
  </si>
  <si>
    <t>Ambattur</t>
  </si>
  <si>
    <t>Kalyan-Dombivli</t>
  </si>
  <si>
    <t>Alwar</t>
  </si>
  <si>
    <t>Bellary</t>
  </si>
  <si>
    <t>Bhimavaram</t>
  </si>
  <si>
    <t>Ajmer</t>
  </si>
  <si>
    <t>Pallavaram</t>
  </si>
  <si>
    <t>Ulhasnagar</t>
  </si>
  <si>
    <t>Bilaspur</t>
  </si>
  <si>
    <t>Shimoga</t>
  </si>
  <si>
    <t>Bhagalpur</t>
  </si>
  <si>
    <t>Korba</t>
  </si>
  <si>
    <t>Purnia</t>
  </si>
  <si>
    <t>Jammu</t>
  </si>
  <si>
    <t>Bhavnagar</t>
  </si>
  <si>
    <t>Uluberia</t>
  </si>
  <si>
    <t>Haridwar</t>
  </si>
  <si>
    <t>Bidar</t>
  </si>
  <si>
    <t>Jamnagar</t>
  </si>
  <si>
    <t>Kadapa</t>
  </si>
  <si>
    <t>Yamunanagar</t>
  </si>
  <si>
    <t>Jamshedpur</t>
  </si>
  <si>
    <t>Sambalpur</t>
  </si>
  <si>
    <t>Kanpur</t>
  </si>
  <si>
    <t>Amroha</t>
  </si>
  <si>
    <t>Proddatur</t>
  </si>
  <si>
    <t>Anantapur</t>
  </si>
  <si>
    <t>Buxar</t>
  </si>
  <si>
    <t>Berhampore</t>
  </si>
  <si>
    <t>Junagadh</t>
  </si>
  <si>
    <t>Siliguri</t>
  </si>
  <si>
    <t>Tadepalligudem</t>
  </si>
  <si>
    <t>Gangtok</t>
  </si>
  <si>
    <t>Gwalior</t>
  </si>
  <si>
    <t>Surat</t>
  </si>
  <si>
    <t>Kollam</t>
  </si>
  <si>
    <t>Haldia</t>
  </si>
  <si>
    <t>Kochi</t>
  </si>
  <si>
    <t>Jehanabad</t>
  </si>
  <si>
    <t>Dewas</t>
  </si>
  <si>
    <t>Sangli-Miraj &amp; Kupwad</t>
  </si>
  <si>
    <t>Mysore</t>
  </si>
  <si>
    <t>Bhiwandi</t>
  </si>
  <si>
    <t>Aizawl</t>
  </si>
  <si>
    <t>Singrauli</t>
  </si>
  <si>
    <t>Lucknow</t>
  </si>
  <si>
    <t>Kurnool</t>
  </si>
  <si>
    <t>Imphal</t>
  </si>
  <si>
    <t>Nagpur</t>
  </si>
  <si>
    <t>Parbhani</t>
  </si>
  <si>
    <t>Morena</t>
  </si>
  <si>
    <t>Nangloi Jat</t>
  </si>
  <si>
    <t>Panipat</t>
  </si>
  <si>
    <t>Pune</t>
  </si>
  <si>
    <t>Nadiad</t>
  </si>
  <si>
    <t>Machilipatnam</t>
  </si>
  <si>
    <t>Bhalswa Jahangir Pur</t>
  </si>
  <si>
    <t>Motihari</t>
  </si>
  <si>
    <t>Nashik</t>
  </si>
  <si>
    <t>Salem</t>
  </si>
  <si>
    <t>Rajkot</t>
  </si>
  <si>
    <t>Panihati</t>
  </si>
  <si>
    <t>Naihati</t>
  </si>
  <si>
    <t>Bidhannagar</t>
  </si>
  <si>
    <t>Tirunelveli</t>
  </si>
  <si>
    <t>Munger</t>
  </si>
  <si>
    <t>Giridih</t>
  </si>
  <si>
    <t>Raurkela Industrial Township</t>
  </si>
  <si>
    <t>Cuttack</t>
  </si>
  <si>
    <t>Bhatpara</t>
  </si>
  <si>
    <t>Sultan Pur Majra</t>
  </si>
  <si>
    <t>Gorakhpur</t>
  </si>
  <si>
    <t>Madanapalle</t>
  </si>
  <si>
    <t>Bhusawal</t>
  </si>
  <si>
    <t>Suryapet</t>
  </si>
  <si>
    <t>Ambarnath</t>
  </si>
  <si>
    <t>Sasaram</t>
  </si>
  <si>
    <t>Sagar</t>
  </si>
  <si>
    <t>Faridabad</t>
  </si>
  <si>
    <t>Jodhpur</t>
  </si>
  <si>
    <t>Malegaon</t>
  </si>
  <si>
    <t>Chandigarh</t>
  </si>
  <si>
    <t>Bharatpur</t>
  </si>
  <si>
    <t>Mehsana</t>
  </si>
  <si>
    <t>Thiruvananthapuram</t>
  </si>
  <si>
    <t>Ozhukarai</t>
  </si>
  <si>
    <t>Mango</t>
  </si>
  <si>
    <t>Mahbubnagar</t>
  </si>
  <si>
    <t>Varanasi</t>
  </si>
  <si>
    <t>Warangal</t>
  </si>
  <si>
    <t>Kirari Suleman Nagar</t>
  </si>
  <si>
    <t>Bahraich</t>
  </si>
  <si>
    <t>Bhilai</t>
  </si>
  <si>
    <t>Vadodara</t>
  </si>
  <si>
    <t>Rajpur Sonarpur</t>
  </si>
  <si>
    <t>Indore</t>
  </si>
  <si>
    <t>Karaikudi</t>
  </si>
  <si>
    <t>Durgapur</t>
  </si>
  <si>
    <t>Ahmedabad</t>
  </si>
  <si>
    <t>Sambhal</t>
  </si>
  <si>
    <t>Guna</t>
  </si>
  <si>
    <t>Kolkata</t>
  </si>
  <si>
    <t>Jaunpur</t>
  </si>
  <si>
    <t>Ujjain</t>
  </si>
  <si>
    <t>Kota</t>
  </si>
  <si>
    <t>Hyderabad</t>
  </si>
  <si>
    <t>Tumkur</t>
  </si>
  <si>
    <t>Kulti</t>
  </si>
  <si>
    <t>Guntakal</t>
  </si>
  <si>
    <t>Dhanbad</t>
  </si>
  <si>
    <t>Secunderabad</t>
  </si>
  <si>
    <t xml:space="preserve">Khora </t>
  </si>
  <si>
    <t>Rourkela</t>
  </si>
  <si>
    <t>Raipur</t>
  </si>
  <si>
    <t>Malda</t>
  </si>
  <si>
    <t>Phusro</t>
  </si>
  <si>
    <t>New Delhi</t>
  </si>
  <si>
    <t>Srinagar</t>
  </si>
  <si>
    <t>Katni</t>
  </si>
  <si>
    <t>Bardhaman</t>
  </si>
  <si>
    <t>Anantapuram</t>
  </si>
  <si>
    <t>Kozhikode</t>
  </si>
  <si>
    <t>Unnao</t>
  </si>
  <si>
    <t>Bhiwani</t>
  </si>
  <si>
    <t>Tiruchirappalli</t>
  </si>
  <si>
    <t>Coimbatore</t>
  </si>
  <si>
    <t>Surendranagar Dudhrej</t>
  </si>
  <si>
    <t>Dharmavaram</t>
  </si>
  <si>
    <t>Barasat</t>
  </si>
  <si>
    <t>Hospet</t>
  </si>
  <si>
    <t>Karnal</t>
  </si>
  <si>
    <t>Ambala</t>
  </si>
  <si>
    <t>Amritsar</t>
  </si>
  <si>
    <t>Solapur</t>
  </si>
  <si>
    <t>Srikakulam</t>
  </si>
  <si>
    <t>Sonipat</t>
  </si>
  <si>
    <t>Raichur</t>
  </si>
  <si>
    <t>Tirupati</t>
  </si>
  <si>
    <t>Moradabad</t>
  </si>
  <si>
    <t>Mangalore</t>
  </si>
  <si>
    <t>month</t>
  </si>
  <si>
    <t>year</t>
  </si>
  <si>
    <t>Dec</t>
  </si>
  <si>
    <t>Average of margin_percentage</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</si>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</sst>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64" fontId="0" fillId="0" borderId="0" xfId="0" applyNumberFormat="1"/>
    <xf numFmtId="164"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5" fontId="0" fillId="0" borderId="0" xfId="0" applyNumberFormat="1"/>
    <xf numFmtId="0" fontId="1" fillId="0" borderId="2" xfId="0" applyFont="1" applyBorder="1" applyAlignment="1">
      <alignment horizontal="center" vertical="top"/>
    </xf>
    <xf numFmtId="165" fontId="1" fillId="0" borderId="1" xfId="0" applyNumberFormat="1" applyFont="1" applyBorder="1" applyAlignment="1">
      <alignment horizontal="center" vertical="top"/>
    </xf>
  </cellXfs>
  <cellStyles count="1">
    <cellStyle name="Normal" xfId="0" builtinId="0"/>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65" formatCode="&quot;₹&quot;\ #,##0.00"/>
    </dxf>
    <dxf>
      <numFmt numFmtId="164" formatCode="[$-F400]h:mm:ss\ AM/PM"/>
    </dxf>
    <dxf>
      <numFmt numFmtId="0" formatCode="General"/>
    </dxf>
    <dxf>
      <numFmt numFmtId="164" formatCode="[$-F400]h:mm:ss\ AM/PM"/>
    </dxf>
    <dxf>
      <numFmt numFmtId="0" formatCode="General"/>
    </dxf>
    <dxf>
      <numFmt numFmtId="166" formatCode="m/d/yyyy"/>
    </dxf>
    <dxf>
      <numFmt numFmtId="0" formatCode="General"/>
    </dxf>
    <dxf>
      <numFmt numFmtId="0" formatCode="General"/>
    </dxf>
    <dxf>
      <numFmt numFmtId="165"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relative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[blinkit_excel.xlsx]pivot!PivotTable2</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Montly Sales by Total 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564692528404617"/>
              <c:y val="1.2135000446701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1182855696675226E-2"/>
              <c:y val="3.6405001340105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026737032838838"/>
              <c:y val="-3.33712512284299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B97E-47B1-B108-CD1D628CE5AC}"/>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B97E-47B1-B108-CD1D628CE5AC}"/>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B97E-47B1-B108-CD1D628CE5AC}"/>
              </c:ext>
            </c:extLst>
          </c:dPt>
          <c:dLbls>
            <c:dLbl>
              <c:idx val="1"/>
              <c:layout>
                <c:manualLayout>
                  <c:x val="-6.1182855696675226E-2"/>
                  <c:y val="3.64050013401053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7E-47B1-B108-CD1D628CE5AC}"/>
                </c:ext>
              </c:extLst>
            </c:dLbl>
            <c:dLbl>
              <c:idx val="7"/>
              <c:layout>
                <c:manualLayout>
                  <c:x val="-0.10026737032838838"/>
                  <c:y val="-3.33712512284299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7E-47B1-B108-CD1D628CE5AC}"/>
                </c:ext>
              </c:extLst>
            </c:dLbl>
            <c:dLbl>
              <c:idx val="8"/>
              <c:layout>
                <c:manualLayout>
                  <c:x val="-0.12564692528404617"/>
                  <c:y val="1.21350004467017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7E-47B1-B108-CD1D628CE5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pivot!$C$7:$C$19</c:f>
              <c:numCache>
                <c:formatCode>General</c:formatCode>
                <c:ptCount val="12"/>
                <c:pt idx="0">
                  <c:v>560423.56000000006</c:v>
                </c:pt>
                <c:pt idx="1">
                  <c:v>545090.11</c:v>
                </c:pt>
                <c:pt idx="2">
                  <c:v>816060.81</c:v>
                </c:pt>
                <c:pt idx="3">
                  <c:v>1093099.52</c:v>
                </c:pt>
                <c:pt idx="4">
                  <c:v>1182377.1499999999</c:v>
                </c:pt>
                <c:pt idx="5">
                  <c:v>1044302.51</c:v>
                </c:pt>
                <c:pt idx="6">
                  <c:v>1140751.8899999999</c:v>
                </c:pt>
                <c:pt idx="7">
                  <c:v>1169666.92</c:v>
                </c:pt>
                <c:pt idx="8">
                  <c:v>1089812.8400000001</c:v>
                </c:pt>
                <c:pt idx="9">
                  <c:v>1116072.77</c:v>
                </c:pt>
                <c:pt idx="10">
                  <c:v>635941.39</c:v>
                </c:pt>
                <c:pt idx="11">
                  <c:v>615709.03</c:v>
                </c:pt>
              </c:numCache>
            </c:numRef>
          </c:val>
          <c:smooth val="0"/>
          <c:extLst>
            <c:ext xmlns:c16="http://schemas.microsoft.com/office/drawing/2014/chart" uri="{C3380CC4-5D6E-409C-BE32-E72D297353CC}">
              <c16:uniqueId val="{00000000-B97E-47B1-B108-CD1D628CE5AC}"/>
            </c:ext>
          </c:extLst>
        </c:ser>
        <c:dLbls>
          <c:dLblPos val="ctr"/>
          <c:showLegendKey val="0"/>
          <c:showVal val="1"/>
          <c:showCatName val="0"/>
          <c:showSerName val="0"/>
          <c:showPercent val="0"/>
          <c:showBubbleSize val="0"/>
        </c:dLbls>
        <c:marker val="1"/>
        <c:smooth val="0"/>
        <c:axId val="1553920383"/>
        <c:axId val="1553925663"/>
      </c:lineChart>
      <c:catAx>
        <c:axId val="15539203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925663"/>
        <c:crosses val="autoZero"/>
        <c:auto val="1"/>
        <c:lblAlgn val="ctr"/>
        <c:lblOffset val="100"/>
        <c:noMultiLvlLbl val="0"/>
      </c:catAx>
      <c:valAx>
        <c:axId val="1553925663"/>
        <c:scaling>
          <c:orientation val="minMax"/>
        </c:scaling>
        <c:delete val="1"/>
        <c:axPos val="l"/>
        <c:numFmt formatCode="General" sourceLinked="1"/>
        <c:majorTickMark val="none"/>
        <c:minorTickMark val="none"/>
        <c:tickLblPos val="nextTo"/>
        <c:crossAx val="1553920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[blinkit_excel.xlsx]pivot!PivotTable3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Delivary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pivot!$F$6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666-4F7D-8DAC-62940A84B53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666-4F7D-8DAC-62940A84B53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666-4F7D-8DAC-62940A84B5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pivot!$E$7:$E$10</c:f>
              <c:strCache>
                <c:ptCount val="3"/>
                <c:pt idx="0">
                  <c:v>On Time</c:v>
                </c:pt>
                <c:pt idx="1">
                  <c:v>Significantly Delayed</c:v>
                </c:pt>
                <c:pt idx="2">
                  <c:v>Slightly Delayed</c:v>
                </c:pt>
              </c:strCache>
            </c:strRef>
          </c:cat>
          <c:val>
            <c:numRef>
              <c:f>pivot!$F$7:$F$10</c:f>
              <c:numCache>
                <c:formatCode>General</c:formatCode>
                <c:ptCount val="3"/>
                <c:pt idx="0">
                  <c:v>3470</c:v>
                </c:pt>
                <c:pt idx="1">
                  <c:v>493</c:v>
                </c:pt>
                <c:pt idx="2">
                  <c:v>1037</c:v>
                </c:pt>
              </c:numCache>
            </c:numRef>
          </c:val>
          <c:extLst>
            <c:ext xmlns:c16="http://schemas.microsoft.com/office/drawing/2014/chart" uri="{C3380CC4-5D6E-409C-BE32-E72D297353CC}">
              <c16:uniqueId val="{00000006-1666-4F7D-8DAC-62940A84B5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[blinkit_excel.xlsx]pivot!PivotTable4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Sales by Category and Customer_segment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53651862038924E-2"/>
          <c:y val="0.18607380489726294"/>
          <c:w val="0.79084974264610663"/>
          <c:h val="0.63896891957617663"/>
        </c:manualLayout>
      </c:layout>
      <c:barChart>
        <c:barDir val="col"/>
        <c:grouping val="clustered"/>
        <c:varyColors val="0"/>
        <c:ser>
          <c:idx val="0"/>
          <c:order val="0"/>
          <c:tx>
            <c:strRef>
              <c:f>pivot!$C$22:$C$23</c:f>
              <c:strCache>
                <c:ptCount val="1"/>
                <c:pt idx="0">
                  <c:v>Inactive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pivot!$B$24:$B$35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pivot!$C$24:$C$35</c:f>
              <c:numCache>
                <c:formatCode>General</c:formatCode>
                <c:ptCount val="11"/>
                <c:pt idx="0">
                  <c:v>78</c:v>
                </c:pt>
                <c:pt idx="1">
                  <c:v>98</c:v>
                </c:pt>
                <c:pt idx="2">
                  <c:v>124</c:v>
                </c:pt>
                <c:pt idx="3">
                  <c:v>105</c:v>
                </c:pt>
                <c:pt idx="4">
                  <c:v>116</c:v>
                </c:pt>
                <c:pt idx="5">
                  <c:v>116</c:v>
                </c:pt>
                <c:pt idx="6">
                  <c:v>94</c:v>
                </c:pt>
                <c:pt idx="7">
                  <c:v>119</c:v>
                </c:pt>
                <c:pt idx="8">
                  <c:v>106</c:v>
                </c:pt>
                <c:pt idx="9">
                  <c:v>106</c:v>
                </c:pt>
                <c:pt idx="10">
                  <c:v>128</c:v>
                </c:pt>
              </c:numCache>
            </c:numRef>
          </c:val>
          <c:extLst>
            <c:ext xmlns:c16="http://schemas.microsoft.com/office/drawing/2014/chart" uri="{C3380CC4-5D6E-409C-BE32-E72D297353CC}">
              <c16:uniqueId val="{00000000-E95F-4329-AB11-449A8B120262}"/>
            </c:ext>
          </c:extLst>
        </c:ser>
        <c:ser>
          <c:idx val="1"/>
          <c:order val="1"/>
          <c:tx>
            <c:strRef>
              <c:f>pivot!$D$22:$D$23</c:f>
              <c:strCache>
                <c:ptCount val="1"/>
                <c:pt idx="0">
                  <c:v>New</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pivot!$B$24:$B$35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pivot!$D$24:$D$35</c:f>
              <c:numCache>
                <c:formatCode>General</c:formatCode>
                <c:ptCount val="11"/>
                <c:pt idx="0">
                  <c:v>80</c:v>
                </c:pt>
                <c:pt idx="1">
                  <c:v>84</c:v>
                </c:pt>
                <c:pt idx="2">
                  <c:v>143</c:v>
                </c:pt>
                <c:pt idx="3">
                  <c:v>136</c:v>
                </c:pt>
                <c:pt idx="4">
                  <c:v>106</c:v>
                </c:pt>
                <c:pt idx="5">
                  <c:v>112</c:v>
                </c:pt>
                <c:pt idx="6">
                  <c:v>104</c:v>
                </c:pt>
                <c:pt idx="7">
                  <c:v>108</c:v>
                </c:pt>
                <c:pt idx="8">
                  <c:v>120</c:v>
                </c:pt>
                <c:pt idx="9">
                  <c:v>116</c:v>
                </c:pt>
                <c:pt idx="10">
                  <c:v>113</c:v>
                </c:pt>
              </c:numCache>
            </c:numRef>
          </c:val>
          <c:extLst>
            <c:ext xmlns:c16="http://schemas.microsoft.com/office/drawing/2014/chart" uri="{C3380CC4-5D6E-409C-BE32-E72D297353CC}">
              <c16:uniqueId val="{00000001-E95F-4329-AB11-449A8B120262}"/>
            </c:ext>
          </c:extLst>
        </c:ser>
        <c:ser>
          <c:idx val="2"/>
          <c:order val="2"/>
          <c:tx>
            <c:strRef>
              <c:f>pivot!$E$22:$E$23</c:f>
              <c:strCache>
                <c:ptCount val="1"/>
                <c:pt idx="0">
                  <c:v>Premium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pivot!$B$24:$B$35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pivot!$E$24:$E$35</c:f>
              <c:numCache>
                <c:formatCode>General</c:formatCode>
                <c:ptCount val="11"/>
                <c:pt idx="0">
                  <c:v>71</c:v>
                </c:pt>
                <c:pt idx="1">
                  <c:v>100</c:v>
                </c:pt>
                <c:pt idx="2">
                  <c:v>147</c:v>
                </c:pt>
                <c:pt idx="3">
                  <c:v>115</c:v>
                </c:pt>
                <c:pt idx="4">
                  <c:v>108</c:v>
                </c:pt>
                <c:pt idx="5">
                  <c:v>149</c:v>
                </c:pt>
                <c:pt idx="6">
                  <c:v>88</c:v>
                </c:pt>
                <c:pt idx="7">
                  <c:v>112</c:v>
                </c:pt>
                <c:pt idx="8">
                  <c:v>131</c:v>
                </c:pt>
                <c:pt idx="9">
                  <c:v>122</c:v>
                </c:pt>
                <c:pt idx="10">
                  <c:v>125</c:v>
                </c:pt>
              </c:numCache>
            </c:numRef>
          </c:val>
          <c:extLst>
            <c:ext xmlns:c16="http://schemas.microsoft.com/office/drawing/2014/chart" uri="{C3380CC4-5D6E-409C-BE32-E72D297353CC}">
              <c16:uniqueId val="{00000002-E95F-4329-AB11-449A8B120262}"/>
            </c:ext>
          </c:extLst>
        </c:ser>
        <c:ser>
          <c:idx val="3"/>
          <c:order val="3"/>
          <c:tx>
            <c:strRef>
              <c:f>pivot!$F$22:$F$23</c:f>
              <c:strCache>
                <c:ptCount val="1"/>
                <c:pt idx="0">
                  <c:v>Regular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pivot!$B$24:$B$35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pivot!$F$24:$F$35</c:f>
              <c:numCache>
                <c:formatCode>General</c:formatCode>
                <c:ptCount val="11"/>
                <c:pt idx="0">
                  <c:v>105</c:v>
                </c:pt>
                <c:pt idx="1">
                  <c:v>93</c:v>
                </c:pt>
                <c:pt idx="2">
                  <c:v>152</c:v>
                </c:pt>
                <c:pt idx="3">
                  <c:v>136</c:v>
                </c:pt>
                <c:pt idx="4">
                  <c:v>119</c:v>
                </c:pt>
                <c:pt idx="5">
                  <c:v>132</c:v>
                </c:pt>
                <c:pt idx="6">
                  <c:v>70</c:v>
                </c:pt>
                <c:pt idx="7">
                  <c:v>115</c:v>
                </c:pt>
                <c:pt idx="8">
                  <c:v>144</c:v>
                </c:pt>
                <c:pt idx="9">
                  <c:v>137</c:v>
                </c:pt>
                <c:pt idx="10">
                  <c:v>117</c:v>
                </c:pt>
              </c:numCache>
            </c:numRef>
          </c:val>
          <c:extLst>
            <c:ext xmlns:c16="http://schemas.microsoft.com/office/drawing/2014/chart" uri="{C3380CC4-5D6E-409C-BE32-E72D297353CC}">
              <c16:uniqueId val="{00000003-E95F-4329-AB11-449A8B120262}"/>
            </c:ext>
          </c:extLst>
        </c:ser>
        <c:dLbls>
          <c:dLblPos val="outEnd"/>
          <c:showLegendKey val="0"/>
          <c:showVal val="1"/>
          <c:showCatName val="0"/>
          <c:showSerName val="0"/>
          <c:showPercent val="0"/>
          <c:showBubbleSize val="0"/>
        </c:dLbls>
        <c:gapWidth val="100"/>
        <c:overlap val="-24"/>
        <c:axId val="1553929983"/>
        <c:axId val="1553936223"/>
      </c:barChart>
      <c:catAx>
        <c:axId val="1553929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936223"/>
        <c:crosses val="autoZero"/>
        <c:auto val="1"/>
        <c:lblAlgn val="ctr"/>
        <c:lblOffset val="100"/>
        <c:noMultiLvlLbl val="0"/>
      </c:catAx>
      <c:valAx>
        <c:axId val="1553936223"/>
        <c:scaling>
          <c:orientation val="minMax"/>
        </c:scaling>
        <c:delete val="1"/>
        <c:axPos val="l"/>
        <c:numFmt formatCode="General" sourceLinked="1"/>
        <c:majorTickMark val="none"/>
        <c:minorTickMark val="none"/>
        <c:tickLblPos val="nextTo"/>
        <c:crossAx val="155392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[blinkit_excel.xlsx]pivot!PivotTable5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t>Margin % by Category and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pivot!$O$6:$O$7</c:f>
              <c:strCache>
                <c:ptCount val="1"/>
                <c:pt idx="0">
                  <c:v>Karnik PLC</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pivot!$O$8:$O$12</c:f>
              <c:numCache>
                <c:formatCode>General</c:formatCode>
                <c:ptCount val="4"/>
                <c:pt idx="0">
                  <c:v>30</c:v>
                </c:pt>
              </c:numCache>
            </c:numRef>
          </c:val>
          <c:extLst>
            <c:ext xmlns:c16="http://schemas.microsoft.com/office/drawing/2014/chart" uri="{C3380CC4-5D6E-409C-BE32-E72D297353CC}">
              <c16:uniqueId val="{00000000-CD9B-4279-8AB7-3713387A2460}"/>
            </c:ext>
          </c:extLst>
        </c:ser>
        <c:ser>
          <c:idx val="1"/>
          <c:order val="1"/>
          <c:tx>
            <c:strRef>
              <c:f>pivot!$P$6:$P$7</c:f>
              <c:strCache>
                <c:ptCount val="1"/>
                <c:pt idx="0">
                  <c:v>Lall LLC</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pivot!$P$8:$P$12</c:f>
              <c:numCache>
                <c:formatCode>General</c:formatCode>
                <c:ptCount val="4"/>
                <c:pt idx="0">
                  <c:v>30</c:v>
                </c:pt>
              </c:numCache>
            </c:numRef>
          </c:val>
          <c:extLst>
            <c:ext xmlns:c16="http://schemas.microsoft.com/office/drawing/2014/chart" uri="{C3380CC4-5D6E-409C-BE32-E72D297353CC}">
              <c16:uniqueId val="{00000001-CD9B-4279-8AB7-3713387A2460}"/>
            </c:ext>
          </c:extLst>
        </c:ser>
        <c:ser>
          <c:idx val="2"/>
          <c:order val="2"/>
          <c:tx>
            <c:strRef>
              <c:f>pivot!$Q$6:$Q$7</c:f>
              <c:strCache>
                <c:ptCount val="1"/>
                <c:pt idx="0">
                  <c:v>Pradhan and Sons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pivot!$Q$8:$Q$12</c:f>
              <c:numCache>
                <c:formatCode>General</c:formatCode>
                <c:ptCount val="4"/>
                <c:pt idx="3">
                  <c:v>35</c:v>
                </c:pt>
              </c:numCache>
            </c:numRef>
          </c:val>
          <c:extLst>
            <c:ext xmlns:c16="http://schemas.microsoft.com/office/drawing/2014/chart" uri="{C3380CC4-5D6E-409C-BE32-E72D297353CC}">
              <c16:uniqueId val="{00000002-CD9B-4279-8AB7-3713387A2460}"/>
            </c:ext>
          </c:extLst>
        </c:ser>
        <c:ser>
          <c:idx val="3"/>
          <c:order val="3"/>
          <c:tx>
            <c:strRef>
              <c:f>pivot!$R$6:$R$7</c:f>
              <c:strCache>
                <c:ptCount val="1"/>
                <c:pt idx="0">
                  <c:v>Shroff, Wason and Dugar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pivot!$R$8:$R$12</c:f>
              <c:numCache>
                <c:formatCode>General</c:formatCode>
                <c:ptCount val="4"/>
                <c:pt idx="2">
                  <c:v>35</c:v>
                </c:pt>
              </c:numCache>
            </c:numRef>
          </c:val>
          <c:extLst>
            <c:ext xmlns:c16="http://schemas.microsoft.com/office/drawing/2014/chart" uri="{C3380CC4-5D6E-409C-BE32-E72D297353CC}">
              <c16:uniqueId val="{00000003-CD9B-4279-8AB7-3713387A2460}"/>
            </c:ext>
          </c:extLst>
        </c:ser>
        <c:ser>
          <c:idx val="4"/>
          <c:order val="4"/>
          <c:tx>
            <c:strRef>
              <c:f>pivot!$S$6:$S$7</c:f>
              <c:strCache>
                <c:ptCount val="1"/>
                <c:pt idx="0">
                  <c:v>Varkey, Devi and Ganguly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pivot!$S$8:$S$12</c:f>
              <c:numCache>
                <c:formatCode>General</c:formatCode>
                <c:ptCount val="4"/>
                <c:pt idx="1">
                  <c:v>40</c:v>
                </c:pt>
              </c:numCache>
            </c:numRef>
          </c:val>
          <c:extLst>
            <c:ext xmlns:c16="http://schemas.microsoft.com/office/drawing/2014/chart" uri="{C3380CC4-5D6E-409C-BE32-E72D297353CC}">
              <c16:uniqueId val="{00000005-CD9B-4279-8AB7-3713387A2460}"/>
            </c:ext>
          </c:extLst>
        </c:ser>
        <c:dLbls>
          <c:showLegendKey val="0"/>
          <c:showVal val="1"/>
          <c:showCatName val="0"/>
          <c:showSerName val="0"/>
          <c:showPercent val="0"/>
          <c:showBubbleSize val="0"/>
        </c:dLbls>
        <c:gapWidth val="150"/>
        <c:shape val="box"/>
        <c:axId val="1553939103"/>
        <c:axId val="1553949183"/>
        <c:axId val="0"/>
      </c:bar3DChart>
      <c:catAx>
        <c:axId val="155393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949183"/>
        <c:crosses val="autoZero"/>
        <c:auto val="1"/>
        <c:lblAlgn val="ctr"/>
        <c:lblOffset val="100"/>
        <c:noMultiLvlLbl val="0"/>
      </c:catAx>
      <c:valAx>
        <c:axId val="1553949183"/>
        <c:scaling>
          <c:orientation val="minMax"/>
        </c:scaling>
        <c:delete val="1"/>
        <c:axPos val="l"/>
        <c:numFmt formatCode="General" sourceLinked="1"/>
        <c:majorTickMark val="none"/>
        <c:minorTickMark val="none"/>
        <c:tickLblPos val="nextTo"/>
        <c:crossAx val="155393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[blinkit_excel.xlsx]pivot!PivotTable10</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Top</a:t>
            </a:r>
            <a:r>
              <a:rPr lang="en-US" sz="2400" baseline="0"/>
              <a:t>5 Sales by Region and Price </a:t>
            </a:r>
            <a:endParaRPr lang="en-US" sz="2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pivot!$F$48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pivot!$E$49:$E$54</c:f>
              <c:strCache>
                <c:ptCount val="5"/>
                <c:pt idx="0">
                  <c:v>Bathinda</c:v>
                </c:pt>
                <c:pt idx="1">
                  <c:v>Bhopal</c:v>
                </c:pt>
                <c:pt idx="2">
                  <c:v>Deoghar</c:v>
                </c:pt>
                <c:pt idx="3">
                  <c:v>Jorhat</c:v>
                </c:pt>
                <c:pt idx="4">
                  <c:v>Orai</c:v>
                </c:pt>
              </c:strCache>
            </c:strRef>
          </c:cat>
          <c:val>
            <c:numRef>
              <c:f>pivot!$F$49:$F$54</c:f>
              <c:numCache>
                <c:formatCode>"₹"\ #,##0.00</c:formatCode>
                <c:ptCount val="5"/>
                <c:pt idx="0">
                  <c:v>14251.95</c:v>
                </c:pt>
                <c:pt idx="1">
                  <c:v>13259.57</c:v>
                </c:pt>
                <c:pt idx="2">
                  <c:v>19727.86</c:v>
                </c:pt>
                <c:pt idx="3">
                  <c:v>11671.71</c:v>
                </c:pt>
                <c:pt idx="4">
                  <c:v>22778.42</c:v>
                </c:pt>
              </c:numCache>
            </c:numRef>
          </c:val>
          <c:extLst>
            <c:ext xmlns:c16="http://schemas.microsoft.com/office/drawing/2014/chart" uri="{C3380CC4-5D6E-409C-BE32-E72D297353CC}">
              <c16:uniqueId val="{00000000-1671-4C0F-84C2-EFE6188BBD23}"/>
            </c:ext>
          </c:extLst>
        </c:ser>
        <c:dLbls>
          <c:showLegendKey val="0"/>
          <c:showVal val="1"/>
          <c:showCatName val="0"/>
          <c:showSerName val="0"/>
          <c:showPercent val="0"/>
          <c:showBubbleSize val="0"/>
        </c:dLbls>
        <c:gapWidth val="150"/>
        <c:shape val="box"/>
        <c:axId val="1875684799"/>
        <c:axId val="1875684319"/>
        <c:axId val="0"/>
      </c:bar3DChart>
      <c:catAx>
        <c:axId val="187568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5684319"/>
        <c:crosses val="autoZero"/>
        <c:auto val="1"/>
        <c:lblAlgn val="ctr"/>
        <c:lblOffset val="100"/>
        <c:noMultiLvlLbl val="0"/>
      </c:catAx>
      <c:valAx>
        <c:axId val="1875684319"/>
        <c:scaling>
          <c:orientation val="minMax"/>
        </c:scaling>
        <c:delete val="1"/>
        <c:axPos val="l"/>
        <c:numFmt formatCode="&quot;₹&quot;\ #,##0.00" sourceLinked="1"/>
        <c:majorTickMark val="none"/>
        <c:minorTickMark val="none"/>
        <c:tickLblPos val="nextTo"/>
        <c:crossAx val="187568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[blinkit_excel.xlsx]pivot!PivotTable8</c:name>
    <c:fmtId val="6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Peak Order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pivot!$J$22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pivot!$I$23:$I$47</c:f>
              <c:strCache>
                <c:ptCount val="24"/>
                <c:pt idx="0">
                  <c:v>8</c:v>
                </c:pt>
                <c:pt idx="1">
                  <c:v>13</c:v>
                </c:pt>
                <c:pt idx="2">
                  <c:v>19</c:v>
                </c:pt>
                <c:pt idx="3">
                  <c:v>20</c:v>
                </c:pt>
                <c:pt idx="4">
                  <c:v>0</c:v>
                </c:pt>
                <c:pt idx="5">
                  <c:v>6</c:v>
                </c:pt>
                <c:pt idx="6">
                  <c:v>17</c:v>
                </c:pt>
                <c:pt idx="7">
                  <c:v>4</c:v>
                </c:pt>
                <c:pt idx="8">
                  <c:v>5</c:v>
                </c:pt>
                <c:pt idx="9">
                  <c:v>23</c:v>
                </c:pt>
                <c:pt idx="10">
                  <c:v>1</c:v>
                </c:pt>
                <c:pt idx="11">
                  <c:v>18</c:v>
                </c:pt>
                <c:pt idx="12">
                  <c:v>16</c:v>
                </c:pt>
                <c:pt idx="13">
                  <c:v>14</c:v>
                </c:pt>
                <c:pt idx="14">
                  <c:v>21</c:v>
                </c:pt>
                <c:pt idx="15">
                  <c:v>22</c:v>
                </c:pt>
                <c:pt idx="16">
                  <c:v>3</c:v>
                </c:pt>
                <c:pt idx="17">
                  <c:v>10</c:v>
                </c:pt>
                <c:pt idx="18">
                  <c:v>15</c:v>
                </c:pt>
                <c:pt idx="19">
                  <c:v>7</c:v>
                </c:pt>
                <c:pt idx="20">
                  <c:v>2</c:v>
                </c:pt>
                <c:pt idx="21">
                  <c:v>9</c:v>
                </c:pt>
                <c:pt idx="22">
                  <c:v>11</c:v>
                </c:pt>
                <c:pt idx="23">
                  <c:v>12</c:v>
                </c:pt>
              </c:strCache>
            </c:strRef>
          </c:cat>
          <c:val>
            <c:numRef>
              <c:f>pivot!$J$23:$J$47</c:f>
              <c:numCache>
                <c:formatCode>General</c:formatCode>
                <c:ptCount val="24"/>
                <c:pt idx="0">
                  <c:v>257</c:v>
                </c:pt>
                <c:pt idx="1">
                  <c:v>250</c:v>
                </c:pt>
                <c:pt idx="2">
                  <c:v>230</c:v>
                </c:pt>
                <c:pt idx="3">
                  <c:v>226</c:v>
                </c:pt>
                <c:pt idx="4">
                  <c:v>221</c:v>
                </c:pt>
                <c:pt idx="5">
                  <c:v>215</c:v>
                </c:pt>
                <c:pt idx="6">
                  <c:v>214</c:v>
                </c:pt>
                <c:pt idx="7">
                  <c:v>213</c:v>
                </c:pt>
                <c:pt idx="8">
                  <c:v>211</c:v>
                </c:pt>
                <c:pt idx="9">
                  <c:v>210</c:v>
                </c:pt>
                <c:pt idx="10">
                  <c:v>209</c:v>
                </c:pt>
                <c:pt idx="11">
                  <c:v>206</c:v>
                </c:pt>
                <c:pt idx="12">
                  <c:v>203</c:v>
                </c:pt>
                <c:pt idx="13">
                  <c:v>203</c:v>
                </c:pt>
                <c:pt idx="14">
                  <c:v>202</c:v>
                </c:pt>
                <c:pt idx="15">
                  <c:v>201</c:v>
                </c:pt>
                <c:pt idx="16">
                  <c:v>195</c:v>
                </c:pt>
                <c:pt idx="17">
                  <c:v>195</c:v>
                </c:pt>
                <c:pt idx="18">
                  <c:v>194</c:v>
                </c:pt>
                <c:pt idx="19">
                  <c:v>194</c:v>
                </c:pt>
                <c:pt idx="20">
                  <c:v>194</c:v>
                </c:pt>
                <c:pt idx="21">
                  <c:v>190</c:v>
                </c:pt>
                <c:pt idx="22">
                  <c:v>187</c:v>
                </c:pt>
                <c:pt idx="23">
                  <c:v>180</c:v>
                </c:pt>
              </c:numCache>
            </c:numRef>
          </c:val>
          <c:extLst>
            <c:ext xmlns:c16="http://schemas.microsoft.com/office/drawing/2014/chart" uri="{C3380CC4-5D6E-409C-BE32-E72D297353CC}">
              <c16:uniqueId val="{00000000-395F-442E-BD7B-16193EA9E531}"/>
            </c:ext>
          </c:extLst>
        </c:ser>
        <c:dLbls>
          <c:showLegendKey val="0"/>
          <c:showVal val="1"/>
          <c:showCatName val="0"/>
          <c:showSerName val="0"/>
          <c:showPercent val="0"/>
          <c:showBubbleSize val="0"/>
        </c:dLbls>
        <c:gapWidth val="150"/>
        <c:shape val="box"/>
        <c:axId val="880931696"/>
        <c:axId val="880927376"/>
        <c:axId val="0"/>
      </c:bar3DChart>
      <c:catAx>
        <c:axId val="88093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0927376"/>
        <c:crosses val="autoZero"/>
        <c:auto val="1"/>
        <c:lblAlgn val="ctr"/>
        <c:lblOffset val="100"/>
        <c:noMultiLvlLbl val="0"/>
      </c:catAx>
      <c:valAx>
        <c:axId val="880927376"/>
        <c:scaling>
          <c:orientation val="minMax"/>
        </c:scaling>
        <c:delete val="1"/>
        <c:axPos val="l"/>
        <c:numFmt formatCode="General" sourceLinked="1"/>
        <c:majorTickMark val="none"/>
        <c:minorTickMark val="none"/>
        <c:tickLblPos val="nextTo"/>
        <c:crossAx val="88093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7.emf"/><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278425</xdr:colOff>
      <xdr:row>9</xdr:row>
      <xdr:rowOff>130054</xdr:rowOff>
    </xdr:from>
    <xdr:to>
      <xdr:col>16</xdr:col>
      <xdr:colOff>250949</xdr:colOff>
      <xdr:row>34</xdr:row>
      <xdr:rowOff>65943</xdr:rowOff>
    </xdr:to>
    <xdr:graphicFrame macro="">
      <xdr:nvGraphicFramePr>
        <xdr:cNvPr id="2" name="Chart 1">
          <a:extLst>
            <a:ext uri="{FF2B5EF4-FFF2-40B4-BE49-F238E27FC236}">
              <a16:creationId xmlns:a16="http://schemas.microsoft.com/office/drawing/2014/main" id="{C6A0E7E1-767C-4B8D-9648-A466F4ADB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578094</xdr:colOff>
      <xdr:row>11</xdr:row>
      <xdr:rowOff>25643</xdr:rowOff>
    </xdr:from>
    <xdr:to>
      <xdr:col>24</xdr:col>
      <xdr:colOff>337038</xdr:colOff>
      <xdr:row>33</xdr:row>
      <xdr:rowOff>146538</xdr:rowOff>
    </xdr:to>
    <xdr:graphicFrame macro="">
      <xdr:nvGraphicFramePr>
        <xdr:cNvPr id="3" name="Chart 2">
          <a:extLst>
            <a:ext uri="{FF2B5EF4-FFF2-40B4-BE49-F238E27FC236}">
              <a16:creationId xmlns:a16="http://schemas.microsoft.com/office/drawing/2014/main" id="{2B464656-93B1-4A17-AE8F-E2922A192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420197</xdr:colOff>
      <xdr:row>9</xdr:row>
      <xdr:rowOff>172546</xdr:rowOff>
    </xdr:from>
    <xdr:to>
      <xdr:col>36</xdr:col>
      <xdr:colOff>212482</xdr:colOff>
      <xdr:row>35</xdr:row>
      <xdr:rowOff>124557</xdr:rowOff>
    </xdr:to>
    <xdr:graphicFrame macro="">
      <xdr:nvGraphicFramePr>
        <xdr:cNvPr id="4" name="Chart 3">
          <a:extLst>
            <a:ext uri="{FF2B5EF4-FFF2-40B4-BE49-F238E27FC236}">
              <a16:creationId xmlns:a16="http://schemas.microsoft.com/office/drawing/2014/main" id="{36962069-7F59-4ED5-86F7-E77EBA55B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322384</xdr:colOff>
      <xdr:row>34</xdr:row>
      <xdr:rowOff>160825</xdr:rowOff>
    </xdr:from>
    <xdr:to>
      <xdr:col>22</xdr:col>
      <xdr:colOff>190499</xdr:colOff>
      <xdr:row>59</xdr:row>
      <xdr:rowOff>117229</xdr:rowOff>
    </xdr:to>
    <xdr:graphicFrame macro="">
      <xdr:nvGraphicFramePr>
        <xdr:cNvPr id="6" name="Chart 5">
          <a:extLst>
            <a:ext uri="{FF2B5EF4-FFF2-40B4-BE49-F238E27FC236}">
              <a16:creationId xmlns:a16="http://schemas.microsoft.com/office/drawing/2014/main" id="{A416BDC1-AA6B-4704-9A19-AA38BB2E4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227136</xdr:colOff>
      <xdr:row>35</xdr:row>
      <xdr:rowOff>168518</xdr:rowOff>
    </xdr:from>
    <xdr:to>
      <xdr:col>13</xdr:col>
      <xdr:colOff>194829</xdr:colOff>
      <xdr:row>60</xdr:row>
      <xdr:rowOff>86590</xdr:rowOff>
    </xdr:to>
    <xdr:graphicFrame macro="">
      <xdr:nvGraphicFramePr>
        <xdr:cNvPr id="7" name="Chart 6">
          <a:extLst>
            <a:ext uri="{FF2B5EF4-FFF2-40B4-BE49-F238E27FC236}">
              <a16:creationId xmlns:a16="http://schemas.microsoft.com/office/drawing/2014/main" id="{97257DA9-5FE2-472A-BF5D-D1005D4DC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315057</xdr:colOff>
      <xdr:row>36</xdr:row>
      <xdr:rowOff>7327</xdr:rowOff>
    </xdr:from>
    <xdr:to>
      <xdr:col>33</xdr:col>
      <xdr:colOff>95249</xdr:colOff>
      <xdr:row>58</xdr:row>
      <xdr:rowOff>168520</xdr:rowOff>
    </xdr:to>
    <xdr:graphicFrame macro="">
      <xdr:nvGraphicFramePr>
        <xdr:cNvPr id="8" name="Chart 7">
          <a:extLst>
            <a:ext uri="{FF2B5EF4-FFF2-40B4-BE49-F238E27FC236}">
              <a16:creationId xmlns:a16="http://schemas.microsoft.com/office/drawing/2014/main" id="{578708B6-1EDD-493B-9144-DDF331A2F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472181</xdr:colOff>
      <xdr:row>2</xdr:row>
      <xdr:rowOff>5697</xdr:rowOff>
    </xdr:from>
    <xdr:to>
      <xdr:col>27</xdr:col>
      <xdr:colOff>501488</xdr:colOff>
      <xdr:row>7</xdr:row>
      <xdr:rowOff>49658</xdr:rowOff>
    </xdr:to>
    <xdr:sp macro="" textlink="">
      <xdr:nvSpPr>
        <xdr:cNvPr id="9" name="TextBox 8">
          <a:extLst>
            <a:ext uri="{FF2B5EF4-FFF2-40B4-BE49-F238E27FC236}">
              <a16:creationId xmlns:a16="http://schemas.microsoft.com/office/drawing/2014/main" id="{9174F82D-3E62-D3A0-7EF9-86617AD48E30}"/>
            </a:ext>
          </a:extLst>
        </xdr:cNvPr>
        <xdr:cNvSpPr txBox="1"/>
      </xdr:nvSpPr>
      <xdr:spPr>
        <a:xfrm>
          <a:off x="6928014" y="365530"/>
          <a:ext cx="11004225" cy="9435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5400" b="1">
              <a:solidFill>
                <a:srgbClr val="3333FF"/>
              </a:solidFill>
              <a:latin typeface="Calibri" panose="020F0502020204030204" pitchFamily="34" charset="0"/>
              <a:ea typeface="Calibri" panose="020F0502020204030204" pitchFamily="34" charset="0"/>
              <a:cs typeface="Calibri" panose="020F0502020204030204" pitchFamily="34" charset="0"/>
            </a:rPr>
            <a:t>Blinkit Sales &amp; Operations Dashboard</a:t>
          </a:r>
        </a:p>
      </xdr:txBody>
    </xdr:sp>
    <xdr:clientData/>
  </xdr:twoCellAnchor>
  <xdr:twoCellAnchor editAs="oneCell">
    <xdr:from>
      <xdr:col>0</xdr:col>
      <xdr:colOff>127000</xdr:colOff>
      <xdr:row>29</xdr:row>
      <xdr:rowOff>42330</xdr:rowOff>
    </xdr:from>
    <xdr:to>
      <xdr:col>4</xdr:col>
      <xdr:colOff>147525</xdr:colOff>
      <xdr:row>40</xdr:row>
      <xdr:rowOff>95248</xdr:rowOff>
    </xdr:to>
    <mc:AlternateContent xmlns:mc="http://schemas.openxmlformats.org/markup-compatibility/2006" xmlns:a14="http://schemas.microsoft.com/office/drawing/2010/main">
      <mc:Choice Requires="a14">
        <xdr:graphicFrame macro="">
          <xdr:nvGraphicFramePr>
            <xdr:cNvPr id="12" name="order_date (Year)">
              <a:extLst>
                <a:ext uri="{FF2B5EF4-FFF2-40B4-BE49-F238E27FC236}">
                  <a16:creationId xmlns:a16="http://schemas.microsoft.com/office/drawing/2014/main" id="{91E9F3D1-E242-479E-9F4C-0B4F84D44A0A}"/>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27000" y="5378496"/>
              <a:ext cx="2618252" cy="2076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300404</xdr:colOff>
      <xdr:row>10</xdr:row>
      <xdr:rowOff>146538</xdr:rowOff>
    </xdr:from>
    <xdr:to>
      <xdr:col>4</xdr:col>
      <xdr:colOff>578826</xdr:colOff>
      <xdr:row>28</xdr:row>
      <xdr:rowOff>0</xdr:rowOff>
    </xdr:to>
    <mc:AlternateContent xmlns:mc="http://schemas.openxmlformats.org/markup-compatibility/2006" xmlns:a14="http://schemas.microsoft.com/office/drawing/2010/main">
      <mc:Choice Requires="a14">
        <xdr:graphicFrame macro="">
          <xdr:nvGraphicFramePr>
            <xdr:cNvPr id="11" name="category 3">
              <a:extLst>
                <a:ext uri="{FF2B5EF4-FFF2-40B4-BE49-F238E27FC236}">
                  <a16:creationId xmlns:a16="http://schemas.microsoft.com/office/drawing/2014/main" id="{9DCBEB3B-B66F-4D58-A0E6-BA24ADB639C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300404" y="1986595"/>
              <a:ext cx="2876149" cy="3165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539750</xdr:colOff>
      <xdr:row>47</xdr:row>
      <xdr:rowOff>116416</xdr:rowOff>
    </xdr:from>
    <xdr:to>
      <xdr:col>40</xdr:col>
      <xdr:colOff>560918</xdr:colOff>
      <xdr:row>58</xdr:row>
      <xdr:rowOff>52916</xdr:rowOff>
    </xdr:to>
    <xdr:sp macro="" textlink="">
      <xdr:nvSpPr>
        <xdr:cNvPr id="13" name="Rectangle 12">
          <a:extLst>
            <a:ext uri="{FF2B5EF4-FFF2-40B4-BE49-F238E27FC236}">
              <a16:creationId xmlns:a16="http://schemas.microsoft.com/office/drawing/2014/main" id="{C618A3EE-DC1B-45D6-BECB-915216C2782D}"/>
            </a:ext>
          </a:extLst>
        </xdr:cNvPr>
        <xdr:cNvSpPr/>
      </xdr:nvSpPr>
      <xdr:spPr>
        <a:xfrm>
          <a:off x="21844001" y="8572500"/>
          <a:ext cx="4540250" cy="1915583"/>
        </a:xfrm>
        <a:prstGeom prst="rect">
          <a:avLst/>
        </a:prstGeom>
        <a:solidFill>
          <a:schemeClr val="bg1">
            <a:lumMod val="6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34</xdr:col>
      <xdr:colOff>508001</xdr:colOff>
      <xdr:row>48</xdr:row>
      <xdr:rowOff>42334</xdr:rowOff>
    </xdr:from>
    <xdr:to>
      <xdr:col>39</xdr:col>
      <xdr:colOff>462471</xdr:colOff>
      <xdr:row>51</xdr:row>
      <xdr:rowOff>81753</xdr:rowOff>
    </xdr:to>
    <xdr:pic>
      <xdr:nvPicPr>
        <xdr:cNvPr id="16" name="Picture 15">
          <a:extLst>
            <a:ext uri="{FF2B5EF4-FFF2-40B4-BE49-F238E27FC236}">
              <a16:creationId xmlns:a16="http://schemas.microsoft.com/office/drawing/2014/main" id="{08CFB185-0545-0145-2EBE-B540E6A4DC5F}"/>
            </a:ext>
          </a:extLst>
        </xdr:cNvPr>
        <xdr:cNvPicPr>
          <a:picLocks noChangeAspect="1"/>
        </xdr:cNvPicPr>
      </xdr:nvPicPr>
      <xdr:blipFill>
        <a:blip xmlns:r="http://schemas.openxmlformats.org/officeDocument/2006/relationships" r:embed="rId7"/>
        <a:stretch>
          <a:fillRect/>
        </a:stretch>
      </xdr:blipFill>
      <xdr:spPr>
        <a:xfrm>
          <a:off x="22457834" y="8678334"/>
          <a:ext cx="3182388" cy="579170"/>
        </a:xfrm>
        <a:prstGeom prst="rect">
          <a:avLst/>
        </a:prstGeom>
      </xdr:spPr>
    </xdr:pic>
    <xdr:clientData/>
  </xdr:twoCellAnchor>
  <xdr:twoCellAnchor>
    <xdr:from>
      <xdr:col>36</xdr:col>
      <xdr:colOff>622789</xdr:colOff>
      <xdr:row>10</xdr:row>
      <xdr:rowOff>166892</xdr:rowOff>
    </xdr:from>
    <xdr:to>
      <xdr:col>43</xdr:col>
      <xdr:colOff>464038</xdr:colOff>
      <xdr:row>28</xdr:row>
      <xdr:rowOff>26052</xdr:rowOff>
    </xdr:to>
    <xdr:sp macro="" textlink="">
      <xdr:nvSpPr>
        <xdr:cNvPr id="18" name="Rectangle: Rounded Corners 17">
          <a:extLst>
            <a:ext uri="{FF2B5EF4-FFF2-40B4-BE49-F238E27FC236}">
              <a16:creationId xmlns:a16="http://schemas.microsoft.com/office/drawing/2014/main" id="{46944E98-F9C1-36CE-7F00-00680ED12D43}"/>
            </a:ext>
          </a:extLst>
        </xdr:cNvPr>
        <xdr:cNvSpPr/>
      </xdr:nvSpPr>
      <xdr:spPr>
        <a:xfrm>
          <a:off x="23834481" y="1998623"/>
          <a:ext cx="4354634" cy="3156275"/>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0</xdr:colOff>
      <xdr:row>8</xdr:row>
      <xdr:rowOff>0</xdr:rowOff>
    </xdr:from>
    <xdr:to>
      <xdr:col>19</xdr:col>
      <xdr:colOff>4763</xdr:colOff>
      <xdr:row>9</xdr:row>
      <xdr:rowOff>4763</xdr:rowOff>
    </xdr:to>
    <xdr:pic>
      <xdr:nvPicPr>
        <xdr:cNvPr id="20" name="Picture 19">
          <a:extLst>
            <a:ext uri="{FF2B5EF4-FFF2-40B4-BE49-F238E27FC236}">
              <a16:creationId xmlns:a16="http://schemas.microsoft.com/office/drawing/2014/main" id="{ECAF405A-BEE4-4C97-51E7-36F34937AE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658600" y="1447800"/>
          <a:ext cx="652463"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146539</xdr:colOff>
      <xdr:row>12</xdr:row>
      <xdr:rowOff>117229</xdr:rowOff>
    </xdr:from>
    <xdr:to>
      <xdr:col>43</xdr:col>
      <xdr:colOff>153866</xdr:colOff>
      <xdr:row>19</xdr:row>
      <xdr:rowOff>139210</xdr:rowOff>
    </xdr:to>
    <xdr:sp macro="" textlink="">
      <xdr:nvSpPr>
        <xdr:cNvPr id="23" name="TextBox 22">
          <a:extLst>
            <a:ext uri="{FF2B5EF4-FFF2-40B4-BE49-F238E27FC236}">
              <a16:creationId xmlns:a16="http://schemas.microsoft.com/office/drawing/2014/main" id="{37350AA4-9DD9-9AC4-72B2-433DF5327F33}"/>
            </a:ext>
          </a:extLst>
        </xdr:cNvPr>
        <xdr:cNvSpPr txBox="1"/>
      </xdr:nvSpPr>
      <xdr:spPr>
        <a:xfrm>
          <a:off x="24003001" y="2315306"/>
          <a:ext cx="3875942" cy="1304193"/>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accent4"/>
              </a:solidFill>
            </a:rPr>
            <a:t>Sum</a:t>
          </a:r>
          <a:r>
            <a:rPr lang="en-IN" sz="3200" b="1" baseline="0">
              <a:solidFill>
                <a:schemeClr val="accent4"/>
              </a:solidFill>
            </a:rPr>
            <a:t> of Total Sales=</a:t>
          </a:r>
          <a:r>
            <a:rPr lang="en-IN" sz="3200" b="1">
              <a:solidFill>
                <a:schemeClr val="accent4"/>
              </a:solidFill>
            </a:rPr>
            <a:t>₹24,65,789.50</a:t>
          </a:r>
        </a:p>
      </xdr:txBody>
    </xdr:sp>
    <xdr:clientData/>
  </xdr:twoCellAnchor>
  <xdr:twoCellAnchor>
    <xdr:from>
      <xdr:col>37</xdr:col>
      <xdr:colOff>139211</xdr:colOff>
      <xdr:row>20</xdr:row>
      <xdr:rowOff>117231</xdr:rowOff>
    </xdr:from>
    <xdr:to>
      <xdr:col>43</xdr:col>
      <xdr:colOff>117231</xdr:colOff>
      <xdr:row>23</xdr:row>
      <xdr:rowOff>-1</xdr:rowOff>
    </xdr:to>
    <xdr:sp macro="" textlink="">
      <xdr:nvSpPr>
        <xdr:cNvPr id="24" name="TextBox 23">
          <a:extLst>
            <a:ext uri="{FF2B5EF4-FFF2-40B4-BE49-F238E27FC236}">
              <a16:creationId xmlns:a16="http://schemas.microsoft.com/office/drawing/2014/main" id="{82C1B232-ED7F-B49C-1D98-366C8870F9D9}"/>
            </a:ext>
          </a:extLst>
        </xdr:cNvPr>
        <xdr:cNvSpPr txBox="1"/>
      </xdr:nvSpPr>
      <xdr:spPr>
        <a:xfrm>
          <a:off x="23995673" y="3780693"/>
          <a:ext cx="3846635" cy="432288"/>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75000"/>
                </a:schemeClr>
              </a:solidFill>
            </a:rPr>
            <a:t>Most active</a:t>
          </a:r>
          <a:r>
            <a:rPr lang="en-IN" sz="2400" b="1" baseline="0">
              <a:solidFill>
                <a:schemeClr val="accent2">
                  <a:lumMod val="75000"/>
                </a:schemeClr>
              </a:solidFill>
            </a:rPr>
            <a:t> area is Orai</a:t>
          </a:r>
          <a:endParaRPr lang="en-IN" sz="2400" b="1">
            <a:solidFill>
              <a:schemeClr val="accent2">
                <a:lumMod val="75000"/>
              </a:schemeClr>
            </a:solidFill>
          </a:endParaRPr>
        </a:p>
      </xdr:txBody>
    </xdr:sp>
    <xdr:clientData/>
  </xdr:twoCellAnchor>
  <xdr:twoCellAnchor>
    <xdr:from>
      <xdr:col>37</xdr:col>
      <xdr:colOff>205154</xdr:colOff>
      <xdr:row>23</xdr:row>
      <xdr:rowOff>153864</xdr:rowOff>
    </xdr:from>
    <xdr:to>
      <xdr:col>42</xdr:col>
      <xdr:colOff>615461</xdr:colOff>
      <xdr:row>26</xdr:row>
      <xdr:rowOff>43962</xdr:rowOff>
    </xdr:to>
    <xdr:sp macro="" textlink="">
      <xdr:nvSpPr>
        <xdr:cNvPr id="25" name="TextBox 24">
          <a:extLst>
            <a:ext uri="{FF2B5EF4-FFF2-40B4-BE49-F238E27FC236}">
              <a16:creationId xmlns:a16="http://schemas.microsoft.com/office/drawing/2014/main" id="{831362C9-6ADD-E8D0-5091-1B352F02EAD5}"/>
            </a:ext>
          </a:extLst>
        </xdr:cNvPr>
        <xdr:cNvSpPr txBox="1"/>
      </xdr:nvSpPr>
      <xdr:spPr>
        <a:xfrm>
          <a:off x="24061616" y="4366846"/>
          <a:ext cx="3634153" cy="43961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1">
              <a:solidFill>
                <a:schemeClr val="accent6">
                  <a:lumMod val="50000"/>
                </a:schemeClr>
              </a:solidFill>
            </a:rPr>
            <a:t>Top Selling</a:t>
          </a:r>
          <a:r>
            <a:rPr lang="en-IN" sz="2000" b="1" i="1" baseline="0">
              <a:solidFill>
                <a:schemeClr val="accent6">
                  <a:lumMod val="50000"/>
                </a:schemeClr>
              </a:solidFill>
            </a:rPr>
            <a:t> brand is Karnik PLC</a:t>
          </a:r>
          <a:endParaRPr lang="en-IN" sz="2000" b="1" i="1">
            <a:solidFill>
              <a:schemeClr val="accent6">
                <a:lumMod val="50000"/>
              </a:schemeClr>
            </a:solidFill>
          </a:endParaRPr>
        </a:p>
      </xdr:txBody>
    </xdr:sp>
    <xdr:clientData/>
  </xdr:twoCellAnchor>
  <xdr:twoCellAnchor>
    <xdr:from>
      <xdr:col>36</xdr:col>
      <xdr:colOff>582322</xdr:colOff>
      <xdr:row>29</xdr:row>
      <xdr:rowOff>173845</xdr:rowOff>
    </xdr:from>
    <xdr:to>
      <xdr:col>45</xdr:col>
      <xdr:colOff>129884</xdr:colOff>
      <xdr:row>45</xdr:row>
      <xdr:rowOff>21645</xdr:rowOff>
    </xdr:to>
    <xdr:sp macro="" textlink="">
      <xdr:nvSpPr>
        <xdr:cNvPr id="26" name="Rectangle: Single Corner Rounded 25">
          <a:extLst>
            <a:ext uri="{FF2B5EF4-FFF2-40B4-BE49-F238E27FC236}">
              <a16:creationId xmlns:a16="http://schemas.microsoft.com/office/drawing/2014/main" id="{B4F7AF0A-A95E-9EB7-2370-EE4CF404E7A2}"/>
            </a:ext>
          </a:extLst>
        </xdr:cNvPr>
        <xdr:cNvSpPr/>
      </xdr:nvSpPr>
      <xdr:spPr>
        <a:xfrm>
          <a:off x="23961867" y="5510011"/>
          <a:ext cx="5392449" cy="2791891"/>
        </a:xfrm>
        <a:prstGeom prst="round1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36</xdr:col>
      <xdr:colOff>577812</xdr:colOff>
      <xdr:row>30</xdr:row>
      <xdr:rowOff>140711</xdr:rowOff>
    </xdr:from>
    <xdr:to>
      <xdr:col>45</xdr:col>
      <xdr:colOff>16680</xdr:colOff>
      <xdr:row>35</xdr:row>
      <xdr:rowOff>7393</xdr:rowOff>
    </xdr:to>
    <xdr:pic>
      <xdr:nvPicPr>
        <xdr:cNvPr id="30" name="Picture 29">
          <a:extLst>
            <a:ext uri="{FF2B5EF4-FFF2-40B4-BE49-F238E27FC236}">
              <a16:creationId xmlns:a16="http://schemas.microsoft.com/office/drawing/2014/main" id="{5CEE2F53-DCAB-46F4-B840-A52052185AD2}"/>
            </a:ext>
          </a:extLst>
        </xdr:cNvPr>
        <xdr:cNvPicPr>
          <a:picLocks noChangeAspect="1"/>
        </xdr:cNvPicPr>
      </xdr:nvPicPr>
      <xdr:blipFill>
        <a:blip xmlns:r="http://schemas.openxmlformats.org/officeDocument/2006/relationships" r:embed="rId9"/>
        <a:stretch>
          <a:fillRect/>
        </a:stretch>
      </xdr:blipFill>
      <xdr:spPr>
        <a:xfrm>
          <a:off x="23957357" y="5660881"/>
          <a:ext cx="5283755" cy="786712"/>
        </a:xfrm>
        <a:prstGeom prst="rect">
          <a:avLst/>
        </a:prstGeom>
      </xdr:spPr>
    </xdr:pic>
    <xdr:clientData/>
  </xdr:twoCellAnchor>
  <xdr:twoCellAnchor editAs="oneCell">
    <xdr:from>
      <xdr:col>37</xdr:col>
      <xdr:colOff>139211</xdr:colOff>
      <xdr:row>35</xdr:row>
      <xdr:rowOff>102577</xdr:rowOff>
    </xdr:from>
    <xdr:to>
      <xdr:col>44</xdr:col>
      <xdr:colOff>253092</xdr:colOff>
      <xdr:row>38</xdr:row>
      <xdr:rowOff>101746</xdr:rowOff>
    </xdr:to>
    <xdr:pic>
      <xdr:nvPicPr>
        <xdr:cNvPr id="33" name="Picture 32">
          <a:extLst>
            <a:ext uri="{FF2B5EF4-FFF2-40B4-BE49-F238E27FC236}">
              <a16:creationId xmlns:a16="http://schemas.microsoft.com/office/drawing/2014/main" id="{491F4089-EBCF-ABBE-A6D2-792E271FD807}"/>
            </a:ext>
          </a:extLst>
        </xdr:cNvPr>
        <xdr:cNvPicPr>
          <a:picLocks noChangeAspect="1"/>
        </xdr:cNvPicPr>
      </xdr:nvPicPr>
      <xdr:blipFill>
        <a:blip xmlns:r="http://schemas.openxmlformats.org/officeDocument/2006/relationships" r:embed="rId10"/>
        <a:stretch>
          <a:fillRect/>
        </a:stretch>
      </xdr:blipFill>
      <xdr:spPr>
        <a:xfrm>
          <a:off x="23995673" y="6513635"/>
          <a:ext cx="4627265" cy="548688"/>
        </a:xfrm>
        <a:prstGeom prst="rect">
          <a:avLst/>
        </a:prstGeom>
      </xdr:spPr>
    </xdr:pic>
    <xdr:clientData/>
  </xdr:twoCellAnchor>
  <xdr:twoCellAnchor>
    <xdr:from>
      <xdr:col>37</xdr:col>
      <xdr:colOff>274259</xdr:colOff>
      <xdr:row>40</xdr:row>
      <xdr:rowOff>179012</xdr:rowOff>
    </xdr:from>
    <xdr:to>
      <xdr:col>44</xdr:col>
      <xdr:colOff>259606</xdr:colOff>
      <xdr:row>43</xdr:row>
      <xdr:rowOff>179011</xdr:rowOff>
    </xdr:to>
    <xdr:sp macro="" textlink="">
      <xdr:nvSpPr>
        <xdr:cNvPr id="34" name="TextBox 33">
          <a:extLst>
            <a:ext uri="{FF2B5EF4-FFF2-40B4-BE49-F238E27FC236}">
              <a16:creationId xmlns:a16="http://schemas.microsoft.com/office/drawing/2014/main" id="{CA957806-FED3-5F4C-8DA5-8FDF94C6E2B8}"/>
            </a:ext>
          </a:extLst>
        </xdr:cNvPr>
        <xdr:cNvSpPr txBox="1"/>
      </xdr:nvSpPr>
      <xdr:spPr>
        <a:xfrm>
          <a:off x="24303236" y="7539239"/>
          <a:ext cx="4531370" cy="55201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400" b="1"/>
        </a:p>
      </xdr:txBody>
    </xdr:sp>
    <xdr:clientData/>
  </xdr:twoCellAnchor>
  <xdr:twoCellAnchor>
    <xdr:from>
      <xdr:col>37</xdr:col>
      <xdr:colOff>127721</xdr:colOff>
      <xdr:row>34</xdr:row>
      <xdr:rowOff>26807</xdr:rowOff>
    </xdr:from>
    <xdr:to>
      <xdr:col>44</xdr:col>
      <xdr:colOff>400483</xdr:colOff>
      <xdr:row>44</xdr:row>
      <xdr:rowOff>173181</xdr:rowOff>
    </xdr:to>
    <xdr:sp macro="" textlink="">
      <xdr:nvSpPr>
        <xdr:cNvPr id="35" name="TextBox 34">
          <a:extLst>
            <a:ext uri="{FF2B5EF4-FFF2-40B4-BE49-F238E27FC236}">
              <a16:creationId xmlns:a16="http://schemas.microsoft.com/office/drawing/2014/main" id="{2B9C8C23-0ECE-A7B1-024A-3E6A15B7E2CC}"/>
            </a:ext>
          </a:extLst>
        </xdr:cNvPr>
        <xdr:cNvSpPr txBox="1"/>
      </xdr:nvSpPr>
      <xdr:spPr>
        <a:xfrm>
          <a:off x="24156698" y="6283000"/>
          <a:ext cx="4818785" cy="198643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2"/>
              </a:solidFill>
            </a:rPr>
            <a:t>Total number</a:t>
          </a:r>
          <a:r>
            <a:rPr lang="en-IN" sz="2800" b="1" baseline="0">
              <a:solidFill>
                <a:schemeClr val="tx2"/>
              </a:solidFill>
            </a:rPr>
            <a:t> of Customes=</a:t>
          </a:r>
          <a:r>
            <a:rPr lang="en-IN" sz="2800" b="1">
              <a:solidFill>
                <a:srgbClr val="002060"/>
              </a:solidFill>
            </a:rPr>
            <a:t>250,484,000,000</a:t>
          </a:r>
        </a:p>
        <a:p>
          <a:pPr algn="ctr"/>
          <a:r>
            <a:rPr lang="en-IN" sz="3200" b="1" u="sng">
              <a:solidFill>
                <a:schemeClr val="accent2"/>
              </a:solidFill>
              <a:latin typeface="Arial Rounded MT Bold" panose="020F0704030504030204" pitchFamily="34" charset="0"/>
            </a:rPr>
            <a:t>Repeat customers%</a:t>
          </a:r>
          <a:r>
            <a:rPr lang="en-IN" sz="3200" b="1" u="sng" baseline="0">
              <a:solidFill>
                <a:schemeClr val="accent2"/>
              </a:solidFill>
              <a:latin typeface="Arial Rounded MT Bold" panose="020F0704030504030204" pitchFamily="34" charset="0"/>
            </a:rPr>
            <a:t> is 86.4</a:t>
          </a:r>
          <a:r>
            <a:rPr lang="en-IN" sz="3200" b="1" u="sng" baseline="0">
              <a:solidFill>
                <a:schemeClr val="accent2">
                  <a:lumMod val="75000"/>
                </a:schemeClr>
              </a:solidFill>
              <a:latin typeface="Arial Rounded MT Bold" panose="020F0704030504030204" pitchFamily="34" charset="0"/>
            </a:rPr>
            <a:t>%</a:t>
          </a:r>
          <a:endParaRPr lang="en-IN" sz="3200" b="1" u="sng">
            <a:solidFill>
              <a:schemeClr val="accent2">
                <a:lumMod val="75000"/>
              </a:schemeClr>
            </a:solidFill>
            <a:latin typeface="Arial Rounded MT Bold" panose="020F0704030504030204" pitchFamily="34" charset="0"/>
          </a:endParaRPr>
        </a:p>
      </xdr:txBody>
    </xdr:sp>
    <xdr:clientData/>
  </xdr:twoCellAnchor>
  <xdr:twoCellAnchor editAs="oneCell">
    <xdr:from>
      <xdr:col>0</xdr:col>
      <xdr:colOff>75767</xdr:colOff>
      <xdr:row>41</xdr:row>
      <xdr:rowOff>95681</xdr:rowOff>
    </xdr:from>
    <xdr:to>
      <xdr:col>4</xdr:col>
      <xdr:colOff>140710</xdr:colOff>
      <xdr:row>62</xdr:row>
      <xdr:rowOff>75766</xdr:rowOff>
    </xdr:to>
    <mc:AlternateContent xmlns:mc="http://schemas.openxmlformats.org/markup-compatibility/2006" xmlns:a14="http://schemas.microsoft.com/office/drawing/2010/main">
      <mc:Choice Requires="a14">
        <xdr:graphicFrame macro="">
          <xdr:nvGraphicFramePr>
            <xdr:cNvPr id="37" name="customer_segment">
              <a:extLst>
                <a:ext uri="{FF2B5EF4-FFF2-40B4-BE49-F238E27FC236}">
                  <a16:creationId xmlns:a16="http://schemas.microsoft.com/office/drawing/2014/main" id="{E31B5C74-2432-91FF-46E2-5E93055A926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75767" y="7639915"/>
              <a:ext cx="2662670" cy="3844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41</xdr:col>
      <xdr:colOff>10823</xdr:colOff>
      <xdr:row>46</xdr:row>
      <xdr:rowOff>86591</xdr:rowOff>
    </xdr:from>
    <xdr:to>
      <xdr:col>48</xdr:col>
      <xdr:colOff>400483</xdr:colOff>
      <xdr:row>58</xdr:row>
      <xdr:rowOff>184005</xdr:rowOff>
    </xdr:to>
    <xdr:sp macro="" textlink="">
      <xdr:nvSpPr>
        <xdr:cNvPr id="38" name="Oval 37">
          <a:extLst>
            <a:ext uri="{FF2B5EF4-FFF2-40B4-BE49-F238E27FC236}">
              <a16:creationId xmlns:a16="http://schemas.microsoft.com/office/drawing/2014/main" id="{2CB99453-08A7-756C-035D-668776363669}"/>
            </a:ext>
          </a:extLst>
        </xdr:cNvPr>
        <xdr:cNvSpPr/>
      </xdr:nvSpPr>
      <xdr:spPr>
        <a:xfrm>
          <a:off x="26637528" y="8550852"/>
          <a:ext cx="4935682" cy="2305483"/>
        </a:xfrm>
        <a:prstGeom prst="ellipse">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41</xdr:col>
      <xdr:colOff>140709</xdr:colOff>
      <xdr:row>50</xdr:row>
      <xdr:rowOff>173182</xdr:rowOff>
    </xdr:from>
    <xdr:to>
      <xdr:col>48</xdr:col>
      <xdr:colOff>106118</xdr:colOff>
      <xdr:row>54</xdr:row>
      <xdr:rowOff>95584</xdr:rowOff>
    </xdr:to>
    <xdr:pic>
      <xdr:nvPicPr>
        <xdr:cNvPr id="39" name="Picture 38">
          <a:extLst>
            <a:ext uri="{FF2B5EF4-FFF2-40B4-BE49-F238E27FC236}">
              <a16:creationId xmlns:a16="http://schemas.microsoft.com/office/drawing/2014/main" id="{270A1486-9BF1-1246-AC8D-0EF45B331B6B}"/>
            </a:ext>
          </a:extLst>
        </xdr:cNvPr>
        <xdr:cNvPicPr>
          <a:picLocks noChangeAspect="1"/>
        </xdr:cNvPicPr>
      </xdr:nvPicPr>
      <xdr:blipFill>
        <a:blip xmlns:r="http://schemas.openxmlformats.org/officeDocument/2006/relationships" r:embed="rId11"/>
        <a:stretch>
          <a:fillRect/>
        </a:stretch>
      </xdr:blipFill>
      <xdr:spPr>
        <a:xfrm>
          <a:off x="26767414" y="9373466"/>
          <a:ext cx="4511431" cy="658425"/>
        </a:xfrm>
        <a:prstGeom prst="rect">
          <a:avLst/>
        </a:prstGeom>
      </xdr:spPr>
    </xdr:pic>
    <xdr:clientData/>
  </xdr:twoCellAnchor>
  <xdr:twoCellAnchor editAs="oneCell">
    <xdr:from>
      <xdr:col>49</xdr:col>
      <xdr:colOff>0</xdr:colOff>
      <xdr:row>19</xdr:row>
      <xdr:rowOff>0</xdr:rowOff>
    </xdr:from>
    <xdr:to>
      <xdr:col>50</xdr:col>
      <xdr:colOff>428625</xdr:colOff>
      <xdr:row>20</xdr:row>
      <xdr:rowOff>4763</xdr:rowOff>
    </xdr:to>
    <xdr:pic>
      <xdr:nvPicPr>
        <xdr:cNvPr id="5" name="Picture 4">
          <a:extLst>
            <a:ext uri="{FF2B5EF4-FFF2-40B4-BE49-F238E27FC236}">
              <a16:creationId xmlns:a16="http://schemas.microsoft.com/office/drawing/2014/main" id="{83BD9871-0386-2F8F-DFC9-4328C9911F4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1737300" y="3438525"/>
          <a:ext cx="1076325"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xdr:col>
      <xdr:colOff>232438</xdr:colOff>
      <xdr:row>50</xdr:row>
      <xdr:rowOff>151535</xdr:rowOff>
    </xdr:from>
    <xdr:to>
      <xdr:col>40</xdr:col>
      <xdr:colOff>236967</xdr:colOff>
      <xdr:row>56</xdr:row>
      <xdr:rowOff>173183</xdr:rowOff>
    </xdr:to>
    <xdr:pic>
      <xdr:nvPicPr>
        <xdr:cNvPr id="10" name="Picture 9">
          <a:extLst>
            <a:ext uri="{FF2B5EF4-FFF2-40B4-BE49-F238E27FC236}">
              <a16:creationId xmlns:a16="http://schemas.microsoft.com/office/drawing/2014/main" id="{666E44F8-A2DE-3A52-97FF-248A6CBDFA0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2313120" y="9351819"/>
          <a:ext cx="3901120" cy="1125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679439236112" backgroundQuery="1" createdVersion="8" refreshedVersion="8" minRefreshableVersion="3" recordCount="0" supportSubquery="1" supportAdvancedDrill="1" xr:uid="{FE8E5817-4CA2-4C4A-84A0-DCE6F3B9D5DD}">
  <cacheSource type="external" connectionId="1"/>
  <cacheFields count="2">
    <cacheField name="[Table1].[area].[area]" caption="area" numFmtId="0" hierarchy="23" level="1">
      <sharedItems count="1">
        <s v="Orai"/>
      </sharedItems>
    </cacheField>
    <cacheField name="[Measures].[Count of order_total]" caption="Count of order_total" numFmtId="0" hierarchy="56" level="32767"/>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652215046299" backgroundQuery="1" createdVersion="8" refreshedVersion="8" minRefreshableVersion="3" recordCount="0" supportSubquery="1" supportAdvancedDrill="1" xr:uid="{D2620536-A018-420F-8068-79CB9A763551}">
  <cacheSource type="external" connectionId="1"/>
  <cacheFields count="3">
    <cacheField name="[Table1].[delivery_status_x].[delivery_status_x]" caption="delivery_status_x" numFmtId="0" hierarchy="18" level="1">
      <sharedItems count="3">
        <s v="On Time"/>
        <s v="Significantly Delayed"/>
        <s v="Slightly Delayed"/>
      </sharedItems>
    </cacheField>
    <cacheField name="[Measures].[Count of delivery_status_x]" caption="Count of delivery_status_x" numFmtId="0" hierarchy="51" level="32767"/>
    <cacheField name="[Table1].[category].[category]" caption="category" numFmtId="0" hierarchy="3"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2" memberValueDatatype="130" unbalanced="0">
      <fieldsUsage count="2">
        <fieldUsage x="-1"/>
        <fieldUsage x="0"/>
      </fieldsUsage>
    </cacheHierarchy>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652214120368" backgroundQuery="1" createdVersion="8" refreshedVersion="8" minRefreshableVersion="3" recordCount="0" supportSubquery="1" supportAdvancedDrill="1" xr:uid="{FCCDE4C4-138A-4A3E-AE62-08816967771E}">
  <cacheSource type="external" connectionId="1"/>
  <cacheFields count="4">
    <cacheField name="[Table1].[address].[address]" caption="address" numFmtId="0" hierarchy="24" level="1">
      <sharedItems count="5">
        <s v="73/91, Loyal, Kochi 294184"/>
        <s v="80/102_x000a_Raj Marg, Tadipatri-190103"/>
        <s v="H.No. 06, Talwar Ganj_x000a_Singrauli 304396"/>
        <s v="H.No. 813_x000a_Vasa Marg_x000a_Darbhanga 804686"/>
        <s v="H.No. 88_x000a_Rout Circle_x000a_Udupi 443473"/>
      </sharedItems>
    </cacheField>
    <cacheField name="[Table1].[area].[area]" caption="area" numFmtId="0" hierarchy="23" level="1">
      <sharedItems count="5">
        <s v="Bathinda"/>
        <s v="Bhopal"/>
        <s v="Deoghar"/>
        <s v="Jorhat"/>
        <s v="Orai"/>
      </sharedItems>
    </cacheField>
    <cacheField name="[Measures].[Sum of price]" caption="Sum of price" numFmtId="0" hierarchy="53" level="32767"/>
    <cacheField name="[Table1].[category].[category]" caption="category" numFmtId="0" hierarchy="3"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2" memberValueDatatype="130" unbalanced="0">
      <fieldsUsage count="2">
        <fieldUsage x="-1"/>
        <fieldUsage x="1"/>
      </fieldsUsage>
    </cacheHierarchy>
    <cacheHierarchy uniqueName="[Table1].[address]" caption="address" attribute="1" defaultMemberUniqueName="[Table1].[address].[All]" allUniqueName="[Table1].[address].[All]" dimensionUniqueName="[Table1]" displayFolder="" count="2" memberValueDatatype="130" unbalanced="0">
      <fieldsUsage count="2">
        <fieldUsage x="-1"/>
        <fieldUsage x="0"/>
      </fieldsUsage>
    </cacheHierarchy>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695409143518" backgroundQuery="1" createdVersion="8" refreshedVersion="8" minRefreshableVersion="3" recordCount="0" supportSubquery="1" supportAdvancedDrill="1" xr:uid="{AD407C99-689C-4B6E-B8D4-FBD574E50A8D}">
  <cacheSource type="external" connectionId="1"/>
  <cacheFields count="2">
    <cacheField name="[Table1].[order_date (Month)].[order_date (Month)]" caption="order_date (Month)" numFmtId="0" hierarchy="34" level="1">
      <sharedItems count="12">
        <s v="Jan"/>
        <s v="Feb"/>
        <s v="Mar"/>
        <s v="Apr"/>
        <s v="May"/>
        <s v="Jun"/>
        <s v="Jul"/>
        <s v="Aug"/>
        <s v="Sep"/>
        <s v="Oct"/>
        <s v="Nov"/>
        <s v="Dec"/>
      </sharedItems>
    </cacheField>
    <cacheField name="[Measures].[Sum of order_total]" caption="Sum of order_total" numFmtId="0" hierarchy="49" level="32767"/>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0"/>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652216203707" backgroundQuery="1" createdVersion="8" refreshedVersion="8" minRefreshableVersion="3" recordCount="0" supportSubquery="1" supportAdvancedDrill="1" xr:uid="{B72EA295-E8C9-4967-996A-46D194105FDA}">
  <cacheSource type="external" connectionId="1"/>
  <cacheFields count="3">
    <cacheField name="[Table1].[category].[category]" caption="category" numFmtId="0" hierarchy="3" level="1">
      <sharedItems count="11">
        <s v="Baby Care"/>
        <s v="Instant &amp; Frozen Food"/>
        <s v="Pet Care"/>
        <s v="Snacks &amp; Munchies"/>
        <s v="Personal Care" u="1"/>
        <s v="Fruits &amp; Vegetables" u="1"/>
        <s v="Household Care" u="1"/>
        <s v="Cold Drinks &amp; Juices" u="1"/>
        <s v="Dairy &amp; Breakfast" u="1"/>
        <s v="Grocery &amp; Staples" u="1"/>
        <s v="Pharmacy" u="1"/>
      </sharedItems>
    </cacheField>
    <cacheField name="[Table1].[brand].[brand]" caption="brand" numFmtId="0" hierarchy="4" level="1">
      <sharedItems count="53">
        <s v="Karnik PLC"/>
        <s v="Lall LLC"/>
        <s v="Pradhan and Sons"/>
        <s v="Shroff, Wason and Dugar"/>
        <s v="Varkey, Devi and Ganguly"/>
        <s v="Balan, Samra and Sekhon" u="1"/>
        <s v="Dalal-Shan" u="1"/>
        <s v="Kibe, Contractor and Randhawa" u="1"/>
        <s v="Malhotra LLC" u="1"/>
        <s v="Munshi-Grewal" u="1"/>
        <s v="Morar-Mistry" u="1"/>
        <s v="Ganesan Ltd" u="1"/>
        <s v="Mandal-Kar" u="1"/>
        <s v="Ratta-Sagar" u="1"/>
        <s v="Subramanian, Chaudhuri and Dora" u="1"/>
        <s v="Uppal Group" u="1"/>
        <s v="Bir PLC" u="1"/>
        <s v="Dhar PLC" u="1"/>
        <s v="Gaba, Sodhi and Choudhary" u="1"/>
        <s v="Gera, Narang and Karpe" u="1"/>
        <s v="Gulati, Ram and Sarkar" u="1"/>
        <s v="Bhasin LLC" u="1"/>
        <s v="Dass and Sons" u="1"/>
        <s v="Khurana-Dewan" u="1"/>
        <s v="Palla LLC" u="1"/>
        <s v="Ramesh-Jain" u="1"/>
        <s v="Bora-Thakkar" u="1"/>
        <s v="Chahal Group" u="1"/>
        <s v="Roy-Char" u="1"/>
        <s v="Sidhu PLC" u="1"/>
        <s v="Wali, Virk and Iyer" u="1"/>
        <s v="Bahl, Jaggi and Nath" u="1"/>
        <s v="Cherian-Dara" u="1"/>
        <s v="Deshpande-Rama" u="1"/>
        <s v="Memon-Barad" u="1"/>
        <s v="Nazareth Ltd" u="1"/>
        <s v="Kothari-Datta" u="1"/>
        <s v="Mammen-Hegde" u="1"/>
        <s v="Mohan-Virk" u="1"/>
        <s v="Viswanathan-Sha" u="1"/>
        <s v="Acharya Ltd" u="1"/>
        <s v="Anne, Mammen and Khatri" u="1"/>
        <s v="Batta Inc" u="1"/>
        <s v="Majumdar PLC" u="1"/>
        <s v="Balan-Madan" u="1"/>
        <s v="Basu and Sons" u="1"/>
        <s v="Batra, Sant and Mandal" u="1"/>
        <s v="Gole-Doshi" u="1"/>
        <s v="Kurian-Chhabra" u="1"/>
        <s v="Gulati-Tandon" u="1"/>
        <s v="Kadakia-Yadav" u="1"/>
        <s v="Mann-Kapadia" u="1"/>
        <s v="Swaminathan, Mahal and Dara" u="1"/>
      </sharedItems>
    </cacheField>
    <cacheField name="[Measures].[Average of margin_percentage]" caption="Average of margin_percentage" numFmtId="0" hierarchy="55" level="32767"/>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brand]" caption="brand" attribute="1" defaultMemberUniqueName="[Table1].[brand].[All]" allUniqueName="[Table1].[brand].[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652215624999" backgroundQuery="1" createdVersion="8" refreshedVersion="8" minRefreshableVersion="3" recordCount="0" supportSubquery="1" supportAdvancedDrill="1" xr:uid="{419EF649-668C-45A4-8B98-11AA081B4E75}">
  <cacheSource type="external" connectionId="1"/>
  <cacheFields count="3">
    <cacheField name="[Measures].[Count of order_id]" caption="Count of order_id" numFmtId="0" hierarchy="40" level="32767"/>
    <cacheField name="[Table1].[category].[category]" caption="category" numFmtId="0" hierarchy="3" level="1">
      <sharedItems count="11">
        <s v="Baby Care"/>
        <s v="Cold Drinks &amp; Juices"/>
        <s v="Dairy &amp; Breakfast"/>
        <s v="Fruits &amp; Vegetables"/>
        <s v="Grocery &amp; Staples"/>
        <s v="Household Care"/>
        <s v="Instant &amp; Frozen Food"/>
        <s v="Personal Care"/>
        <s v="Pet Care"/>
        <s v="Pharmacy"/>
        <s v="Snacks &amp; Munchies"/>
      </sharedItems>
    </cacheField>
    <cacheField name="[Table1].[customer_segment].[customer_segment]" caption="customer_segment" numFmtId="0" hierarchy="27" level="1">
      <sharedItems count="4">
        <s v="Inactive"/>
        <s v="New"/>
        <s v="Premium"/>
        <s v="Regular"/>
      </sharedItems>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702034722221" backgroundQuery="1" createdVersion="8" refreshedVersion="8" minRefreshableVersion="3" recordCount="0" supportSubquery="1" supportAdvancedDrill="1" xr:uid="{9EF85A72-9287-40FB-9B50-F36A3E9C4347}">
  <cacheSource type="external" connectionId="1"/>
  <cacheFields count="3">
    <cacheField name="[Table1].[brand].[brand]" caption="brand" numFmtId="0" hierarchy="4" level="1">
      <sharedItems count="10">
        <s v="Bahl, Jaggi and Nath"/>
        <s v="Cherian-Dara"/>
        <s v="Deshpande-Rama"/>
        <s v="Khurana and Sons"/>
        <s v="Memon-Barad"/>
        <s v="Nadig Ltd"/>
        <s v="Nazareth Ltd"/>
        <s v="Ramanathan, Agarwal and Baria"/>
        <s v="Rastogi Group"/>
        <s v="Tella-Master"/>
      </sharedItems>
    </cacheField>
    <cacheField name="[Measures].[Count of total_orders]" caption="Count of total_orders" numFmtId="0" hierarchy="44" level="32767"/>
    <cacheField name="[Table1].[HOUR_Y].[HOUR_Y]" caption="HOUR_Y"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able1].[HOUR_Y].&amp;[0]"/>
            <x15:cachedUniqueName index="1" name="[Table1].[HOUR_Y].&amp;[1]"/>
            <x15:cachedUniqueName index="2" name="[Table1].[HOUR_Y].&amp;[2]"/>
            <x15:cachedUniqueName index="3" name="[Table1].[HOUR_Y].&amp;[3]"/>
            <x15:cachedUniqueName index="4" name="[Table1].[HOUR_Y].&amp;[4]"/>
            <x15:cachedUniqueName index="5" name="[Table1].[HOUR_Y].&amp;[5]"/>
            <x15:cachedUniqueName index="6" name="[Table1].[HOUR_Y].&amp;[6]"/>
            <x15:cachedUniqueName index="7" name="[Table1].[HOUR_Y].&amp;[7]"/>
            <x15:cachedUniqueName index="8" name="[Table1].[HOUR_Y].&amp;[8]"/>
            <x15:cachedUniqueName index="9" name="[Table1].[HOUR_Y].&amp;[9]"/>
            <x15:cachedUniqueName index="10" name="[Table1].[HOUR_Y].&amp;[10]"/>
            <x15:cachedUniqueName index="11" name="[Table1].[HOUR_Y].&amp;[11]"/>
            <x15:cachedUniqueName index="12" name="[Table1].[HOUR_Y].&amp;[12]"/>
            <x15:cachedUniqueName index="13" name="[Table1].[HOUR_Y].&amp;[13]"/>
            <x15:cachedUniqueName index="14" name="[Table1].[HOUR_Y].&amp;[14]"/>
            <x15:cachedUniqueName index="15" name="[Table1].[HOUR_Y].&amp;[15]"/>
            <x15:cachedUniqueName index="16" name="[Table1].[HOUR_Y].&amp;[16]"/>
            <x15:cachedUniqueName index="17" name="[Table1].[HOUR_Y].&amp;[17]"/>
            <x15:cachedUniqueName index="18" name="[Table1].[HOUR_Y].&amp;[18]"/>
            <x15:cachedUniqueName index="19" name="[Table1].[HOUR_Y].&amp;[19]"/>
            <x15:cachedUniqueName index="20" name="[Table1].[HOUR_Y].&amp;[20]"/>
            <x15:cachedUniqueName index="21" name="[Table1].[HOUR_Y].&amp;[21]"/>
            <x15:cachedUniqueName index="22" name="[Table1].[HOUR_Y].&amp;[22]"/>
            <x15:cachedUniqueName index="23" name="[Table1].[HOUR_Y].&amp;[23]"/>
          </x15:cachedUniqueNames>
        </ext>
      </extLst>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2" memberValueDatatype="20" unbalanced="0">
      <fieldsUsage count="2">
        <fieldUsage x="-1"/>
        <fieldUsage x="2"/>
      </fieldsUsage>
    </cacheHierarchy>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703110995368" backgroundQuery="1" createdVersion="8" refreshedVersion="8" minRefreshableVersion="3" recordCount="0" supportSubquery="1" supportAdvancedDrill="1" xr:uid="{99062458-365A-420A-8FD4-94768B03FDF6}">
  <cacheSource type="external" connectionId="1"/>
  <cacheFields count="3">
    <cacheField name="[Table1].[area].[area]" caption="area" numFmtId="0" hierarchy="23" level="1">
      <sharedItems count="1">
        <s v="Orai"/>
      </sharedItems>
    </cacheField>
    <cacheField name="[Table1].[customer_id].[customer_id]" caption="customer_id" numFmtId="0" hierarchy="10" level="1">
      <sharedItems containsSemiMixedTypes="0" containsString="0" containsNumber="1" containsInteger="1" minValue="31813" maxValue="99893898" count="1492">
        <n v="31813"/>
        <n v="61020"/>
        <n v="119099"/>
        <n v="188838"/>
        <n v="191616"/>
        <n v="211163"/>
        <n v="243838"/>
        <n v="376144"/>
        <n v="469006"/>
        <n v="625395"/>
        <n v="701493"/>
        <n v="820740"/>
        <n v="899941"/>
        <n v="1108176"/>
        <n v="1174162"/>
        <n v="1200365"/>
        <n v="1342184"/>
        <n v="1449273"/>
        <n v="1469696"/>
        <n v="1507408"/>
        <n v="1529180"/>
        <n v="1562083"/>
        <n v="1588560"/>
        <n v="1601161"/>
        <n v="1603358"/>
        <n v="1683786"/>
        <n v="1697604"/>
        <n v="1705969"/>
        <n v="1719710"/>
        <n v="1816969"/>
        <n v="1855421"/>
        <n v="1989720"/>
        <n v="2058037"/>
        <n v="2164524"/>
        <n v="2219590"/>
        <n v="2233446"/>
        <n v="2361575"/>
        <n v="2400009"/>
        <n v="2414265"/>
        <n v="2442235"/>
        <n v="2457734"/>
        <n v="2558646"/>
        <n v="2566268"/>
        <n v="2584499"/>
        <n v="2684440"/>
        <n v="2903620"/>
        <n v="3002538"/>
        <n v="3096845"/>
        <n v="3282647"/>
        <n v="3292927"/>
        <n v="3408982"/>
        <n v="3421258"/>
        <n v="3588443"/>
        <n v="3638834"/>
        <n v="3730316"/>
        <n v="3786105"/>
        <n v="3844290"/>
        <n v="3897936"/>
        <n v="3999964"/>
        <n v="4055790"/>
        <n v="4057678"/>
        <n v="4356173"/>
        <n v="4378755"/>
        <n v="4386273"/>
        <n v="4394659"/>
        <n v="4439806"/>
        <n v="4597433"/>
        <n v="4758426"/>
        <n v="4789829"/>
        <n v="4862761"/>
        <n v="4988545"/>
        <n v="5001749"/>
        <n v="5039883"/>
        <n v="5043760"/>
        <n v="5226128"/>
        <n v="5228136"/>
        <n v="5238055"/>
        <n v="5277675"/>
        <n v="5386246"/>
        <n v="5418547"/>
        <n v="5540556"/>
        <n v="5712468"/>
        <n v="5716817"/>
        <n v="5751638"/>
        <n v="5754255"/>
        <n v="5763963"/>
        <n v="5961261"/>
        <n v="6061349"/>
        <n v="6150721"/>
        <n v="6245778"/>
        <n v="6247821"/>
        <n v="6291143"/>
        <n v="6319646"/>
        <n v="6335221"/>
        <n v="6344345"/>
        <n v="6390687"/>
        <n v="6398761"/>
        <n v="6459100"/>
        <n v="6579892"/>
        <n v="6637282"/>
        <n v="6668498"/>
        <n v="6724509"/>
        <n v="6756256"/>
        <n v="6812439"/>
        <n v="6856445"/>
        <n v="6867315"/>
        <n v="6959437"/>
        <n v="6982488"/>
        <n v="7076456"/>
        <n v="7228206"/>
        <n v="7288562"/>
        <n v="7333934"/>
        <n v="7378768"/>
        <n v="7591711"/>
        <n v="7728406"/>
        <n v="8025622"/>
        <n v="8164639"/>
        <n v="8228843"/>
        <n v="8241122"/>
        <n v="8351747"/>
        <n v="8361353"/>
        <n v="8375298"/>
        <n v="8383197"/>
        <n v="8395343"/>
        <n v="8395610"/>
        <n v="8513589"/>
        <n v="8536503"/>
        <n v="8628482"/>
        <n v="8651281"/>
        <n v="8733344"/>
        <n v="8791577"/>
        <n v="8881320"/>
        <n v="8955057"/>
        <n v="9097480"/>
        <n v="9105829"/>
        <n v="9107360"/>
        <n v="9246851"/>
        <n v="9274874"/>
        <n v="9278983"/>
        <n v="9314637"/>
        <n v="9347990"/>
        <n v="9401406"/>
        <n v="9450435"/>
        <n v="9573071"/>
        <n v="9650263"/>
        <n v="9738801"/>
        <n v="9796585"/>
        <n v="9981089"/>
        <n v="9987182"/>
        <n v="10019218"/>
        <n v="10038382"/>
        <n v="10048910"/>
        <n v="10225164"/>
        <n v="10240052"/>
        <n v="10418604"/>
        <n v="10508763"/>
        <n v="10524732"/>
        <n v="10541231"/>
        <n v="10562528"/>
        <n v="10605484"/>
        <n v="10663246"/>
        <n v="10683250"/>
        <n v="10700664"/>
        <n v="10729474"/>
        <n v="10769994"/>
        <n v="10855630"/>
        <n v="10857389"/>
        <n v="10945990"/>
        <n v="10951674"/>
        <n v="11047835"/>
        <n v="11063505"/>
        <n v="11071601"/>
        <n v="11143197"/>
        <n v="11202130"/>
        <n v="11254582"/>
        <n v="11389698"/>
        <n v="11446157"/>
        <n v="11478478"/>
        <n v="11493380"/>
        <n v="11562458"/>
        <n v="11616535"/>
        <n v="11636968"/>
        <n v="11705793"/>
        <n v="11928321"/>
        <n v="12059049"/>
        <n v="12077371"/>
        <n v="12088552"/>
        <n v="12272282"/>
        <n v="12277039"/>
        <n v="12305040"/>
        <n v="12338529"/>
        <n v="12402437"/>
        <n v="12455156"/>
        <n v="12469338"/>
        <n v="12500465"/>
        <n v="12507907"/>
        <n v="12574626"/>
        <n v="12622901"/>
        <n v="12695670"/>
        <n v="12755730"/>
        <n v="12778027"/>
        <n v="12799092"/>
        <n v="12814732"/>
        <n v="12832151"/>
        <n v="12851610"/>
        <n v="12867472"/>
        <n v="12967305"/>
        <n v="12988801"/>
        <n v="13071673"/>
        <n v="13164195"/>
        <n v="13189939"/>
        <n v="13251137"/>
        <n v="13383642"/>
        <n v="13455530"/>
        <n v="13465850"/>
        <n v="13492411"/>
        <n v="13494314"/>
        <n v="13581527"/>
        <n v="13585482"/>
        <n v="13604883"/>
        <n v="13651980"/>
        <n v="13760839"/>
        <n v="13796199"/>
        <n v="13871547"/>
        <n v="14006996"/>
        <n v="14161586"/>
        <n v="14207332"/>
        <n v="14255231"/>
        <n v="14272050"/>
        <n v="14330483"/>
        <n v="14367270"/>
        <n v="14428954"/>
        <n v="14458150"/>
        <n v="14472401"/>
        <n v="14479168"/>
        <n v="14632090"/>
        <n v="14693393"/>
        <n v="14705462"/>
        <n v="14839726"/>
        <n v="14940427"/>
        <n v="14944819"/>
        <n v="14974554"/>
        <n v="14991661"/>
        <n v="15066187"/>
        <n v="15144290"/>
        <n v="15484407"/>
        <n v="15487049"/>
        <n v="15529446"/>
        <n v="15534747"/>
        <n v="15568831"/>
        <n v="15631726"/>
        <n v="15661674"/>
        <n v="15661901"/>
        <n v="15808945"/>
        <n v="15830066"/>
        <n v="15931134"/>
        <n v="16082651"/>
        <n v="16256136"/>
        <n v="16379942"/>
        <n v="16400639"/>
        <n v="16410155"/>
        <n v="16420489"/>
        <n v="16424635"/>
        <n v="16436359"/>
        <n v="16543242"/>
        <n v="16561710"/>
        <n v="16785724"/>
        <n v="17132416"/>
        <n v="17159117"/>
        <n v="17287733"/>
        <n v="17341194"/>
        <n v="17390673"/>
        <n v="17597449"/>
        <n v="17749347"/>
        <n v="17805991"/>
        <n v="17929886"/>
        <n v="18035010"/>
        <n v="18082040"/>
        <n v="18113428"/>
        <n v="18140588"/>
        <n v="18199057"/>
        <n v="18256339"/>
        <n v="18259715"/>
        <n v="18394558"/>
        <n v="18465047"/>
        <n v="18567760"/>
        <n v="18642306"/>
        <n v="18791381"/>
        <n v="18889370"/>
        <n v="18935489"/>
        <n v="19067680"/>
        <n v="19080489"/>
        <n v="19091057"/>
        <n v="19180962"/>
        <n v="19182548"/>
        <n v="19216141"/>
        <n v="19259955"/>
        <n v="19275474"/>
        <n v="19375332"/>
        <n v="19425804"/>
        <n v="19482392"/>
        <n v="19523014"/>
        <n v="19556566"/>
        <n v="19581959"/>
        <n v="19682060"/>
        <n v="19741509"/>
        <n v="20148223"/>
        <n v="20163931"/>
        <n v="20209237"/>
        <n v="20238921"/>
        <n v="20298398"/>
        <n v="20310720"/>
        <n v="20496835"/>
        <n v="20625627"/>
        <n v="20634789"/>
        <n v="20689141"/>
        <n v="20834589"/>
        <n v="20940403"/>
        <n v="20956158"/>
        <n v="21201299"/>
        <n v="21282544"/>
        <n v="21409946"/>
        <n v="21425168"/>
        <n v="21461764"/>
        <n v="21481338"/>
        <n v="21573815"/>
        <n v="21577948"/>
        <n v="21597477"/>
        <n v="21658322"/>
        <n v="21677923"/>
        <n v="21697638"/>
        <n v="21701991"/>
        <n v="21786873"/>
        <n v="21809858"/>
        <n v="21866852"/>
        <n v="21948041"/>
        <n v="22036818"/>
        <n v="22047134"/>
        <n v="22054087"/>
        <n v="22076522"/>
        <n v="22077605"/>
        <n v="22081691"/>
        <n v="22112867"/>
        <n v="22133362"/>
        <n v="22210238"/>
        <n v="22227829"/>
        <n v="22293666"/>
        <n v="22321208"/>
        <n v="22358567"/>
        <n v="22483684"/>
        <n v="22694456"/>
        <n v="22738465"/>
        <n v="22800586"/>
        <n v="22851478"/>
        <n v="22915611"/>
        <n v="23081177"/>
        <n v="23126356"/>
        <n v="23126657"/>
        <n v="23286884"/>
        <n v="23348269"/>
        <n v="23380116"/>
        <n v="23676689"/>
        <n v="23794330"/>
        <n v="23844919"/>
        <n v="23982977"/>
        <n v="23984022"/>
        <n v="24043135"/>
        <n v="24104630"/>
        <n v="24137201"/>
        <n v="24144240"/>
        <n v="24153726"/>
        <n v="24308515"/>
        <n v="24323106"/>
        <n v="24337950"/>
        <n v="24357425"/>
        <n v="24456825"/>
        <n v="24496983"/>
        <n v="24621386"/>
        <n v="24633671"/>
        <n v="24644542"/>
        <n v="24821281"/>
        <n v="24845814"/>
        <n v="25081012"/>
        <n v="25128143"/>
        <n v="25221501"/>
        <n v="25585013"/>
        <n v="25587553"/>
        <n v="25595836"/>
        <n v="25641500"/>
        <n v="25706121"/>
        <n v="25713335"/>
        <n v="25722990"/>
        <n v="25770577"/>
        <n v="25829710"/>
        <n v="25977417"/>
        <n v="26040510"/>
        <n v="26199489"/>
        <n v="26245432"/>
        <n v="26285589"/>
        <n v="26303194"/>
        <n v="26521850"/>
        <n v="26716400"/>
        <n v="26752630"/>
        <n v="26844216"/>
        <n v="26863280"/>
        <n v="26903313"/>
        <n v="26912171"/>
        <n v="26935187"/>
        <n v="27049432"/>
        <n v="27304827"/>
        <n v="27336589"/>
        <n v="27504517"/>
        <n v="27513158"/>
        <n v="27604184"/>
        <n v="27620326"/>
        <n v="27692428"/>
        <n v="27698051"/>
        <n v="27709218"/>
        <n v="27727819"/>
        <n v="27878182"/>
        <n v="27971619"/>
        <n v="28111842"/>
        <n v="28205701"/>
        <n v="28286754"/>
        <n v="28350645"/>
        <n v="28394354"/>
        <n v="28428852"/>
        <n v="28458746"/>
        <n v="28499191"/>
        <n v="28603182"/>
        <n v="28663279"/>
        <n v="28991365"/>
        <n v="28995786"/>
        <n v="29095552"/>
        <n v="29272253"/>
        <n v="29324437"/>
        <n v="29415527"/>
        <n v="29451600"/>
        <n v="29525287"/>
        <n v="29562072"/>
        <n v="29562254"/>
        <n v="29584848"/>
        <n v="29653387"/>
        <n v="29689766"/>
        <n v="29902416"/>
        <n v="29973346"/>
        <n v="30042971"/>
        <n v="30065862"/>
        <n v="30188374"/>
        <n v="30192942"/>
        <n v="30285217"/>
        <n v="30317733"/>
        <n v="30373140"/>
        <n v="30447453"/>
        <n v="30455484"/>
        <n v="30643619"/>
        <n v="30788486"/>
        <n v="30823988"/>
        <n v="30979436"/>
        <n v="31000129"/>
        <n v="31026200"/>
        <n v="31076002"/>
        <n v="31084686"/>
        <n v="31156674"/>
        <n v="31233120"/>
        <n v="31324823"/>
        <n v="31328762"/>
        <n v="31371112"/>
        <n v="31389750"/>
        <n v="31456752"/>
        <n v="31537100"/>
        <n v="31576845"/>
        <n v="31582950"/>
        <n v="31681710"/>
        <n v="31718565"/>
        <n v="31776996"/>
        <n v="31831843"/>
        <n v="31846190"/>
        <n v="31923338"/>
        <n v="31940833"/>
        <n v="32003512"/>
        <n v="32019725"/>
        <n v="32054313"/>
        <n v="32203588"/>
        <n v="32293017"/>
        <n v="32500305"/>
        <n v="32527479"/>
        <n v="32585389"/>
        <n v="32635818"/>
        <n v="32797235"/>
        <n v="32809328"/>
        <n v="32830199"/>
        <n v="32929817"/>
        <n v="32987624"/>
        <n v="33034249"/>
        <n v="33331259"/>
        <n v="33472376"/>
        <n v="33481252"/>
        <n v="33544355"/>
        <n v="33651554"/>
        <n v="33658749"/>
        <n v="33675108"/>
        <n v="33685414"/>
        <n v="33706378"/>
        <n v="33741801"/>
        <n v="33871107"/>
        <n v="34095555"/>
        <n v="34156884"/>
        <n v="34237583"/>
        <n v="34281470"/>
        <n v="34526570"/>
        <n v="34567918"/>
        <n v="34588087"/>
        <n v="34655710"/>
        <n v="34668988"/>
        <n v="34755436"/>
        <n v="34768050"/>
        <n v="34787383"/>
        <n v="34835738"/>
        <n v="34839913"/>
        <n v="34853377"/>
        <n v="34897081"/>
        <n v="35156679"/>
        <n v="35278126"/>
        <n v="35302195"/>
        <n v="35349582"/>
        <n v="35358395"/>
        <n v="35402531"/>
        <n v="35434373"/>
        <n v="35455991"/>
        <n v="35459748"/>
        <n v="35554129"/>
        <n v="35690581"/>
        <n v="35705377"/>
        <n v="35782051"/>
        <n v="35826539"/>
        <n v="35885052"/>
        <n v="35912599"/>
        <n v="35988028"/>
        <n v="36142455"/>
        <n v="36146306"/>
        <n v="36400756"/>
        <n v="36428139"/>
        <n v="36517334"/>
        <n v="36578947"/>
        <n v="36675827"/>
        <n v="36737539"/>
        <n v="36774480"/>
        <n v="36833857"/>
        <n v="36998375"/>
        <n v="37095171"/>
        <n v="37245065"/>
        <n v="37309023"/>
        <n v="37362180"/>
        <n v="37551429"/>
        <n v="37556526"/>
        <n v="37691544"/>
        <n v="37702698"/>
        <n v="37759707"/>
        <n v="37947202"/>
        <n v="38133873"/>
        <n v="38327793"/>
        <n v="38420886"/>
        <n v="38478423"/>
        <n v="38496400"/>
        <n v="38613642"/>
        <n v="38615653"/>
        <n v="38671747"/>
        <n v="38728779"/>
        <n v="38808614"/>
        <n v="38875754"/>
        <n v="38902193"/>
        <n v="38902882"/>
        <n v="38969732"/>
        <n v="39042103"/>
        <n v="39093069"/>
        <n v="39140039"/>
        <n v="39153585"/>
        <n v="39317905"/>
        <n v="39418109"/>
        <n v="39674723"/>
        <n v="39717448"/>
        <n v="39957741"/>
        <n v="39976965"/>
        <n v="40055711"/>
        <n v="40085705"/>
        <n v="40192266"/>
        <n v="40275138"/>
        <n v="40277444"/>
        <n v="40305293"/>
        <n v="40387944"/>
        <n v="40392019"/>
        <n v="40434527"/>
        <n v="40563029"/>
        <n v="40587811"/>
        <n v="40593638"/>
        <n v="40643232"/>
        <n v="40703374"/>
        <n v="40727086"/>
        <n v="40841791"/>
        <n v="40858753"/>
        <n v="40871915"/>
        <n v="41008070"/>
        <n v="41073776"/>
        <n v="41146001"/>
        <n v="41155125"/>
        <n v="41164215"/>
        <n v="41168392"/>
        <n v="41181125"/>
        <n v="41194825"/>
        <n v="41261495"/>
        <n v="41494517"/>
        <n v="41494867"/>
        <n v="41640262"/>
        <n v="41647393"/>
        <n v="41811800"/>
        <n v="41874489"/>
        <n v="41878908"/>
        <n v="41972994"/>
        <n v="42012717"/>
        <n v="42102289"/>
        <n v="42208242"/>
        <n v="42227189"/>
        <n v="42262168"/>
        <n v="42366724"/>
        <n v="42432226"/>
        <n v="42465414"/>
        <n v="42514124"/>
        <n v="42589311"/>
        <n v="42723554"/>
        <n v="42781544"/>
        <n v="42989999"/>
        <n v="43034188"/>
        <n v="43052303"/>
        <n v="43256928"/>
        <n v="43295656"/>
        <n v="43367112"/>
        <n v="43377076"/>
        <n v="43431724"/>
        <n v="43518622"/>
        <n v="43599910"/>
        <n v="43784632"/>
        <n v="43799224"/>
        <n v="43860025"/>
        <n v="43990799"/>
        <n v="44030130"/>
        <n v="44050697"/>
        <n v="44139071"/>
        <n v="44149982"/>
        <n v="44223796"/>
        <n v="44269569"/>
        <n v="44409533"/>
        <n v="44410149"/>
        <n v="44477365"/>
        <n v="44557943"/>
        <n v="44562310"/>
        <n v="44589829"/>
        <n v="44723662"/>
        <n v="44776601"/>
        <n v="44828791"/>
        <n v="44888581"/>
        <n v="44928499"/>
        <n v="45028365"/>
        <n v="45052594"/>
        <n v="45066676"/>
        <n v="45071436"/>
        <n v="45166203"/>
        <n v="45314389"/>
        <n v="45323391"/>
        <n v="45477575"/>
        <n v="45481936"/>
        <n v="45586151"/>
        <n v="45659330"/>
        <n v="45700473"/>
        <n v="45700739"/>
        <n v="45708879"/>
        <n v="45804389"/>
        <n v="45868300"/>
        <n v="46185579"/>
        <n v="46208150"/>
        <n v="46313756"/>
        <n v="46504355"/>
        <n v="46563355"/>
        <n v="46615831"/>
        <n v="46623192"/>
        <n v="46629917"/>
        <n v="46675763"/>
        <n v="46686696"/>
        <n v="46699982"/>
        <n v="46717997"/>
        <n v="46741896"/>
        <n v="46802633"/>
        <n v="46836361"/>
        <n v="46848302"/>
        <n v="46875863"/>
        <n v="46876240"/>
        <n v="46885873"/>
        <n v="46989310"/>
        <n v="47043878"/>
        <n v="47125914"/>
        <n v="47206881"/>
        <n v="47215976"/>
        <n v="47274329"/>
        <n v="47295676"/>
        <n v="47503133"/>
        <n v="47515046"/>
        <n v="47577193"/>
        <n v="47590944"/>
        <n v="47618810"/>
        <n v="47625855"/>
        <n v="47939657"/>
        <n v="47955004"/>
        <n v="48002829"/>
        <n v="48033969"/>
        <n v="48150243"/>
        <n v="48158494"/>
        <n v="48160359"/>
        <n v="48167795"/>
        <n v="48228547"/>
        <n v="48268435"/>
        <n v="48281892"/>
        <n v="48284116"/>
        <n v="48358028"/>
        <n v="48409448"/>
        <n v="48418662"/>
        <n v="48511124"/>
        <n v="48554440"/>
        <n v="48716374"/>
        <n v="48730063"/>
        <n v="48776805"/>
        <n v="48778633"/>
        <n v="48943848"/>
        <n v="49050014"/>
        <n v="49136375"/>
        <n v="49147776"/>
        <n v="49152878"/>
        <n v="49241309"/>
        <n v="49371494"/>
        <n v="49433260"/>
        <n v="49449238"/>
        <n v="49529811"/>
        <n v="49617531"/>
        <n v="49617892"/>
        <n v="49756591"/>
        <n v="49795571"/>
        <n v="49806393"/>
        <n v="49881540"/>
        <n v="49970560"/>
        <n v="49985597"/>
        <n v="50015282"/>
        <n v="50080663"/>
        <n v="50105174"/>
        <n v="50229203"/>
        <n v="50518311"/>
        <n v="50557979"/>
        <n v="50572914"/>
        <n v="50630016"/>
        <n v="50632192"/>
        <n v="50760752"/>
        <n v="50781611"/>
        <n v="50899600"/>
        <n v="50953418"/>
        <n v="50968312"/>
        <n v="51014003"/>
        <n v="51034600"/>
        <n v="51048402"/>
        <n v="51119088"/>
        <n v="51174875"/>
        <n v="51341672"/>
        <n v="51476157"/>
        <n v="51503088"/>
        <n v="51544662"/>
        <n v="51592174"/>
        <n v="51661209"/>
        <n v="51669263"/>
        <n v="51670882"/>
        <n v="51833636"/>
        <n v="51872499"/>
        <n v="51945420"/>
        <n v="51994597"/>
        <n v="52001314"/>
        <n v="52032226"/>
        <n v="52075070"/>
        <n v="52085702"/>
        <n v="52215833"/>
        <n v="52409516"/>
        <n v="52417972"/>
        <n v="52428250"/>
        <n v="52613657"/>
        <n v="52757321"/>
        <n v="52770036"/>
        <n v="52913011"/>
        <n v="53025962"/>
        <n v="53076417"/>
        <n v="53292177"/>
        <n v="53299455"/>
        <n v="53332493"/>
        <n v="53354003"/>
        <n v="53392567"/>
        <n v="53538932"/>
        <n v="53624677"/>
        <n v="53636086"/>
        <n v="53640286"/>
        <n v="53974737"/>
        <n v="54139038"/>
        <n v="54145987"/>
        <n v="54222320"/>
        <n v="54338574"/>
        <n v="54347213"/>
        <n v="54580166"/>
        <n v="54619715"/>
        <n v="54730270"/>
        <n v="54748429"/>
        <n v="54797119"/>
        <n v="54877984"/>
        <n v="54885705"/>
        <n v="54893418"/>
        <n v="54923640"/>
        <n v="54952806"/>
        <n v="55028958"/>
        <n v="55042740"/>
        <n v="55056284"/>
        <n v="55060796"/>
        <n v="55170753"/>
        <n v="55404382"/>
        <n v="55425478"/>
        <n v="55472026"/>
        <n v="55693909"/>
        <n v="55971849"/>
        <n v="56195475"/>
        <n v="56441247"/>
        <n v="56457995"/>
        <n v="56548063"/>
        <n v="56572297"/>
        <n v="56604077"/>
        <n v="56780331"/>
        <n v="57081917"/>
        <n v="57102800"/>
        <n v="57291761"/>
        <n v="57331847"/>
        <n v="57340963"/>
        <n v="57360162"/>
        <n v="57392064"/>
        <n v="57474553"/>
        <n v="57505804"/>
        <n v="57523973"/>
        <n v="57526322"/>
        <n v="57537308"/>
        <n v="57566548"/>
        <n v="57642258"/>
        <n v="57658033"/>
        <n v="57662767"/>
        <n v="57674875"/>
        <n v="57765367"/>
        <n v="57770044"/>
        <n v="57833505"/>
        <n v="57892837"/>
        <n v="57956497"/>
        <n v="57967753"/>
        <n v="58111297"/>
        <n v="58115779"/>
        <n v="58170168"/>
        <n v="58214883"/>
        <n v="58505903"/>
        <n v="58513300"/>
        <n v="58644651"/>
        <n v="58929595"/>
        <n v="58942207"/>
        <n v="58974323"/>
        <n v="58979427"/>
        <n v="59009727"/>
        <n v="59094034"/>
        <n v="59110513"/>
        <n v="59141605"/>
        <n v="59207798"/>
        <n v="59216664"/>
        <n v="59240916"/>
        <n v="59252433"/>
        <n v="59329145"/>
        <n v="59353207"/>
        <n v="59398136"/>
        <n v="59436131"/>
        <n v="59485034"/>
        <n v="59518795"/>
        <n v="59545278"/>
        <n v="59620534"/>
        <n v="59677346"/>
        <n v="59769142"/>
        <n v="59815512"/>
        <n v="59840071"/>
        <n v="59890331"/>
        <n v="60049160"/>
        <n v="60062501"/>
        <n v="60300263"/>
        <n v="60319216"/>
        <n v="60371334"/>
        <n v="60379302"/>
        <n v="60385293"/>
        <n v="60399360"/>
        <n v="60446619"/>
        <n v="60495351"/>
        <n v="60561655"/>
        <n v="60565603"/>
        <n v="60620291"/>
        <n v="60656482"/>
        <n v="60698094"/>
        <n v="60700850"/>
        <n v="60732869"/>
        <n v="60757351"/>
        <n v="60834500"/>
        <n v="60904312"/>
        <n v="60967677"/>
        <n v="61015113"/>
        <n v="61121421"/>
        <n v="61226563"/>
        <n v="61320989"/>
        <n v="61516967"/>
        <n v="61522288"/>
        <n v="61618079"/>
        <n v="61753272"/>
        <n v="61763552"/>
        <n v="61851054"/>
        <n v="61877649"/>
        <n v="61982521"/>
        <n v="62068277"/>
        <n v="62243869"/>
        <n v="62323608"/>
        <n v="62416456"/>
        <n v="62510499"/>
        <n v="62526567"/>
        <n v="62600289"/>
        <n v="62629494"/>
        <n v="62679120"/>
        <n v="62807542"/>
        <n v="62917794"/>
        <n v="62971413"/>
        <n v="63083547"/>
        <n v="63238941"/>
        <n v="63262519"/>
        <n v="63310076"/>
        <n v="63339001"/>
        <n v="63360864"/>
        <n v="63368244"/>
        <n v="63402854"/>
        <n v="63571453"/>
        <n v="63630649"/>
        <n v="63793401"/>
        <n v="63802820"/>
        <n v="63858550"/>
        <n v="63948546"/>
        <n v="63971358"/>
        <n v="64141971"/>
        <n v="64151769"/>
        <n v="64162093"/>
        <n v="64197854"/>
        <n v="64316806"/>
        <n v="64497538"/>
        <n v="64535602"/>
        <n v="64562786"/>
        <n v="64795608"/>
        <n v="64932019"/>
        <n v="64940409"/>
        <n v="65134271"/>
        <n v="65294340"/>
        <n v="65406127"/>
        <n v="65426878"/>
        <n v="65488134"/>
        <n v="65514005"/>
        <n v="65559853"/>
        <n v="65570302"/>
        <n v="65618148"/>
        <n v="65660660"/>
        <n v="65815155"/>
        <n v="65895091"/>
        <n v="65903057"/>
        <n v="65963876"/>
        <n v="66023110"/>
        <n v="66130660"/>
        <n v="66135710"/>
        <n v="66269844"/>
        <n v="66310963"/>
        <n v="66354642"/>
        <n v="66359719"/>
        <n v="66427343"/>
        <n v="66485571"/>
        <n v="66499992"/>
        <n v="66655397"/>
        <n v="66742602"/>
        <n v="66761643"/>
        <n v="66766629"/>
        <n v="66768157"/>
        <n v="66886852"/>
        <n v="66932104"/>
        <n v="66943324"/>
        <n v="67092149"/>
        <n v="67215939"/>
        <n v="67277562"/>
        <n v="67310893"/>
        <n v="67340606"/>
        <n v="67383024"/>
        <n v="67386193"/>
        <n v="67465084"/>
        <n v="67538982"/>
        <n v="67696145"/>
        <n v="67708491"/>
        <n v="67711384"/>
        <n v="67729191"/>
        <n v="67829645"/>
        <n v="67908555"/>
        <n v="67918495"/>
        <n v="67952740"/>
        <n v="68016312"/>
        <n v="68063317"/>
        <n v="68159723"/>
        <n v="68219091"/>
        <n v="68341636"/>
        <n v="68419593"/>
        <n v="68475914"/>
        <n v="68486301"/>
        <n v="68661619"/>
        <n v="68692574"/>
        <n v="68703613"/>
        <n v="68714053"/>
        <n v="68941950"/>
        <n v="68965787"/>
        <n v="68985290"/>
        <n v="69219122"/>
        <n v="69240186"/>
        <n v="69242672"/>
        <n v="69276352"/>
        <n v="69340015"/>
        <n v="69364309"/>
        <n v="69415494"/>
        <n v="69416782"/>
        <n v="69516494"/>
        <n v="69632084"/>
        <n v="69761993"/>
        <n v="69863493"/>
        <n v="69908484"/>
        <n v="69925688"/>
        <n v="70168151"/>
        <n v="70220141"/>
        <n v="70230254"/>
        <n v="70363568"/>
        <n v="70372270"/>
        <n v="70459847"/>
        <n v="70529459"/>
        <n v="70543108"/>
        <n v="70589930"/>
        <n v="70608515"/>
        <n v="70615775"/>
        <n v="70798876"/>
        <n v="70867736"/>
        <n v="70976153"/>
        <n v="71189232"/>
        <n v="71229024"/>
        <n v="71252391"/>
        <n v="71321741"/>
        <n v="71607166"/>
        <n v="71615827"/>
        <n v="71643758"/>
        <n v="71694275"/>
        <n v="71902700"/>
        <n v="71905368"/>
        <n v="71956734"/>
        <n v="72089140"/>
        <n v="72132838"/>
        <n v="72263318"/>
        <n v="72366758"/>
        <n v="72415263"/>
        <n v="72489544"/>
        <n v="72576730"/>
        <n v="72605638"/>
        <n v="72857290"/>
        <n v="72889295"/>
        <n v="72946405"/>
        <n v="73061709"/>
        <n v="73363613"/>
        <n v="73377004"/>
        <n v="73392739"/>
        <n v="73393269"/>
        <n v="73428596"/>
        <n v="73639935"/>
        <n v="73660582"/>
        <n v="73661993"/>
        <n v="73799927"/>
        <n v="73869823"/>
        <n v="74038361"/>
        <n v="74172010"/>
        <n v="74174956"/>
        <n v="74179536"/>
        <n v="74212242"/>
        <n v="74230420"/>
        <n v="74231111"/>
        <n v="74313592"/>
        <n v="74682740"/>
        <n v="74694186"/>
        <n v="74735607"/>
        <n v="74761384"/>
        <n v="75038062"/>
        <n v="75081265"/>
        <n v="75082508"/>
        <n v="75213636"/>
        <n v="75244116"/>
        <n v="75289676"/>
        <n v="75464725"/>
        <n v="75474920"/>
        <n v="75490147"/>
        <n v="75510747"/>
        <n v="75566105"/>
        <n v="75632045"/>
        <n v="75640174"/>
        <n v="75674671"/>
        <n v="75739462"/>
        <n v="75752515"/>
        <n v="75836905"/>
        <n v="75860724"/>
        <n v="75892474"/>
        <n v="75913572"/>
        <n v="75928073"/>
        <n v="75984768"/>
        <n v="76020843"/>
        <n v="76212152"/>
        <n v="76218218"/>
        <n v="76327561"/>
        <n v="76359458"/>
        <n v="76512976"/>
        <n v="76533277"/>
        <n v="76850859"/>
        <n v="76857266"/>
        <n v="76917159"/>
        <n v="76970363"/>
        <n v="76971644"/>
        <n v="76987910"/>
        <n v="77007315"/>
        <n v="77015367"/>
        <n v="77035814"/>
        <n v="77085443"/>
        <n v="77086539"/>
        <n v="77128325"/>
        <n v="77214094"/>
        <n v="77345018"/>
        <n v="77397957"/>
        <n v="77559557"/>
        <n v="77614510"/>
        <n v="77673290"/>
        <n v="77768189"/>
        <n v="77811864"/>
        <n v="77862447"/>
        <n v="77869660"/>
        <n v="77921718"/>
        <n v="77961205"/>
        <n v="78157360"/>
        <n v="78254569"/>
        <n v="78267238"/>
        <n v="78394303"/>
        <n v="78412820"/>
        <n v="78614729"/>
        <n v="78678612"/>
        <n v="78725001"/>
        <n v="78732957"/>
        <n v="78748184"/>
        <n v="78806824"/>
        <n v="78841932"/>
        <n v="78903046"/>
        <n v="79135318"/>
        <n v="79169760"/>
        <n v="79206969"/>
        <n v="79257353"/>
        <n v="79298972"/>
        <n v="79369660"/>
        <n v="79478655"/>
        <n v="79591237"/>
        <n v="79592021"/>
        <n v="79628054"/>
        <n v="79630614"/>
        <n v="79672044"/>
        <n v="79695653"/>
        <n v="79742293"/>
        <n v="79764458"/>
        <n v="79773912"/>
        <n v="79895967"/>
        <n v="79916464"/>
        <n v="79919160"/>
        <n v="79960955"/>
        <n v="79991320"/>
        <n v="80286283"/>
        <n v="80315623"/>
        <n v="80371626"/>
        <n v="80517784"/>
        <n v="80571942"/>
        <n v="80696046"/>
        <n v="80761521"/>
        <n v="80796977"/>
        <n v="80800079"/>
        <n v="80833965"/>
        <n v="80850753"/>
        <n v="80862136"/>
        <n v="80875034"/>
        <n v="80935110"/>
        <n v="81088747"/>
        <n v="81091233"/>
        <n v="81183415"/>
        <n v="81200164"/>
        <n v="81337068"/>
        <n v="81346291"/>
        <n v="81382213"/>
        <n v="81420960"/>
        <n v="81500385"/>
        <n v="81528623"/>
        <n v="81533356"/>
        <n v="81541985"/>
        <n v="81584486"/>
        <n v="81605722"/>
        <n v="81757554"/>
        <n v="81763298"/>
        <n v="81808190"/>
        <n v="81822494"/>
        <n v="81822935"/>
        <n v="81906973"/>
        <n v="81932548"/>
        <n v="81940369"/>
        <n v="81994445"/>
        <n v="82169898"/>
        <n v="82179338"/>
        <n v="82286725"/>
        <n v="82359623"/>
        <n v="82374625"/>
        <n v="82425179"/>
        <n v="82529927"/>
        <n v="82585664"/>
        <n v="82594354"/>
        <n v="82804543"/>
        <n v="82854537"/>
        <n v="82900175"/>
        <n v="82918668"/>
        <n v="82948843"/>
        <n v="82989313"/>
        <n v="83023956"/>
        <n v="83039559"/>
        <n v="83236183"/>
        <n v="83262890"/>
        <n v="83298567"/>
        <n v="83304462"/>
        <n v="83304571"/>
        <n v="83404008"/>
        <n v="83412446"/>
        <n v="83577942"/>
        <n v="83597876"/>
        <n v="83660688"/>
        <n v="83701325"/>
        <n v="83867512"/>
        <n v="84066402"/>
        <n v="84119685"/>
        <n v="84161531"/>
        <n v="84275450"/>
        <n v="84361534"/>
        <n v="84377964"/>
        <n v="84448310"/>
        <n v="84456355"/>
        <n v="84468124"/>
        <n v="84572019"/>
        <n v="84641682"/>
        <n v="84824280"/>
        <n v="84848018"/>
        <n v="84850688"/>
        <n v="84862161"/>
        <n v="84937877"/>
        <n v="84953008"/>
        <n v="84993732"/>
        <n v="85006599"/>
        <n v="85020453"/>
        <n v="85072416"/>
        <n v="85074810"/>
        <n v="85198177"/>
        <n v="85218071"/>
        <n v="85340038"/>
        <n v="85354059"/>
        <n v="85518832"/>
        <n v="85519349"/>
        <n v="85561151"/>
        <n v="85626346"/>
        <n v="85658166"/>
        <n v="85763665"/>
        <n v="85854265"/>
        <n v="85869195"/>
        <n v="85907588"/>
        <n v="86067293"/>
        <n v="86444757"/>
        <n v="86479284"/>
        <n v="86487478"/>
        <n v="86636273"/>
        <n v="86704661"/>
        <n v="86715467"/>
        <n v="86995126"/>
        <n v="87059497"/>
        <n v="87107263"/>
        <n v="87160527"/>
        <n v="87200291"/>
        <n v="87220860"/>
        <n v="87251489"/>
        <n v="87266309"/>
        <n v="87266831"/>
        <n v="87335844"/>
        <n v="87463923"/>
        <n v="87641623"/>
        <n v="87669943"/>
        <n v="87718744"/>
        <n v="87823209"/>
        <n v="87889031"/>
        <n v="87954926"/>
        <n v="88045094"/>
        <n v="88067569"/>
        <n v="88202341"/>
        <n v="88203688"/>
        <n v="88223261"/>
        <n v="88252625"/>
        <n v="88312515"/>
        <n v="88324928"/>
        <n v="88517890"/>
        <n v="88520326"/>
        <n v="88532418"/>
        <n v="88553721"/>
        <n v="88739922"/>
        <n v="88866835"/>
        <n v="88923048"/>
        <n v="89036169"/>
        <n v="89361574"/>
        <n v="89476734"/>
        <n v="89531595"/>
        <n v="89617089"/>
        <n v="89619421"/>
        <n v="89669139"/>
        <n v="89699655"/>
        <n v="89704218"/>
        <n v="89784343"/>
        <n v="89886179"/>
        <n v="89910157"/>
        <n v="89968482"/>
        <n v="89986926"/>
        <n v="89995124"/>
        <n v="90021871"/>
        <n v="90038364"/>
        <n v="90150193"/>
        <n v="90184276"/>
        <n v="90246977"/>
        <n v="90298394"/>
        <n v="90346920"/>
        <n v="90372221"/>
        <n v="90448312"/>
        <n v="90586029"/>
        <n v="90586443"/>
        <n v="90621147"/>
        <n v="90649019"/>
        <n v="90665975"/>
        <n v="90745023"/>
        <n v="90856813"/>
        <n v="90919603"/>
        <n v="91024604"/>
        <n v="91130614"/>
        <n v="91144803"/>
        <n v="91196901"/>
        <n v="91243571"/>
        <n v="91312072"/>
        <n v="91382237"/>
        <n v="91408854"/>
        <n v="91448742"/>
        <n v="91500615"/>
        <n v="91550885"/>
        <n v="91562028"/>
        <n v="91566278"/>
        <n v="91590001"/>
        <n v="91791128"/>
        <n v="91868185"/>
        <n v="92027021"/>
        <n v="92038780"/>
        <n v="92123198"/>
        <n v="92209869"/>
        <n v="92245432"/>
        <n v="92306841"/>
        <n v="92356639"/>
        <n v="92404798"/>
        <n v="92409489"/>
        <n v="92416428"/>
        <n v="92455970"/>
        <n v="92509376"/>
        <n v="92636025"/>
        <n v="92642745"/>
        <n v="93018527"/>
        <n v="93122847"/>
        <n v="93127511"/>
        <n v="93198324"/>
        <n v="93318833"/>
        <n v="93321933"/>
        <n v="93341057"/>
        <n v="93370787"/>
        <n v="93507573"/>
        <n v="93563435"/>
        <n v="93617659"/>
        <n v="93675757"/>
        <n v="93699264"/>
        <n v="93723634"/>
        <n v="93730857"/>
        <n v="93924203"/>
        <n v="93938425"/>
        <n v="94033330"/>
        <n v="94137242"/>
        <n v="94281220"/>
        <n v="94453274"/>
        <n v="94486311"/>
        <n v="94529626"/>
        <n v="94713625"/>
        <n v="94730288"/>
        <n v="95001589"/>
        <n v="95018817"/>
        <n v="95309983"/>
        <n v="95334407"/>
        <n v="95364457"/>
        <n v="95371787"/>
        <n v="95372766"/>
        <n v="95428692"/>
        <n v="95768401"/>
        <n v="95858939"/>
        <n v="95873651"/>
        <n v="95912198"/>
        <n v="95971469"/>
        <n v="96001315"/>
        <n v="96009692"/>
        <n v="96109948"/>
        <n v="96253172"/>
        <n v="96373206"/>
        <n v="96511007"/>
        <n v="96628029"/>
        <n v="96629034"/>
        <n v="96629258"/>
        <n v="96640716"/>
        <n v="96795047"/>
        <n v="96806748"/>
        <n v="96853930"/>
        <n v="96903782"/>
        <n v="96989204"/>
        <n v="97033691"/>
        <n v="97111069"/>
        <n v="97141762"/>
        <n v="97150234"/>
        <n v="97185284"/>
        <n v="97259564"/>
        <n v="97286925"/>
        <n v="97315135"/>
        <n v="97411107"/>
        <n v="97419742"/>
        <n v="97466783"/>
        <n v="97475543"/>
        <n v="97492493"/>
        <n v="97507853"/>
        <n v="97557157"/>
        <n v="97664747"/>
        <n v="97678578"/>
        <n v="97770901"/>
        <n v="97825663"/>
        <n v="97873848"/>
        <n v="97928781"/>
        <n v="98088303"/>
        <n v="98152679"/>
        <n v="98211325"/>
        <n v="98218863"/>
        <n v="98225598"/>
        <n v="98246574"/>
        <n v="98307019"/>
        <n v="98444183"/>
        <n v="98540377"/>
        <n v="98625898"/>
        <n v="98687927"/>
        <n v="98691989"/>
        <n v="98709982"/>
        <n v="98858383"/>
        <n v="98896871"/>
        <n v="99160348"/>
        <n v="99231937"/>
        <n v="99301505"/>
        <n v="99361865"/>
        <n v="99406165"/>
        <n v="99490786"/>
        <n v="99627097"/>
        <n v="99695529"/>
        <n v="99707100"/>
        <n v="99714944"/>
        <n v="99729547"/>
        <n v="99734256"/>
        <n v="99772709"/>
        <n v="99824171"/>
        <n v="99893898"/>
      </sharedItems>
      <extLst>
        <ext xmlns:x15="http://schemas.microsoft.com/office/spreadsheetml/2010/11/main" uri="{4F2E5C28-24EA-4eb8-9CBF-B6C8F9C3D259}">
          <x15:cachedUniqueNames>
            <x15:cachedUniqueName index="0" name="[Table1].[customer_id].&amp;[31813]"/>
            <x15:cachedUniqueName index="1" name="[Table1].[customer_id].&amp;[61020]"/>
            <x15:cachedUniqueName index="2" name="[Table1].[customer_id].&amp;[119099]"/>
            <x15:cachedUniqueName index="3" name="[Table1].[customer_id].&amp;[188838]"/>
            <x15:cachedUniqueName index="4" name="[Table1].[customer_id].&amp;[191616]"/>
            <x15:cachedUniqueName index="5" name="[Table1].[customer_id].&amp;[211163]"/>
            <x15:cachedUniqueName index="6" name="[Table1].[customer_id].&amp;[243838]"/>
            <x15:cachedUniqueName index="7" name="[Table1].[customer_id].&amp;[376144]"/>
            <x15:cachedUniqueName index="8" name="[Table1].[customer_id].&amp;[469006]"/>
            <x15:cachedUniqueName index="9" name="[Table1].[customer_id].&amp;[625395]"/>
            <x15:cachedUniqueName index="10" name="[Table1].[customer_id].&amp;[701493]"/>
            <x15:cachedUniqueName index="11" name="[Table1].[customer_id].&amp;[820740]"/>
            <x15:cachedUniqueName index="12" name="[Table1].[customer_id].&amp;[899941]"/>
            <x15:cachedUniqueName index="13" name="[Table1].[customer_id].&amp;[1108176]"/>
            <x15:cachedUniqueName index="14" name="[Table1].[customer_id].&amp;[1174162]"/>
            <x15:cachedUniqueName index="15" name="[Table1].[customer_id].&amp;[1200365]"/>
            <x15:cachedUniqueName index="16" name="[Table1].[customer_id].&amp;[1342184]"/>
            <x15:cachedUniqueName index="17" name="[Table1].[customer_id].&amp;[1449273]"/>
            <x15:cachedUniqueName index="18" name="[Table1].[customer_id].&amp;[1469696]"/>
            <x15:cachedUniqueName index="19" name="[Table1].[customer_id].&amp;[1507408]"/>
            <x15:cachedUniqueName index="20" name="[Table1].[customer_id].&amp;[1529180]"/>
            <x15:cachedUniqueName index="21" name="[Table1].[customer_id].&amp;[1562083]"/>
            <x15:cachedUniqueName index="22" name="[Table1].[customer_id].&amp;[1588560]"/>
            <x15:cachedUniqueName index="23" name="[Table1].[customer_id].&amp;[1601161]"/>
            <x15:cachedUniqueName index="24" name="[Table1].[customer_id].&amp;[1603358]"/>
            <x15:cachedUniqueName index="25" name="[Table1].[customer_id].&amp;[1683786]"/>
            <x15:cachedUniqueName index="26" name="[Table1].[customer_id].&amp;[1697604]"/>
            <x15:cachedUniqueName index="27" name="[Table1].[customer_id].&amp;[1705969]"/>
            <x15:cachedUniqueName index="28" name="[Table1].[customer_id].&amp;[1719710]"/>
            <x15:cachedUniqueName index="29" name="[Table1].[customer_id].&amp;[1816969]"/>
            <x15:cachedUniqueName index="30" name="[Table1].[customer_id].&amp;[1855421]"/>
            <x15:cachedUniqueName index="31" name="[Table1].[customer_id].&amp;[1989720]"/>
            <x15:cachedUniqueName index="32" name="[Table1].[customer_id].&amp;[2058037]"/>
            <x15:cachedUniqueName index="33" name="[Table1].[customer_id].&amp;[2164524]"/>
            <x15:cachedUniqueName index="34" name="[Table1].[customer_id].&amp;[2219590]"/>
            <x15:cachedUniqueName index="35" name="[Table1].[customer_id].&amp;[2233446]"/>
            <x15:cachedUniqueName index="36" name="[Table1].[customer_id].&amp;[2361575]"/>
            <x15:cachedUniqueName index="37" name="[Table1].[customer_id].&amp;[2400009]"/>
            <x15:cachedUniqueName index="38" name="[Table1].[customer_id].&amp;[2414265]"/>
            <x15:cachedUniqueName index="39" name="[Table1].[customer_id].&amp;[2442235]"/>
            <x15:cachedUniqueName index="40" name="[Table1].[customer_id].&amp;[2457734]"/>
            <x15:cachedUniqueName index="41" name="[Table1].[customer_id].&amp;[2558646]"/>
            <x15:cachedUniqueName index="42" name="[Table1].[customer_id].&amp;[2566268]"/>
            <x15:cachedUniqueName index="43" name="[Table1].[customer_id].&amp;[2584499]"/>
            <x15:cachedUniqueName index="44" name="[Table1].[customer_id].&amp;[2684440]"/>
            <x15:cachedUniqueName index="45" name="[Table1].[customer_id].&amp;[2903620]"/>
            <x15:cachedUniqueName index="46" name="[Table1].[customer_id].&amp;[3002538]"/>
            <x15:cachedUniqueName index="47" name="[Table1].[customer_id].&amp;[3096845]"/>
            <x15:cachedUniqueName index="48" name="[Table1].[customer_id].&amp;[3282647]"/>
            <x15:cachedUniqueName index="49" name="[Table1].[customer_id].&amp;[3292927]"/>
            <x15:cachedUniqueName index="50" name="[Table1].[customer_id].&amp;[3408982]"/>
            <x15:cachedUniqueName index="51" name="[Table1].[customer_id].&amp;[3421258]"/>
            <x15:cachedUniqueName index="52" name="[Table1].[customer_id].&amp;[3588443]"/>
            <x15:cachedUniqueName index="53" name="[Table1].[customer_id].&amp;[3638834]"/>
            <x15:cachedUniqueName index="54" name="[Table1].[customer_id].&amp;[3730316]"/>
            <x15:cachedUniqueName index="55" name="[Table1].[customer_id].&amp;[3786105]"/>
            <x15:cachedUniqueName index="56" name="[Table1].[customer_id].&amp;[3844290]"/>
            <x15:cachedUniqueName index="57" name="[Table1].[customer_id].&amp;[3897936]"/>
            <x15:cachedUniqueName index="58" name="[Table1].[customer_id].&amp;[3999964]"/>
            <x15:cachedUniqueName index="59" name="[Table1].[customer_id].&amp;[4055790]"/>
            <x15:cachedUniqueName index="60" name="[Table1].[customer_id].&amp;[4057678]"/>
            <x15:cachedUniqueName index="61" name="[Table1].[customer_id].&amp;[4356173]"/>
            <x15:cachedUniqueName index="62" name="[Table1].[customer_id].&amp;[4378755]"/>
            <x15:cachedUniqueName index="63" name="[Table1].[customer_id].&amp;[4386273]"/>
            <x15:cachedUniqueName index="64" name="[Table1].[customer_id].&amp;[4394659]"/>
            <x15:cachedUniqueName index="65" name="[Table1].[customer_id].&amp;[4439806]"/>
            <x15:cachedUniqueName index="66" name="[Table1].[customer_id].&amp;[4597433]"/>
            <x15:cachedUniqueName index="67" name="[Table1].[customer_id].&amp;[4758426]"/>
            <x15:cachedUniqueName index="68" name="[Table1].[customer_id].&amp;[4789829]"/>
            <x15:cachedUniqueName index="69" name="[Table1].[customer_id].&amp;[4862761]"/>
            <x15:cachedUniqueName index="70" name="[Table1].[customer_id].&amp;[4988545]"/>
            <x15:cachedUniqueName index="71" name="[Table1].[customer_id].&amp;[5001749]"/>
            <x15:cachedUniqueName index="72" name="[Table1].[customer_id].&amp;[5039883]"/>
            <x15:cachedUniqueName index="73" name="[Table1].[customer_id].&amp;[5043760]"/>
            <x15:cachedUniqueName index="74" name="[Table1].[customer_id].&amp;[5226128]"/>
            <x15:cachedUniqueName index="75" name="[Table1].[customer_id].&amp;[5228136]"/>
            <x15:cachedUniqueName index="76" name="[Table1].[customer_id].&amp;[5238055]"/>
            <x15:cachedUniqueName index="77" name="[Table1].[customer_id].&amp;[5277675]"/>
            <x15:cachedUniqueName index="78" name="[Table1].[customer_id].&amp;[5386246]"/>
            <x15:cachedUniqueName index="79" name="[Table1].[customer_id].&amp;[5418547]"/>
            <x15:cachedUniqueName index="80" name="[Table1].[customer_id].&amp;[5540556]"/>
            <x15:cachedUniqueName index="81" name="[Table1].[customer_id].&amp;[5712468]"/>
            <x15:cachedUniqueName index="82" name="[Table1].[customer_id].&amp;[5716817]"/>
            <x15:cachedUniqueName index="83" name="[Table1].[customer_id].&amp;[5751638]"/>
            <x15:cachedUniqueName index="84" name="[Table1].[customer_id].&amp;[5754255]"/>
            <x15:cachedUniqueName index="85" name="[Table1].[customer_id].&amp;[5763963]"/>
            <x15:cachedUniqueName index="86" name="[Table1].[customer_id].&amp;[5961261]"/>
            <x15:cachedUniqueName index="87" name="[Table1].[customer_id].&amp;[6061349]"/>
            <x15:cachedUniqueName index="88" name="[Table1].[customer_id].&amp;[6150721]"/>
            <x15:cachedUniqueName index="89" name="[Table1].[customer_id].&amp;[6245778]"/>
            <x15:cachedUniqueName index="90" name="[Table1].[customer_id].&amp;[6247821]"/>
            <x15:cachedUniqueName index="91" name="[Table1].[customer_id].&amp;[6291143]"/>
            <x15:cachedUniqueName index="92" name="[Table1].[customer_id].&amp;[6319646]"/>
            <x15:cachedUniqueName index="93" name="[Table1].[customer_id].&amp;[6335221]"/>
            <x15:cachedUniqueName index="94" name="[Table1].[customer_id].&amp;[6344345]"/>
            <x15:cachedUniqueName index="95" name="[Table1].[customer_id].&amp;[6390687]"/>
            <x15:cachedUniqueName index="96" name="[Table1].[customer_id].&amp;[6398761]"/>
            <x15:cachedUniqueName index="97" name="[Table1].[customer_id].&amp;[6459100]"/>
            <x15:cachedUniqueName index="98" name="[Table1].[customer_id].&amp;[6579892]"/>
            <x15:cachedUniqueName index="99" name="[Table1].[customer_id].&amp;[6637282]"/>
            <x15:cachedUniqueName index="100" name="[Table1].[customer_id].&amp;[6668498]"/>
            <x15:cachedUniqueName index="101" name="[Table1].[customer_id].&amp;[6724509]"/>
            <x15:cachedUniqueName index="102" name="[Table1].[customer_id].&amp;[6756256]"/>
            <x15:cachedUniqueName index="103" name="[Table1].[customer_id].&amp;[6812439]"/>
            <x15:cachedUniqueName index="104" name="[Table1].[customer_id].&amp;[6856445]"/>
            <x15:cachedUniqueName index="105" name="[Table1].[customer_id].&amp;[6867315]"/>
            <x15:cachedUniqueName index="106" name="[Table1].[customer_id].&amp;[6959437]"/>
            <x15:cachedUniqueName index="107" name="[Table1].[customer_id].&amp;[6982488]"/>
            <x15:cachedUniqueName index="108" name="[Table1].[customer_id].&amp;[7076456]"/>
            <x15:cachedUniqueName index="109" name="[Table1].[customer_id].&amp;[7228206]"/>
            <x15:cachedUniqueName index="110" name="[Table1].[customer_id].&amp;[7288562]"/>
            <x15:cachedUniqueName index="111" name="[Table1].[customer_id].&amp;[7333934]"/>
            <x15:cachedUniqueName index="112" name="[Table1].[customer_id].&amp;[7378768]"/>
            <x15:cachedUniqueName index="113" name="[Table1].[customer_id].&amp;[7591711]"/>
            <x15:cachedUniqueName index="114" name="[Table1].[customer_id].&amp;[7728406]"/>
            <x15:cachedUniqueName index="115" name="[Table1].[customer_id].&amp;[8025622]"/>
            <x15:cachedUniqueName index="116" name="[Table1].[customer_id].&amp;[8164639]"/>
            <x15:cachedUniqueName index="117" name="[Table1].[customer_id].&amp;[8228843]"/>
            <x15:cachedUniqueName index="118" name="[Table1].[customer_id].&amp;[8241122]"/>
            <x15:cachedUniqueName index="119" name="[Table1].[customer_id].&amp;[8351747]"/>
            <x15:cachedUniqueName index="120" name="[Table1].[customer_id].&amp;[8361353]"/>
            <x15:cachedUniqueName index="121" name="[Table1].[customer_id].&amp;[8375298]"/>
            <x15:cachedUniqueName index="122" name="[Table1].[customer_id].&amp;[8383197]"/>
            <x15:cachedUniqueName index="123" name="[Table1].[customer_id].&amp;[8395343]"/>
            <x15:cachedUniqueName index="124" name="[Table1].[customer_id].&amp;[8395610]"/>
            <x15:cachedUniqueName index="125" name="[Table1].[customer_id].&amp;[8513589]"/>
            <x15:cachedUniqueName index="126" name="[Table1].[customer_id].&amp;[8536503]"/>
            <x15:cachedUniqueName index="127" name="[Table1].[customer_id].&amp;[8628482]"/>
            <x15:cachedUniqueName index="128" name="[Table1].[customer_id].&amp;[8651281]"/>
            <x15:cachedUniqueName index="129" name="[Table1].[customer_id].&amp;[8733344]"/>
            <x15:cachedUniqueName index="130" name="[Table1].[customer_id].&amp;[8791577]"/>
            <x15:cachedUniqueName index="131" name="[Table1].[customer_id].&amp;[8881320]"/>
            <x15:cachedUniqueName index="132" name="[Table1].[customer_id].&amp;[8955057]"/>
            <x15:cachedUniqueName index="133" name="[Table1].[customer_id].&amp;[9097480]"/>
            <x15:cachedUniqueName index="134" name="[Table1].[customer_id].&amp;[9105829]"/>
            <x15:cachedUniqueName index="135" name="[Table1].[customer_id].&amp;[9107360]"/>
            <x15:cachedUniqueName index="136" name="[Table1].[customer_id].&amp;[9246851]"/>
            <x15:cachedUniqueName index="137" name="[Table1].[customer_id].&amp;[9274874]"/>
            <x15:cachedUniqueName index="138" name="[Table1].[customer_id].&amp;[9278983]"/>
            <x15:cachedUniqueName index="139" name="[Table1].[customer_id].&amp;[9314637]"/>
            <x15:cachedUniqueName index="140" name="[Table1].[customer_id].&amp;[9347990]"/>
            <x15:cachedUniqueName index="141" name="[Table1].[customer_id].&amp;[9401406]"/>
            <x15:cachedUniqueName index="142" name="[Table1].[customer_id].&amp;[9450435]"/>
            <x15:cachedUniqueName index="143" name="[Table1].[customer_id].&amp;[9573071]"/>
            <x15:cachedUniqueName index="144" name="[Table1].[customer_id].&amp;[9650263]"/>
            <x15:cachedUniqueName index="145" name="[Table1].[customer_id].&amp;[9738801]"/>
            <x15:cachedUniqueName index="146" name="[Table1].[customer_id].&amp;[9796585]"/>
            <x15:cachedUniqueName index="147" name="[Table1].[customer_id].&amp;[9981089]"/>
            <x15:cachedUniqueName index="148" name="[Table1].[customer_id].&amp;[9987182]"/>
            <x15:cachedUniqueName index="149" name="[Table1].[customer_id].&amp;[10019218]"/>
            <x15:cachedUniqueName index="150" name="[Table1].[customer_id].&amp;[10038382]"/>
            <x15:cachedUniqueName index="151" name="[Table1].[customer_id].&amp;[10048910]"/>
            <x15:cachedUniqueName index="152" name="[Table1].[customer_id].&amp;[10225164]"/>
            <x15:cachedUniqueName index="153" name="[Table1].[customer_id].&amp;[10240052]"/>
            <x15:cachedUniqueName index="154" name="[Table1].[customer_id].&amp;[10418604]"/>
            <x15:cachedUniqueName index="155" name="[Table1].[customer_id].&amp;[10508763]"/>
            <x15:cachedUniqueName index="156" name="[Table1].[customer_id].&amp;[10524732]"/>
            <x15:cachedUniqueName index="157" name="[Table1].[customer_id].&amp;[10541231]"/>
            <x15:cachedUniqueName index="158" name="[Table1].[customer_id].&amp;[10562528]"/>
            <x15:cachedUniqueName index="159" name="[Table1].[customer_id].&amp;[10605484]"/>
            <x15:cachedUniqueName index="160" name="[Table1].[customer_id].&amp;[10663246]"/>
            <x15:cachedUniqueName index="161" name="[Table1].[customer_id].&amp;[10683250]"/>
            <x15:cachedUniqueName index="162" name="[Table1].[customer_id].&amp;[10700664]"/>
            <x15:cachedUniqueName index="163" name="[Table1].[customer_id].&amp;[10729474]"/>
            <x15:cachedUniqueName index="164" name="[Table1].[customer_id].&amp;[10769994]"/>
            <x15:cachedUniqueName index="165" name="[Table1].[customer_id].&amp;[10855630]"/>
            <x15:cachedUniqueName index="166" name="[Table1].[customer_id].&amp;[10857389]"/>
            <x15:cachedUniqueName index="167" name="[Table1].[customer_id].&amp;[10945990]"/>
            <x15:cachedUniqueName index="168" name="[Table1].[customer_id].&amp;[10951674]"/>
            <x15:cachedUniqueName index="169" name="[Table1].[customer_id].&amp;[11047835]"/>
            <x15:cachedUniqueName index="170" name="[Table1].[customer_id].&amp;[11063505]"/>
            <x15:cachedUniqueName index="171" name="[Table1].[customer_id].&amp;[11071601]"/>
            <x15:cachedUniqueName index="172" name="[Table1].[customer_id].&amp;[11143197]"/>
            <x15:cachedUniqueName index="173" name="[Table1].[customer_id].&amp;[11202130]"/>
            <x15:cachedUniqueName index="174" name="[Table1].[customer_id].&amp;[11254582]"/>
            <x15:cachedUniqueName index="175" name="[Table1].[customer_id].&amp;[11389698]"/>
            <x15:cachedUniqueName index="176" name="[Table1].[customer_id].&amp;[11446157]"/>
            <x15:cachedUniqueName index="177" name="[Table1].[customer_id].&amp;[11478478]"/>
            <x15:cachedUniqueName index="178" name="[Table1].[customer_id].&amp;[11493380]"/>
            <x15:cachedUniqueName index="179" name="[Table1].[customer_id].&amp;[11562458]"/>
            <x15:cachedUniqueName index="180" name="[Table1].[customer_id].&amp;[11616535]"/>
            <x15:cachedUniqueName index="181" name="[Table1].[customer_id].&amp;[11636968]"/>
            <x15:cachedUniqueName index="182" name="[Table1].[customer_id].&amp;[11705793]"/>
            <x15:cachedUniqueName index="183" name="[Table1].[customer_id].&amp;[11928321]"/>
            <x15:cachedUniqueName index="184" name="[Table1].[customer_id].&amp;[12059049]"/>
            <x15:cachedUniqueName index="185" name="[Table1].[customer_id].&amp;[12077371]"/>
            <x15:cachedUniqueName index="186" name="[Table1].[customer_id].&amp;[12088552]"/>
            <x15:cachedUniqueName index="187" name="[Table1].[customer_id].&amp;[12272282]"/>
            <x15:cachedUniqueName index="188" name="[Table1].[customer_id].&amp;[12277039]"/>
            <x15:cachedUniqueName index="189" name="[Table1].[customer_id].&amp;[12305040]"/>
            <x15:cachedUniqueName index="190" name="[Table1].[customer_id].&amp;[12338529]"/>
            <x15:cachedUniqueName index="191" name="[Table1].[customer_id].&amp;[12402437]"/>
            <x15:cachedUniqueName index="192" name="[Table1].[customer_id].&amp;[12455156]"/>
            <x15:cachedUniqueName index="193" name="[Table1].[customer_id].&amp;[12469338]"/>
            <x15:cachedUniqueName index="194" name="[Table1].[customer_id].&amp;[12500465]"/>
            <x15:cachedUniqueName index="195" name="[Table1].[customer_id].&amp;[12507907]"/>
            <x15:cachedUniqueName index="196" name="[Table1].[customer_id].&amp;[12574626]"/>
            <x15:cachedUniqueName index="197" name="[Table1].[customer_id].&amp;[12622901]"/>
            <x15:cachedUniqueName index="198" name="[Table1].[customer_id].&amp;[12695670]"/>
            <x15:cachedUniqueName index="199" name="[Table1].[customer_id].&amp;[12755730]"/>
            <x15:cachedUniqueName index="200" name="[Table1].[customer_id].&amp;[12778027]"/>
            <x15:cachedUniqueName index="201" name="[Table1].[customer_id].&amp;[12799092]"/>
            <x15:cachedUniqueName index="202" name="[Table1].[customer_id].&amp;[12814732]"/>
            <x15:cachedUniqueName index="203" name="[Table1].[customer_id].&amp;[12832151]"/>
            <x15:cachedUniqueName index="204" name="[Table1].[customer_id].&amp;[12851610]"/>
            <x15:cachedUniqueName index="205" name="[Table1].[customer_id].&amp;[12867472]"/>
            <x15:cachedUniqueName index="206" name="[Table1].[customer_id].&amp;[12967305]"/>
            <x15:cachedUniqueName index="207" name="[Table1].[customer_id].&amp;[12988801]"/>
            <x15:cachedUniqueName index="208" name="[Table1].[customer_id].&amp;[13071673]"/>
            <x15:cachedUniqueName index="209" name="[Table1].[customer_id].&amp;[13164195]"/>
            <x15:cachedUniqueName index="210" name="[Table1].[customer_id].&amp;[13189939]"/>
            <x15:cachedUniqueName index="211" name="[Table1].[customer_id].&amp;[13251137]"/>
            <x15:cachedUniqueName index="212" name="[Table1].[customer_id].&amp;[13383642]"/>
            <x15:cachedUniqueName index="213" name="[Table1].[customer_id].&amp;[13455530]"/>
            <x15:cachedUniqueName index="214" name="[Table1].[customer_id].&amp;[13465850]"/>
            <x15:cachedUniqueName index="215" name="[Table1].[customer_id].&amp;[13492411]"/>
            <x15:cachedUniqueName index="216" name="[Table1].[customer_id].&amp;[13494314]"/>
            <x15:cachedUniqueName index="217" name="[Table1].[customer_id].&amp;[13581527]"/>
            <x15:cachedUniqueName index="218" name="[Table1].[customer_id].&amp;[13585482]"/>
            <x15:cachedUniqueName index="219" name="[Table1].[customer_id].&amp;[13604883]"/>
            <x15:cachedUniqueName index="220" name="[Table1].[customer_id].&amp;[13651980]"/>
            <x15:cachedUniqueName index="221" name="[Table1].[customer_id].&amp;[13760839]"/>
            <x15:cachedUniqueName index="222" name="[Table1].[customer_id].&amp;[13796199]"/>
            <x15:cachedUniqueName index="223" name="[Table1].[customer_id].&amp;[13871547]"/>
            <x15:cachedUniqueName index="224" name="[Table1].[customer_id].&amp;[14006996]"/>
            <x15:cachedUniqueName index="225" name="[Table1].[customer_id].&amp;[14161586]"/>
            <x15:cachedUniqueName index="226" name="[Table1].[customer_id].&amp;[14207332]"/>
            <x15:cachedUniqueName index="227" name="[Table1].[customer_id].&amp;[14255231]"/>
            <x15:cachedUniqueName index="228" name="[Table1].[customer_id].&amp;[14272050]"/>
            <x15:cachedUniqueName index="229" name="[Table1].[customer_id].&amp;[14330483]"/>
            <x15:cachedUniqueName index="230" name="[Table1].[customer_id].&amp;[14367270]"/>
            <x15:cachedUniqueName index="231" name="[Table1].[customer_id].&amp;[14428954]"/>
            <x15:cachedUniqueName index="232" name="[Table1].[customer_id].&amp;[14458150]"/>
            <x15:cachedUniqueName index="233" name="[Table1].[customer_id].&amp;[14472401]"/>
            <x15:cachedUniqueName index="234" name="[Table1].[customer_id].&amp;[14479168]"/>
            <x15:cachedUniqueName index="235" name="[Table1].[customer_id].&amp;[14632090]"/>
            <x15:cachedUniqueName index="236" name="[Table1].[customer_id].&amp;[14693393]"/>
            <x15:cachedUniqueName index="237" name="[Table1].[customer_id].&amp;[14705462]"/>
            <x15:cachedUniqueName index="238" name="[Table1].[customer_id].&amp;[14839726]"/>
            <x15:cachedUniqueName index="239" name="[Table1].[customer_id].&amp;[14940427]"/>
            <x15:cachedUniqueName index="240" name="[Table1].[customer_id].&amp;[14944819]"/>
            <x15:cachedUniqueName index="241" name="[Table1].[customer_id].&amp;[14974554]"/>
            <x15:cachedUniqueName index="242" name="[Table1].[customer_id].&amp;[14991661]"/>
            <x15:cachedUniqueName index="243" name="[Table1].[customer_id].&amp;[15066187]"/>
            <x15:cachedUniqueName index="244" name="[Table1].[customer_id].&amp;[15144290]"/>
            <x15:cachedUniqueName index="245" name="[Table1].[customer_id].&amp;[15484407]"/>
            <x15:cachedUniqueName index="246" name="[Table1].[customer_id].&amp;[15487049]"/>
            <x15:cachedUniqueName index="247" name="[Table1].[customer_id].&amp;[15529446]"/>
            <x15:cachedUniqueName index="248" name="[Table1].[customer_id].&amp;[15534747]"/>
            <x15:cachedUniqueName index="249" name="[Table1].[customer_id].&amp;[15568831]"/>
            <x15:cachedUniqueName index="250" name="[Table1].[customer_id].&amp;[15631726]"/>
            <x15:cachedUniqueName index="251" name="[Table1].[customer_id].&amp;[15661674]"/>
            <x15:cachedUniqueName index="252" name="[Table1].[customer_id].&amp;[15661901]"/>
            <x15:cachedUniqueName index="253" name="[Table1].[customer_id].&amp;[15808945]"/>
            <x15:cachedUniqueName index="254" name="[Table1].[customer_id].&amp;[15830066]"/>
            <x15:cachedUniqueName index="255" name="[Table1].[customer_id].&amp;[15931134]"/>
            <x15:cachedUniqueName index="256" name="[Table1].[customer_id].&amp;[16082651]"/>
            <x15:cachedUniqueName index="257" name="[Table1].[customer_id].&amp;[16256136]"/>
            <x15:cachedUniqueName index="258" name="[Table1].[customer_id].&amp;[16379942]"/>
            <x15:cachedUniqueName index="259" name="[Table1].[customer_id].&amp;[16400639]"/>
            <x15:cachedUniqueName index="260" name="[Table1].[customer_id].&amp;[16410155]"/>
            <x15:cachedUniqueName index="261" name="[Table1].[customer_id].&amp;[16420489]"/>
            <x15:cachedUniqueName index="262" name="[Table1].[customer_id].&amp;[16424635]"/>
            <x15:cachedUniqueName index="263" name="[Table1].[customer_id].&amp;[16436359]"/>
            <x15:cachedUniqueName index="264" name="[Table1].[customer_id].&amp;[16543242]"/>
            <x15:cachedUniqueName index="265" name="[Table1].[customer_id].&amp;[16561710]"/>
            <x15:cachedUniqueName index="266" name="[Table1].[customer_id].&amp;[16785724]"/>
            <x15:cachedUniqueName index="267" name="[Table1].[customer_id].&amp;[17132416]"/>
            <x15:cachedUniqueName index="268" name="[Table1].[customer_id].&amp;[17159117]"/>
            <x15:cachedUniqueName index="269" name="[Table1].[customer_id].&amp;[17287733]"/>
            <x15:cachedUniqueName index="270" name="[Table1].[customer_id].&amp;[17341194]"/>
            <x15:cachedUniqueName index="271" name="[Table1].[customer_id].&amp;[17390673]"/>
            <x15:cachedUniqueName index="272" name="[Table1].[customer_id].&amp;[17597449]"/>
            <x15:cachedUniqueName index="273" name="[Table1].[customer_id].&amp;[17749347]"/>
            <x15:cachedUniqueName index="274" name="[Table1].[customer_id].&amp;[17805991]"/>
            <x15:cachedUniqueName index="275" name="[Table1].[customer_id].&amp;[17929886]"/>
            <x15:cachedUniqueName index="276" name="[Table1].[customer_id].&amp;[18035010]"/>
            <x15:cachedUniqueName index="277" name="[Table1].[customer_id].&amp;[18082040]"/>
            <x15:cachedUniqueName index="278" name="[Table1].[customer_id].&amp;[18113428]"/>
            <x15:cachedUniqueName index="279" name="[Table1].[customer_id].&amp;[18140588]"/>
            <x15:cachedUniqueName index="280" name="[Table1].[customer_id].&amp;[18199057]"/>
            <x15:cachedUniqueName index="281" name="[Table1].[customer_id].&amp;[18256339]"/>
            <x15:cachedUniqueName index="282" name="[Table1].[customer_id].&amp;[18259715]"/>
            <x15:cachedUniqueName index="283" name="[Table1].[customer_id].&amp;[18394558]"/>
            <x15:cachedUniqueName index="284" name="[Table1].[customer_id].&amp;[18465047]"/>
            <x15:cachedUniqueName index="285" name="[Table1].[customer_id].&amp;[18567760]"/>
            <x15:cachedUniqueName index="286" name="[Table1].[customer_id].&amp;[18642306]"/>
            <x15:cachedUniqueName index="287" name="[Table1].[customer_id].&amp;[18791381]"/>
            <x15:cachedUniqueName index="288" name="[Table1].[customer_id].&amp;[18889370]"/>
            <x15:cachedUniqueName index="289" name="[Table1].[customer_id].&amp;[18935489]"/>
            <x15:cachedUniqueName index="290" name="[Table1].[customer_id].&amp;[19067680]"/>
            <x15:cachedUniqueName index="291" name="[Table1].[customer_id].&amp;[19080489]"/>
            <x15:cachedUniqueName index="292" name="[Table1].[customer_id].&amp;[19091057]"/>
            <x15:cachedUniqueName index="293" name="[Table1].[customer_id].&amp;[19180962]"/>
            <x15:cachedUniqueName index="294" name="[Table1].[customer_id].&amp;[19182548]"/>
            <x15:cachedUniqueName index="295" name="[Table1].[customer_id].&amp;[19216141]"/>
            <x15:cachedUniqueName index="296" name="[Table1].[customer_id].&amp;[19259955]"/>
            <x15:cachedUniqueName index="297" name="[Table1].[customer_id].&amp;[19275474]"/>
            <x15:cachedUniqueName index="298" name="[Table1].[customer_id].&amp;[19375332]"/>
            <x15:cachedUniqueName index="299" name="[Table1].[customer_id].&amp;[19425804]"/>
            <x15:cachedUniqueName index="300" name="[Table1].[customer_id].&amp;[19482392]"/>
            <x15:cachedUniqueName index="301" name="[Table1].[customer_id].&amp;[19523014]"/>
            <x15:cachedUniqueName index="302" name="[Table1].[customer_id].&amp;[19556566]"/>
            <x15:cachedUniqueName index="303" name="[Table1].[customer_id].&amp;[19581959]"/>
            <x15:cachedUniqueName index="304" name="[Table1].[customer_id].&amp;[19682060]"/>
            <x15:cachedUniqueName index="305" name="[Table1].[customer_id].&amp;[19741509]"/>
            <x15:cachedUniqueName index="306" name="[Table1].[customer_id].&amp;[20148223]"/>
            <x15:cachedUniqueName index="307" name="[Table1].[customer_id].&amp;[20163931]"/>
            <x15:cachedUniqueName index="308" name="[Table1].[customer_id].&amp;[20209237]"/>
            <x15:cachedUniqueName index="309" name="[Table1].[customer_id].&amp;[20238921]"/>
            <x15:cachedUniqueName index="310" name="[Table1].[customer_id].&amp;[20298398]"/>
            <x15:cachedUniqueName index="311" name="[Table1].[customer_id].&amp;[20310720]"/>
            <x15:cachedUniqueName index="312" name="[Table1].[customer_id].&amp;[20496835]"/>
            <x15:cachedUniqueName index="313" name="[Table1].[customer_id].&amp;[20625627]"/>
            <x15:cachedUniqueName index="314" name="[Table1].[customer_id].&amp;[20634789]"/>
            <x15:cachedUniqueName index="315" name="[Table1].[customer_id].&amp;[20689141]"/>
            <x15:cachedUniqueName index="316" name="[Table1].[customer_id].&amp;[20834589]"/>
            <x15:cachedUniqueName index="317" name="[Table1].[customer_id].&amp;[20940403]"/>
            <x15:cachedUniqueName index="318" name="[Table1].[customer_id].&amp;[20956158]"/>
            <x15:cachedUniqueName index="319" name="[Table1].[customer_id].&amp;[21201299]"/>
            <x15:cachedUniqueName index="320" name="[Table1].[customer_id].&amp;[21282544]"/>
            <x15:cachedUniqueName index="321" name="[Table1].[customer_id].&amp;[21409946]"/>
            <x15:cachedUniqueName index="322" name="[Table1].[customer_id].&amp;[21425168]"/>
            <x15:cachedUniqueName index="323" name="[Table1].[customer_id].&amp;[21461764]"/>
            <x15:cachedUniqueName index="324" name="[Table1].[customer_id].&amp;[21481338]"/>
            <x15:cachedUniqueName index="325" name="[Table1].[customer_id].&amp;[21573815]"/>
            <x15:cachedUniqueName index="326" name="[Table1].[customer_id].&amp;[21577948]"/>
            <x15:cachedUniqueName index="327" name="[Table1].[customer_id].&amp;[21597477]"/>
            <x15:cachedUniqueName index="328" name="[Table1].[customer_id].&amp;[21658322]"/>
            <x15:cachedUniqueName index="329" name="[Table1].[customer_id].&amp;[21677923]"/>
            <x15:cachedUniqueName index="330" name="[Table1].[customer_id].&amp;[21697638]"/>
            <x15:cachedUniqueName index="331" name="[Table1].[customer_id].&amp;[21701991]"/>
            <x15:cachedUniqueName index="332" name="[Table1].[customer_id].&amp;[21786873]"/>
            <x15:cachedUniqueName index="333" name="[Table1].[customer_id].&amp;[21809858]"/>
            <x15:cachedUniqueName index="334" name="[Table1].[customer_id].&amp;[21866852]"/>
            <x15:cachedUniqueName index="335" name="[Table1].[customer_id].&amp;[21948041]"/>
            <x15:cachedUniqueName index="336" name="[Table1].[customer_id].&amp;[22036818]"/>
            <x15:cachedUniqueName index="337" name="[Table1].[customer_id].&amp;[22047134]"/>
            <x15:cachedUniqueName index="338" name="[Table1].[customer_id].&amp;[22054087]"/>
            <x15:cachedUniqueName index="339" name="[Table1].[customer_id].&amp;[22076522]"/>
            <x15:cachedUniqueName index="340" name="[Table1].[customer_id].&amp;[22077605]"/>
            <x15:cachedUniqueName index="341" name="[Table1].[customer_id].&amp;[22081691]"/>
            <x15:cachedUniqueName index="342" name="[Table1].[customer_id].&amp;[22112867]"/>
            <x15:cachedUniqueName index="343" name="[Table1].[customer_id].&amp;[22133362]"/>
            <x15:cachedUniqueName index="344" name="[Table1].[customer_id].&amp;[22210238]"/>
            <x15:cachedUniqueName index="345" name="[Table1].[customer_id].&amp;[22227829]"/>
            <x15:cachedUniqueName index="346" name="[Table1].[customer_id].&amp;[22293666]"/>
            <x15:cachedUniqueName index="347" name="[Table1].[customer_id].&amp;[22321208]"/>
            <x15:cachedUniqueName index="348" name="[Table1].[customer_id].&amp;[22358567]"/>
            <x15:cachedUniqueName index="349" name="[Table1].[customer_id].&amp;[22483684]"/>
            <x15:cachedUniqueName index="350" name="[Table1].[customer_id].&amp;[22694456]"/>
            <x15:cachedUniqueName index="351" name="[Table1].[customer_id].&amp;[22738465]"/>
            <x15:cachedUniqueName index="352" name="[Table1].[customer_id].&amp;[22800586]"/>
            <x15:cachedUniqueName index="353" name="[Table1].[customer_id].&amp;[22851478]"/>
            <x15:cachedUniqueName index="354" name="[Table1].[customer_id].&amp;[22915611]"/>
            <x15:cachedUniqueName index="355" name="[Table1].[customer_id].&amp;[23081177]"/>
            <x15:cachedUniqueName index="356" name="[Table1].[customer_id].&amp;[23126356]"/>
            <x15:cachedUniqueName index="357" name="[Table1].[customer_id].&amp;[23126657]"/>
            <x15:cachedUniqueName index="358" name="[Table1].[customer_id].&amp;[23286884]"/>
            <x15:cachedUniqueName index="359" name="[Table1].[customer_id].&amp;[23348269]"/>
            <x15:cachedUniqueName index="360" name="[Table1].[customer_id].&amp;[23380116]"/>
            <x15:cachedUniqueName index="361" name="[Table1].[customer_id].&amp;[23676689]"/>
            <x15:cachedUniqueName index="362" name="[Table1].[customer_id].&amp;[23794330]"/>
            <x15:cachedUniqueName index="363" name="[Table1].[customer_id].&amp;[23844919]"/>
            <x15:cachedUniqueName index="364" name="[Table1].[customer_id].&amp;[23982977]"/>
            <x15:cachedUniqueName index="365" name="[Table1].[customer_id].&amp;[23984022]"/>
            <x15:cachedUniqueName index="366" name="[Table1].[customer_id].&amp;[24043135]"/>
            <x15:cachedUniqueName index="367" name="[Table1].[customer_id].&amp;[24104630]"/>
            <x15:cachedUniqueName index="368" name="[Table1].[customer_id].&amp;[24137201]"/>
            <x15:cachedUniqueName index="369" name="[Table1].[customer_id].&amp;[24144240]"/>
            <x15:cachedUniqueName index="370" name="[Table1].[customer_id].&amp;[24153726]"/>
            <x15:cachedUniqueName index="371" name="[Table1].[customer_id].&amp;[24308515]"/>
            <x15:cachedUniqueName index="372" name="[Table1].[customer_id].&amp;[24323106]"/>
            <x15:cachedUniqueName index="373" name="[Table1].[customer_id].&amp;[24337950]"/>
            <x15:cachedUniqueName index="374" name="[Table1].[customer_id].&amp;[24357425]"/>
            <x15:cachedUniqueName index="375" name="[Table1].[customer_id].&amp;[24456825]"/>
            <x15:cachedUniqueName index="376" name="[Table1].[customer_id].&amp;[24496983]"/>
            <x15:cachedUniqueName index="377" name="[Table1].[customer_id].&amp;[24621386]"/>
            <x15:cachedUniqueName index="378" name="[Table1].[customer_id].&amp;[24633671]"/>
            <x15:cachedUniqueName index="379" name="[Table1].[customer_id].&amp;[24644542]"/>
            <x15:cachedUniqueName index="380" name="[Table1].[customer_id].&amp;[24821281]"/>
            <x15:cachedUniqueName index="381" name="[Table1].[customer_id].&amp;[24845814]"/>
            <x15:cachedUniqueName index="382" name="[Table1].[customer_id].&amp;[25081012]"/>
            <x15:cachedUniqueName index="383" name="[Table1].[customer_id].&amp;[25128143]"/>
            <x15:cachedUniqueName index="384" name="[Table1].[customer_id].&amp;[25221501]"/>
            <x15:cachedUniqueName index="385" name="[Table1].[customer_id].&amp;[25585013]"/>
            <x15:cachedUniqueName index="386" name="[Table1].[customer_id].&amp;[25587553]"/>
            <x15:cachedUniqueName index="387" name="[Table1].[customer_id].&amp;[25595836]"/>
            <x15:cachedUniqueName index="388" name="[Table1].[customer_id].&amp;[25641500]"/>
            <x15:cachedUniqueName index="389" name="[Table1].[customer_id].&amp;[25706121]"/>
            <x15:cachedUniqueName index="390" name="[Table1].[customer_id].&amp;[25713335]"/>
            <x15:cachedUniqueName index="391" name="[Table1].[customer_id].&amp;[25722990]"/>
            <x15:cachedUniqueName index="392" name="[Table1].[customer_id].&amp;[25770577]"/>
            <x15:cachedUniqueName index="393" name="[Table1].[customer_id].&amp;[25829710]"/>
            <x15:cachedUniqueName index="394" name="[Table1].[customer_id].&amp;[25977417]"/>
            <x15:cachedUniqueName index="395" name="[Table1].[customer_id].&amp;[26040510]"/>
            <x15:cachedUniqueName index="396" name="[Table1].[customer_id].&amp;[26199489]"/>
            <x15:cachedUniqueName index="397" name="[Table1].[customer_id].&amp;[26245432]"/>
            <x15:cachedUniqueName index="398" name="[Table1].[customer_id].&amp;[26285589]"/>
            <x15:cachedUniqueName index="399" name="[Table1].[customer_id].&amp;[26303194]"/>
            <x15:cachedUniqueName index="400" name="[Table1].[customer_id].&amp;[26521850]"/>
            <x15:cachedUniqueName index="401" name="[Table1].[customer_id].&amp;[26716400]"/>
            <x15:cachedUniqueName index="402" name="[Table1].[customer_id].&amp;[26752630]"/>
            <x15:cachedUniqueName index="403" name="[Table1].[customer_id].&amp;[26844216]"/>
            <x15:cachedUniqueName index="404" name="[Table1].[customer_id].&amp;[26863280]"/>
            <x15:cachedUniqueName index="405" name="[Table1].[customer_id].&amp;[26903313]"/>
            <x15:cachedUniqueName index="406" name="[Table1].[customer_id].&amp;[26912171]"/>
            <x15:cachedUniqueName index="407" name="[Table1].[customer_id].&amp;[26935187]"/>
            <x15:cachedUniqueName index="408" name="[Table1].[customer_id].&amp;[27049432]"/>
            <x15:cachedUniqueName index="409" name="[Table1].[customer_id].&amp;[27304827]"/>
            <x15:cachedUniqueName index="410" name="[Table1].[customer_id].&amp;[27336589]"/>
            <x15:cachedUniqueName index="411" name="[Table1].[customer_id].&amp;[27504517]"/>
            <x15:cachedUniqueName index="412" name="[Table1].[customer_id].&amp;[27513158]"/>
            <x15:cachedUniqueName index="413" name="[Table1].[customer_id].&amp;[27604184]"/>
            <x15:cachedUniqueName index="414" name="[Table1].[customer_id].&amp;[27620326]"/>
            <x15:cachedUniqueName index="415" name="[Table1].[customer_id].&amp;[27692428]"/>
            <x15:cachedUniqueName index="416" name="[Table1].[customer_id].&amp;[27698051]"/>
            <x15:cachedUniqueName index="417" name="[Table1].[customer_id].&amp;[27709218]"/>
            <x15:cachedUniqueName index="418" name="[Table1].[customer_id].&amp;[27727819]"/>
            <x15:cachedUniqueName index="419" name="[Table1].[customer_id].&amp;[27878182]"/>
            <x15:cachedUniqueName index="420" name="[Table1].[customer_id].&amp;[27971619]"/>
            <x15:cachedUniqueName index="421" name="[Table1].[customer_id].&amp;[28111842]"/>
            <x15:cachedUniqueName index="422" name="[Table1].[customer_id].&amp;[28205701]"/>
            <x15:cachedUniqueName index="423" name="[Table1].[customer_id].&amp;[28286754]"/>
            <x15:cachedUniqueName index="424" name="[Table1].[customer_id].&amp;[28350645]"/>
            <x15:cachedUniqueName index="425" name="[Table1].[customer_id].&amp;[28394354]"/>
            <x15:cachedUniqueName index="426" name="[Table1].[customer_id].&amp;[28428852]"/>
            <x15:cachedUniqueName index="427" name="[Table1].[customer_id].&amp;[28458746]"/>
            <x15:cachedUniqueName index="428" name="[Table1].[customer_id].&amp;[28499191]"/>
            <x15:cachedUniqueName index="429" name="[Table1].[customer_id].&amp;[28603182]"/>
            <x15:cachedUniqueName index="430" name="[Table1].[customer_id].&amp;[28663279]"/>
            <x15:cachedUniqueName index="431" name="[Table1].[customer_id].&amp;[28991365]"/>
            <x15:cachedUniqueName index="432" name="[Table1].[customer_id].&amp;[28995786]"/>
            <x15:cachedUniqueName index="433" name="[Table1].[customer_id].&amp;[29095552]"/>
            <x15:cachedUniqueName index="434" name="[Table1].[customer_id].&amp;[29272253]"/>
            <x15:cachedUniqueName index="435" name="[Table1].[customer_id].&amp;[29324437]"/>
            <x15:cachedUniqueName index="436" name="[Table1].[customer_id].&amp;[29415527]"/>
            <x15:cachedUniqueName index="437" name="[Table1].[customer_id].&amp;[29451600]"/>
            <x15:cachedUniqueName index="438" name="[Table1].[customer_id].&amp;[29525287]"/>
            <x15:cachedUniqueName index="439" name="[Table1].[customer_id].&amp;[29562072]"/>
            <x15:cachedUniqueName index="440" name="[Table1].[customer_id].&amp;[29562254]"/>
            <x15:cachedUniqueName index="441" name="[Table1].[customer_id].&amp;[29584848]"/>
            <x15:cachedUniqueName index="442" name="[Table1].[customer_id].&amp;[29653387]"/>
            <x15:cachedUniqueName index="443" name="[Table1].[customer_id].&amp;[29689766]"/>
            <x15:cachedUniqueName index="444" name="[Table1].[customer_id].&amp;[29902416]"/>
            <x15:cachedUniqueName index="445" name="[Table1].[customer_id].&amp;[29973346]"/>
            <x15:cachedUniqueName index="446" name="[Table1].[customer_id].&amp;[30042971]"/>
            <x15:cachedUniqueName index="447" name="[Table1].[customer_id].&amp;[30065862]"/>
            <x15:cachedUniqueName index="448" name="[Table1].[customer_id].&amp;[30188374]"/>
            <x15:cachedUniqueName index="449" name="[Table1].[customer_id].&amp;[30192942]"/>
            <x15:cachedUniqueName index="450" name="[Table1].[customer_id].&amp;[30285217]"/>
            <x15:cachedUniqueName index="451" name="[Table1].[customer_id].&amp;[30317733]"/>
            <x15:cachedUniqueName index="452" name="[Table1].[customer_id].&amp;[30373140]"/>
            <x15:cachedUniqueName index="453" name="[Table1].[customer_id].&amp;[30447453]"/>
            <x15:cachedUniqueName index="454" name="[Table1].[customer_id].&amp;[30455484]"/>
            <x15:cachedUniqueName index="455" name="[Table1].[customer_id].&amp;[30643619]"/>
            <x15:cachedUniqueName index="456" name="[Table1].[customer_id].&amp;[30788486]"/>
            <x15:cachedUniqueName index="457" name="[Table1].[customer_id].&amp;[30823988]"/>
            <x15:cachedUniqueName index="458" name="[Table1].[customer_id].&amp;[30979436]"/>
            <x15:cachedUniqueName index="459" name="[Table1].[customer_id].&amp;[31000129]"/>
            <x15:cachedUniqueName index="460" name="[Table1].[customer_id].&amp;[31026200]"/>
            <x15:cachedUniqueName index="461" name="[Table1].[customer_id].&amp;[31076002]"/>
            <x15:cachedUniqueName index="462" name="[Table1].[customer_id].&amp;[31084686]"/>
            <x15:cachedUniqueName index="463" name="[Table1].[customer_id].&amp;[31156674]"/>
            <x15:cachedUniqueName index="464" name="[Table1].[customer_id].&amp;[31233120]"/>
            <x15:cachedUniqueName index="465" name="[Table1].[customer_id].&amp;[31324823]"/>
            <x15:cachedUniqueName index="466" name="[Table1].[customer_id].&amp;[31328762]"/>
            <x15:cachedUniqueName index="467" name="[Table1].[customer_id].&amp;[31371112]"/>
            <x15:cachedUniqueName index="468" name="[Table1].[customer_id].&amp;[31389750]"/>
            <x15:cachedUniqueName index="469" name="[Table1].[customer_id].&amp;[31456752]"/>
            <x15:cachedUniqueName index="470" name="[Table1].[customer_id].&amp;[31537100]"/>
            <x15:cachedUniqueName index="471" name="[Table1].[customer_id].&amp;[31576845]"/>
            <x15:cachedUniqueName index="472" name="[Table1].[customer_id].&amp;[31582950]"/>
            <x15:cachedUniqueName index="473" name="[Table1].[customer_id].&amp;[31681710]"/>
            <x15:cachedUniqueName index="474" name="[Table1].[customer_id].&amp;[31718565]"/>
            <x15:cachedUniqueName index="475" name="[Table1].[customer_id].&amp;[31776996]"/>
            <x15:cachedUniqueName index="476" name="[Table1].[customer_id].&amp;[31831843]"/>
            <x15:cachedUniqueName index="477" name="[Table1].[customer_id].&amp;[31846190]"/>
            <x15:cachedUniqueName index="478" name="[Table1].[customer_id].&amp;[31923338]"/>
            <x15:cachedUniqueName index="479" name="[Table1].[customer_id].&amp;[31940833]"/>
            <x15:cachedUniqueName index="480" name="[Table1].[customer_id].&amp;[32003512]"/>
            <x15:cachedUniqueName index="481" name="[Table1].[customer_id].&amp;[32019725]"/>
            <x15:cachedUniqueName index="482" name="[Table1].[customer_id].&amp;[32054313]"/>
            <x15:cachedUniqueName index="483" name="[Table1].[customer_id].&amp;[32203588]"/>
            <x15:cachedUniqueName index="484" name="[Table1].[customer_id].&amp;[32293017]"/>
            <x15:cachedUniqueName index="485" name="[Table1].[customer_id].&amp;[32500305]"/>
            <x15:cachedUniqueName index="486" name="[Table1].[customer_id].&amp;[32527479]"/>
            <x15:cachedUniqueName index="487" name="[Table1].[customer_id].&amp;[32585389]"/>
            <x15:cachedUniqueName index="488" name="[Table1].[customer_id].&amp;[32635818]"/>
            <x15:cachedUniqueName index="489" name="[Table1].[customer_id].&amp;[32797235]"/>
            <x15:cachedUniqueName index="490" name="[Table1].[customer_id].&amp;[32809328]"/>
            <x15:cachedUniqueName index="491" name="[Table1].[customer_id].&amp;[32830199]"/>
            <x15:cachedUniqueName index="492" name="[Table1].[customer_id].&amp;[32929817]"/>
            <x15:cachedUniqueName index="493" name="[Table1].[customer_id].&amp;[32987624]"/>
            <x15:cachedUniqueName index="494" name="[Table1].[customer_id].&amp;[33034249]"/>
            <x15:cachedUniqueName index="495" name="[Table1].[customer_id].&amp;[33331259]"/>
            <x15:cachedUniqueName index="496" name="[Table1].[customer_id].&amp;[33472376]"/>
            <x15:cachedUniqueName index="497" name="[Table1].[customer_id].&amp;[33481252]"/>
            <x15:cachedUniqueName index="498" name="[Table1].[customer_id].&amp;[33544355]"/>
            <x15:cachedUniqueName index="499" name="[Table1].[customer_id].&amp;[33651554]"/>
            <x15:cachedUniqueName index="500" name="[Table1].[customer_id].&amp;[33658749]"/>
            <x15:cachedUniqueName index="501" name="[Table1].[customer_id].&amp;[33675108]"/>
            <x15:cachedUniqueName index="502" name="[Table1].[customer_id].&amp;[33685414]"/>
            <x15:cachedUniqueName index="503" name="[Table1].[customer_id].&amp;[33706378]"/>
            <x15:cachedUniqueName index="504" name="[Table1].[customer_id].&amp;[33741801]"/>
            <x15:cachedUniqueName index="505" name="[Table1].[customer_id].&amp;[33871107]"/>
            <x15:cachedUniqueName index="506" name="[Table1].[customer_id].&amp;[34095555]"/>
            <x15:cachedUniqueName index="507" name="[Table1].[customer_id].&amp;[34156884]"/>
            <x15:cachedUniqueName index="508" name="[Table1].[customer_id].&amp;[34237583]"/>
            <x15:cachedUniqueName index="509" name="[Table1].[customer_id].&amp;[34281470]"/>
            <x15:cachedUniqueName index="510" name="[Table1].[customer_id].&amp;[34526570]"/>
            <x15:cachedUniqueName index="511" name="[Table1].[customer_id].&amp;[34567918]"/>
            <x15:cachedUniqueName index="512" name="[Table1].[customer_id].&amp;[34588087]"/>
            <x15:cachedUniqueName index="513" name="[Table1].[customer_id].&amp;[34655710]"/>
            <x15:cachedUniqueName index="514" name="[Table1].[customer_id].&amp;[34668988]"/>
            <x15:cachedUniqueName index="515" name="[Table1].[customer_id].&amp;[34755436]"/>
            <x15:cachedUniqueName index="516" name="[Table1].[customer_id].&amp;[34768050]"/>
            <x15:cachedUniqueName index="517" name="[Table1].[customer_id].&amp;[34787383]"/>
            <x15:cachedUniqueName index="518" name="[Table1].[customer_id].&amp;[34835738]"/>
            <x15:cachedUniqueName index="519" name="[Table1].[customer_id].&amp;[34839913]"/>
            <x15:cachedUniqueName index="520" name="[Table1].[customer_id].&amp;[34853377]"/>
            <x15:cachedUniqueName index="521" name="[Table1].[customer_id].&amp;[34897081]"/>
            <x15:cachedUniqueName index="522" name="[Table1].[customer_id].&amp;[35156679]"/>
            <x15:cachedUniqueName index="523" name="[Table1].[customer_id].&amp;[35278126]"/>
            <x15:cachedUniqueName index="524" name="[Table1].[customer_id].&amp;[35302195]"/>
            <x15:cachedUniqueName index="525" name="[Table1].[customer_id].&amp;[35349582]"/>
            <x15:cachedUniqueName index="526" name="[Table1].[customer_id].&amp;[35358395]"/>
            <x15:cachedUniqueName index="527" name="[Table1].[customer_id].&amp;[35402531]"/>
            <x15:cachedUniqueName index="528" name="[Table1].[customer_id].&amp;[35434373]"/>
            <x15:cachedUniqueName index="529" name="[Table1].[customer_id].&amp;[35455991]"/>
            <x15:cachedUniqueName index="530" name="[Table1].[customer_id].&amp;[35459748]"/>
            <x15:cachedUniqueName index="531" name="[Table1].[customer_id].&amp;[35554129]"/>
            <x15:cachedUniqueName index="532" name="[Table1].[customer_id].&amp;[35690581]"/>
            <x15:cachedUniqueName index="533" name="[Table1].[customer_id].&amp;[35705377]"/>
            <x15:cachedUniqueName index="534" name="[Table1].[customer_id].&amp;[35782051]"/>
            <x15:cachedUniqueName index="535" name="[Table1].[customer_id].&amp;[35826539]"/>
            <x15:cachedUniqueName index="536" name="[Table1].[customer_id].&amp;[35885052]"/>
            <x15:cachedUniqueName index="537" name="[Table1].[customer_id].&amp;[35912599]"/>
            <x15:cachedUniqueName index="538" name="[Table1].[customer_id].&amp;[35988028]"/>
            <x15:cachedUniqueName index="539" name="[Table1].[customer_id].&amp;[36142455]"/>
            <x15:cachedUniqueName index="540" name="[Table1].[customer_id].&amp;[36146306]"/>
            <x15:cachedUniqueName index="541" name="[Table1].[customer_id].&amp;[36400756]"/>
            <x15:cachedUniqueName index="542" name="[Table1].[customer_id].&amp;[36428139]"/>
            <x15:cachedUniqueName index="543" name="[Table1].[customer_id].&amp;[36517334]"/>
            <x15:cachedUniqueName index="544" name="[Table1].[customer_id].&amp;[36578947]"/>
            <x15:cachedUniqueName index="545" name="[Table1].[customer_id].&amp;[36675827]"/>
            <x15:cachedUniqueName index="546" name="[Table1].[customer_id].&amp;[36737539]"/>
            <x15:cachedUniqueName index="547" name="[Table1].[customer_id].&amp;[36774480]"/>
            <x15:cachedUniqueName index="548" name="[Table1].[customer_id].&amp;[36833857]"/>
            <x15:cachedUniqueName index="549" name="[Table1].[customer_id].&amp;[36998375]"/>
            <x15:cachedUniqueName index="550" name="[Table1].[customer_id].&amp;[37095171]"/>
            <x15:cachedUniqueName index="551" name="[Table1].[customer_id].&amp;[37245065]"/>
            <x15:cachedUniqueName index="552" name="[Table1].[customer_id].&amp;[37309023]"/>
            <x15:cachedUniqueName index="553" name="[Table1].[customer_id].&amp;[37362180]"/>
            <x15:cachedUniqueName index="554" name="[Table1].[customer_id].&amp;[37551429]"/>
            <x15:cachedUniqueName index="555" name="[Table1].[customer_id].&amp;[37556526]"/>
            <x15:cachedUniqueName index="556" name="[Table1].[customer_id].&amp;[37691544]"/>
            <x15:cachedUniqueName index="557" name="[Table1].[customer_id].&amp;[37702698]"/>
            <x15:cachedUniqueName index="558" name="[Table1].[customer_id].&amp;[37759707]"/>
            <x15:cachedUniqueName index="559" name="[Table1].[customer_id].&amp;[37947202]"/>
            <x15:cachedUniqueName index="560" name="[Table1].[customer_id].&amp;[38133873]"/>
            <x15:cachedUniqueName index="561" name="[Table1].[customer_id].&amp;[38327793]"/>
            <x15:cachedUniqueName index="562" name="[Table1].[customer_id].&amp;[38420886]"/>
            <x15:cachedUniqueName index="563" name="[Table1].[customer_id].&amp;[38478423]"/>
            <x15:cachedUniqueName index="564" name="[Table1].[customer_id].&amp;[38496400]"/>
            <x15:cachedUniqueName index="565" name="[Table1].[customer_id].&amp;[38613642]"/>
            <x15:cachedUniqueName index="566" name="[Table1].[customer_id].&amp;[38615653]"/>
            <x15:cachedUniqueName index="567" name="[Table1].[customer_id].&amp;[38671747]"/>
            <x15:cachedUniqueName index="568" name="[Table1].[customer_id].&amp;[38728779]"/>
            <x15:cachedUniqueName index="569" name="[Table1].[customer_id].&amp;[38808614]"/>
            <x15:cachedUniqueName index="570" name="[Table1].[customer_id].&amp;[38875754]"/>
            <x15:cachedUniqueName index="571" name="[Table1].[customer_id].&amp;[38902193]"/>
            <x15:cachedUniqueName index="572" name="[Table1].[customer_id].&amp;[38902882]"/>
            <x15:cachedUniqueName index="573" name="[Table1].[customer_id].&amp;[38969732]"/>
            <x15:cachedUniqueName index="574" name="[Table1].[customer_id].&amp;[39042103]"/>
            <x15:cachedUniqueName index="575" name="[Table1].[customer_id].&amp;[39093069]"/>
            <x15:cachedUniqueName index="576" name="[Table1].[customer_id].&amp;[39140039]"/>
            <x15:cachedUniqueName index="577" name="[Table1].[customer_id].&amp;[39153585]"/>
            <x15:cachedUniqueName index="578" name="[Table1].[customer_id].&amp;[39317905]"/>
            <x15:cachedUniqueName index="579" name="[Table1].[customer_id].&amp;[39418109]"/>
            <x15:cachedUniqueName index="580" name="[Table1].[customer_id].&amp;[39674723]"/>
            <x15:cachedUniqueName index="581" name="[Table1].[customer_id].&amp;[39717448]"/>
            <x15:cachedUniqueName index="582" name="[Table1].[customer_id].&amp;[39957741]"/>
            <x15:cachedUniqueName index="583" name="[Table1].[customer_id].&amp;[39976965]"/>
            <x15:cachedUniqueName index="584" name="[Table1].[customer_id].&amp;[40055711]"/>
            <x15:cachedUniqueName index="585" name="[Table1].[customer_id].&amp;[40085705]"/>
            <x15:cachedUniqueName index="586" name="[Table1].[customer_id].&amp;[40192266]"/>
            <x15:cachedUniqueName index="587" name="[Table1].[customer_id].&amp;[40275138]"/>
            <x15:cachedUniqueName index="588" name="[Table1].[customer_id].&amp;[40277444]"/>
            <x15:cachedUniqueName index="589" name="[Table1].[customer_id].&amp;[40305293]"/>
            <x15:cachedUniqueName index="590" name="[Table1].[customer_id].&amp;[40387944]"/>
            <x15:cachedUniqueName index="591" name="[Table1].[customer_id].&amp;[40392019]"/>
            <x15:cachedUniqueName index="592" name="[Table1].[customer_id].&amp;[40434527]"/>
            <x15:cachedUniqueName index="593" name="[Table1].[customer_id].&amp;[40563029]"/>
            <x15:cachedUniqueName index="594" name="[Table1].[customer_id].&amp;[40587811]"/>
            <x15:cachedUniqueName index="595" name="[Table1].[customer_id].&amp;[40593638]"/>
            <x15:cachedUniqueName index="596" name="[Table1].[customer_id].&amp;[40643232]"/>
            <x15:cachedUniqueName index="597" name="[Table1].[customer_id].&amp;[40703374]"/>
            <x15:cachedUniqueName index="598" name="[Table1].[customer_id].&amp;[40727086]"/>
            <x15:cachedUniqueName index="599" name="[Table1].[customer_id].&amp;[40841791]"/>
            <x15:cachedUniqueName index="600" name="[Table1].[customer_id].&amp;[40858753]"/>
            <x15:cachedUniqueName index="601" name="[Table1].[customer_id].&amp;[40871915]"/>
            <x15:cachedUniqueName index="602" name="[Table1].[customer_id].&amp;[41008070]"/>
            <x15:cachedUniqueName index="603" name="[Table1].[customer_id].&amp;[41073776]"/>
            <x15:cachedUniqueName index="604" name="[Table1].[customer_id].&amp;[41146001]"/>
            <x15:cachedUniqueName index="605" name="[Table1].[customer_id].&amp;[41155125]"/>
            <x15:cachedUniqueName index="606" name="[Table1].[customer_id].&amp;[41164215]"/>
            <x15:cachedUniqueName index="607" name="[Table1].[customer_id].&amp;[41168392]"/>
            <x15:cachedUniqueName index="608" name="[Table1].[customer_id].&amp;[41181125]"/>
            <x15:cachedUniqueName index="609" name="[Table1].[customer_id].&amp;[41194825]"/>
            <x15:cachedUniqueName index="610" name="[Table1].[customer_id].&amp;[41261495]"/>
            <x15:cachedUniqueName index="611" name="[Table1].[customer_id].&amp;[41494517]"/>
            <x15:cachedUniqueName index="612" name="[Table1].[customer_id].&amp;[41494867]"/>
            <x15:cachedUniqueName index="613" name="[Table1].[customer_id].&amp;[41640262]"/>
            <x15:cachedUniqueName index="614" name="[Table1].[customer_id].&amp;[41647393]"/>
            <x15:cachedUniqueName index="615" name="[Table1].[customer_id].&amp;[41811800]"/>
            <x15:cachedUniqueName index="616" name="[Table1].[customer_id].&amp;[41874489]"/>
            <x15:cachedUniqueName index="617" name="[Table1].[customer_id].&amp;[41878908]"/>
            <x15:cachedUniqueName index="618" name="[Table1].[customer_id].&amp;[41972994]"/>
            <x15:cachedUniqueName index="619" name="[Table1].[customer_id].&amp;[42012717]"/>
            <x15:cachedUniqueName index="620" name="[Table1].[customer_id].&amp;[42102289]"/>
            <x15:cachedUniqueName index="621" name="[Table1].[customer_id].&amp;[42208242]"/>
            <x15:cachedUniqueName index="622" name="[Table1].[customer_id].&amp;[42227189]"/>
            <x15:cachedUniqueName index="623" name="[Table1].[customer_id].&amp;[42262168]"/>
            <x15:cachedUniqueName index="624" name="[Table1].[customer_id].&amp;[42366724]"/>
            <x15:cachedUniqueName index="625" name="[Table1].[customer_id].&amp;[42432226]"/>
            <x15:cachedUniqueName index="626" name="[Table1].[customer_id].&amp;[42465414]"/>
            <x15:cachedUniqueName index="627" name="[Table1].[customer_id].&amp;[42514124]"/>
            <x15:cachedUniqueName index="628" name="[Table1].[customer_id].&amp;[42589311]"/>
            <x15:cachedUniqueName index="629" name="[Table1].[customer_id].&amp;[42723554]"/>
            <x15:cachedUniqueName index="630" name="[Table1].[customer_id].&amp;[42781544]"/>
            <x15:cachedUniqueName index="631" name="[Table1].[customer_id].&amp;[42989999]"/>
            <x15:cachedUniqueName index="632" name="[Table1].[customer_id].&amp;[43034188]"/>
            <x15:cachedUniqueName index="633" name="[Table1].[customer_id].&amp;[43052303]"/>
            <x15:cachedUniqueName index="634" name="[Table1].[customer_id].&amp;[43256928]"/>
            <x15:cachedUniqueName index="635" name="[Table1].[customer_id].&amp;[43295656]"/>
            <x15:cachedUniqueName index="636" name="[Table1].[customer_id].&amp;[43367112]"/>
            <x15:cachedUniqueName index="637" name="[Table1].[customer_id].&amp;[43377076]"/>
            <x15:cachedUniqueName index="638" name="[Table1].[customer_id].&amp;[43431724]"/>
            <x15:cachedUniqueName index="639" name="[Table1].[customer_id].&amp;[43518622]"/>
            <x15:cachedUniqueName index="640" name="[Table1].[customer_id].&amp;[43599910]"/>
            <x15:cachedUniqueName index="641" name="[Table1].[customer_id].&amp;[43784632]"/>
            <x15:cachedUniqueName index="642" name="[Table1].[customer_id].&amp;[43799224]"/>
            <x15:cachedUniqueName index="643" name="[Table1].[customer_id].&amp;[43860025]"/>
            <x15:cachedUniqueName index="644" name="[Table1].[customer_id].&amp;[43990799]"/>
            <x15:cachedUniqueName index="645" name="[Table1].[customer_id].&amp;[44030130]"/>
            <x15:cachedUniqueName index="646" name="[Table1].[customer_id].&amp;[44050697]"/>
            <x15:cachedUniqueName index="647" name="[Table1].[customer_id].&amp;[44139071]"/>
            <x15:cachedUniqueName index="648" name="[Table1].[customer_id].&amp;[44149982]"/>
            <x15:cachedUniqueName index="649" name="[Table1].[customer_id].&amp;[44223796]"/>
            <x15:cachedUniqueName index="650" name="[Table1].[customer_id].&amp;[44269569]"/>
            <x15:cachedUniqueName index="651" name="[Table1].[customer_id].&amp;[44409533]"/>
            <x15:cachedUniqueName index="652" name="[Table1].[customer_id].&amp;[44410149]"/>
            <x15:cachedUniqueName index="653" name="[Table1].[customer_id].&amp;[44477365]"/>
            <x15:cachedUniqueName index="654" name="[Table1].[customer_id].&amp;[44557943]"/>
            <x15:cachedUniqueName index="655" name="[Table1].[customer_id].&amp;[44562310]"/>
            <x15:cachedUniqueName index="656" name="[Table1].[customer_id].&amp;[44589829]"/>
            <x15:cachedUniqueName index="657" name="[Table1].[customer_id].&amp;[44723662]"/>
            <x15:cachedUniqueName index="658" name="[Table1].[customer_id].&amp;[44776601]"/>
            <x15:cachedUniqueName index="659" name="[Table1].[customer_id].&amp;[44828791]"/>
            <x15:cachedUniqueName index="660" name="[Table1].[customer_id].&amp;[44888581]"/>
            <x15:cachedUniqueName index="661" name="[Table1].[customer_id].&amp;[44928499]"/>
            <x15:cachedUniqueName index="662" name="[Table1].[customer_id].&amp;[45028365]"/>
            <x15:cachedUniqueName index="663" name="[Table1].[customer_id].&amp;[45052594]"/>
            <x15:cachedUniqueName index="664" name="[Table1].[customer_id].&amp;[45066676]"/>
            <x15:cachedUniqueName index="665" name="[Table1].[customer_id].&amp;[45071436]"/>
            <x15:cachedUniqueName index="666" name="[Table1].[customer_id].&amp;[45166203]"/>
            <x15:cachedUniqueName index="667" name="[Table1].[customer_id].&amp;[45314389]"/>
            <x15:cachedUniqueName index="668" name="[Table1].[customer_id].&amp;[45323391]"/>
            <x15:cachedUniqueName index="669" name="[Table1].[customer_id].&amp;[45477575]"/>
            <x15:cachedUniqueName index="670" name="[Table1].[customer_id].&amp;[45481936]"/>
            <x15:cachedUniqueName index="671" name="[Table1].[customer_id].&amp;[45586151]"/>
            <x15:cachedUniqueName index="672" name="[Table1].[customer_id].&amp;[45659330]"/>
            <x15:cachedUniqueName index="673" name="[Table1].[customer_id].&amp;[45700473]"/>
            <x15:cachedUniqueName index="674" name="[Table1].[customer_id].&amp;[45700739]"/>
            <x15:cachedUniqueName index="675" name="[Table1].[customer_id].&amp;[45708879]"/>
            <x15:cachedUniqueName index="676" name="[Table1].[customer_id].&amp;[45804389]"/>
            <x15:cachedUniqueName index="677" name="[Table1].[customer_id].&amp;[45868300]"/>
            <x15:cachedUniqueName index="678" name="[Table1].[customer_id].&amp;[46185579]"/>
            <x15:cachedUniqueName index="679" name="[Table1].[customer_id].&amp;[46208150]"/>
            <x15:cachedUniqueName index="680" name="[Table1].[customer_id].&amp;[46313756]"/>
            <x15:cachedUniqueName index="681" name="[Table1].[customer_id].&amp;[46504355]"/>
            <x15:cachedUniqueName index="682" name="[Table1].[customer_id].&amp;[46563355]"/>
            <x15:cachedUniqueName index="683" name="[Table1].[customer_id].&amp;[46615831]"/>
            <x15:cachedUniqueName index="684" name="[Table1].[customer_id].&amp;[46623192]"/>
            <x15:cachedUniqueName index="685" name="[Table1].[customer_id].&amp;[46629917]"/>
            <x15:cachedUniqueName index="686" name="[Table1].[customer_id].&amp;[46675763]"/>
            <x15:cachedUniqueName index="687" name="[Table1].[customer_id].&amp;[46686696]"/>
            <x15:cachedUniqueName index="688" name="[Table1].[customer_id].&amp;[46699982]"/>
            <x15:cachedUniqueName index="689" name="[Table1].[customer_id].&amp;[46717997]"/>
            <x15:cachedUniqueName index="690" name="[Table1].[customer_id].&amp;[46741896]"/>
            <x15:cachedUniqueName index="691" name="[Table1].[customer_id].&amp;[46802633]"/>
            <x15:cachedUniqueName index="692" name="[Table1].[customer_id].&amp;[46836361]"/>
            <x15:cachedUniqueName index="693" name="[Table1].[customer_id].&amp;[46848302]"/>
            <x15:cachedUniqueName index="694" name="[Table1].[customer_id].&amp;[46875863]"/>
            <x15:cachedUniqueName index="695" name="[Table1].[customer_id].&amp;[46876240]"/>
            <x15:cachedUniqueName index="696" name="[Table1].[customer_id].&amp;[46885873]"/>
            <x15:cachedUniqueName index="697" name="[Table1].[customer_id].&amp;[46989310]"/>
            <x15:cachedUniqueName index="698" name="[Table1].[customer_id].&amp;[47043878]"/>
            <x15:cachedUniqueName index="699" name="[Table1].[customer_id].&amp;[47125914]"/>
            <x15:cachedUniqueName index="700" name="[Table1].[customer_id].&amp;[47206881]"/>
            <x15:cachedUniqueName index="701" name="[Table1].[customer_id].&amp;[47215976]"/>
            <x15:cachedUniqueName index="702" name="[Table1].[customer_id].&amp;[47274329]"/>
            <x15:cachedUniqueName index="703" name="[Table1].[customer_id].&amp;[47295676]"/>
            <x15:cachedUniqueName index="704" name="[Table1].[customer_id].&amp;[47503133]"/>
            <x15:cachedUniqueName index="705" name="[Table1].[customer_id].&amp;[47515046]"/>
            <x15:cachedUniqueName index="706" name="[Table1].[customer_id].&amp;[47577193]"/>
            <x15:cachedUniqueName index="707" name="[Table1].[customer_id].&amp;[47590944]"/>
            <x15:cachedUniqueName index="708" name="[Table1].[customer_id].&amp;[47618810]"/>
            <x15:cachedUniqueName index="709" name="[Table1].[customer_id].&amp;[47625855]"/>
            <x15:cachedUniqueName index="710" name="[Table1].[customer_id].&amp;[47939657]"/>
            <x15:cachedUniqueName index="711" name="[Table1].[customer_id].&amp;[47955004]"/>
            <x15:cachedUniqueName index="712" name="[Table1].[customer_id].&amp;[48002829]"/>
            <x15:cachedUniqueName index="713" name="[Table1].[customer_id].&amp;[48033969]"/>
            <x15:cachedUniqueName index="714" name="[Table1].[customer_id].&amp;[48150243]"/>
            <x15:cachedUniqueName index="715" name="[Table1].[customer_id].&amp;[48158494]"/>
            <x15:cachedUniqueName index="716" name="[Table1].[customer_id].&amp;[48160359]"/>
            <x15:cachedUniqueName index="717" name="[Table1].[customer_id].&amp;[48167795]"/>
            <x15:cachedUniqueName index="718" name="[Table1].[customer_id].&amp;[48228547]"/>
            <x15:cachedUniqueName index="719" name="[Table1].[customer_id].&amp;[48268435]"/>
            <x15:cachedUniqueName index="720" name="[Table1].[customer_id].&amp;[48281892]"/>
            <x15:cachedUniqueName index="721" name="[Table1].[customer_id].&amp;[48284116]"/>
            <x15:cachedUniqueName index="722" name="[Table1].[customer_id].&amp;[48358028]"/>
            <x15:cachedUniqueName index="723" name="[Table1].[customer_id].&amp;[48409448]"/>
            <x15:cachedUniqueName index="724" name="[Table1].[customer_id].&amp;[48418662]"/>
            <x15:cachedUniqueName index="725" name="[Table1].[customer_id].&amp;[48511124]"/>
            <x15:cachedUniqueName index="726" name="[Table1].[customer_id].&amp;[48554440]"/>
            <x15:cachedUniqueName index="727" name="[Table1].[customer_id].&amp;[48716374]"/>
            <x15:cachedUniqueName index="728" name="[Table1].[customer_id].&amp;[48730063]"/>
            <x15:cachedUniqueName index="729" name="[Table1].[customer_id].&amp;[48776805]"/>
            <x15:cachedUniqueName index="730" name="[Table1].[customer_id].&amp;[48778633]"/>
            <x15:cachedUniqueName index="731" name="[Table1].[customer_id].&amp;[48943848]"/>
            <x15:cachedUniqueName index="732" name="[Table1].[customer_id].&amp;[49050014]"/>
            <x15:cachedUniqueName index="733" name="[Table1].[customer_id].&amp;[49136375]"/>
            <x15:cachedUniqueName index="734" name="[Table1].[customer_id].&amp;[49147776]"/>
            <x15:cachedUniqueName index="735" name="[Table1].[customer_id].&amp;[49152878]"/>
            <x15:cachedUniqueName index="736" name="[Table1].[customer_id].&amp;[49241309]"/>
            <x15:cachedUniqueName index="737" name="[Table1].[customer_id].&amp;[49371494]"/>
            <x15:cachedUniqueName index="738" name="[Table1].[customer_id].&amp;[49433260]"/>
            <x15:cachedUniqueName index="739" name="[Table1].[customer_id].&amp;[49449238]"/>
            <x15:cachedUniqueName index="740" name="[Table1].[customer_id].&amp;[49529811]"/>
            <x15:cachedUniqueName index="741" name="[Table1].[customer_id].&amp;[49617531]"/>
            <x15:cachedUniqueName index="742" name="[Table1].[customer_id].&amp;[49617892]"/>
            <x15:cachedUniqueName index="743" name="[Table1].[customer_id].&amp;[49756591]"/>
            <x15:cachedUniqueName index="744" name="[Table1].[customer_id].&amp;[49795571]"/>
            <x15:cachedUniqueName index="745" name="[Table1].[customer_id].&amp;[49806393]"/>
            <x15:cachedUniqueName index="746" name="[Table1].[customer_id].&amp;[49881540]"/>
            <x15:cachedUniqueName index="747" name="[Table1].[customer_id].&amp;[49970560]"/>
            <x15:cachedUniqueName index="748" name="[Table1].[customer_id].&amp;[49985597]"/>
            <x15:cachedUniqueName index="749" name="[Table1].[customer_id].&amp;[50015282]"/>
            <x15:cachedUniqueName index="750" name="[Table1].[customer_id].&amp;[50080663]"/>
            <x15:cachedUniqueName index="751" name="[Table1].[customer_id].&amp;[50105174]"/>
            <x15:cachedUniqueName index="752" name="[Table1].[customer_id].&amp;[50229203]"/>
            <x15:cachedUniqueName index="753" name="[Table1].[customer_id].&amp;[50518311]"/>
            <x15:cachedUniqueName index="754" name="[Table1].[customer_id].&amp;[50557979]"/>
            <x15:cachedUniqueName index="755" name="[Table1].[customer_id].&amp;[50572914]"/>
            <x15:cachedUniqueName index="756" name="[Table1].[customer_id].&amp;[50630016]"/>
            <x15:cachedUniqueName index="757" name="[Table1].[customer_id].&amp;[50632192]"/>
            <x15:cachedUniqueName index="758" name="[Table1].[customer_id].&amp;[50760752]"/>
            <x15:cachedUniqueName index="759" name="[Table1].[customer_id].&amp;[50781611]"/>
            <x15:cachedUniqueName index="760" name="[Table1].[customer_id].&amp;[50899600]"/>
            <x15:cachedUniqueName index="761" name="[Table1].[customer_id].&amp;[50953418]"/>
            <x15:cachedUniqueName index="762" name="[Table1].[customer_id].&amp;[50968312]"/>
            <x15:cachedUniqueName index="763" name="[Table1].[customer_id].&amp;[51014003]"/>
            <x15:cachedUniqueName index="764" name="[Table1].[customer_id].&amp;[51034600]"/>
            <x15:cachedUniqueName index="765" name="[Table1].[customer_id].&amp;[51048402]"/>
            <x15:cachedUniqueName index="766" name="[Table1].[customer_id].&amp;[51119088]"/>
            <x15:cachedUniqueName index="767" name="[Table1].[customer_id].&amp;[51174875]"/>
            <x15:cachedUniqueName index="768" name="[Table1].[customer_id].&amp;[51341672]"/>
            <x15:cachedUniqueName index="769" name="[Table1].[customer_id].&amp;[51476157]"/>
            <x15:cachedUniqueName index="770" name="[Table1].[customer_id].&amp;[51503088]"/>
            <x15:cachedUniqueName index="771" name="[Table1].[customer_id].&amp;[51544662]"/>
            <x15:cachedUniqueName index="772" name="[Table1].[customer_id].&amp;[51592174]"/>
            <x15:cachedUniqueName index="773" name="[Table1].[customer_id].&amp;[51661209]"/>
            <x15:cachedUniqueName index="774" name="[Table1].[customer_id].&amp;[51669263]"/>
            <x15:cachedUniqueName index="775" name="[Table1].[customer_id].&amp;[51670882]"/>
            <x15:cachedUniqueName index="776" name="[Table1].[customer_id].&amp;[51833636]"/>
            <x15:cachedUniqueName index="777" name="[Table1].[customer_id].&amp;[51872499]"/>
            <x15:cachedUniqueName index="778" name="[Table1].[customer_id].&amp;[51945420]"/>
            <x15:cachedUniqueName index="779" name="[Table1].[customer_id].&amp;[51994597]"/>
            <x15:cachedUniqueName index="780" name="[Table1].[customer_id].&amp;[52001314]"/>
            <x15:cachedUniqueName index="781" name="[Table1].[customer_id].&amp;[52032226]"/>
            <x15:cachedUniqueName index="782" name="[Table1].[customer_id].&amp;[52075070]"/>
            <x15:cachedUniqueName index="783" name="[Table1].[customer_id].&amp;[52085702]"/>
            <x15:cachedUniqueName index="784" name="[Table1].[customer_id].&amp;[52215833]"/>
            <x15:cachedUniqueName index="785" name="[Table1].[customer_id].&amp;[52409516]"/>
            <x15:cachedUniqueName index="786" name="[Table1].[customer_id].&amp;[52417972]"/>
            <x15:cachedUniqueName index="787" name="[Table1].[customer_id].&amp;[52428250]"/>
            <x15:cachedUniqueName index="788" name="[Table1].[customer_id].&amp;[52613657]"/>
            <x15:cachedUniqueName index="789" name="[Table1].[customer_id].&amp;[52757321]"/>
            <x15:cachedUniqueName index="790" name="[Table1].[customer_id].&amp;[52770036]"/>
            <x15:cachedUniqueName index="791" name="[Table1].[customer_id].&amp;[52913011]"/>
            <x15:cachedUniqueName index="792" name="[Table1].[customer_id].&amp;[53025962]"/>
            <x15:cachedUniqueName index="793" name="[Table1].[customer_id].&amp;[53076417]"/>
            <x15:cachedUniqueName index="794" name="[Table1].[customer_id].&amp;[53292177]"/>
            <x15:cachedUniqueName index="795" name="[Table1].[customer_id].&amp;[53299455]"/>
            <x15:cachedUniqueName index="796" name="[Table1].[customer_id].&amp;[53332493]"/>
            <x15:cachedUniqueName index="797" name="[Table1].[customer_id].&amp;[53354003]"/>
            <x15:cachedUniqueName index="798" name="[Table1].[customer_id].&amp;[53392567]"/>
            <x15:cachedUniqueName index="799" name="[Table1].[customer_id].&amp;[53538932]"/>
            <x15:cachedUniqueName index="800" name="[Table1].[customer_id].&amp;[53624677]"/>
            <x15:cachedUniqueName index="801" name="[Table1].[customer_id].&amp;[53636086]"/>
            <x15:cachedUniqueName index="802" name="[Table1].[customer_id].&amp;[53640286]"/>
            <x15:cachedUniqueName index="803" name="[Table1].[customer_id].&amp;[53974737]"/>
            <x15:cachedUniqueName index="804" name="[Table1].[customer_id].&amp;[54139038]"/>
            <x15:cachedUniqueName index="805" name="[Table1].[customer_id].&amp;[54145987]"/>
            <x15:cachedUniqueName index="806" name="[Table1].[customer_id].&amp;[54222320]"/>
            <x15:cachedUniqueName index="807" name="[Table1].[customer_id].&amp;[54338574]"/>
            <x15:cachedUniqueName index="808" name="[Table1].[customer_id].&amp;[54347213]"/>
            <x15:cachedUniqueName index="809" name="[Table1].[customer_id].&amp;[54580166]"/>
            <x15:cachedUniqueName index="810" name="[Table1].[customer_id].&amp;[54619715]"/>
            <x15:cachedUniqueName index="811" name="[Table1].[customer_id].&amp;[54730270]"/>
            <x15:cachedUniqueName index="812" name="[Table1].[customer_id].&amp;[54748429]"/>
            <x15:cachedUniqueName index="813" name="[Table1].[customer_id].&amp;[54797119]"/>
            <x15:cachedUniqueName index="814" name="[Table1].[customer_id].&amp;[54877984]"/>
            <x15:cachedUniqueName index="815" name="[Table1].[customer_id].&amp;[54885705]"/>
            <x15:cachedUniqueName index="816" name="[Table1].[customer_id].&amp;[54893418]"/>
            <x15:cachedUniqueName index="817" name="[Table1].[customer_id].&amp;[54923640]"/>
            <x15:cachedUniqueName index="818" name="[Table1].[customer_id].&amp;[54952806]"/>
            <x15:cachedUniqueName index="819" name="[Table1].[customer_id].&amp;[55028958]"/>
            <x15:cachedUniqueName index="820" name="[Table1].[customer_id].&amp;[55042740]"/>
            <x15:cachedUniqueName index="821" name="[Table1].[customer_id].&amp;[55056284]"/>
            <x15:cachedUniqueName index="822" name="[Table1].[customer_id].&amp;[55060796]"/>
            <x15:cachedUniqueName index="823" name="[Table1].[customer_id].&amp;[55170753]"/>
            <x15:cachedUniqueName index="824" name="[Table1].[customer_id].&amp;[55404382]"/>
            <x15:cachedUniqueName index="825" name="[Table1].[customer_id].&amp;[55425478]"/>
            <x15:cachedUniqueName index="826" name="[Table1].[customer_id].&amp;[55472026]"/>
            <x15:cachedUniqueName index="827" name="[Table1].[customer_id].&amp;[55693909]"/>
            <x15:cachedUniqueName index="828" name="[Table1].[customer_id].&amp;[55971849]"/>
            <x15:cachedUniqueName index="829" name="[Table1].[customer_id].&amp;[56195475]"/>
            <x15:cachedUniqueName index="830" name="[Table1].[customer_id].&amp;[56441247]"/>
            <x15:cachedUniqueName index="831" name="[Table1].[customer_id].&amp;[56457995]"/>
            <x15:cachedUniqueName index="832" name="[Table1].[customer_id].&amp;[56548063]"/>
            <x15:cachedUniqueName index="833" name="[Table1].[customer_id].&amp;[56572297]"/>
            <x15:cachedUniqueName index="834" name="[Table1].[customer_id].&amp;[56604077]"/>
            <x15:cachedUniqueName index="835" name="[Table1].[customer_id].&amp;[56780331]"/>
            <x15:cachedUniqueName index="836" name="[Table1].[customer_id].&amp;[57081917]"/>
            <x15:cachedUniqueName index="837" name="[Table1].[customer_id].&amp;[57102800]"/>
            <x15:cachedUniqueName index="838" name="[Table1].[customer_id].&amp;[57291761]"/>
            <x15:cachedUniqueName index="839" name="[Table1].[customer_id].&amp;[57331847]"/>
            <x15:cachedUniqueName index="840" name="[Table1].[customer_id].&amp;[57340963]"/>
            <x15:cachedUniqueName index="841" name="[Table1].[customer_id].&amp;[57360162]"/>
            <x15:cachedUniqueName index="842" name="[Table1].[customer_id].&amp;[57392064]"/>
            <x15:cachedUniqueName index="843" name="[Table1].[customer_id].&amp;[57474553]"/>
            <x15:cachedUniqueName index="844" name="[Table1].[customer_id].&amp;[57505804]"/>
            <x15:cachedUniqueName index="845" name="[Table1].[customer_id].&amp;[57523973]"/>
            <x15:cachedUniqueName index="846" name="[Table1].[customer_id].&amp;[57526322]"/>
            <x15:cachedUniqueName index="847" name="[Table1].[customer_id].&amp;[57537308]"/>
            <x15:cachedUniqueName index="848" name="[Table1].[customer_id].&amp;[57566548]"/>
            <x15:cachedUniqueName index="849" name="[Table1].[customer_id].&amp;[57642258]"/>
            <x15:cachedUniqueName index="850" name="[Table1].[customer_id].&amp;[57658033]"/>
            <x15:cachedUniqueName index="851" name="[Table1].[customer_id].&amp;[57662767]"/>
            <x15:cachedUniqueName index="852" name="[Table1].[customer_id].&amp;[57674875]"/>
            <x15:cachedUniqueName index="853" name="[Table1].[customer_id].&amp;[57765367]"/>
            <x15:cachedUniqueName index="854" name="[Table1].[customer_id].&amp;[57770044]"/>
            <x15:cachedUniqueName index="855" name="[Table1].[customer_id].&amp;[57833505]"/>
            <x15:cachedUniqueName index="856" name="[Table1].[customer_id].&amp;[57892837]"/>
            <x15:cachedUniqueName index="857" name="[Table1].[customer_id].&amp;[57956497]"/>
            <x15:cachedUniqueName index="858" name="[Table1].[customer_id].&amp;[57967753]"/>
            <x15:cachedUniqueName index="859" name="[Table1].[customer_id].&amp;[58111297]"/>
            <x15:cachedUniqueName index="860" name="[Table1].[customer_id].&amp;[58115779]"/>
            <x15:cachedUniqueName index="861" name="[Table1].[customer_id].&amp;[58170168]"/>
            <x15:cachedUniqueName index="862" name="[Table1].[customer_id].&amp;[58214883]"/>
            <x15:cachedUniqueName index="863" name="[Table1].[customer_id].&amp;[58505903]"/>
            <x15:cachedUniqueName index="864" name="[Table1].[customer_id].&amp;[58513300]"/>
            <x15:cachedUniqueName index="865" name="[Table1].[customer_id].&amp;[58644651]"/>
            <x15:cachedUniqueName index="866" name="[Table1].[customer_id].&amp;[58929595]"/>
            <x15:cachedUniqueName index="867" name="[Table1].[customer_id].&amp;[58942207]"/>
            <x15:cachedUniqueName index="868" name="[Table1].[customer_id].&amp;[58974323]"/>
            <x15:cachedUniqueName index="869" name="[Table1].[customer_id].&amp;[58979427]"/>
            <x15:cachedUniqueName index="870" name="[Table1].[customer_id].&amp;[59009727]"/>
            <x15:cachedUniqueName index="871" name="[Table1].[customer_id].&amp;[59094034]"/>
            <x15:cachedUniqueName index="872" name="[Table1].[customer_id].&amp;[59110513]"/>
            <x15:cachedUniqueName index="873" name="[Table1].[customer_id].&amp;[59141605]"/>
            <x15:cachedUniqueName index="874" name="[Table1].[customer_id].&amp;[59207798]"/>
            <x15:cachedUniqueName index="875" name="[Table1].[customer_id].&amp;[59216664]"/>
            <x15:cachedUniqueName index="876" name="[Table1].[customer_id].&amp;[59240916]"/>
            <x15:cachedUniqueName index="877" name="[Table1].[customer_id].&amp;[59252433]"/>
            <x15:cachedUniqueName index="878" name="[Table1].[customer_id].&amp;[59329145]"/>
            <x15:cachedUniqueName index="879" name="[Table1].[customer_id].&amp;[59353207]"/>
            <x15:cachedUniqueName index="880" name="[Table1].[customer_id].&amp;[59398136]"/>
            <x15:cachedUniqueName index="881" name="[Table1].[customer_id].&amp;[59436131]"/>
            <x15:cachedUniqueName index="882" name="[Table1].[customer_id].&amp;[59485034]"/>
            <x15:cachedUniqueName index="883" name="[Table1].[customer_id].&amp;[59518795]"/>
            <x15:cachedUniqueName index="884" name="[Table1].[customer_id].&amp;[59545278]"/>
            <x15:cachedUniqueName index="885" name="[Table1].[customer_id].&amp;[59620534]"/>
            <x15:cachedUniqueName index="886" name="[Table1].[customer_id].&amp;[59677346]"/>
            <x15:cachedUniqueName index="887" name="[Table1].[customer_id].&amp;[59769142]"/>
            <x15:cachedUniqueName index="888" name="[Table1].[customer_id].&amp;[59815512]"/>
            <x15:cachedUniqueName index="889" name="[Table1].[customer_id].&amp;[59840071]"/>
            <x15:cachedUniqueName index="890" name="[Table1].[customer_id].&amp;[59890331]"/>
            <x15:cachedUniqueName index="891" name="[Table1].[customer_id].&amp;[60049160]"/>
            <x15:cachedUniqueName index="892" name="[Table1].[customer_id].&amp;[60062501]"/>
            <x15:cachedUniqueName index="893" name="[Table1].[customer_id].&amp;[60300263]"/>
            <x15:cachedUniqueName index="894" name="[Table1].[customer_id].&amp;[60319216]"/>
            <x15:cachedUniqueName index="895" name="[Table1].[customer_id].&amp;[60371334]"/>
            <x15:cachedUniqueName index="896" name="[Table1].[customer_id].&amp;[60379302]"/>
            <x15:cachedUniqueName index="897" name="[Table1].[customer_id].&amp;[60385293]"/>
            <x15:cachedUniqueName index="898" name="[Table1].[customer_id].&amp;[60399360]"/>
            <x15:cachedUniqueName index="899" name="[Table1].[customer_id].&amp;[60446619]"/>
            <x15:cachedUniqueName index="900" name="[Table1].[customer_id].&amp;[60495351]"/>
            <x15:cachedUniqueName index="901" name="[Table1].[customer_id].&amp;[60561655]"/>
            <x15:cachedUniqueName index="902" name="[Table1].[customer_id].&amp;[60565603]"/>
            <x15:cachedUniqueName index="903" name="[Table1].[customer_id].&amp;[60620291]"/>
            <x15:cachedUniqueName index="904" name="[Table1].[customer_id].&amp;[60656482]"/>
            <x15:cachedUniqueName index="905" name="[Table1].[customer_id].&amp;[60698094]"/>
            <x15:cachedUniqueName index="906" name="[Table1].[customer_id].&amp;[60700850]"/>
            <x15:cachedUniqueName index="907" name="[Table1].[customer_id].&amp;[60732869]"/>
            <x15:cachedUniqueName index="908" name="[Table1].[customer_id].&amp;[60757351]"/>
            <x15:cachedUniqueName index="909" name="[Table1].[customer_id].&amp;[60834500]"/>
            <x15:cachedUniqueName index="910" name="[Table1].[customer_id].&amp;[60904312]"/>
            <x15:cachedUniqueName index="911" name="[Table1].[customer_id].&amp;[60967677]"/>
            <x15:cachedUniqueName index="912" name="[Table1].[customer_id].&amp;[61015113]"/>
            <x15:cachedUniqueName index="913" name="[Table1].[customer_id].&amp;[61121421]"/>
            <x15:cachedUniqueName index="914" name="[Table1].[customer_id].&amp;[61226563]"/>
            <x15:cachedUniqueName index="915" name="[Table1].[customer_id].&amp;[61320989]"/>
            <x15:cachedUniqueName index="916" name="[Table1].[customer_id].&amp;[61516967]"/>
            <x15:cachedUniqueName index="917" name="[Table1].[customer_id].&amp;[61522288]"/>
            <x15:cachedUniqueName index="918" name="[Table1].[customer_id].&amp;[61618079]"/>
            <x15:cachedUniqueName index="919" name="[Table1].[customer_id].&amp;[61753272]"/>
            <x15:cachedUniqueName index="920" name="[Table1].[customer_id].&amp;[61763552]"/>
            <x15:cachedUniqueName index="921" name="[Table1].[customer_id].&amp;[61851054]"/>
            <x15:cachedUniqueName index="922" name="[Table1].[customer_id].&amp;[61877649]"/>
            <x15:cachedUniqueName index="923" name="[Table1].[customer_id].&amp;[61982521]"/>
            <x15:cachedUniqueName index="924" name="[Table1].[customer_id].&amp;[62068277]"/>
            <x15:cachedUniqueName index="925" name="[Table1].[customer_id].&amp;[62243869]"/>
            <x15:cachedUniqueName index="926" name="[Table1].[customer_id].&amp;[62323608]"/>
            <x15:cachedUniqueName index="927" name="[Table1].[customer_id].&amp;[62416456]"/>
            <x15:cachedUniqueName index="928" name="[Table1].[customer_id].&amp;[62510499]"/>
            <x15:cachedUniqueName index="929" name="[Table1].[customer_id].&amp;[62526567]"/>
            <x15:cachedUniqueName index="930" name="[Table1].[customer_id].&amp;[62600289]"/>
            <x15:cachedUniqueName index="931" name="[Table1].[customer_id].&amp;[62629494]"/>
            <x15:cachedUniqueName index="932" name="[Table1].[customer_id].&amp;[62679120]"/>
            <x15:cachedUniqueName index="933" name="[Table1].[customer_id].&amp;[62807542]"/>
            <x15:cachedUniqueName index="934" name="[Table1].[customer_id].&amp;[62917794]"/>
            <x15:cachedUniqueName index="935" name="[Table1].[customer_id].&amp;[62971413]"/>
            <x15:cachedUniqueName index="936" name="[Table1].[customer_id].&amp;[63083547]"/>
            <x15:cachedUniqueName index="937" name="[Table1].[customer_id].&amp;[63238941]"/>
            <x15:cachedUniqueName index="938" name="[Table1].[customer_id].&amp;[63262519]"/>
            <x15:cachedUniqueName index="939" name="[Table1].[customer_id].&amp;[63310076]"/>
            <x15:cachedUniqueName index="940" name="[Table1].[customer_id].&amp;[63339001]"/>
            <x15:cachedUniqueName index="941" name="[Table1].[customer_id].&amp;[63360864]"/>
            <x15:cachedUniqueName index="942" name="[Table1].[customer_id].&amp;[63368244]"/>
            <x15:cachedUniqueName index="943" name="[Table1].[customer_id].&amp;[63402854]"/>
            <x15:cachedUniqueName index="944" name="[Table1].[customer_id].&amp;[63571453]"/>
            <x15:cachedUniqueName index="945" name="[Table1].[customer_id].&amp;[63630649]"/>
            <x15:cachedUniqueName index="946" name="[Table1].[customer_id].&amp;[63793401]"/>
            <x15:cachedUniqueName index="947" name="[Table1].[customer_id].&amp;[63802820]"/>
            <x15:cachedUniqueName index="948" name="[Table1].[customer_id].&amp;[63858550]"/>
            <x15:cachedUniqueName index="949" name="[Table1].[customer_id].&amp;[63948546]"/>
            <x15:cachedUniqueName index="950" name="[Table1].[customer_id].&amp;[63971358]"/>
            <x15:cachedUniqueName index="951" name="[Table1].[customer_id].&amp;[64141971]"/>
            <x15:cachedUniqueName index="952" name="[Table1].[customer_id].&amp;[64151769]"/>
            <x15:cachedUniqueName index="953" name="[Table1].[customer_id].&amp;[64162093]"/>
            <x15:cachedUniqueName index="954" name="[Table1].[customer_id].&amp;[64197854]"/>
            <x15:cachedUniqueName index="955" name="[Table1].[customer_id].&amp;[64316806]"/>
            <x15:cachedUniqueName index="956" name="[Table1].[customer_id].&amp;[64497538]"/>
            <x15:cachedUniqueName index="957" name="[Table1].[customer_id].&amp;[64535602]"/>
            <x15:cachedUniqueName index="958" name="[Table1].[customer_id].&amp;[64562786]"/>
            <x15:cachedUniqueName index="959" name="[Table1].[customer_id].&amp;[64795608]"/>
            <x15:cachedUniqueName index="960" name="[Table1].[customer_id].&amp;[64932019]"/>
            <x15:cachedUniqueName index="961" name="[Table1].[customer_id].&amp;[64940409]"/>
            <x15:cachedUniqueName index="962" name="[Table1].[customer_id].&amp;[65134271]"/>
            <x15:cachedUniqueName index="963" name="[Table1].[customer_id].&amp;[65294340]"/>
            <x15:cachedUniqueName index="964" name="[Table1].[customer_id].&amp;[65406127]"/>
            <x15:cachedUniqueName index="965" name="[Table1].[customer_id].&amp;[65426878]"/>
            <x15:cachedUniqueName index="966" name="[Table1].[customer_id].&amp;[65488134]"/>
            <x15:cachedUniqueName index="967" name="[Table1].[customer_id].&amp;[65514005]"/>
            <x15:cachedUniqueName index="968" name="[Table1].[customer_id].&amp;[65559853]"/>
            <x15:cachedUniqueName index="969" name="[Table1].[customer_id].&amp;[65570302]"/>
            <x15:cachedUniqueName index="970" name="[Table1].[customer_id].&amp;[65618148]"/>
            <x15:cachedUniqueName index="971" name="[Table1].[customer_id].&amp;[65660660]"/>
            <x15:cachedUniqueName index="972" name="[Table1].[customer_id].&amp;[65815155]"/>
            <x15:cachedUniqueName index="973" name="[Table1].[customer_id].&amp;[65895091]"/>
            <x15:cachedUniqueName index="974" name="[Table1].[customer_id].&amp;[65903057]"/>
            <x15:cachedUniqueName index="975" name="[Table1].[customer_id].&amp;[65963876]"/>
            <x15:cachedUniqueName index="976" name="[Table1].[customer_id].&amp;[66023110]"/>
            <x15:cachedUniqueName index="977" name="[Table1].[customer_id].&amp;[66130660]"/>
            <x15:cachedUniqueName index="978" name="[Table1].[customer_id].&amp;[66135710]"/>
            <x15:cachedUniqueName index="979" name="[Table1].[customer_id].&amp;[66269844]"/>
            <x15:cachedUniqueName index="980" name="[Table1].[customer_id].&amp;[66310963]"/>
            <x15:cachedUniqueName index="981" name="[Table1].[customer_id].&amp;[66354642]"/>
            <x15:cachedUniqueName index="982" name="[Table1].[customer_id].&amp;[66359719]"/>
            <x15:cachedUniqueName index="983" name="[Table1].[customer_id].&amp;[66427343]"/>
            <x15:cachedUniqueName index="984" name="[Table1].[customer_id].&amp;[66485571]"/>
            <x15:cachedUniqueName index="985" name="[Table1].[customer_id].&amp;[66499992]"/>
            <x15:cachedUniqueName index="986" name="[Table1].[customer_id].&amp;[66655397]"/>
            <x15:cachedUniqueName index="987" name="[Table1].[customer_id].&amp;[66742602]"/>
            <x15:cachedUniqueName index="988" name="[Table1].[customer_id].&amp;[66761643]"/>
            <x15:cachedUniqueName index="989" name="[Table1].[customer_id].&amp;[66766629]"/>
            <x15:cachedUniqueName index="990" name="[Table1].[customer_id].&amp;[66768157]"/>
            <x15:cachedUniqueName index="991" name="[Table1].[customer_id].&amp;[66886852]"/>
            <x15:cachedUniqueName index="992" name="[Table1].[customer_id].&amp;[66932104]"/>
            <x15:cachedUniqueName index="993" name="[Table1].[customer_id].&amp;[66943324]"/>
            <x15:cachedUniqueName index="994" name="[Table1].[customer_id].&amp;[67092149]"/>
            <x15:cachedUniqueName index="995" name="[Table1].[customer_id].&amp;[67215939]"/>
            <x15:cachedUniqueName index="996" name="[Table1].[customer_id].&amp;[67277562]"/>
            <x15:cachedUniqueName index="997" name="[Table1].[customer_id].&amp;[67310893]"/>
            <x15:cachedUniqueName index="998" name="[Table1].[customer_id].&amp;[67340606]"/>
            <x15:cachedUniqueName index="999" name="[Table1].[customer_id].&amp;[67383024]"/>
            <x15:cachedUniqueName index="1000" name="[Table1].[customer_id].&amp;[67386193]"/>
            <x15:cachedUniqueName index="1001" name="[Table1].[customer_id].&amp;[67465084]"/>
            <x15:cachedUniqueName index="1002" name="[Table1].[customer_id].&amp;[67538982]"/>
            <x15:cachedUniqueName index="1003" name="[Table1].[customer_id].&amp;[67696145]"/>
            <x15:cachedUniqueName index="1004" name="[Table1].[customer_id].&amp;[67708491]"/>
            <x15:cachedUniqueName index="1005" name="[Table1].[customer_id].&amp;[67711384]"/>
            <x15:cachedUniqueName index="1006" name="[Table1].[customer_id].&amp;[67729191]"/>
            <x15:cachedUniqueName index="1007" name="[Table1].[customer_id].&amp;[67829645]"/>
            <x15:cachedUniqueName index="1008" name="[Table1].[customer_id].&amp;[67908555]"/>
            <x15:cachedUniqueName index="1009" name="[Table1].[customer_id].&amp;[67918495]"/>
            <x15:cachedUniqueName index="1010" name="[Table1].[customer_id].&amp;[67952740]"/>
            <x15:cachedUniqueName index="1011" name="[Table1].[customer_id].&amp;[68016312]"/>
            <x15:cachedUniqueName index="1012" name="[Table1].[customer_id].&amp;[68063317]"/>
            <x15:cachedUniqueName index="1013" name="[Table1].[customer_id].&amp;[68159723]"/>
            <x15:cachedUniqueName index="1014" name="[Table1].[customer_id].&amp;[68219091]"/>
            <x15:cachedUniqueName index="1015" name="[Table1].[customer_id].&amp;[68341636]"/>
            <x15:cachedUniqueName index="1016" name="[Table1].[customer_id].&amp;[68419593]"/>
            <x15:cachedUniqueName index="1017" name="[Table1].[customer_id].&amp;[68475914]"/>
            <x15:cachedUniqueName index="1018" name="[Table1].[customer_id].&amp;[68486301]"/>
            <x15:cachedUniqueName index="1019" name="[Table1].[customer_id].&amp;[68661619]"/>
            <x15:cachedUniqueName index="1020" name="[Table1].[customer_id].&amp;[68692574]"/>
            <x15:cachedUniqueName index="1021" name="[Table1].[customer_id].&amp;[68703613]"/>
            <x15:cachedUniqueName index="1022" name="[Table1].[customer_id].&amp;[68714053]"/>
            <x15:cachedUniqueName index="1023" name="[Table1].[customer_id].&amp;[68941950]"/>
            <x15:cachedUniqueName index="1024" name="[Table1].[customer_id].&amp;[68965787]"/>
            <x15:cachedUniqueName index="1025" name="[Table1].[customer_id].&amp;[68985290]"/>
            <x15:cachedUniqueName index="1026" name="[Table1].[customer_id].&amp;[69219122]"/>
            <x15:cachedUniqueName index="1027" name="[Table1].[customer_id].&amp;[69240186]"/>
            <x15:cachedUniqueName index="1028" name="[Table1].[customer_id].&amp;[69242672]"/>
            <x15:cachedUniqueName index="1029" name="[Table1].[customer_id].&amp;[69276352]"/>
            <x15:cachedUniqueName index="1030" name="[Table1].[customer_id].&amp;[69340015]"/>
            <x15:cachedUniqueName index="1031" name="[Table1].[customer_id].&amp;[69364309]"/>
            <x15:cachedUniqueName index="1032" name="[Table1].[customer_id].&amp;[69415494]"/>
            <x15:cachedUniqueName index="1033" name="[Table1].[customer_id].&amp;[69416782]"/>
            <x15:cachedUniqueName index="1034" name="[Table1].[customer_id].&amp;[69516494]"/>
            <x15:cachedUniqueName index="1035" name="[Table1].[customer_id].&amp;[69632084]"/>
            <x15:cachedUniqueName index="1036" name="[Table1].[customer_id].&amp;[69761993]"/>
            <x15:cachedUniqueName index="1037" name="[Table1].[customer_id].&amp;[69863493]"/>
            <x15:cachedUniqueName index="1038" name="[Table1].[customer_id].&amp;[69908484]"/>
            <x15:cachedUniqueName index="1039" name="[Table1].[customer_id].&amp;[69925688]"/>
            <x15:cachedUniqueName index="1040" name="[Table1].[customer_id].&amp;[70168151]"/>
            <x15:cachedUniqueName index="1041" name="[Table1].[customer_id].&amp;[70220141]"/>
            <x15:cachedUniqueName index="1042" name="[Table1].[customer_id].&amp;[70230254]"/>
            <x15:cachedUniqueName index="1043" name="[Table1].[customer_id].&amp;[70363568]"/>
            <x15:cachedUniqueName index="1044" name="[Table1].[customer_id].&amp;[70372270]"/>
            <x15:cachedUniqueName index="1045" name="[Table1].[customer_id].&amp;[70459847]"/>
            <x15:cachedUniqueName index="1046" name="[Table1].[customer_id].&amp;[70529459]"/>
            <x15:cachedUniqueName index="1047" name="[Table1].[customer_id].&amp;[70543108]"/>
            <x15:cachedUniqueName index="1048" name="[Table1].[customer_id].&amp;[70589930]"/>
            <x15:cachedUniqueName index="1049" name="[Table1].[customer_id].&amp;[70608515]"/>
            <x15:cachedUniqueName index="1050" name="[Table1].[customer_id].&amp;[70615775]"/>
            <x15:cachedUniqueName index="1051" name="[Table1].[customer_id].&amp;[70798876]"/>
            <x15:cachedUniqueName index="1052" name="[Table1].[customer_id].&amp;[70867736]"/>
            <x15:cachedUniqueName index="1053" name="[Table1].[customer_id].&amp;[70976153]"/>
            <x15:cachedUniqueName index="1054" name="[Table1].[customer_id].&amp;[71189232]"/>
            <x15:cachedUniqueName index="1055" name="[Table1].[customer_id].&amp;[71229024]"/>
            <x15:cachedUniqueName index="1056" name="[Table1].[customer_id].&amp;[71252391]"/>
            <x15:cachedUniqueName index="1057" name="[Table1].[customer_id].&amp;[71321741]"/>
            <x15:cachedUniqueName index="1058" name="[Table1].[customer_id].&amp;[71607166]"/>
            <x15:cachedUniqueName index="1059" name="[Table1].[customer_id].&amp;[71615827]"/>
            <x15:cachedUniqueName index="1060" name="[Table1].[customer_id].&amp;[71643758]"/>
            <x15:cachedUniqueName index="1061" name="[Table1].[customer_id].&amp;[71694275]"/>
            <x15:cachedUniqueName index="1062" name="[Table1].[customer_id].&amp;[71902700]"/>
            <x15:cachedUniqueName index="1063" name="[Table1].[customer_id].&amp;[71905368]"/>
            <x15:cachedUniqueName index="1064" name="[Table1].[customer_id].&amp;[71956734]"/>
            <x15:cachedUniqueName index="1065" name="[Table1].[customer_id].&amp;[72089140]"/>
            <x15:cachedUniqueName index="1066" name="[Table1].[customer_id].&amp;[72132838]"/>
            <x15:cachedUniqueName index="1067" name="[Table1].[customer_id].&amp;[72263318]"/>
            <x15:cachedUniqueName index="1068" name="[Table1].[customer_id].&amp;[72366758]"/>
            <x15:cachedUniqueName index="1069" name="[Table1].[customer_id].&amp;[72415263]"/>
            <x15:cachedUniqueName index="1070" name="[Table1].[customer_id].&amp;[72489544]"/>
            <x15:cachedUniqueName index="1071" name="[Table1].[customer_id].&amp;[72576730]"/>
            <x15:cachedUniqueName index="1072" name="[Table1].[customer_id].&amp;[72605638]"/>
            <x15:cachedUniqueName index="1073" name="[Table1].[customer_id].&amp;[72857290]"/>
            <x15:cachedUniqueName index="1074" name="[Table1].[customer_id].&amp;[72889295]"/>
            <x15:cachedUniqueName index="1075" name="[Table1].[customer_id].&amp;[72946405]"/>
            <x15:cachedUniqueName index="1076" name="[Table1].[customer_id].&amp;[73061709]"/>
            <x15:cachedUniqueName index="1077" name="[Table1].[customer_id].&amp;[73363613]"/>
            <x15:cachedUniqueName index="1078" name="[Table1].[customer_id].&amp;[73377004]"/>
            <x15:cachedUniqueName index="1079" name="[Table1].[customer_id].&amp;[73392739]"/>
            <x15:cachedUniqueName index="1080" name="[Table1].[customer_id].&amp;[73393269]"/>
            <x15:cachedUniqueName index="1081" name="[Table1].[customer_id].&amp;[73428596]"/>
            <x15:cachedUniqueName index="1082" name="[Table1].[customer_id].&amp;[73639935]"/>
            <x15:cachedUniqueName index="1083" name="[Table1].[customer_id].&amp;[73660582]"/>
            <x15:cachedUniqueName index="1084" name="[Table1].[customer_id].&amp;[73661993]"/>
            <x15:cachedUniqueName index="1085" name="[Table1].[customer_id].&amp;[73799927]"/>
            <x15:cachedUniqueName index="1086" name="[Table1].[customer_id].&amp;[73869823]"/>
            <x15:cachedUniqueName index="1087" name="[Table1].[customer_id].&amp;[74038361]"/>
            <x15:cachedUniqueName index="1088" name="[Table1].[customer_id].&amp;[74172010]"/>
            <x15:cachedUniqueName index="1089" name="[Table1].[customer_id].&amp;[74174956]"/>
            <x15:cachedUniqueName index="1090" name="[Table1].[customer_id].&amp;[74179536]"/>
            <x15:cachedUniqueName index="1091" name="[Table1].[customer_id].&amp;[74212242]"/>
            <x15:cachedUniqueName index="1092" name="[Table1].[customer_id].&amp;[74230420]"/>
            <x15:cachedUniqueName index="1093" name="[Table1].[customer_id].&amp;[74231111]"/>
            <x15:cachedUniqueName index="1094" name="[Table1].[customer_id].&amp;[74313592]"/>
            <x15:cachedUniqueName index="1095" name="[Table1].[customer_id].&amp;[74682740]"/>
            <x15:cachedUniqueName index="1096" name="[Table1].[customer_id].&amp;[74694186]"/>
            <x15:cachedUniqueName index="1097" name="[Table1].[customer_id].&amp;[74735607]"/>
            <x15:cachedUniqueName index="1098" name="[Table1].[customer_id].&amp;[74761384]"/>
            <x15:cachedUniqueName index="1099" name="[Table1].[customer_id].&amp;[75038062]"/>
            <x15:cachedUniqueName index="1100" name="[Table1].[customer_id].&amp;[75081265]"/>
            <x15:cachedUniqueName index="1101" name="[Table1].[customer_id].&amp;[75082508]"/>
            <x15:cachedUniqueName index="1102" name="[Table1].[customer_id].&amp;[75213636]"/>
            <x15:cachedUniqueName index="1103" name="[Table1].[customer_id].&amp;[75244116]"/>
            <x15:cachedUniqueName index="1104" name="[Table1].[customer_id].&amp;[75289676]"/>
            <x15:cachedUniqueName index="1105" name="[Table1].[customer_id].&amp;[75464725]"/>
            <x15:cachedUniqueName index="1106" name="[Table1].[customer_id].&amp;[75474920]"/>
            <x15:cachedUniqueName index="1107" name="[Table1].[customer_id].&amp;[75490147]"/>
            <x15:cachedUniqueName index="1108" name="[Table1].[customer_id].&amp;[75510747]"/>
            <x15:cachedUniqueName index="1109" name="[Table1].[customer_id].&amp;[75566105]"/>
            <x15:cachedUniqueName index="1110" name="[Table1].[customer_id].&amp;[75632045]"/>
            <x15:cachedUniqueName index="1111" name="[Table1].[customer_id].&amp;[75640174]"/>
            <x15:cachedUniqueName index="1112" name="[Table1].[customer_id].&amp;[75674671]"/>
            <x15:cachedUniqueName index="1113" name="[Table1].[customer_id].&amp;[75739462]"/>
            <x15:cachedUniqueName index="1114" name="[Table1].[customer_id].&amp;[75752515]"/>
            <x15:cachedUniqueName index="1115" name="[Table1].[customer_id].&amp;[75836905]"/>
            <x15:cachedUniqueName index="1116" name="[Table1].[customer_id].&amp;[75860724]"/>
            <x15:cachedUniqueName index="1117" name="[Table1].[customer_id].&amp;[75892474]"/>
            <x15:cachedUniqueName index="1118" name="[Table1].[customer_id].&amp;[75913572]"/>
            <x15:cachedUniqueName index="1119" name="[Table1].[customer_id].&amp;[75928073]"/>
            <x15:cachedUniqueName index="1120" name="[Table1].[customer_id].&amp;[75984768]"/>
            <x15:cachedUniqueName index="1121" name="[Table1].[customer_id].&amp;[76020843]"/>
            <x15:cachedUniqueName index="1122" name="[Table1].[customer_id].&amp;[76212152]"/>
            <x15:cachedUniqueName index="1123" name="[Table1].[customer_id].&amp;[76218218]"/>
            <x15:cachedUniqueName index="1124" name="[Table1].[customer_id].&amp;[76327561]"/>
            <x15:cachedUniqueName index="1125" name="[Table1].[customer_id].&amp;[76359458]"/>
            <x15:cachedUniqueName index="1126" name="[Table1].[customer_id].&amp;[76512976]"/>
            <x15:cachedUniqueName index="1127" name="[Table1].[customer_id].&amp;[76533277]"/>
            <x15:cachedUniqueName index="1128" name="[Table1].[customer_id].&amp;[76850859]"/>
            <x15:cachedUniqueName index="1129" name="[Table1].[customer_id].&amp;[76857266]"/>
            <x15:cachedUniqueName index="1130" name="[Table1].[customer_id].&amp;[76917159]"/>
            <x15:cachedUniqueName index="1131" name="[Table1].[customer_id].&amp;[76970363]"/>
            <x15:cachedUniqueName index="1132" name="[Table1].[customer_id].&amp;[76971644]"/>
            <x15:cachedUniqueName index="1133" name="[Table1].[customer_id].&amp;[76987910]"/>
            <x15:cachedUniqueName index="1134" name="[Table1].[customer_id].&amp;[77007315]"/>
            <x15:cachedUniqueName index="1135" name="[Table1].[customer_id].&amp;[77015367]"/>
            <x15:cachedUniqueName index="1136" name="[Table1].[customer_id].&amp;[77035814]"/>
            <x15:cachedUniqueName index="1137" name="[Table1].[customer_id].&amp;[77085443]"/>
            <x15:cachedUniqueName index="1138" name="[Table1].[customer_id].&amp;[77086539]"/>
            <x15:cachedUniqueName index="1139" name="[Table1].[customer_id].&amp;[77128325]"/>
            <x15:cachedUniqueName index="1140" name="[Table1].[customer_id].&amp;[77214094]"/>
            <x15:cachedUniqueName index="1141" name="[Table1].[customer_id].&amp;[77345018]"/>
            <x15:cachedUniqueName index="1142" name="[Table1].[customer_id].&amp;[77397957]"/>
            <x15:cachedUniqueName index="1143" name="[Table1].[customer_id].&amp;[77559557]"/>
            <x15:cachedUniqueName index="1144" name="[Table1].[customer_id].&amp;[77614510]"/>
            <x15:cachedUniqueName index="1145" name="[Table1].[customer_id].&amp;[77673290]"/>
            <x15:cachedUniqueName index="1146" name="[Table1].[customer_id].&amp;[77768189]"/>
            <x15:cachedUniqueName index="1147" name="[Table1].[customer_id].&amp;[77811864]"/>
            <x15:cachedUniqueName index="1148" name="[Table1].[customer_id].&amp;[77862447]"/>
            <x15:cachedUniqueName index="1149" name="[Table1].[customer_id].&amp;[77869660]"/>
            <x15:cachedUniqueName index="1150" name="[Table1].[customer_id].&amp;[77921718]"/>
            <x15:cachedUniqueName index="1151" name="[Table1].[customer_id].&amp;[77961205]"/>
            <x15:cachedUniqueName index="1152" name="[Table1].[customer_id].&amp;[78157360]"/>
            <x15:cachedUniqueName index="1153" name="[Table1].[customer_id].&amp;[78254569]"/>
            <x15:cachedUniqueName index="1154" name="[Table1].[customer_id].&amp;[78267238]"/>
            <x15:cachedUniqueName index="1155" name="[Table1].[customer_id].&amp;[78394303]"/>
            <x15:cachedUniqueName index="1156" name="[Table1].[customer_id].&amp;[78412820]"/>
            <x15:cachedUniqueName index="1157" name="[Table1].[customer_id].&amp;[78614729]"/>
            <x15:cachedUniqueName index="1158" name="[Table1].[customer_id].&amp;[78678612]"/>
            <x15:cachedUniqueName index="1159" name="[Table1].[customer_id].&amp;[78725001]"/>
            <x15:cachedUniqueName index="1160" name="[Table1].[customer_id].&amp;[78732957]"/>
            <x15:cachedUniqueName index="1161" name="[Table1].[customer_id].&amp;[78748184]"/>
            <x15:cachedUniqueName index="1162" name="[Table1].[customer_id].&amp;[78806824]"/>
            <x15:cachedUniqueName index="1163" name="[Table1].[customer_id].&amp;[78841932]"/>
            <x15:cachedUniqueName index="1164" name="[Table1].[customer_id].&amp;[78903046]"/>
            <x15:cachedUniqueName index="1165" name="[Table1].[customer_id].&amp;[79135318]"/>
            <x15:cachedUniqueName index="1166" name="[Table1].[customer_id].&amp;[79169760]"/>
            <x15:cachedUniqueName index="1167" name="[Table1].[customer_id].&amp;[79206969]"/>
            <x15:cachedUniqueName index="1168" name="[Table1].[customer_id].&amp;[79257353]"/>
            <x15:cachedUniqueName index="1169" name="[Table1].[customer_id].&amp;[79298972]"/>
            <x15:cachedUniqueName index="1170" name="[Table1].[customer_id].&amp;[79369660]"/>
            <x15:cachedUniqueName index="1171" name="[Table1].[customer_id].&amp;[79478655]"/>
            <x15:cachedUniqueName index="1172" name="[Table1].[customer_id].&amp;[79591237]"/>
            <x15:cachedUniqueName index="1173" name="[Table1].[customer_id].&amp;[79592021]"/>
            <x15:cachedUniqueName index="1174" name="[Table1].[customer_id].&amp;[79628054]"/>
            <x15:cachedUniqueName index="1175" name="[Table1].[customer_id].&amp;[79630614]"/>
            <x15:cachedUniqueName index="1176" name="[Table1].[customer_id].&amp;[79672044]"/>
            <x15:cachedUniqueName index="1177" name="[Table1].[customer_id].&amp;[79695653]"/>
            <x15:cachedUniqueName index="1178" name="[Table1].[customer_id].&amp;[79742293]"/>
            <x15:cachedUniqueName index="1179" name="[Table1].[customer_id].&amp;[79764458]"/>
            <x15:cachedUniqueName index="1180" name="[Table1].[customer_id].&amp;[79773912]"/>
            <x15:cachedUniqueName index="1181" name="[Table1].[customer_id].&amp;[79895967]"/>
            <x15:cachedUniqueName index="1182" name="[Table1].[customer_id].&amp;[79916464]"/>
            <x15:cachedUniqueName index="1183" name="[Table1].[customer_id].&amp;[79919160]"/>
            <x15:cachedUniqueName index="1184" name="[Table1].[customer_id].&amp;[79960955]"/>
            <x15:cachedUniqueName index="1185" name="[Table1].[customer_id].&amp;[79991320]"/>
            <x15:cachedUniqueName index="1186" name="[Table1].[customer_id].&amp;[80286283]"/>
            <x15:cachedUniqueName index="1187" name="[Table1].[customer_id].&amp;[80315623]"/>
            <x15:cachedUniqueName index="1188" name="[Table1].[customer_id].&amp;[80371626]"/>
            <x15:cachedUniqueName index="1189" name="[Table1].[customer_id].&amp;[80517784]"/>
            <x15:cachedUniqueName index="1190" name="[Table1].[customer_id].&amp;[80571942]"/>
            <x15:cachedUniqueName index="1191" name="[Table1].[customer_id].&amp;[80696046]"/>
            <x15:cachedUniqueName index="1192" name="[Table1].[customer_id].&amp;[80761521]"/>
            <x15:cachedUniqueName index="1193" name="[Table1].[customer_id].&amp;[80796977]"/>
            <x15:cachedUniqueName index="1194" name="[Table1].[customer_id].&amp;[80800079]"/>
            <x15:cachedUniqueName index="1195" name="[Table1].[customer_id].&amp;[80833965]"/>
            <x15:cachedUniqueName index="1196" name="[Table1].[customer_id].&amp;[80850753]"/>
            <x15:cachedUniqueName index="1197" name="[Table1].[customer_id].&amp;[80862136]"/>
            <x15:cachedUniqueName index="1198" name="[Table1].[customer_id].&amp;[80875034]"/>
            <x15:cachedUniqueName index="1199" name="[Table1].[customer_id].&amp;[80935110]"/>
            <x15:cachedUniqueName index="1200" name="[Table1].[customer_id].&amp;[81088747]"/>
            <x15:cachedUniqueName index="1201" name="[Table1].[customer_id].&amp;[81091233]"/>
            <x15:cachedUniqueName index="1202" name="[Table1].[customer_id].&amp;[81183415]"/>
            <x15:cachedUniqueName index="1203" name="[Table1].[customer_id].&amp;[81200164]"/>
            <x15:cachedUniqueName index="1204" name="[Table1].[customer_id].&amp;[81337068]"/>
            <x15:cachedUniqueName index="1205" name="[Table1].[customer_id].&amp;[81346291]"/>
            <x15:cachedUniqueName index="1206" name="[Table1].[customer_id].&amp;[81382213]"/>
            <x15:cachedUniqueName index="1207" name="[Table1].[customer_id].&amp;[81420960]"/>
            <x15:cachedUniqueName index="1208" name="[Table1].[customer_id].&amp;[81500385]"/>
            <x15:cachedUniqueName index="1209" name="[Table1].[customer_id].&amp;[81528623]"/>
            <x15:cachedUniqueName index="1210" name="[Table1].[customer_id].&amp;[81533356]"/>
            <x15:cachedUniqueName index="1211" name="[Table1].[customer_id].&amp;[81541985]"/>
            <x15:cachedUniqueName index="1212" name="[Table1].[customer_id].&amp;[81584486]"/>
            <x15:cachedUniqueName index="1213" name="[Table1].[customer_id].&amp;[81605722]"/>
            <x15:cachedUniqueName index="1214" name="[Table1].[customer_id].&amp;[81757554]"/>
            <x15:cachedUniqueName index="1215" name="[Table1].[customer_id].&amp;[81763298]"/>
            <x15:cachedUniqueName index="1216" name="[Table1].[customer_id].&amp;[81808190]"/>
            <x15:cachedUniqueName index="1217" name="[Table1].[customer_id].&amp;[81822494]"/>
            <x15:cachedUniqueName index="1218" name="[Table1].[customer_id].&amp;[81822935]"/>
            <x15:cachedUniqueName index="1219" name="[Table1].[customer_id].&amp;[81906973]"/>
            <x15:cachedUniqueName index="1220" name="[Table1].[customer_id].&amp;[81932548]"/>
            <x15:cachedUniqueName index="1221" name="[Table1].[customer_id].&amp;[81940369]"/>
            <x15:cachedUniqueName index="1222" name="[Table1].[customer_id].&amp;[81994445]"/>
            <x15:cachedUniqueName index="1223" name="[Table1].[customer_id].&amp;[82169898]"/>
            <x15:cachedUniqueName index="1224" name="[Table1].[customer_id].&amp;[82179338]"/>
            <x15:cachedUniqueName index="1225" name="[Table1].[customer_id].&amp;[82286725]"/>
            <x15:cachedUniqueName index="1226" name="[Table1].[customer_id].&amp;[82359623]"/>
            <x15:cachedUniqueName index="1227" name="[Table1].[customer_id].&amp;[82374625]"/>
            <x15:cachedUniqueName index="1228" name="[Table1].[customer_id].&amp;[82425179]"/>
            <x15:cachedUniqueName index="1229" name="[Table1].[customer_id].&amp;[82529927]"/>
            <x15:cachedUniqueName index="1230" name="[Table1].[customer_id].&amp;[82585664]"/>
            <x15:cachedUniqueName index="1231" name="[Table1].[customer_id].&amp;[82594354]"/>
            <x15:cachedUniqueName index="1232" name="[Table1].[customer_id].&amp;[82804543]"/>
            <x15:cachedUniqueName index="1233" name="[Table1].[customer_id].&amp;[82854537]"/>
            <x15:cachedUniqueName index="1234" name="[Table1].[customer_id].&amp;[82900175]"/>
            <x15:cachedUniqueName index="1235" name="[Table1].[customer_id].&amp;[82918668]"/>
            <x15:cachedUniqueName index="1236" name="[Table1].[customer_id].&amp;[82948843]"/>
            <x15:cachedUniqueName index="1237" name="[Table1].[customer_id].&amp;[82989313]"/>
            <x15:cachedUniqueName index="1238" name="[Table1].[customer_id].&amp;[83023956]"/>
            <x15:cachedUniqueName index="1239" name="[Table1].[customer_id].&amp;[83039559]"/>
            <x15:cachedUniqueName index="1240" name="[Table1].[customer_id].&amp;[83236183]"/>
            <x15:cachedUniqueName index="1241" name="[Table1].[customer_id].&amp;[83262890]"/>
            <x15:cachedUniqueName index="1242" name="[Table1].[customer_id].&amp;[83298567]"/>
            <x15:cachedUniqueName index="1243" name="[Table1].[customer_id].&amp;[83304462]"/>
            <x15:cachedUniqueName index="1244" name="[Table1].[customer_id].&amp;[83304571]"/>
            <x15:cachedUniqueName index="1245" name="[Table1].[customer_id].&amp;[83404008]"/>
            <x15:cachedUniqueName index="1246" name="[Table1].[customer_id].&amp;[83412446]"/>
            <x15:cachedUniqueName index="1247" name="[Table1].[customer_id].&amp;[83577942]"/>
            <x15:cachedUniqueName index="1248" name="[Table1].[customer_id].&amp;[83597876]"/>
            <x15:cachedUniqueName index="1249" name="[Table1].[customer_id].&amp;[83660688]"/>
            <x15:cachedUniqueName index="1250" name="[Table1].[customer_id].&amp;[83701325]"/>
            <x15:cachedUniqueName index="1251" name="[Table1].[customer_id].&amp;[83867512]"/>
            <x15:cachedUniqueName index="1252" name="[Table1].[customer_id].&amp;[84066402]"/>
            <x15:cachedUniqueName index="1253" name="[Table1].[customer_id].&amp;[84119685]"/>
            <x15:cachedUniqueName index="1254" name="[Table1].[customer_id].&amp;[84161531]"/>
            <x15:cachedUniqueName index="1255" name="[Table1].[customer_id].&amp;[84275450]"/>
            <x15:cachedUniqueName index="1256" name="[Table1].[customer_id].&amp;[84361534]"/>
            <x15:cachedUniqueName index="1257" name="[Table1].[customer_id].&amp;[84377964]"/>
            <x15:cachedUniqueName index="1258" name="[Table1].[customer_id].&amp;[84448310]"/>
            <x15:cachedUniqueName index="1259" name="[Table1].[customer_id].&amp;[84456355]"/>
            <x15:cachedUniqueName index="1260" name="[Table1].[customer_id].&amp;[84468124]"/>
            <x15:cachedUniqueName index="1261" name="[Table1].[customer_id].&amp;[84572019]"/>
            <x15:cachedUniqueName index="1262" name="[Table1].[customer_id].&amp;[84641682]"/>
            <x15:cachedUniqueName index="1263" name="[Table1].[customer_id].&amp;[84824280]"/>
            <x15:cachedUniqueName index="1264" name="[Table1].[customer_id].&amp;[84848018]"/>
            <x15:cachedUniqueName index="1265" name="[Table1].[customer_id].&amp;[84850688]"/>
            <x15:cachedUniqueName index="1266" name="[Table1].[customer_id].&amp;[84862161]"/>
            <x15:cachedUniqueName index="1267" name="[Table1].[customer_id].&amp;[84937877]"/>
            <x15:cachedUniqueName index="1268" name="[Table1].[customer_id].&amp;[84953008]"/>
            <x15:cachedUniqueName index="1269" name="[Table1].[customer_id].&amp;[84993732]"/>
            <x15:cachedUniqueName index="1270" name="[Table1].[customer_id].&amp;[85006599]"/>
            <x15:cachedUniqueName index="1271" name="[Table1].[customer_id].&amp;[85020453]"/>
            <x15:cachedUniqueName index="1272" name="[Table1].[customer_id].&amp;[85072416]"/>
            <x15:cachedUniqueName index="1273" name="[Table1].[customer_id].&amp;[85074810]"/>
            <x15:cachedUniqueName index="1274" name="[Table1].[customer_id].&amp;[85198177]"/>
            <x15:cachedUniqueName index="1275" name="[Table1].[customer_id].&amp;[85218071]"/>
            <x15:cachedUniqueName index="1276" name="[Table1].[customer_id].&amp;[85340038]"/>
            <x15:cachedUniqueName index="1277" name="[Table1].[customer_id].&amp;[85354059]"/>
            <x15:cachedUniqueName index="1278" name="[Table1].[customer_id].&amp;[85518832]"/>
            <x15:cachedUniqueName index="1279" name="[Table1].[customer_id].&amp;[85519349]"/>
            <x15:cachedUniqueName index="1280" name="[Table1].[customer_id].&amp;[85561151]"/>
            <x15:cachedUniqueName index="1281" name="[Table1].[customer_id].&amp;[85626346]"/>
            <x15:cachedUniqueName index="1282" name="[Table1].[customer_id].&amp;[85658166]"/>
            <x15:cachedUniqueName index="1283" name="[Table1].[customer_id].&amp;[85763665]"/>
            <x15:cachedUniqueName index="1284" name="[Table1].[customer_id].&amp;[85854265]"/>
            <x15:cachedUniqueName index="1285" name="[Table1].[customer_id].&amp;[85869195]"/>
            <x15:cachedUniqueName index="1286" name="[Table1].[customer_id].&amp;[85907588]"/>
            <x15:cachedUniqueName index="1287" name="[Table1].[customer_id].&amp;[86067293]"/>
            <x15:cachedUniqueName index="1288" name="[Table1].[customer_id].&amp;[86444757]"/>
            <x15:cachedUniqueName index="1289" name="[Table1].[customer_id].&amp;[86479284]"/>
            <x15:cachedUniqueName index="1290" name="[Table1].[customer_id].&amp;[86487478]"/>
            <x15:cachedUniqueName index="1291" name="[Table1].[customer_id].&amp;[86636273]"/>
            <x15:cachedUniqueName index="1292" name="[Table1].[customer_id].&amp;[86704661]"/>
            <x15:cachedUniqueName index="1293" name="[Table1].[customer_id].&amp;[86715467]"/>
            <x15:cachedUniqueName index="1294" name="[Table1].[customer_id].&amp;[86995126]"/>
            <x15:cachedUniqueName index="1295" name="[Table1].[customer_id].&amp;[87059497]"/>
            <x15:cachedUniqueName index="1296" name="[Table1].[customer_id].&amp;[87107263]"/>
            <x15:cachedUniqueName index="1297" name="[Table1].[customer_id].&amp;[87160527]"/>
            <x15:cachedUniqueName index="1298" name="[Table1].[customer_id].&amp;[87200291]"/>
            <x15:cachedUniqueName index="1299" name="[Table1].[customer_id].&amp;[87220860]"/>
            <x15:cachedUniqueName index="1300" name="[Table1].[customer_id].&amp;[87251489]"/>
            <x15:cachedUniqueName index="1301" name="[Table1].[customer_id].&amp;[87266309]"/>
            <x15:cachedUniqueName index="1302" name="[Table1].[customer_id].&amp;[87266831]"/>
            <x15:cachedUniqueName index="1303" name="[Table1].[customer_id].&amp;[87335844]"/>
            <x15:cachedUniqueName index="1304" name="[Table1].[customer_id].&amp;[87463923]"/>
            <x15:cachedUniqueName index="1305" name="[Table1].[customer_id].&amp;[87641623]"/>
            <x15:cachedUniqueName index="1306" name="[Table1].[customer_id].&amp;[87669943]"/>
            <x15:cachedUniqueName index="1307" name="[Table1].[customer_id].&amp;[87718744]"/>
            <x15:cachedUniqueName index="1308" name="[Table1].[customer_id].&amp;[87823209]"/>
            <x15:cachedUniqueName index="1309" name="[Table1].[customer_id].&amp;[87889031]"/>
            <x15:cachedUniqueName index="1310" name="[Table1].[customer_id].&amp;[87954926]"/>
            <x15:cachedUniqueName index="1311" name="[Table1].[customer_id].&amp;[88045094]"/>
            <x15:cachedUniqueName index="1312" name="[Table1].[customer_id].&amp;[88067569]"/>
            <x15:cachedUniqueName index="1313" name="[Table1].[customer_id].&amp;[88202341]"/>
            <x15:cachedUniqueName index="1314" name="[Table1].[customer_id].&amp;[88203688]"/>
            <x15:cachedUniqueName index="1315" name="[Table1].[customer_id].&amp;[88223261]"/>
            <x15:cachedUniqueName index="1316" name="[Table1].[customer_id].&amp;[88252625]"/>
            <x15:cachedUniqueName index="1317" name="[Table1].[customer_id].&amp;[88312515]"/>
            <x15:cachedUniqueName index="1318" name="[Table1].[customer_id].&amp;[88324928]"/>
            <x15:cachedUniqueName index="1319" name="[Table1].[customer_id].&amp;[88517890]"/>
            <x15:cachedUniqueName index="1320" name="[Table1].[customer_id].&amp;[88520326]"/>
            <x15:cachedUniqueName index="1321" name="[Table1].[customer_id].&amp;[88532418]"/>
            <x15:cachedUniqueName index="1322" name="[Table1].[customer_id].&amp;[88553721]"/>
            <x15:cachedUniqueName index="1323" name="[Table1].[customer_id].&amp;[88739922]"/>
            <x15:cachedUniqueName index="1324" name="[Table1].[customer_id].&amp;[88866835]"/>
            <x15:cachedUniqueName index="1325" name="[Table1].[customer_id].&amp;[88923048]"/>
            <x15:cachedUniqueName index="1326" name="[Table1].[customer_id].&amp;[89036169]"/>
            <x15:cachedUniqueName index="1327" name="[Table1].[customer_id].&amp;[89361574]"/>
            <x15:cachedUniqueName index="1328" name="[Table1].[customer_id].&amp;[89476734]"/>
            <x15:cachedUniqueName index="1329" name="[Table1].[customer_id].&amp;[89531595]"/>
            <x15:cachedUniqueName index="1330" name="[Table1].[customer_id].&amp;[89617089]"/>
            <x15:cachedUniqueName index="1331" name="[Table1].[customer_id].&amp;[89619421]"/>
            <x15:cachedUniqueName index="1332" name="[Table1].[customer_id].&amp;[89669139]"/>
            <x15:cachedUniqueName index="1333" name="[Table1].[customer_id].&amp;[89699655]"/>
            <x15:cachedUniqueName index="1334" name="[Table1].[customer_id].&amp;[89704218]"/>
            <x15:cachedUniqueName index="1335" name="[Table1].[customer_id].&amp;[89784343]"/>
            <x15:cachedUniqueName index="1336" name="[Table1].[customer_id].&amp;[89886179]"/>
            <x15:cachedUniqueName index="1337" name="[Table1].[customer_id].&amp;[89910157]"/>
            <x15:cachedUniqueName index="1338" name="[Table1].[customer_id].&amp;[89968482]"/>
            <x15:cachedUniqueName index="1339" name="[Table1].[customer_id].&amp;[89986926]"/>
            <x15:cachedUniqueName index="1340" name="[Table1].[customer_id].&amp;[89995124]"/>
            <x15:cachedUniqueName index="1341" name="[Table1].[customer_id].&amp;[90021871]"/>
            <x15:cachedUniqueName index="1342" name="[Table1].[customer_id].&amp;[90038364]"/>
            <x15:cachedUniqueName index="1343" name="[Table1].[customer_id].&amp;[90150193]"/>
            <x15:cachedUniqueName index="1344" name="[Table1].[customer_id].&amp;[90184276]"/>
            <x15:cachedUniqueName index="1345" name="[Table1].[customer_id].&amp;[90246977]"/>
            <x15:cachedUniqueName index="1346" name="[Table1].[customer_id].&amp;[90298394]"/>
            <x15:cachedUniqueName index="1347" name="[Table1].[customer_id].&amp;[90346920]"/>
            <x15:cachedUniqueName index="1348" name="[Table1].[customer_id].&amp;[90372221]"/>
            <x15:cachedUniqueName index="1349" name="[Table1].[customer_id].&amp;[90448312]"/>
            <x15:cachedUniqueName index="1350" name="[Table1].[customer_id].&amp;[90586029]"/>
            <x15:cachedUniqueName index="1351" name="[Table1].[customer_id].&amp;[90586443]"/>
            <x15:cachedUniqueName index="1352" name="[Table1].[customer_id].&amp;[90621147]"/>
            <x15:cachedUniqueName index="1353" name="[Table1].[customer_id].&amp;[90649019]"/>
            <x15:cachedUniqueName index="1354" name="[Table1].[customer_id].&amp;[90665975]"/>
            <x15:cachedUniqueName index="1355" name="[Table1].[customer_id].&amp;[90745023]"/>
            <x15:cachedUniqueName index="1356" name="[Table1].[customer_id].&amp;[90856813]"/>
            <x15:cachedUniqueName index="1357" name="[Table1].[customer_id].&amp;[90919603]"/>
            <x15:cachedUniqueName index="1358" name="[Table1].[customer_id].&amp;[91024604]"/>
            <x15:cachedUniqueName index="1359" name="[Table1].[customer_id].&amp;[91130614]"/>
            <x15:cachedUniqueName index="1360" name="[Table1].[customer_id].&amp;[91144803]"/>
            <x15:cachedUniqueName index="1361" name="[Table1].[customer_id].&amp;[91196901]"/>
            <x15:cachedUniqueName index="1362" name="[Table1].[customer_id].&amp;[91243571]"/>
            <x15:cachedUniqueName index="1363" name="[Table1].[customer_id].&amp;[91312072]"/>
            <x15:cachedUniqueName index="1364" name="[Table1].[customer_id].&amp;[91382237]"/>
            <x15:cachedUniqueName index="1365" name="[Table1].[customer_id].&amp;[91408854]"/>
            <x15:cachedUniqueName index="1366" name="[Table1].[customer_id].&amp;[91448742]"/>
            <x15:cachedUniqueName index="1367" name="[Table1].[customer_id].&amp;[91500615]"/>
            <x15:cachedUniqueName index="1368" name="[Table1].[customer_id].&amp;[91550885]"/>
            <x15:cachedUniqueName index="1369" name="[Table1].[customer_id].&amp;[91562028]"/>
            <x15:cachedUniqueName index="1370" name="[Table1].[customer_id].&amp;[91566278]"/>
            <x15:cachedUniqueName index="1371" name="[Table1].[customer_id].&amp;[91590001]"/>
            <x15:cachedUniqueName index="1372" name="[Table1].[customer_id].&amp;[91791128]"/>
            <x15:cachedUniqueName index="1373" name="[Table1].[customer_id].&amp;[91868185]"/>
            <x15:cachedUniqueName index="1374" name="[Table1].[customer_id].&amp;[92027021]"/>
            <x15:cachedUniqueName index="1375" name="[Table1].[customer_id].&amp;[92038780]"/>
            <x15:cachedUniqueName index="1376" name="[Table1].[customer_id].&amp;[92123198]"/>
            <x15:cachedUniqueName index="1377" name="[Table1].[customer_id].&amp;[92209869]"/>
            <x15:cachedUniqueName index="1378" name="[Table1].[customer_id].&amp;[92245432]"/>
            <x15:cachedUniqueName index="1379" name="[Table1].[customer_id].&amp;[92306841]"/>
            <x15:cachedUniqueName index="1380" name="[Table1].[customer_id].&amp;[92356639]"/>
            <x15:cachedUniqueName index="1381" name="[Table1].[customer_id].&amp;[92404798]"/>
            <x15:cachedUniqueName index="1382" name="[Table1].[customer_id].&amp;[92409489]"/>
            <x15:cachedUniqueName index="1383" name="[Table1].[customer_id].&amp;[92416428]"/>
            <x15:cachedUniqueName index="1384" name="[Table1].[customer_id].&amp;[92455970]"/>
            <x15:cachedUniqueName index="1385" name="[Table1].[customer_id].&amp;[92509376]"/>
            <x15:cachedUniqueName index="1386" name="[Table1].[customer_id].&amp;[92636025]"/>
            <x15:cachedUniqueName index="1387" name="[Table1].[customer_id].&amp;[92642745]"/>
            <x15:cachedUniqueName index="1388" name="[Table1].[customer_id].&amp;[93018527]"/>
            <x15:cachedUniqueName index="1389" name="[Table1].[customer_id].&amp;[93122847]"/>
            <x15:cachedUniqueName index="1390" name="[Table1].[customer_id].&amp;[93127511]"/>
            <x15:cachedUniqueName index="1391" name="[Table1].[customer_id].&amp;[93198324]"/>
            <x15:cachedUniqueName index="1392" name="[Table1].[customer_id].&amp;[93318833]"/>
            <x15:cachedUniqueName index="1393" name="[Table1].[customer_id].&amp;[93321933]"/>
            <x15:cachedUniqueName index="1394" name="[Table1].[customer_id].&amp;[93341057]"/>
            <x15:cachedUniqueName index="1395" name="[Table1].[customer_id].&amp;[93370787]"/>
            <x15:cachedUniqueName index="1396" name="[Table1].[customer_id].&amp;[93507573]"/>
            <x15:cachedUniqueName index="1397" name="[Table1].[customer_id].&amp;[93563435]"/>
            <x15:cachedUniqueName index="1398" name="[Table1].[customer_id].&amp;[93617659]"/>
            <x15:cachedUniqueName index="1399" name="[Table1].[customer_id].&amp;[93675757]"/>
            <x15:cachedUniqueName index="1400" name="[Table1].[customer_id].&amp;[93699264]"/>
            <x15:cachedUniqueName index="1401" name="[Table1].[customer_id].&amp;[93723634]"/>
            <x15:cachedUniqueName index="1402" name="[Table1].[customer_id].&amp;[93730857]"/>
            <x15:cachedUniqueName index="1403" name="[Table1].[customer_id].&amp;[93924203]"/>
            <x15:cachedUniqueName index="1404" name="[Table1].[customer_id].&amp;[93938425]"/>
            <x15:cachedUniqueName index="1405" name="[Table1].[customer_id].&amp;[94033330]"/>
            <x15:cachedUniqueName index="1406" name="[Table1].[customer_id].&amp;[94137242]"/>
            <x15:cachedUniqueName index="1407" name="[Table1].[customer_id].&amp;[94281220]"/>
            <x15:cachedUniqueName index="1408" name="[Table1].[customer_id].&amp;[94453274]"/>
            <x15:cachedUniqueName index="1409" name="[Table1].[customer_id].&amp;[94486311]"/>
            <x15:cachedUniqueName index="1410" name="[Table1].[customer_id].&amp;[94529626]"/>
            <x15:cachedUniqueName index="1411" name="[Table1].[customer_id].&amp;[94713625]"/>
            <x15:cachedUniqueName index="1412" name="[Table1].[customer_id].&amp;[94730288]"/>
            <x15:cachedUniqueName index="1413" name="[Table1].[customer_id].&amp;[95001589]"/>
            <x15:cachedUniqueName index="1414" name="[Table1].[customer_id].&amp;[95018817]"/>
            <x15:cachedUniqueName index="1415" name="[Table1].[customer_id].&amp;[95309983]"/>
            <x15:cachedUniqueName index="1416" name="[Table1].[customer_id].&amp;[95334407]"/>
            <x15:cachedUniqueName index="1417" name="[Table1].[customer_id].&amp;[95364457]"/>
            <x15:cachedUniqueName index="1418" name="[Table1].[customer_id].&amp;[95371787]"/>
            <x15:cachedUniqueName index="1419" name="[Table1].[customer_id].&amp;[95372766]"/>
            <x15:cachedUniqueName index="1420" name="[Table1].[customer_id].&amp;[95428692]"/>
            <x15:cachedUniqueName index="1421" name="[Table1].[customer_id].&amp;[95768401]"/>
            <x15:cachedUniqueName index="1422" name="[Table1].[customer_id].&amp;[95858939]"/>
            <x15:cachedUniqueName index="1423" name="[Table1].[customer_id].&amp;[95873651]"/>
            <x15:cachedUniqueName index="1424" name="[Table1].[customer_id].&amp;[95912198]"/>
            <x15:cachedUniqueName index="1425" name="[Table1].[customer_id].&amp;[95971469]"/>
            <x15:cachedUniqueName index="1426" name="[Table1].[customer_id].&amp;[96001315]"/>
            <x15:cachedUniqueName index="1427" name="[Table1].[customer_id].&amp;[96009692]"/>
            <x15:cachedUniqueName index="1428" name="[Table1].[customer_id].&amp;[96109948]"/>
            <x15:cachedUniqueName index="1429" name="[Table1].[customer_id].&amp;[96253172]"/>
            <x15:cachedUniqueName index="1430" name="[Table1].[customer_id].&amp;[96373206]"/>
            <x15:cachedUniqueName index="1431" name="[Table1].[customer_id].&amp;[96511007]"/>
            <x15:cachedUniqueName index="1432" name="[Table1].[customer_id].&amp;[96628029]"/>
            <x15:cachedUniqueName index="1433" name="[Table1].[customer_id].&amp;[96629034]"/>
            <x15:cachedUniqueName index="1434" name="[Table1].[customer_id].&amp;[96629258]"/>
            <x15:cachedUniqueName index="1435" name="[Table1].[customer_id].&amp;[96640716]"/>
            <x15:cachedUniqueName index="1436" name="[Table1].[customer_id].&amp;[96795047]"/>
            <x15:cachedUniqueName index="1437" name="[Table1].[customer_id].&amp;[96806748]"/>
            <x15:cachedUniqueName index="1438" name="[Table1].[customer_id].&amp;[96853930]"/>
            <x15:cachedUniqueName index="1439" name="[Table1].[customer_id].&amp;[96903782]"/>
            <x15:cachedUniqueName index="1440" name="[Table1].[customer_id].&amp;[96989204]"/>
            <x15:cachedUniqueName index="1441" name="[Table1].[customer_id].&amp;[97033691]"/>
            <x15:cachedUniqueName index="1442" name="[Table1].[customer_id].&amp;[97111069]"/>
            <x15:cachedUniqueName index="1443" name="[Table1].[customer_id].&amp;[97141762]"/>
            <x15:cachedUniqueName index="1444" name="[Table1].[customer_id].&amp;[97150234]"/>
            <x15:cachedUniqueName index="1445" name="[Table1].[customer_id].&amp;[97185284]"/>
            <x15:cachedUniqueName index="1446" name="[Table1].[customer_id].&amp;[97259564]"/>
            <x15:cachedUniqueName index="1447" name="[Table1].[customer_id].&amp;[97286925]"/>
            <x15:cachedUniqueName index="1448" name="[Table1].[customer_id].&amp;[97315135]"/>
            <x15:cachedUniqueName index="1449" name="[Table1].[customer_id].&amp;[97411107]"/>
            <x15:cachedUniqueName index="1450" name="[Table1].[customer_id].&amp;[97419742]"/>
            <x15:cachedUniqueName index="1451" name="[Table1].[customer_id].&amp;[97466783]"/>
            <x15:cachedUniqueName index="1452" name="[Table1].[customer_id].&amp;[97475543]"/>
            <x15:cachedUniqueName index="1453" name="[Table1].[customer_id].&amp;[97492493]"/>
            <x15:cachedUniqueName index="1454" name="[Table1].[customer_id].&amp;[97507853]"/>
            <x15:cachedUniqueName index="1455" name="[Table1].[customer_id].&amp;[97557157]"/>
            <x15:cachedUniqueName index="1456" name="[Table1].[customer_id].&amp;[97664747]"/>
            <x15:cachedUniqueName index="1457" name="[Table1].[customer_id].&amp;[97678578]"/>
            <x15:cachedUniqueName index="1458" name="[Table1].[customer_id].&amp;[97770901]"/>
            <x15:cachedUniqueName index="1459" name="[Table1].[customer_id].&amp;[97825663]"/>
            <x15:cachedUniqueName index="1460" name="[Table1].[customer_id].&amp;[97873848]"/>
            <x15:cachedUniqueName index="1461" name="[Table1].[customer_id].&amp;[97928781]"/>
            <x15:cachedUniqueName index="1462" name="[Table1].[customer_id].&amp;[98088303]"/>
            <x15:cachedUniqueName index="1463" name="[Table1].[customer_id].&amp;[98152679]"/>
            <x15:cachedUniqueName index="1464" name="[Table1].[customer_id].&amp;[98211325]"/>
            <x15:cachedUniqueName index="1465" name="[Table1].[customer_id].&amp;[98218863]"/>
            <x15:cachedUniqueName index="1466" name="[Table1].[customer_id].&amp;[98225598]"/>
            <x15:cachedUniqueName index="1467" name="[Table1].[customer_id].&amp;[98246574]"/>
            <x15:cachedUniqueName index="1468" name="[Table1].[customer_id].&amp;[98307019]"/>
            <x15:cachedUniqueName index="1469" name="[Table1].[customer_id].&amp;[98444183]"/>
            <x15:cachedUniqueName index="1470" name="[Table1].[customer_id].&amp;[98540377]"/>
            <x15:cachedUniqueName index="1471" name="[Table1].[customer_id].&amp;[98625898]"/>
            <x15:cachedUniqueName index="1472" name="[Table1].[customer_id].&amp;[98687927]"/>
            <x15:cachedUniqueName index="1473" name="[Table1].[customer_id].&amp;[98691989]"/>
            <x15:cachedUniqueName index="1474" name="[Table1].[customer_id].&amp;[98709982]"/>
            <x15:cachedUniqueName index="1475" name="[Table1].[customer_id].&amp;[98858383]"/>
            <x15:cachedUniqueName index="1476" name="[Table1].[customer_id].&amp;[98896871]"/>
            <x15:cachedUniqueName index="1477" name="[Table1].[customer_id].&amp;[99160348]"/>
            <x15:cachedUniqueName index="1478" name="[Table1].[customer_id].&amp;[99231937]"/>
            <x15:cachedUniqueName index="1479" name="[Table1].[customer_id].&amp;[99301505]"/>
            <x15:cachedUniqueName index="1480" name="[Table1].[customer_id].&amp;[99361865]"/>
            <x15:cachedUniqueName index="1481" name="[Table1].[customer_id].&amp;[99406165]"/>
            <x15:cachedUniqueName index="1482" name="[Table1].[customer_id].&amp;[99490786]"/>
            <x15:cachedUniqueName index="1483" name="[Table1].[customer_id].&amp;[99627097]"/>
            <x15:cachedUniqueName index="1484" name="[Table1].[customer_id].&amp;[99695529]"/>
            <x15:cachedUniqueName index="1485" name="[Table1].[customer_id].&amp;[99707100]"/>
            <x15:cachedUniqueName index="1486" name="[Table1].[customer_id].&amp;[99714944]"/>
            <x15:cachedUniqueName index="1487" name="[Table1].[customer_id].&amp;[99729547]"/>
            <x15:cachedUniqueName index="1488" name="[Table1].[customer_id].&amp;[99734256]"/>
            <x15:cachedUniqueName index="1489" name="[Table1].[customer_id].&amp;[99772709]"/>
            <x15:cachedUniqueName index="1490" name="[Table1].[customer_id].&amp;[99824171]"/>
            <x15:cachedUniqueName index="1491" name="[Table1].[customer_id].&amp;[99893898]"/>
          </x15:cachedUniqueNames>
        </ext>
      </extLst>
    </cacheField>
    <cacheField name="[Measures].[Count of customer_id]" caption="Count of customer_id" numFmtId="0" hierarchy="58" level="32767"/>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2" memberValueDatatype="20" unbalanced="0">
      <fieldsUsage count="2">
        <fieldUsage x="-1"/>
        <fieldUsage x="1"/>
      </fieldsUsage>
    </cacheHierarchy>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587287962961" backgroundQuery="1" createdVersion="3" refreshedVersion="8" minRefreshableVersion="3" recordCount="0" supportSubquery="1" supportAdvancedDrill="1" xr:uid="{88FECA18-05CA-4475-A5C0-A709684A6BC8}">
  <cacheSource type="external" connectionId="1">
    <extLst>
      <ext xmlns:x14="http://schemas.microsoft.com/office/spreadsheetml/2009/9/main" uri="{F057638F-6D5F-4e77-A914-E7F072B9BCA8}">
        <x14:sourceConnection name="ThisWorkbookDataModel"/>
      </ext>
    </extLst>
  </cacheSource>
  <cacheFields count="0"/>
  <cacheHierarchies count="56">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7841533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DF3945-4AF2-4CF6-80FF-FAD27AC95626}" name="PivotTable1"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I9:J11"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order_total" fld="1" subtotal="count" baseField="0" baseItem="0"/>
  </dataField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total"/>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 filterVal="1"/>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C40D5-BCF8-4DE8-A668-E7AF3F1B7287}" name="PivotTable4"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22:G35" firstHeaderRow="1" firstDataRow="2"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dataSourceSort="1" defaultSubtotal="0" defaultAttributeDrillState="1">
      <items count="4">
        <item x="0"/>
        <item x="1"/>
        <item x="2"/>
        <item x="3"/>
      </items>
    </pivotField>
  </pivotFields>
  <rowFields count="1">
    <field x="1"/>
  </rowFields>
  <rowItems count="12">
    <i>
      <x/>
    </i>
    <i>
      <x v="1"/>
    </i>
    <i>
      <x v="2"/>
    </i>
    <i>
      <x v="3"/>
    </i>
    <i>
      <x v="4"/>
    </i>
    <i>
      <x v="5"/>
    </i>
    <i>
      <x v="6"/>
    </i>
    <i>
      <x v="7"/>
    </i>
    <i>
      <x v="8"/>
    </i>
    <i>
      <x v="9"/>
    </i>
    <i>
      <x v="10"/>
    </i>
    <i t="grand">
      <x/>
    </i>
  </rowItems>
  <colFields count="1">
    <field x="2"/>
  </colFields>
  <colItems count="5">
    <i>
      <x/>
    </i>
    <i>
      <x v="1"/>
    </i>
    <i>
      <x v="2"/>
    </i>
    <i>
      <x v="3"/>
    </i>
    <i t="grand">
      <x/>
    </i>
  </colItems>
  <dataFields count="1">
    <dataField name="Count of order_id" fld="0" subtotal="count" baseField="0" baseItem="0"/>
  </dataFields>
  <chartFormats count="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91010-1E11-450D-BC15-0DB310980EBF}"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48:F54"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fld="2" baseField="1" baseItem="2" numFmtId="165"/>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total_orders"/>
    <pivotHierarchy dragToData="1" caption="Count of total_orders"/>
    <pivotHierarchy dragToData="1"/>
    <pivotHierarchy dragToData="1"/>
    <pivotHierarchy dragToData="1"/>
    <pivotHierarchy dragToData="1"/>
    <pivotHierarchy dragToData="1"/>
    <pivotHierarchy dragToData="1"/>
    <pivotHierarchy dragToData="1"/>
    <pivotHierarchy dragToData="1"/>
    <pivotHierarchy dragToData="1" caption="Sum of price"/>
    <pivotHierarchy dragToData="1" caption="Count of price"/>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1" type="count" id="2" iMeasureHier="4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EAC4E5-F201-47BF-8482-47D9870E5437}"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6:F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delivery_status_x" fld="1"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CAFCBA-A282-4957-9FEC-AF334D8CB58B}" name="PivotTable8"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1">
  <location ref="I22:J47"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s>
  <rowFields count="1">
    <field x="2"/>
  </rowFields>
  <rowItems count="25">
    <i>
      <x v="8"/>
    </i>
    <i>
      <x v="13"/>
    </i>
    <i>
      <x v="19"/>
    </i>
    <i>
      <x v="20"/>
    </i>
    <i>
      <x/>
    </i>
    <i>
      <x v="6"/>
    </i>
    <i>
      <x v="17"/>
    </i>
    <i>
      <x v="4"/>
    </i>
    <i>
      <x v="5"/>
    </i>
    <i>
      <x v="23"/>
    </i>
    <i>
      <x v="1"/>
    </i>
    <i>
      <x v="18"/>
    </i>
    <i>
      <x v="16"/>
    </i>
    <i>
      <x v="14"/>
    </i>
    <i>
      <x v="21"/>
    </i>
    <i>
      <x v="22"/>
    </i>
    <i>
      <x v="3"/>
    </i>
    <i>
      <x v="10"/>
    </i>
    <i>
      <x v="15"/>
    </i>
    <i>
      <x v="7"/>
    </i>
    <i>
      <x v="2"/>
    </i>
    <i>
      <x v="9"/>
    </i>
    <i>
      <x v="11"/>
    </i>
    <i>
      <x v="12"/>
    </i>
    <i t="grand">
      <x/>
    </i>
  </rowItems>
  <colItems count="1">
    <i/>
  </colItems>
  <dataFields count="1">
    <dataField name="Count of total_orders" fld="1" subtotal="count" baseField="0" baseItem="0"/>
  </dataFields>
  <chartFormats count="3">
    <chartFormat chart="25"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_id"/>
    <pivotHierarchy dragToData="1" caption="Count of product_id"/>
    <pivotHierarchy dragToData="1"/>
    <pivotHierarchy dragToData="1"/>
    <pivotHierarchy dragToData="1" caption="Count of total_orders"/>
    <pivotHierarchy dragToData="1"/>
    <pivotHierarchy dragToData="1" caption="Count of HOUR_Y"/>
    <pivotHierarchy dragToData="1"/>
    <pivotHierarchy dragToData="1" caption="Count of stor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4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FA38D2-2F34-45F2-B6E2-24AEE85C543A}" name="PivotTable5"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N6:T12" firstHeaderRow="1" firstDataRow="2"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measureFilter="1"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s>
  <rowFields count="1">
    <field x="0"/>
  </rowFields>
  <rowItems count="5">
    <i>
      <x/>
    </i>
    <i>
      <x v="1"/>
    </i>
    <i>
      <x v="2"/>
    </i>
    <i>
      <x v="3"/>
    </i>
    <i t="grand">
      <x/>
    </i>
  </rowItems>
  <colFields count="1">
    <field x="1"/>
  </colFields>
  <colItems count="6">
    <i>
      <x/>
    </i>
    <i>
      <x v="1"/>
    </i>
    <i>
      <x v="2"/>
    </i>
    <i>
      <x v="3"/>
    </i>
    <i>
      <x v="4"/>
    </i>
    <i t="grand">
      <x/>
    </i>
  </colItems>
  <dataFields count="1">
    <dataField name="Average of margin_percentage" fld="2" subtotal="average" baseField="0" baseItem="0"/>
  </dataFields>
  <chartFormats count="115">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2"/>
          </reference>
        </references>
      </pivotArea>
    </chartFormat>
    <chartFormat chart="11" format="5" series="1">
      <pivotArea type="data" outline="0" fieldPosition="0">
        <references count="2">
          <reference field="4294967294" count="1" selected="0">
            <x v="0"/>
          </reference>
          <reference field="0" count="1" selected="0">
            <x v="3"/>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11" format="6" series="1">
      <pivotArea type="data" outline="0" fieldPosition="0">
        <references count="3">
          <reference field="4294967294" count="1" selected="0">
            <x v="0"/>
          </reference>
          <reference field="0" count="1" selected="0">
            <x v="0"/>
          </reference>
          <reference field="1" count="1" selected="0">
            <x v="10"/>
          </reference>
        </references>
      </pivotArea>
    </chartFormat>
    <chartFormat chart="11" format="7" series="1">
      <pivotArea type="data" outline="0" fieldPosition="0">
        <references count="3">
          <reference field="4294967294" count="1" selected="0">
            <x v="0"/>
          </reference>
          <reference field="0" count="1" selected="0">
            <x v="7"/>
          </reference>
          <reference field="1" count="1" selected="0">
            <x v="21"/>
          </reference>
        </references>
      </pivotArea>
    </chartFormat>
    <chartFormat chart="11" format="8" series="1">
      <pivotArea type="data" outline="0" fieldPosition="0">
        <references count="3">
          <reference field="4294967294" count="1" selected="0">
            <x v="0"/>
          </reference>
          <reference field="0" count="1" selected="0">
            <x v="7"/>
          </reference>
          <reference field="1" count="1" selected="0">
            <x v="22"/>
          </reference>
        </references>
      </pivotArea>
    </chartFormat>
    <chartFormat chart="11" format="9" series="1">
      <pivotArea type="data" outline="0" fieldPosition="0">
        <references count="3">
          <reference field="4294967294" count="1" selected="0">
            <x v="0"/>
          </reference>
          <reference field="0" count="1" selected="0">
            <x v="7"/>
          </reference>
          <reference field="1" count="1" selected="0">
            <x v="23"/>
          </reference>
        </references>
      </pivotArea>
    </chartFormat>
    <chartFormat chart="11" format="10" series="1">
      <pivotArea type="data" outline="0" fieldPosition="0">
        <references count="3">
          <reference field="4294967294" count="1" selected="0">
            <x v="0"/>
          </reference>
          <reference field="0" count="1" selected="0">
            <x v="7"/>
          </reference>
          <reference field="1" count="1" selected="0">
            <x v="24"/>
          </reference>
        </references>
      </pivotArea>
    </chartFormat>
    <chartFormat chart="11" format="11" series="1">
      <pivotArea type="data" outline="0" fieldPosition="0">
        <references count="3">
          <reference field="4294967294" count="1" selected="0">
            <x v="0"/>
          </reference>
          <reference field="0" count="1" selected="0">
            <x v="7"/>
          </reference>
          <reference field="1" count="1" selected="0">
            <x v="25"/>
          </reference>
        </references>
      </pivotArea>
    </chartFormat>
    <chartFormat chart="11" format="12" series="1">
      <pivotArea type="data" outline="0" fieldPosition="0">
        <references count="3">
          <reference field="4294967294" count="1" selected="0">
            <x v="0"/>
          </reference>
          <reference field="0" count="1" selected="0">
            <x v="8"/>
          </reference>
          <reference field="1" count="1" selected="0">
            <x v="26"/>
          </reference>
        </references>
      </pivotArea>
    </chartFormat>
    <chartFormat chart="11" format="13" series="1">
      <pivotArea type="data" outline="0" fieldPosition="0">
        <references count="3">
          <reference field="4294967294" count="1" selected="0">
            <x v="0"/>
          </reference>
          <reference field="0" count="1" selected="0">
            <x v="8"/>
          </reference>
          <reference field="1" count="1" selected="0">
            <x v="27"/>
          </reference>
        </references>
      </pivotArea>
    </chartFormat>
    <chartFormat chart="11" format="14" series="1">
      <pivotArea type="data" outline="0" fieldPosition="0">
        <references count="3">
          <reference field="4294967294" count="1" selected="0">
            <x v="0"/>
          </reference>
          <reference field="0" count="1" selected="0">
            <x v="8"/>
          </reference>
          <reference field="1" count="1" selected="0">
            <x v="28"/>
          </reference>
        </references>
      </pivotArea>
    </chartFormat>
    <chartFormat chart="11" format="15" series="1">
      <pivotArea type="data" outline="0" fieldPosition="0">
        <references count="3">
          <reference field="4294967294" count="1" selected="0">
            <x v="0"/>
          </reference>
          <reference field="0" count="1" selected="0">
            <x v="8"/>
          </reference>
          <reference field="1" count="1" selected="0">
            <x v="29"/>
          </reference>
        </references>
      </pivotArea>
    </chartFormat>
    <chartFormat chart="11" format="16" series="1">
      <pivotArea type="data" outline="0" fieldPosition="0">
        <references count="3">
          <reference field="4294967294" count="1" selected="0">
            <x v="0"/>
          </reference>
          <reference field="0" count="1" selected="0">
            <x v="8"/>
          </reference>
          <reference field="1" count="1" selected="0">
            <x v="30"/>
          </reference>
        </references>
      </pivotArea>
    </chartFormat>
    <chartFormat chart="11" format="17" series="1">
      <pivotArea type="data" outline="0" fieldPosition="0">
        <references count="3">
          <reference field="4294967294" count="1" selected="0">
            <x v="0"/>
          </reference>
          <reference field="0" count="1" selected="0">
            <x v="5"/>
          </reference>
          <reference field="1" count="1" selected="0">
            <x v="11"/>
          </reference>
        </references>
      </pivotArea>
    </chartFormat>
    <chartFormat chart="11" format="18" series="1">
      <pivotArea type="data" outline="0" fieldPosition="0">
        <references count="3">
          <reference field="4294967294" count="1" selected="0">
            <x v="0"/>
          </reference>
          <reference field="0" count="1" selected="0">
            <x v="5"/>
          </reference>
          <reference field="1" count="1" selected="0">
            <x v="12"/>
          </reference>
        </references>
      </pivotArea>
    </chartFormat>
    <chartFormat chart="11" format="19" series="1">
      <pivotArea type="data" outline="0" fieldPosition="0">
        <references count="3">
          <reference field="4294967294" count="1" selected="0">
            <x v="0"/>
          </reference>
          <reference field="0" count="1" selected="0">
            <x v="5"/>
          </reference>
          <reference field="1" count="1" selected="0">
            <x v="13"/>
          </reference>
        </references>
      </pivotArea>
    </chartFormat>
    <chartFormat chart="11" format="20" series="1">
      <pivotArea type="data" outline="0" fieldPosition="0">
        <references count="3">
          <reference field="4294967294" count="1" selected="0">
            <x v="0"/>
          </reference>
          <reference field="0" count="1" selected="0">
            <x v="5"/>
          </reference>
          <reference field="1" count="1" selected="0">
            <x v="14"/>
          </reference>
        </references>
      </pivotArea>
    </chartFormat>
    <chartFormat chart="11" format="21" series="1">
      <pivotArea type="data" outline="0" fieldPosition="0">
        <references count="3">
          <reference field="4294967294" count="1" selected="0">
            <x v="0"/>
          </reference>
          <reference field="0" count="1" selected="0">
            <x v="5"/>
          </reference>
          <reference field="1" count="1" selected="0">
            <x v="15"/>
          </reference>
        </references>
      </pivotArea>
    </chartFormat>
    <chartFormat chart="11" format="22" series="1">
      <pivotArea type="data" outline="0" fieldPosition="0">
        <references count="3">
          <reference field="4294967294" count="1" selected="0">
            <x v="0"/>
          </reference>
          <reference field="0" count="1" selected="0">
            <x v="9"/>
          </reference>
          <reference field="1" count="1" selected="0">
            <x v="31"/>
          </reference>
        </references>
      </pivotArea>
    </chartFormat>
    <chartFormat chart="11" format="23" series="1">
      <pivotArea type="data" outline="0" fieldPosition="0">
        <references count="3">
          <reference field="4294967294" count="1" selected="0">
            <x v="0"/>
          </reference>
          <reference field="0" count="1" selected="0">
            <x v="9"/>
          </reference>
          <reference field="1" count="1" selected="0">
            <x v="32"/>
          </reference>
        </references>
      </pivotArea>
    </chartFormat>
    <chartFormat chart="11" format="24" series="1">
      <pivotArea type="data" outline="0" fieldPosition="0">
        <references count="3">
          <reference field="4294967294" count="1" selected="0">
            <x v="0"/>
          </reference>
          <reference field="0" count="1" selected="0">
            <x v="9"/>
          </reference>
          <reference field="1" count="1" selected="0">
            <x v="33"/>
          </reference>
        </references>
      </pivotArea>
    </chartFormat>
    <chartFormat chart="11" format="25" series="1">
      <pivotArea type="data" outline="0" fieldPosition="0">
        <references count="3">
          <reference field="4294967294" count="1" selected="0">
            <x v="0"/>
          </reference>
          <reference field="0" count="1" selected="0">
            <x v="9"/>
          </reference>
          <reference field="1" count="1" selected="0">
            <x v="34"/>
          </reference>
        </references>
      </pivotArea>
    </chartFormat>
    <chartFormat chart="11" format="26" series="1">
      <pivotArea type="data" outline="0" fieldPosition="0">
        <references count="3">
          <reference field="4294967294" count="1" selected="0">
            <x v="0"/>
          </reference>
          <reference field="0" count="1" selected="0">
            <x v="9"/>
          </reference>
          <reference field="1" count="1" selected="0">
            <x v="35"/>
          </reference>
        </references>
      </pivotArea>
    </chartFormat>
    <chartFormat chart="11" format="27" series="1">
      <pivotArea type="data" outline="0" fieldPosition="0">
        <references count="3">
          <reference field="4294967294" count="1" selected="0">
            <x v="0"/>
          </reference>
          <reference field="0" count="1" selected="0">
            <x v="6"/>
          </reference>
          <reference field="1" count="1" selected="0">
            <x v="16"/>
          </reference>
        </references>
      </pivotArea>
    </chartFormat>
    <chartFormat chart="11" format="28" series="1">
      <pivotArea type="data" outline="0" fieldPosition="0">
        <references count="3">
          <reference field="4294967294" count="1" selected="0">
            <x v="0"/>
          </reference>
          <reference field="0" count="1" selected="0">
            <x v="6"/>
          </reference>
          <reference field="1" count="1" selected="0">
            <x v="17"/>
          </reference>
        </references>
      </pivotArea>
    </chartFormat>
    <chartFormat chart="11" format="29" series="1">
      <pivotArea type="data" outline="0" fieldPosition="0">
        <references count="3">
          <reference field="4294967294" count="1" selected="0">
            <x v="0"/>
          </reference>
          <reference field="0" count="1" selected="0">
            <x v="6"/>
          </reference>
          <reference field="1" count="1" selected="0">
            <x v="18"/>
          </reference>
        </references>
      </pivotArea>
    </chartFormat>
    <chartFormat chart="11" format="30" series="1">
      <pivotArea type="data" outline="0" fieldPosition="0">
        <references count="3">
          <reference field="4294967294" count="1" selected="0">
            <x v="0"/>
          </reference>
          <reference field="0" count="1" selected="0">
            <x v="6"/>
          </reference>
          <reference field="1" count="1" selected="0">
            <x v="19"/>
          </reference>
        </references>
      </pivotArea>
    </chartFormat>
    <chartFormat chart="11" format="31" series="1">
      <pivotArea type="data" outline="0" fieldPosition="0">
        <references count="3">
          <reference field="4294967294" count="1" selected="0">
            <x v="0"/>
          </reference>
          <reference field="0" count="1" selected="0">
            <x v="6"/>
          </reference>
          <reference field="1" count="1" selected="0">
            <x v="20"/>
          </reference>
        </references>
      </pivotArea>
    </chartFormat>
    <chartFormat chart="11" format="32" series="1">
      <pivotArea type="data" outline="0" fieldPosition="0">
        <references count="3">
          <reference field="4294967294" count="1" selected="0">
            <x v="0"/>
          </reference>
          <reference field="0" count="1" selected="0">
            <x v="1"/>
          </reference>
          <reference field="1" count="1" selected="0">
            <x v="36"/>
          </reference>
        </references>
      </pivotArea>
    </chartFormat>
    <chartFormat chart="11" format="33" series="1">
      <pivotArea type="data" outline="0" fieldPosition="0">
        <references count="3">
          <reference field="4294967294" count="1" selected="0">
            <x v="0"/>
          </reference>
          <reference field="0" count="1" selected="0">
            <x v="1"/>
          </reference>
          <reference field="1" count="1" selected="0">
            <x v="37"/>
          </reference>
        </references>
      </pivotArea>
    </chartFormat>
    <chartFormat chart="11" format="34" series="1">
      <pivotArea type="data" outline="0" fieldPosition="0">
        <references count="3">
          <reference field="4294967294" count="1" selected="0">
            <x v="0"/>
          </reference>
          <reference field="0" count="1" selected="0">
            <x v="1"/>
          </reference>
          <reference field="1" count="1" selected="0">
            <x v="38"/>
          </reference>
        </references>
      </pivotArea>
    </chartFormat>
    <chartFormat chart="11" format="35" series="1">
      <pivotArea type="data" outline="0" fieldPosition="0">
        <references count="3">
          <reference field="4294967294" count="1" selected="0">
            <x v="0"/>
          </reference>
          <reference field="0" count="1" selected="0">
            <x v="1"/>
          </reference>
          <reference field="1" count="1" selected="0">
            <x v="4"/>
          </reference>
        </references>
      </pivotArea>
    </chartFormat>
    <chartFormat chart="11" format="36" series="1">
      <pivotArea type="data" outline="0" fieldPosition="0">
        <references count="3">
          <reference field="4294967294" count="1" selected="0">
            <x v="0"/>
          </reference>
          <reference field="0" count="1" selected="0">
            <x v="1"/>
          </reference>
          <reference field="1" count="1" selected="0">
            <x v="39"/>
          </reference>
        </references>
      </pivotArea>
    </chartFormat>
    <chartFormat chart="11" format="37" series="1">
      <pivotArea type="data" outline="0" fieldPosition="0">
        <references count="3">
          <reference field="4294967294" count="1" selected="0">
            <x v="0"/>
          </reference>
          <reference field="0" count="1" selected="0">
            <x v="4"/>
          </reference>
          <reference field="1" count="1" selected="0">
            <x v="5"/>
          </reference>
        </references>
      </pivotArea>
    </chartFormat>
    <chartFormat chart="11" format="38" series="1">
      <pivotArea type="data" outline="0" fieldPosition="0">
        <references count="3">
          <reference field="4294967294" count="1" selected="0">
            <x v="0"/>
          </reference>
          <reference field="0" count="1" selected="0">
            <x v="4"/>
          </reference>
          <reference field="1" count="1" selected="0">
            <x v="6"/>
          </reference>
        </references>
      </pivotArea>
    </chartFormat>
    <chartFormat chart="11" format="39" series="1">
      <pivotArea type="data" outline="0" fieldPosition="0">
        <references count="3">
          <reference field="4294967294" count="1" selected="0">
            <x v="0"/>
          </reference>
          <reference field="0" count="1" selected="0">
            <x v="4"/>
          </reference>
          <reference field="1" count="1" selected="0">
            <x v="7"/>
          </reference>
        </references>
      </pivotArea>
    </chartFormat>
    <chartFormat chart="11" format="40" series="1">
      <pivotArea type="data" outline="0" fieldPosition="0">
        <references count="3">
          <reference field="4294967294" count="1" selected="0">
            <x v="0"/>
          </reference>
          <reference field="0" count="1" selected="0">
            <x v="4"/>
          </reference>
          <reference field="1" count="1" selected="0">
            <x v="8"/>
          </reference>
        </references>
      </pivotArea>
    </chartFormat>
    <chartFormat chart="11" format="41" series="1">
      <pivotArea type="data" outline="0" fieldPosition="0">
        <references count="3">
          <reference field="4294967294" count="1" selected="0">
            <x v="0"/>
          </reference>
          <reference field="0" count="1" selected="0">
            <x v="4"/>
          </reference>
          <reference field="1" count="1" selected="0">
            <x v="9"/>
          </reference>
        </references>
      </pivotArea>
    </chartFormat>
    <chartFormat chart="11" format="42" series="1">
      <pivotArea type="data" outline="0" fieldPosition="0">
        <references count="3">
          <reference field="4294967294" count="1" selected="0">
            <x v="0"/>
          </reference>
          <reference field="0" count="1" selected="0">
            <x v="2"/>
          </reference>
          <reference field="1" count="1" selected="0">
            <x v="40"/>
          </reference>
        </references>
      </pivotArea>
    </chartFormat>
    <chartFormat chart="11" format="43" series="1">
      <pivotArea type="data" outline="0" fieldPosition="0">
        <references count="3">
          <reference field="4294967294" count="1" selected="0">
            <x v="0"/>
          </reference>
          <reference field="0" count="1" selected="0">
            <x v="2"/>
          </reference>
          <reference field="1" count="1" selected="0">
            <x v="41"/>
          </reference>
        </references>
      </pivotArea>
    </chartFormat>
    <chartFormat chart="11" format="44" series="1">
      <pivotArea type="data" outline="0" fieldPosition="0">
        <references count="3">
          <reference field="4294967294" count="1" selected="0">
            <x v="0"/>
          </reference>
          <reference field="0" count="1" selected="0">
            <x v="2"/>
          </reference>
          <reference field="1" count="1" selected="0">
            <x v="42"/>
          </reference>
        </references>
      </pivotArea>
    </chartFormat>
    <chartFormat chart="11" format="45" series="1">
      <pivotArea type="data" outline="0" fieldPosition="0">
        <references count="3">
          <reference field="4294967294" count="1" selected="0">
            <x v="0"/>
          </reference>
          <reference field="0" count="1" selected="0">
            <x v="2"/>
          </reference>
          <reference field="1" count="1" selected="0">
            <x v="43"/>
          </reference>
        </references>
      </pivotArea>
    </chartFormat>
    <chartFormat chart="11" format="46" series="1">
      <pivotArea type="data" outline="0" fieldPosition="0">
        <references count="3">
          <reference field="4294967294" count="1" selected="0">
            <x v="0"/>
          </reference>
          <reference field="0" count="1" selected="0">
            <x v="2"/>
          </reference>
          <reference field="1" count="1" selected="0">
            <x v="3"/>
          </reference>
        </references>
      </pivotArea>
    </chartFormat>
    <chartFormat chart="11" format="47" series="1">
      <pivotArea type="data" outline="0" fieldPosition="0">
        <references count="3">
          <reference field="4294967294" count="1" selected="0">
            <x v="0"/>
          </reference>
          <reference field="0" count="1" selected="0">
            <x v="10"/>
          </reference>
          <reference field="1" count="1" selected="0">
            <x v="44"/>
          </reference>
        </references>
      </pivotArea>
    </chartFormat>
    <chartFormat chart="11" format="48" series="1">
      <pivotArea type="data" outline="0" fieldPosition="0">
        <references count="3">
          <reference field="4294967294" count="1" selected="0">
            <x v="0"/>
          </reference>
          <reference field="0" count="1" selected="0">
            <x v="10"/>
          </reference>
          <reference field="1" count="1" selected="0">
            <x v="45"/>
          </reference>
        </references>
      </pivotArea>
    </chartFormat>
    <chartFormat chart="11" format="49" series="1">
      <pivotArea type="data" outline="0" fieldPosition="0">
        <references count="3">
          <reference field="4294967294" count="1" selected="0">
            <x v="0"/>
          </reference>
          <reference field="0" count="1" selected="0">
            <x v="10"/>
          </reference>
          <reference field="1" count="1" selected="0">
            <x v="46"/>
          </reference>
        </references>
      </pivotArea>
    </chartFormat>
    <chartFormat chart="11" format="50" series="1">
      <pivotArea type="data" outline="0" fieldPosition="0">
        <references count="3">
          <reference field="4294967294" count="1" selected="0">
            <x v="0"/>
          </reference>
          <reference field="0" count="1" selected="0">
            <x v="10"/>
          </reference>
          <reference field="1" count="1" selected="0">
            <x v="47"/>
          </reference>
        </references>
      </pivotArea>
    </chartFormat>
    <chartFormat chart="11" format="51" series="1">
      <pivotArea type="data" outline="0" fieldPosition="0">
        <references count="3">
          <reference field="4294967294" count="1" selected="0">
            <x v="0"/>
          </reference>
          <reference field="0" count="1" selected="0">
            <x v="10"/>
          </reference>
          <reference field="1" count="1" selected="0">
            <x v="48"/>
          </reference>
        </references>
      </pivotArea>
    </chartFormat>
    <chartFormat chart="11" format="52" series="1">
      <pivotArea type="data" outline="0" fieldPosition="0">
        <references count="3">
          <reference field="4294967294" count="1" selected="0">
            <x v="0"/>
          </reference>
          <reference field="0" count="1" selected="0">
            <x v="3"/>
          </reference>
          <reference field="1" count="1" selected="0">
            <x v="49"/>
          </reference>
        </references>
      </pivotArea>
    </chartFormat>
    <chartFormat chart="11" format="53" series="1">
      <pivotArea type="data" outline="0" fieldPosition="0">
        <references count="3">
          <reference field="4294967294" count="1" selected="0">
            <x v="0"/>
          </reference>
          <reference field="0" count="1" selected="0">
            <x v="3"/>
          </reference>
          <reference field="1" count="1" selected="0">
            <x v="50"/>
          </reference>
        </references>
      </pivotArea>
    </chartFormat>
    <chartFormat chart="11" format="54" series="1">
      <pivotArea type="data" outline="0" fieldPosition="0">
        <references count="3">
          <reference field="4294967294" count="1" selected="0">
            <x v="0"/>
          </reference>
          <reference field="0" count="1" selected="0">
            <x v="3"/>
          </reference>
          <reference field="1" count="1" selected="0">
            <x v="51"/>
          </reference>
        </references>
      </pivotArea>
    </chartFormat>
    <chartFormat chart="11" format="55" series="1">
      <pivotArea type="data" outline="0" fieldPosition="0">
        <references count="3">
          <reference field="4294967294" count="1" selected="0">
            <x v="0"/>
          </reference>
          <reference field="0" count="1" selected="0">
            <x v="3"/>
          </reference>
          <reference field="1" count="1" selected="0">
            <x v="2"/>
          </reference>
        </references>
      </pivotArea>
    </chartFormat>
    <chartFormat chart="11" format="56" series="1">
      <pivotArea type="data" outline="0" fieldPosition="0">
        <references count="3">
          <reference field="4294967294" count="1" selected="0">
            <x v="0"/>
          </reference>
          <reference field="0" count="1" selected="0">
            <x v="3"/>
          </reference>
          <reference field="1" count="1" selected="0">
            <x v="52"/>
          </reference>
        </references>
      </pivotArea>
    </chartFormat>
    <chartFormat chart="4" format="4" series="1">
      <pivotArea type="data" outline="0" fieldPosition="0">
        <references count="3">
          <reference field="4294967294" count="1" selected="0">
            <x v="0"/>
          </reference>
          <reference field="0" count="1" selected="0">
            <x v="0"/>
          </reference>
          <reference field="1" count="1" selected="0">
            <x v="10"/>
          </reference>
        </references>
      </pivotArea>
    </chartFormat>
    <chartFormat chart="4" format="5" series="1">
      <pivotArea type="data" outline="0" fieldPosition="0">
        <references count="3">
          <reference field="4294967294" count="1" selected="0">
            <x v="0"/>
          </reference>
          <reference field="0" count="1" selected="0">
            <x v="7"/>
          </reference>
          <reference field="1" count="1" selected="0">
            <x v="21"/>
          </reference>
        </references>
      </pivotArea>
    </chartFormat>
    <chartFormat chart="4" format="6" series="1">
      <pivotArea type="data" outline="0" fieldPosition="0">
        <references count="3">
          <reference field="4294967294" count="1" selected="0">
            <x v="0"/>
          </reference>
          <reference field="0" count="1" selected="0">
            <x v="7"/>
          </reference>
          <reference field="1" count="1" selected="0">
            <x v="22"/>
          </reference>
        </references>
      </pivotArea>
    </chartFormat>
    <chartFormat chart="4" format="7" series="1">
      <pivotArea type="data" outline="0" fieldPosition="0">
        <references count="3">
          <reference field="4294967294" count="1" selected="0">
            <x v="0"/>
          </reference>
          <reference field="0" count="1" selected="0">
            <x v="7"/>
          </reference>
          <reference field="1" count="1" selected="0">
            <x v="23"/>
          </reference>
        </references>
      </pivotArea>
    </chartFormat>
    <chartFormat chart="4" format="8" series="1">
      <pivotArea type="data" outline="0" fieldPosition="0">
        <references count="3">
          <reference field="4294967294" count="1" selected="0">
            <x v="0"/>
          </reference>
          <reference field="0" count="1" selected="0">
            <x v="7"/>
          </reference>
          <reference field="1" count="1" selected="0">
            <x v="24"/>
          </reference>
        </references>
      </pivotArea>
    </chartFormat>
    <chartFormat chart="4" format="9" series="1">
      <pivotArea type="data" outline="0" fieldPosition="0">
        <references count="3">
          <reference field="4294967294" count="1" selected="0">
            <x v="0"/>
          </reference>
          <reference field="0" count="1" selected="0">
            <x v="7"/>
          </reference>
          <reference field="1" count="1" selected="0">
            <x v="25"/>
          </reference>
        </references>
      </pivotArea>
    </chartFormat>
    <chartFormat chart="4" format="10" series="1">
      <pivotArea type="data" outline="0" fieldPosition="0">
        <references count="3">
          <reference field="4294967294" count="1" selected="0">
            <x v="0"/>
          </reference>
          <reference field="0" count="1" selected="0">
            <x v="8"/>
          </reference>
          <reference field="1" count="1" selected="0">
            <x v="26"/>
          </reference>
        </references>
      </pivotArea>
    </chartFormat>
    <chartFormat chart="4" format="11" series="1">
      <pivotArea type="data" outline="0" fieldPosition="0">
        <references count="3">
          <reference field="4294967294" count="1" selected="0">
            <x v="0"/>
          </reference>
          <reference field="0" count="1" selected="0">
            <x v="8"/>
          </reference>
          <reference field="1" count="1" selected="0">
            <x v="27"/>
          </reference>
        </references>
      </pivotArea>
    </chartFormat>
    <chartFormat chart="4" format="12" series="1">
      <pivotArea type="data" outline="0" fieldPosition="0">
        <references count="3">
          <reference field="4294967294" count="1" selected="0">
            <x v="0"/>
          </reference>
          <reference field="0" count="1" selected="0">
            <x v="8"/>
          </reference>
          <reference field="1" count="1" selected="0">
            <x v="28"/>
          </reference>
        </references>
      </pivotArea>
    </chartFormat>
    <chartFormat chart="4" format="13" series="1">
      <pivotArea type="data" outline="0" fieldPosition="0">
        <references count="3">
          <reference field="4294967294" count="1" selected="0">
            <x v="0"/>
          </reference>
          <reference field="0" count="1" selected="0">
            <x v="8"/>
          </reference>
          <reference field="1" count="1" selected="0">
            <x v="29"/>
          </reference>
        </references>
      </pivotArea>
    </chartFormat>
    <chartFormat chart="4" format="14" series="1">
      <pivotArea type="data" outline="0" fieldPosition="0">
        <references count="3">
          <reference field="4294967294" count="1" selected="0">
            <x v="0"/>
          </reference>
          <reference field="0" count="1" selected="0">
            <x v="8"/>
          </reference>
          <reference field="1" count="1" selected="0">
            <x v="30"/>
          </reference>
        </references>
      </pivotArea>
    </chartFormat>
    <chartFormat chart="4" format="15" series="1">
      <pivotArea type="data" outline="0" fieldPosition="0">
        <references count="3">
          <reference field="4294967294" count="1" selected="0">
            <x v="0"/>
          </reference>
          <reference field="0" count="1" selected="0">
            <x v="5"/>
          </reference>
          <reference field="1" count="1" selected="0">
            <x v="11"/>
          </reference>
        </references>
      </pivotArea>
    </chartFormat>
    <chartFormat chart="4" format="16" series="1">
      <pivotArea type="data" outline="0" fieldPosition="0">
        <references count="3">
          <reference field="4294967294" count="1" selected="0">
            <x v="0"/>
          </reference>
          <reference field="0" count="1" selected="0">
            <x v="5"/>
          </reference>
          <reference field="1" count="1" selected="0">
            <x v="12"/>
          </reference>
        </references>
      </pivotArea>
    </chartFormat>
    <chartFormat chart="4" format="17" series="1">
      <pivotArea type="data" outline="0" fieldPosition="0">
        <references count="3">
          <reference field="4294967294" count="1" selected="0">
            <x v="0"/>
          </reference>
          <reference field="0" count="1" selected="0">
            <x v="5"/>
          </reference>
          <reference field="1" count="1" selected="0">
            <x v="13"/>
          </reference>
        </references>
      </pivotArea>
    </chartFormat>
    <chartFormat chart="4" format="18" series="1">
      <pivotArea type="data" outline="0" fieldPosition="0">
        <references count="3">
          <reference field="4294967294" count="1" selected="0">
            <x v="0"/>
          </reference>
          <reference field="0" count="1" selected="0">
            <x v="5"/>
          </reference>
          <reference field="1" count="1" selected="0">
            <x v="14"/>
          </reference>
        </references>
      </pivotArea>
    </chartFormat>
    <chartFormat chart="4" format="19" series="1">
      <pivotArea type="data" outline="0" fieldPosition="0">
        <references count="3">
          <reference field="4294967294" count="1" selected="0">
            <x v="0"/>
          </reference>
          <reference field="0" count="1" selected="0">
            <x v="5"/>
          </reference>
          <reference field="1" count="1" selected="0">
            <x v="15"/>
          </reference>
        </references>
      </pivotArea>
    </chartFormat>
    <chartFormat chart="4" format="20" series="1">
      <pivotArea type="data" outline="0" fieldPosition="0">
        <references count="3">
          <reference field="4294967294" count="1" selected="0">
            <x v="0"/>
          </reference>
          <reference field="0" count="1" selected="0">
            <x v="9"/>
          </reference>
          <reference field="1" count="1" selected="0">
            <x v="31"/>
          </reference>
        </references>
      </pivotArea>
    </chartFormat>
    <chartFormat chart="4" format="21" series="1">
      <pivotArea type="data" outline="0" fieldPosition="0">
        <references count="3">
          <reference field="4294967294" count="1" selected="0">
            <x v="0"/>
          </reference>
          <reference field="0" count="1" selected="0">
            <x v="9"/>
          </reference>
          <reference field="1" count="1" selected="0">
            <x v="32"/>
          </reference>
        </references>
      </pivotArea>
    </chartFormat>
    <chartFormat chart="4" format="22" series="1">
      <pivotArea type="data" outline="0" fieldPosition="0">
        <references count="3">
          <reference field="4294967294" count="1" selected="0">
            <x v="0"/>
          </reference>
          <reference field="0" count="1" selected="0">
            <x v="9"/>
          </reference>
          <reference field="1" count="1" selected="0">
            <x v="33"/>
          </reference>
        </references>
      </pivotArea>
    </chartFormat>
    <chartFormat chart="4" format="23" series="1">
      <pivotArea type="data" outline="0" fieldPosition="0">
        <references count="3">
          <reference field="4294967294" count="1" selected="0">
            <x v="0"/>
          </reference>
          <reference field="0" count="1" selected="0">
            <x v="9"/>
          </reference>
          <reference field="1" count="1" selected="0">
            <x v="34"/>
          </reference>
        </references>
      </pivotArea>
    </chartFormat>
    <chartFormat chart="4" format="24" series="1">
      <pivotArea type="data" outline="0" fieldPosition="0">
        <references count="3">
          <reference field="4294967294" count="1" selected="0">
            <x v="0"/>
          </reference>
          <reference field="0" count="1" selected="0">
            <x v="9"/>
          </reference>
          <reference field="1" count="1" selected="0">
            <x v="35"/>
          </reference>
        </references>
      </pivotArea>
    </chartFormat>
    <chartFormat chart="4" format="25" series="1">
      <pivotArea type="data" outline="0" fieldPosition="0">
        <references count="3">
          <reference field="4294967294" count="1" selected="0">
            <x v="0"/>
          </reference>
          <reference field="0" count="1" selected="0">
            <x v="6"/>
          </reference>
          <reference field="1" count="1" selected="0">
            <x v="16"/>
          </reference>
        </references>
      </pivotArea>
    </chartFormat>
    <chartFormat chart="4" format="26" series="1">
      <pivotArea type="data" outline="0" fieldPosition="0">
        <references count="3">
          <reference field="4294967294" count="1" selected="0">
            <x v="0"/>
          </reference>
          <reference field="0" count="1" selected="0">
            <x v="6"/>
          </reference>
          <reference field="1" count="1" selected="0">
            <x v="17"/>
          </reference>
        </references>
      </pivotArea>
    </chartFormat>
    <chartFormat chart="4" format="27" series="1">
      <pivotArea type="data" outline="0" fieldPosition="0">
        <references count="3">
          <reference field="4294967294" count="1" selected="0">
            <x v="0"/>
          </reference>
          <reference field="0" count="1" selected="0">
            <x v="6"/>
          </reference>
          <reference field="1" count="1" selected="0">
            <x v="18"/>
          </reference>
        </references>
      </pivotArea>
    </chartFormat>
    <chartFormat chart="4" format="28" series="1">
      <pivotArea type="data" outline="0" fieldPosition="0">
        <references count="3">
          <reference field="4294967294" count="1" selected="0">
            <x v="0"/>
          </reference>
          <reference field="0" count="1" selected="0">
            <x v="6"/>
          </reference>
          <reference field="1" count="1" selected="0">
            <x v="19"/>
          </reference>
        </references>
      </pivotArea>
    </chartFormat>
    <chartFormat chart="4" format="29" series="1">
      <pivotArea type="data" outline="0" fieldPosition="0">
        <references count="3">
          <reference field="4294967294" count="1" selected="0">
            <x v="0"/>
          </reference>
          <reference field="0" count="1" selected="0">
            <x v="6"/>
          </reference>
          <reference field="1" count="1" selected="0">
            <x v="20"/>
          </reference>
        </references>
      </pivotArea>
    </chartFormat>
    <chartFormat chart="4" format="30" series="1">
      <pivotArea type="data" outline="0" fieldPosition="0">
        <references count="3">
          <reference field="4294967294" count="1" selected="0">
            <x v="0"/>
          </reference>
          <reference field="0" count="1" selected="0">
            <x v="1"/>
          </reference>
          <reference field="1" count="1" selected="0">
            <x v="36"/>
          </reference>
        </references>
      </pivotArea>
    </chartFormat>
    <chartFormat chart="4" format="31" series="1">
      <pivotArea type="data" outline="0" fieldPosition="0">
        <references count="3">
          <reference field="4294967294" count="1" selected="0">
            <x v="0"/>
          </reference>
          <reference field="0" count="1" selected="0">
            <x v="1"/>
          </reference>
          <reference field="1" count="1" selected="0">
            <x v="37"/>
          </reference>
        </references>
      </pivotArea>
    </chartFormat>
    <chartFormat chart="4" format="32" series="1">
      <pivotArea type="data" outline="0" fieldPosition="0">
        <references count="3">
          <reference field="4294967294" count="1" selected="0">
            <x v="0"/>
          </reference>
          <reference field="0" count="1" selected="0">
            <x v="1"/>
          </reference>
          <reference field="1" count="1" selected="0">
            <x v="38"/>
          </reference>
        </references>
      </pivotArea>
    </chartFormat>
    <chartFormat chart="4" format="33" series="1">
      <pivotArea type="data" outline="0" fieldPosition="0">
        <references count="3">
          <reference field="4294967294" count="1" selected="0">
            <x v="0"/>
          </reference>
          <reference field="0" count="1" selected="0">
            <x v="1"/>
          </reference>
          <reference field="1" count="1" selected="0">
            <x v="4"/>
          </reference>
        </references>
      </pivotArea>
    </chartFormat>
    <chartFormat chart="4" format="34" series="1">
      <pivotArea type="data" outline="0" fieldPosition="0">
        <references count="3">
          <reference field="4294967294" count="1" selected="0">
            <x v="0"/>
          </reference>
          <reference field="0" count="1" selected="0">
            <x v="1"/>
          </reference>
          <reference field="1" count="1" selected="0">
            <x v="39"/>
          </reference>
        </references>
      </pivotArea>
    </chartFormat>
    <chartFormat chart="4" format="35" series="1">
      <pivotArea type="data" outline="0" fieldPosition="0">
        <references count="3">
          <reference field="4294967294" count="1" selected="0">
            <x v="0"/>
          </reference>
          <reference field="0" count="1" selected="0">
            <x v="4"/>
          </reference>
          <reference field="1" count="1" selected="0">
            <x v="5"/>
          </reference>
        </references>
      </pivotArea>
    </chartFormat>
    <chartFormat chart="4" format="36" series="1">
      <pivotArea type="data" outline="0" fieldPosition="0">
        <references count="3">
          <reference field="4294967294" count="1" selected="0">
            <x v="0"/>
          </reference>
          <reference field="0" count="1" selected="0">
            <x v="4"/>
          </reference>
          <reference field="1" count="1" selected="0">
            <x v="6"/>
          </reference>
        </references>
      </pivotArea>
    </chartFormat>
    <chartFormat chart="4" format="37" series="1">
      <pivotArea type="data" outline="0" fieldPosition="0">
        <references count="3">
          <reference field="4294967294" count="1" selected="0">
            <x v="0"/>
          </reference>
          <reference field="0" count="1" selected="0">
            <x v="4"/>
          </reference>
          <reference field="1" count="1" selected="0">
            <x v="7"/>
          </reference>
        </references>
      </pivotArea>
    </chartFormat>
    <chartFormat chart="4" format="38" series="1">
      <pivotArea type="data" outline="0" fieldPosition="0">
        <references count="3">
          <reference field="4294967294" count="1" selected="0">
            <x v="0"/>
          </reference>
          <reference field="0" count="1" selected="0">
            <x v="4"/>
          </reference>
          <reference field="1" count="1" selected="0">
            <x v="8"/>
          </reference>
        </references>
      </pivotArea>
    </chartFormat>
    <chartFormat chart="4" format="39" series="1">
      <pivotArea type="data" outline="0" fieldPosition="0">
        <references count="3">
          <reference field="4294967294" count="1" selected="0">
            <x v="0"/>
          </reference>
          <reference field="0" count="1" selected="0">
            <x v="4"/>
          </reference>
          <reference field="1" count="1" selected="0">
            <x v="9"/>
          </reference>
        </references>
      </pivotArea>
    </chartFormat>
    <chartFormat chart="4" format="40" series="1">
      <pivotArea type="data" outline="0" fieldPosition="0">
        <references count="3">
          <reference field="4294967294" count="1" selected="0">
            <x v="0"/>
          </reference>
          <reference field="0" count="1" selected="0">
            <x v="2"/>
          </reference>
          <reference field="1" count="1" selected="0">
            <x v="40"/>
          </reference>
        </references>
      </pivotArea>
    </chartFormat>
    <chartFormat chart="4" format="41" series="1">
      <pivotArea type="data" outline="0" fieldPosition="0">
        <references count="3">
          <reference field="4294967294" count="1" selected="0">
            <x v="0"/>
          </reference>
          <reference field="0" count="1" selected="0">
            <x v="2"/>
          </reference>
          <reference field="1" count="1" selected="0">
            <x v="41"/>
          </reference>
        </references>
      </pivotArea>
    </chartFormat>
    <chartFormat chart="4" format="42" series="1">
      <pivotArea type="data" outline="0" fieldPosition="0">
        <references count="3">
          <reference field="4294967294" count="1" selected="0">
            <x v="0"/>
          </reference>
          <reference field="0" count="1" selected="0">
            <x v="2"/>
          </reference>
          <reference field="1" count="1" selected="0">
            <x v="42"/>
          </reference>
        </references>
      </pivotArea>
    </chartFormat>
    <chartFormat chart="4" format="43" series="1">
      <pivotArea type="data" outline="0" fieldPosition="0">
        <references count="3">
          <reference field="4294967294" count="1" selected="0">
            <x v="0"/>
          </reference>
          <reference field="0" count="1" selected="0">
            <x v="2"/>
          </reference>
          <reference field="1" count="1" selected="0">
            <x v="43"/>
          </reference>
        </references>
      </pivotArea>
    </chartFormat>
    <chartFormat chart="4" format="44" series="1">
      <pivotArea type="data" outline="0" fieldPosition="0">
        <references count="3">
          <reference field="4294967294" count="1" selected="0">
            <x v="0"/>
          </reference>
          <reference field="0" count="1" selected="0">
            <x v="2"/>
          </reference>
          <reference field="1" count="1" selected="0">
            <x v="3"/>
          </reference>
        </references>
      </pivotArea>
    </chartFormat>
    <chartFormat chart="4" format="45" series="1">
      <pivotArea type="data" outline="0" fieldPosition="0">
        <references count="3">
          <reference field="4294967294" count="1" selected="0">
            <x v="0"/>
          </reference>
          <reference field="0" count="1" selected="0">
            <x v="10"/>
          </reference>
          <reference field="1" count="1" selected="0">
            <x v="44"/>
          </reference>
        </references>
      </pivotArea>
    </chartFormat>
    <chartFormat chart="4" format="46" series="1">
      <pivotArea type="data" outline="0" fieldPosition="0">
        <references count="3">
          <reference field="4294967294" count="1" selected="0">
            <x v="0"/>
          </reference>
          <reference field="0" count="1" selected="0">
            <x v="10"/>
          </reference>
          <reference field="1" count="1" selected="0">
            <x v="45"/>
          </reference>
        </references>
      </pivotArea>
    </chartFormat>
    <chartFormat chart="4" format="47" series="1">
      <pivotArea type="data" outline="0" fieldPosition="0">
        <references count="3">
          <reference field="4294967294" count="1" selected="0">
            <x v="0"/>
          </reference>
          <reference field="0" count="1" selected="0">
            <x v="10"/>
          </reference>
          <reference field="1" count="1" selected="0">
            <x v="46"/>
          </reference>
        </references>
      </pivotArea>
    </chartFormat>
    <chartFormat chart="4" format="48" series="1">
      <pivotArea type="data" outline="0" fieldPosition="0">
        <references count="3">
          <reference field="4294967294" count="1" selected="0">
            <x v="0"/>
          </reference>
          <reference field="0" count="1" selected="0">
            <x v="10"/>
          </reference>
          <reference field="1" count="1" selected="0">
            <x v="47"/>
          </reference>
        </references>
      </pivotArea>
    </chartFormat>
    <chartFormat chart="4" format="49" series="1">
      <pivotArea type="data" outline="0" fieldPosition="0">
        <references count="3">
          <reference field="4294967294" count="1" selected="0">
            <x v="0"/>
          </reference>
          <reference field="0" count="1" selected="0">
            <x v="10"/>
          </reference>
          <reference field="1" count="1" selected="0">
            <x v="48"/>
          </reference>
        </references>
      </pivotArea>
    </chartFormat>
    <chartFormat chart="4" format="50" series="1">
      <pivotArea type="data" outline="0" fieldPosition="0">
        <references count="3">
          <reference field="4294967294" count="1" selected="0">
            <x v="0"/>
          </reference>
          <reference field="0" count="1" selected="0">
            <x v="3"/>
          </reference>
          <reference field="1" count="1" selected="0">
            <x v="49"/>
          </reference>
        </references>
      </pivotArea>
    </chartFormat>
    <chartFormat chart="4" format="51" series="1">
      <pivotArea type="data" outline="0" fieldPosition="0">
        <references count="3">
          <reference field="4294967294" count="1" selected="0">
            <x v="0"/>
          </reference>
          <reference field="0" count="1" selected="0">
            <x v="3"/>
          </reference>
          <reference field="1" count="1" selected="0">
            <x v="50"/>
          </reference>
        </references>
      </pivotArea>
    </chartFormat>
    <chartFormat chart="4" format="52" series="1">
      <pivotArea type="data" outline="0" fieldPosition="0">
        <references count="3">
          <reference field="4294967294" count="1" selected="0">
            <x v="0"/>
          </reference>
          <reference field="0" count="1" selected="0">
            <x v="3"/>
          </reference>
          <reference field="1" count="1" selected="0">
            <x v="51"/>
          </reference>
        </references>
      </pivotArea>
    </chartFormat>
    <chartFormat chart="4" format="53" series="1">
      <pivotArea type="data" outline="0" fieldPosition="0">
        <references count="3">
          <reference field="4294967294" count="1" selected="0">
            <x v="0"/>
          </reference>
          <reference field="0" count="1" selected="0">
            <x v="3"/>
          </reference>
          <reference field="1" count="1" selected="0">
            <x v="2"/>
          </reference>
        </references>
      </pivotArea>
    </chartFormat>
    <chartFormat chart="4" format="54" series="1">
      <pivotArea type="data" outline="0" fieldPosition="0">
        <references count="3">
          <reference field="4294967294" count="1" selected="0">
            <x v="0"/>
          </reference>
          <reference field="0" count="1" selected="0">
            <x v="3"/>
          </reference>
          <reference field="1" count="1" selected="0">
            <x v="52"/>
          </reference>
        </references>
      </pivotArea>
    </chartFormat>
    <chartFormat chart="11" format="57" series="1">
      <pivotArea type="data" outline="0" fieldPosition="0">
        <references count="2">
          <reference field="4294967294" count="1" selected="0">
            <x v="0"/>
          </reference>
          <reference field="1" count="1" selected="0">
            <x v="0"/>
          </reference>
        </references>
      </pivotArea>
    </chartFormat>
    <chartFormat chart="11" format="58" series="1">
      <pivotArea type="data" outline="0" fieldPosition="0">
        <references count="2">
          <reference field="4294967294" count="1" selected="0">
            <x v="0"/>
          </reference>
          <reference field="1" count="1" selected="0">
            <x v="1"/>
          </reference>
        </references>
      </pivotArea>
    </chartFormat>
    <chartFormat chart="11" format="59" series="1">
      <pivotArea type="data" outline="0" fieldPosition="0">
        <references count="2">
          <reference field="4294967294" count="1" selected="0">
            <x v="0"/>
          </reference>
          <reference field="1" count="1" selected="0">
            <x v="2"/>
          </reference>
        </references>
      </pivotArea>
    </chartFormat>
    <chartFormat chart="11" format="60" series="1">
      <pivotArea type="data" outline="0" fieldPosition="0">
        <references count="2">
          <reference field="4294967294" count="1" selected="0">
            <x v="0"/>
          </reference>
          <reference field="1" count="1" selected="0">
            <x v="3"/>
          </reference>
        </references>
      </pivotArea>
    </chartFormat>
    <chartFormat chart="11" format="61" series="1">
      <pivotArea type="data" outline="0" fieldPosition="0">
        <references count="2">
          <reference field="4294967294" count="1" selected="0">
            <x v="0"/>
          </reference>
          <reference field="1" count="1" selected="0">
            <x v="4"/>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gin_percentage"/>
    <pivotHierarchy dragToData="1"/>
    <pivotHierarchy dragToData="1"/>
    <pivotHierarchy dragToData="1"/>
  </pivotHierarchies>
  <pivotTableStyleInfo name="PivotStyleLight16" showRowHeaders="1" showColHeaders="1" showRowStripes="0" showColStripes="0" showLastColumn="1"/>
  <filters count="1">
    <filter fld="1" type="count" id="1" iMeasureHier="52">
      <autoFilter ref="A1">
        <filterColumn colId="0">
          <top10 val="5" filterVal="5"/>
        </filterColumn>
      </autoFilter>
    </filter>
  </filters>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092D7D-202B-4F8B-8195-657D41D89842}" name="PivotTable6"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N22:O1515" firstHeaderRow="1" firstDataRow="1" firstDataCol="1"/>
  <pivotFields count="3">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s>
    </pivotField>
    <pivotField dataField="1" subtotalTop="0" showAll="0" defaultSubtotal="0"/>
  </pivotFields>
  <rowFields count="1">
    <field x="1"/>
  </rowFields>
  <rowItems count="14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t="grand">
      <x/>
    </i>
  </rowItems>
  <colItems count="1">
    <i/>
  </colItems>
  <dataFields count="1">
    <dataField name="Count of customer_id" fld="2" subtotal="count" baseField="1" baseItem="0"/>
  </dataField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total"/>
    <pivotHierarchy dragToData="1"/>
    <pivotHierarchy dragToData="1" caption="Count of customer_id"/>
  </pivotHierarchies>
  <pivotTableStyleInfo name="PivotStyleLight16" showRowHeaders="1" showColHeaders="1" showRowStripes="0" showColStripes="0" showLastColumn="1"/>
  <filters count="2">
    <filter fld="1" type="valueGreaterThan" id="3" iMeasureHier="58">
      <autoFilter ref="A1">
        <filterColumn colId="0">
          <customFilters>
            <customFilter operator="greaterThan" val="1"/>
          </customFilters>
        </filterColumn>
      </autoFilter>
    </filter>
    <filter fld="0" type="count" id="1" iMeasureHier="56">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98D17F-4704-4E84-9BE7-98E44DFDB23C}" name="PivotTable2"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B6:C19"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order_total" fld="1" baseField="0" baseItem="0"/>
  </dataFields>
  <chartFormats count="4">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0" count="1" selected="0">
            <x v="8"/>
          </reference>
        </references>
      </pivotArea>
    </chartFormat>
    <chartFormat chart="23" format="4">
      <pivotArea type="data" outline="0" fieldPosition="0">
        <references count="2">
          <reference field="4294967294" count="1" selected="0">
            <x v="0"/>
          </reference>
          <reference field="0" count="1" selected="0">
            <x v="1"/>
          </reference>
        </references>
      </pivotArea>
    </chartFormat>
    <chartFormat chart="23" format="5">
      <pivotArea type="data" outline="0" fieldPosition="0">
        <references count="2">
          <reference field="4294967294" count="1" selected="0">
            <x v="0"/>
          </reference>
          <reference field="0" count="1" selected="0">
            <x v="7"/>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9B6FF3-74EA-48C1-8688-9EC3C05A7F54}" sourceName="[Table1].[category]">
  <pivotTables>
    <pivotTable tabId="10" name="PivotTable8"/>
    <pivotTable tabId="10" name="PivotTable10"/>
    <pivotTable tabId="10" name="PivotTable2"/>
    <pivotTable tabId="10" name="PivotTable3"/>
    <pivotTable tabId="10" name="PivotTable4"/>
    <pivotTable tabId="10" name="PivotTable5"/>
    <pivotTable tabId="10" name="PivotTable1"/>
    <pivotTable tabId="10" name="PivotTable6"/>
  </pivotTables>
  <data>
    <olap pivotCacheId="784153323">
      <levels count="2">
        <level uniqueName="[Table1].[category].[(All)]" sourceCaption="(All)" count="0"/>
        <level uniqueName="[Table1].[category].[category]" sourceCaption="category" count="11">
          <ranges>
            <range startItem="0">
              <i n="[Table1].[category].&amp;[Baby Care]" c="Baby Care"/>
              <i n="[Table1].[category].&amp;[Cold Drinks &amp; Juices]" c="Cold Drinks &amp; Juices"/>
              <i n="[Table1].[category].&amp;[Dairy &amp; Breakfast]" c="Dairy &amp; Breakfast"/>
              <i n="[Table1].[category].&amp;[Fruits &amp; Vegetables]" c="Fruits &amp; Vegetables"/>
              <i n="[Table1].[category].&amp;[Grocery &amp; Staples]" c="Grocery &amp; Staples"/>
              <i n="[Table1].[category].&amp;[Household Care]" c="Household Care"/>
              <i n="[Table1].[category].&amp;[Instant &amp; Frozen Food]" c="Instant &amp; Frozen Food"/>
              <i n="[Table1].[category].&amp;[Personal Care]" c="Personal Care"/>
              <i n="[Table1].[category].&amp;[Pet Care]" c="Pet Care"/>
              <i n="[Table1].[category].&amp;[Pharmacy]" c="Pharmacy"/>
              <i n="[Table1].[category].&amp;[Snacks &amp; Munchies]" c="Snacks &amp; Munchies"/>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42A24870-1FF4-43C7-9AD9-7935BD22321A}" sourceName="[Table1].[order_date (Year)]">
  <pivotTables>
    <pivotTable tabId="10" name="PivotTable8"/>
    <pivotTable tabId="10" name="PivotTable10"/>
    <pivotTable tabId="10" name="PivotTable2"/>
    <pivotTable tabId="10" name="PivotTable3"/>
    <pivotTable tabId="10" name="PivotTable4"/>
    <pivotTable tabId="10" name="PivotTable5"/>
    <pivotTable tabId="10" name="PivotTable1"/>
    <pivotTable tabId="10" name="PivotTable6"/>
  </pivotTables>
  <data>
    <olap pivotCacheId="784153323">
      <levels count="2">
        <level uniqueName="[Table1].[order_date (Year)].[(All)]" sourceCaption="(All)" count="0"/>
        <level uniqueName="[Table1].[order_date (Year)].[order_date (Year)]" sourceCaption="order_date (Year)" count="2">
          <ranges>
            <range startItem="0">
              <i n="[Table1].[order_date (Year)].&amp;[2023]" c="2023"/>
              <i n="[Table1].[order_date (Year)].&amp;[2024]" c="2024"/>
            </range>
          </ranges>
        </level>
      </levels>
      <selections count="1">
        <selection n="[Table1].[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F37EDD5-C084-41A8-9E90-4B1B6232F957}" sourceName="[Table1].[customer_segment]">
  <pivotTables>
    <pivotTable tabId="10" name="PivotTable2"/>
  </pivotTables>
  <data>
    <olap pivotCacheId="784153323">
      <levels count="2">
        <level uniqueName="[Table1].[customer_segment].[(All)]" sourceCaption="(All)" count="0"/>
        <level uniqueName="[Table1].[customer_segment].[customer_segment]" sourceCaption="customer_segment" count="4">
          <ranges>
            <range startItem="0">
              <i n="[Table1].[customer_segment].&amp;[Inactive]" c="Inactive"/>
              <i n="[Table1].[customer_segment].&amp;[New]" c="New"/>
              <i n="[Table1].[customer_segment].&amp;[Premium]" c="Premium"/>
              <i n="[Table1].[customer_segment].&amp;[Regular]" c="Regular"/>
            </range>
          </ranges>
        </level>
      </levels>
      <selections count="1">
        <selection n="[Table1].[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B184B91E-0AAD-40E3-AF34-C893B52D4B95}" cache="Slicer_category" caption="category" level="1" style="SlicerStyleDark2" rowHeight="241300"/>
  <slicer name="order_date (Year)" xr10:uid="{ACE38633-2A9D-42BA-93D1-9313B3A78ED4}" cache="Slicer_order_date__Year" caption="order_date (Year)" level="1" style="SlicerStyleDark2" rowHeight="241300"/>
  <slicer name="customer_segment" xr10:uid="{876B54FF-6BA0-4584-8542-32801419E0E8}" cache="Slicer_customer_segment" caption="customer_segment" level="1"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F5001" totalsRowShown="0" headerRowDxfId="15" headerRowBorderDxfId="14" tableBorderDxfId="13">
  <autoFilter ref="A1:AF5001" xr:uid="{00000000-0009-0000-0100-000001000000}"/>
  <tableColumns count="32">
    <tableColumn id="1" xr3:uid="{00000000-0010-0000-0000-000001000000}" name="order_id"/>
    <tableColumn id="2" xr3:uid="{00000000-0010-0000-0000-000002000000}" name="product_id"/>
    <tableColumn id="4" xr3:uid="{00000000-0010-0000-0000-000004000000}" name="product_name"/>
    <tableColumn id="5" xr3:uid="{00000000-0010-0000-0000-000005000000}" name="category"/>
    <tableColumn id="6" xr3:uid="{00000000-0010-0000-0000-000006000000}" name="brand"/>
    <tableColumn id="7" xr3:uid="{00000000-0010-0000-0000-000007000000}" name="price" dataDxfId="12"/>
    <tableColumn id="8" xr3:uid="{00000000-0010-0000-0000-000008000000}" name="margin_percentage"/>
    <tableColumn id="9" xr3:uid="{00000000-0010-0000-0000-000009000000}" name="shelf_life_days"/>
    <tableColumn id="10" xr3:uid="{00000000-0010-0000-0000-00000A000000}" name="min_stock_level"/>
    <tableColumn id="11" xr3:uid="{00000000-0010-0000-0000-00000B000000}" name="max_stock_level"/>
    <tableColumn id="12" xr3:uid="{00000000-0010-0000-0000-00000C000000}" name="customer_id"/>
    <tableColumn id="32" xr3:uid="{B8C43F17-206C-458B-81A6-A596BF37BA9C}" name="month" dataDxfId="11">
      <calculatedColumnFormula>MONTH(Table1[[#This Row],[order_date]])</calculatedColumnFormula>
    </tableColumn>
    <tableColumn id="33" xr3:uid="{8D5A4FBB-DC55-43CB-9A6B-906357098ABD}" name="year" dataDxfId="10">
      <calculatedColumnFormula>YEAR(Table1[[#This Row],[order_date]])</calculatedColumnFormula>
    </tableColumn>
    <tableColumn id="13" xr3:uid="{00000000-0010-0000-0000-00000D000000}" name="order_date" dataDxfId="9"/>
    <tableColumn id="29" xr3:uid="{95023A27-92AB-4B79-BB64-8497DEBB66F7}" name="HOUR_X" dataDxfId="8">
      <calculatedColumnFormula>HOUR(Table1[[#This Row],[promised_delivery_time]])</calculatedColumnFormula>
    </tableColumn>
    <tableColumn id="14" xr3:uid="{00000000-0010-0000-0000-00000E000000}" name="promised_delivery_time" dataDxfId="7"/>
    <tableColumn id="30" xr3:uid="{7A315312-26D6-4E33-9060-B9726EA6260D}" name="HOUR_Y" dataDxfId="6">
      <calculatedColumnFormula>HOUR(Table1[[#This Row],[actual_delivery_time]])</calculatedColumnFormula>
    </tableColumn>
    <tableColumn id="15" xr3:uid="{00000000-0010-0000-0000-00000F000000}" name="actual_delivery_time" dataDxfId="5"/>
    <tableColumn id="16" xr3:uid="{00000000-0010-0000-0000-000010000000}" name="delivery_status_x"/>
    <tableColumn id="17" xr3:uid="{00000000-0010-0000-0000-000011000000}" name="order_total" dataDxfId="4"/>
    <tableColumn id="18" xr3:uid="{00000000-0010-0000-0000-000012000000}" name="payment_method"/>
    <tableColumn id="19" xr3:uid="{00000000-0010-0000-0000-000013000000}" name="delivery_partner_id_x"/>
    <tableColumn id="20" xr3:uid="{00000000-0010-0000-0000-000014000000}" name="store_id"/>
    <tableColumn id="31" xr3:uid="{7D9A0020-E458-4B6B-A3CA-FCF204110889}" name="area"/>
    <tableColumn id="21" xr3:uid="{00000000-0010-0000-0000-000015000000}" name="address"/>
    <tableColumn id="22" xr3:uid="{00000000-0010-0000-0000-000016000000}" name="pincode"/>
    <tableColumn id="23" xr3:uid="{00000000-0010-0000-0000-000017000000}" name="registration_date"/>
    <tableColumn id="24" xr3:uid="{00000000-0010-0000-0000-000018000000}" name="customer_segment"/>
    <tableColumn id="25" xr3:uid="{00000000-0010-0000-0000-000019000000}" name="total_orders"/>
    <tableColumn id="26" xr3:uid="{00000000-0010-0000-0000-00001A000000}" name="avg_order_value"/>
    <tableColumn id="27" xr3:uid="{00000000-0010-0000-0000-00001B000000}" name="delivery_time_minutes"/>
    <tableColumn id="28" xr3:uid="{00000000-0010-0000-0000-00001C000000}" name="distance_km"/>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5001"/>
  <sheetViews>
    <sheetView topLeftCell="K1" workbookViewId="0">
      <selection activeCell="P14" sqref="P14"/>
    </sheetView>
  </sheetViews>
  <sheetFormatPr defaultRowHeight="14.25" x14ac:dyDescent="0.45"/>
  <cols>
    <col min="1" max="1" width="10.796875" bestFit="1" customWidth="1"/>
    <col min="2" max="2" width="12.796875" customWidth="1"/>
    <col min="3" max="3" width="17" bestFit="1" customWidth="1"/>
    <col min="4" max="4" width="18.1328125" bestFit="1" customWidth="1"/>
    <col min="5" max="5" width="28" bestFit="1" customWidth="1"/>
    <col min="6" max="6" width="7.53125" style="8" customWidth="1"/>
    <col min="7" max="7" width="20.19921875" customWidth="1"/>
    <col min="8" max="8" width="16.53125" customWidth="1"/>
    <col min="9" max="9" width="17.53125" customWidth="1"/>
    <col min="10" max="10" width="17.86328125" customWidth="1"/>
    <col min="11" max="11" width="14.1328125" customWidth="1"/>
    <col min="12" max="12" width="17.53125" bestFit="1" customWidth="1"/>
    <col min="13" max="14" width="17.53125" customWidth="1"/>
    <col min="15" max="16" width="25" customWidth="1"/>
    <col min="17" max="17" width="21.86328125" style="4" customWidth="1"/>
    <col min="18" max="18" width="18.796875" customWidth="1"/>
    <col min="19" max="19" width="16" customWidth="1"/>
    <col min="20" max="20" width="19" style="8" customWidth="1"/>
    <col min="21" max="21" width="22.796875" customWidth="1"/>
    <col min="22" max="23" width="10.46484375" customWidth="1"/>
    <col min="24" max="24" width="50.86328125" bestFit="1" customWidth="1"/>
    <col min="25" max="25" width="51.53125" customWidth="1"/>
    <col min="26" max="26" width="18.46484375" customWidth="1"/>
    <col min="27" max="27" width="20.1328125" customWidth="1"/>
    <col min="28" max="28" width="14" customWidth="1"/>
    <col min="29" max="29" width="17.86328125" customWidth="1"/>
    <col min="30" max="30" width="23.86328125" customWidth="1"/>
    <col min="31" max="31" width="14.19921875" customWidth="1"/>
  </cols>
  <sheetData>
    <row r="1" spans="1:32" x14ac:dyDescent="0.45">
      <c r="A1" s="3" t="s">
        <v>0</v>
      </c>
      <c r="B1" s="3" t="s">
        <v>1</v>
      </c>
      <c r="C1" s="3" t="s">
        <v>2</v>
      </c>
      <c r="D1" s="3" t="s">
        <v>3</v>
      </c>
      <c r="E1" s="3" t="s">
        <v>4</v>
      </c>
      <c r="F1" s="10" t="s">
        <v>5</v>
      </c>
      <c r="G1" s="3" t="s">
        <v>6</v>
      </c>
      <c r="H1" s="3" t="s">
        <v>7</v>
      </c>
      <c r="I1" s="3" t="s">
        <v>8</v>
      </c>
      <c r="J1" s="3" t="s">
        <v>9</v>
      </c>
      <c r="K1" s="3" t="s">
        <v>10</v>
      </c>
      <c r="L1" s="3" t="s">
        <v>3458</v>
      </c>
      <c r="M1" s="3" t="s">
        <v>3459</v>
      </c>
      <c r="N1" s="6" t="s">
        <v>11</v>
      </c>
      <c r="O1" s="3" t="s">
        <v>3124</v>
      </c>
      <c r="P1" s="3" t="s">
        <v>12</v>
      </c>
      <c r="Q1" s="3" t="s">
        <v>3123</v>
      </c>
      <c r="R1" s="5" t="s">
        <v>13</v>
      </c>
      <c r="S1" s="3" t="s">
        <v>14</v>
      </c>
      <c r="T1" s="10" t="s">
        <v>15</v>
      </c>
      <c r="U1" s="3" t="s">
        <v>16</v>
      </c>
      <c r="V1" s="3" t="s">
        <v>17</v>
      </c>
      <c r="W1" s="3" t="s">
        <v>18</v>
      </c>
      <c r="X1" s="9" t="s">
        <v>3141</v>
      </c>
      <c r="Y1" s="3" t="s">
        <v>19</v>
      </c>
      <c r="Z1" s="3" t="s">
        <v>20</v>
      </c>
      <c r="AA1" s="3" t="s">
        <v>21</v>
      </c>
      <c r="AB1" s="3" t="s">
        <v>22</v>
      </c>
      <c r="AC1" s="3" t="s">
        <v>23</v>
      </c>
      <c r="AD1" s="3" t="s">
        <v>24</v>
      </c>
      <c r="AE1" s="3" t="s">
        <v>25</v>
      </c>
      <c r="AF1" s="3" t="s">
        <v>26</v>
      </c>
    </row>
    <row r="2" spans="1:32" x14ac:dyDescent="0.45">
      <c r="A2">
        <v>1961864118</v>
      </c>
      <c r="B2">
        <v>642612</v>
      </c>
      <c r="C2" t="s">
        <v>27</v>
      </c>
      <c r="D2" t="s">
        <v>78</v>
      </c>
      <c r="E2" t="s">
        <v>89</v>
      </c>
      <c r="F2" s="8">
        <v>517.03</v>
      </c>
      <c r="G2">
        <v>35</v>
      </c>
      <c r="H2">
        <v>365</v>
      </c>
      <c r="I2">
        <v>16</v>
      </c>
      <c r="J2">
        <v>57</v>
      </c>
      <c r="K2">
        <v>30065862</v>
      </c>
      <c r="L2">
        <f>MONTH(Table1[[#This Row],[order_date]])</f>
        <v>7</v>
      </c>
      <c r="M2">
        <f>YEAR(Table1[[#This Row],[order_date]])</f>
        <v>2024</v>
      </c>
      <c r="N2" s="7">
        <v>45490</v>
      </c>
      <c r="O2">
        <f>HOUR(Table1[[#This Row],[promised_delivery_time]])</f>
        <v>8</v>
      </c>
      <c r="P2" s="4">
        <v>45490.369456018518</v>
      </c>
      <c r="Q2">
        <f>HOUR(Table1[[#This Row],[actual_delivery_time]])</f>
        <v>8</v>
      </c>
      <c r="R2" s="4">
        <v>45490.365983796299</v>
      </c>
      <c r="S2" t="s">
        <v>356</v>
      </c>
      <c r="T2" s="8">
        <v>3197.07</v>
      </c>
      <c r="U2" t="s">
        <v>359</v>
      </c>
      <c r="V2">
        <v>63230</v>
      </c>
      <c r="W2">
        <v>4771</v>
      </c>
      <c r="X2" t="s">
        <v>3142</v>
      </c>
      <c r="Y2" t="s">
        <v>363</v>
      </c>
      <c r="Z2">
        <v>911359</v>
      </c>
      <c r="AA2" t="s">
        <v>2535</v>
      </c>
      <c r="AB2" t="s">
        <v>3115</v>
      </c>
      <c r="AC2">
        <v>13</v>
      </c>
      <c r="AD2">
        <v>749.95</v>
      </c>
      <c r="AE2">
        <v>-5</v>
      </c>
      <c r="AF2">
        <v>0.96</v>
      </c>
    </row>
    <row r="3" spans="1:32" x14ac:dyDescent="0.45">
      <c r="A3">
        <v>1549769649</v>
      </c>
      <c r="B3">
        <v>378676</v>
      </c>
      <c r="C3" t="s">
        <v>28</v>
      </c>
      <c r="D3" t="s">
        <v>79</v>
      </c>
      <c r="E3" t="s">
        <v>90</v>
      </c>
      <c r="F3" s="8">
        <v>881.42</v>
      </c>
      <c r="G3">
        <v>30</v>
      </c>
      <c r="H3">
        <v>180</v>
      </c>
      <c r="I3">
        <v>19</v>
      </c>
      <c r="J3">
        <v>65</v>
      </c>
      <c r="K3">
        <v>9573071</v>
      </c>
      <c r="L3">
        <f>MONTH(Table1[[#This Row],[order_date]])</f>
        <v>5</v>
      </c>
      <c r="M3">
        <f>YEAR(Table1[[#This Row],[order_date]])</f>
        <v>2024</v>
      </c>
      <c r="N3" s="7">
        <v>45440.551724537036</v>
      </c>
      <c r="O3">
        <f>HOUR(Table1[[#This Row],[promised_delivery_time]])</f>
        <v>13</v>
      </c>
      <c r="P3" s="4">
        <v>45440.559363425928</v>
      </c>
      <c r="Q3">
        <f>HOUR(Table1[[#This Row],[actual_delivery_time]])</f>
        <v>13</v>
      </c>
      <c r="R3" s="4">
        <v>45440.560752314814</v>
      </c>
      <c r="S3" t="s">
        <v>356</v>
      </c>
      <c r="T3" s="8">
        <v>976.55</v>
      </c>
      <c r="U3" t="s">
        <v>359</v>
      </c>
      <c r="V3">
        <v>14983</v>
      </c>
      <c r="W3">
        <v>7534</v>
      </c>
      <c r="X3" t="s">
        <v>3143</v>
      </c>
      <c r="Y3" t="s">
        <v>364</v>
      </c>
      <c r="Z3">
        <v>856100</v>
      </c>
      <c r="AA3" t="s">
        <v>2536</v>
      </c>
      <c r="AB3" t="s">
        <v>3116</v>
      </c>
      <c r="AC3">
        <v>5</v>
      </c>
      <c r="AD3">
        <v>958.06</v>
      </c>
      <c r="AE3">
        <v>2</v>
      </c>
      <c r="AF3">
        <v>0.98</v>
      </c>
    </row>
    <row r="4" spans="1:32" x14ac:dyDescent="0.45">
      <c r="A4">
        <v>9185164487</v>
      </c>
      <c r="B4">
        <v>741341</v>
      </c>
      <c r="C4" t="s">
        <v>29</v>
      </c>
      <c r="D4" t="s">
        <v>80</v>
      </c>
      <c r="E4" t="s">
        <v>91</v>
      </c>
      <c r="F4" s="8">
        <v>923.84</v>
      </c>
      <c r="G4">
        <v>20</v>
      </c>
      <c r="H4">
        <v>7</v>
      </c>
      <c r="I4">
        <v>13</v>
      </c>
      <c r="J4">
        <v>62</v>
      </c>
      <c r="K4">
        <v>45477575</v>
      </c>
      <c r="L4">
        <f>MONTH(Table1[[#This Row],[order_date]])</f>
        <v>9</v>
      </c>
      <c r="M4">
        <f>YEAR(Table1[[#This Row],[order_date]])</f>
        <v>2024</v>
      </c>
      <c r="N4" s="7">
        <v>45558.546666666669</v>
      </c>
      <c r="O4">
        <f>HOUR(Table1[[#This Row],[promised_delivery_time]])</f>
        <v>13</v>
      </c>
      <c r="P4" s="4">
        <v>45558.559166666666</v>
      </c>
      <c r="Q4">
        <f>HOUR(Table1[[#This Row],[actual_delivery_time]])</f>
        <v>13</v>
      </c>
      <c r="R4" s="4">
        <v>45558.561944444446</v>
      </c>
      <c r="S4" t="s">
        <v>356</v>
      </c>
      <c r="T4" s="8">
        <v>839.05</v>
      </c>
      <c r="U4" t="s">
        <v>360</v>
      </c>
      <c r="V4">
        <v>39859</v>
      </c>
      <c r="W4">
        <v>9886</v>
      </c>
      <c r="X4" t="s">
        <v>3144</v>
      </c>
      <c r="Y4" t="s">
        <v>365</v>
      </c>
      <c r="Z4">
        <v>117423</v>
      </c>
      <c r="AA4" t="s">
        <v>2537</v>
      </c>
      <c r="AB4" t="s">
        <v>3117</v>
      </c>
      <c r="AC4">
        <v>4</v>
      </c>
      <c r="AD4">
        <v>327.93</v>
      </c>
      <c r="AE4">
        <v>4</v>
      </c>
      <c r="AF4">
        <v>3.83</v>
      </c>
    </row>
    <row r="5" spans="1:32" x14ac:dyDescent="0.45">
      <c r="A5">
        <v>9644738826</v>
      </c>
      <c r="B5">
        <v>561860</v>
      </c>
      <c r="C5" t="s">
        <v>28</v>
      </c>
      <c r="D5" t="s">
        <v>79</v>
      </c>
      <c r="E5" t="s">
        <v>92</v>
      </c>
      <c r="F5" s="8">
        <v>874.78</v>
      </c>
      <c r="G5">
        <v>30</v>
      </c>
      <c r="H5">
        <v>180</v>
      </c>
      <c r="I5">
        <v>21</v>
      </c>
      <c r="J5">
        <v>90</v>
      </c>
      <c r="K5">
        <v>88067569</v>
      </c>
      <c r="L5">
        <f>MONTH(Table1[[#This Row],[order_date]])</f>
        <v>11</v>
      </c>
      <c r="M5">
        <f>YEAR(Table1[[#This Row],[order_date]])</f>
        <v>2023</v>
      </c>
      <c r="N5" s="7">
        <v>45254.678425925929</v>
      </c>
      <c r="O5">
        <f>HOUR(Table1[[#This Row],[promised_delivery_time]])</f>
        <v>16</v>
      </c>
      <c r="P5" s="4">
        <v>45254.690925925926</v>
      </c>
      <c r="Q5">
        <f>HOUR(Table1[[#This Row],[actual_delivery_time]])</f>
        <v>16</v>
      </c>
      <c r="R5" s="4">
        <v>45254.69023148148</v>
      </c>
      <c r="S5" t="s">
        <v>356</v>
      </c>
      <c r="T5" s="8">
        <v>440.23</v>
      </c>
      <c r="U5" t="s">
        <v>361</v>
      </c>
      <c r="V5">
        <v>61497</v>
      </c>
      <c r="W5">
        <v>7917</v>
      </c>
      <c r="X5" t="s">
        <v>3145</v>
      </c>
      <c r="Y5" t="s">
        <v>366</v>
      </c>
      <c r="Z5">
        <v>288459</v>
      </c>
      <c r="AA5" t="s">
        <v>2538</v>
      </c>
      <c r="AB5" t="s">
        <v>3118</v>
      </c>
      <c r="AC5">
        <v>5</v>
      </c>
      <c r="AD5">
        <v>273.38</v>
      </c>
      <c r="AE5">
        <v>-1</v>
      </c>
      <c r="AF5">
        <v>2.76</v>
      </c>
    </row>
    <row r="6" spans="1:32" x14ac:dyDescent="0.45">
      <c r="A6">
        <v>5427684290</v>
      </c>
      <c r="B6">
        <v>602241</v>
      </c>
      <c r="C6" t="s">
        <v>30</v>
      </c>
      <c r="D6" t="s">
        <v>81</v>
      </c>
      <c r="E6" t="s">
        <v>93</v>
      </c>
      <c r="F6" s="8">
        <v>976.55</v>
      </c>
      <c r="G6">
        <v>35</v>
      </c>
      <c r="H6">
        <v>90</v>
      </c>
      <c r="I6">
        <v>12</v>
      </c>
      <c r="J6">
        <v>75</v>
      </c>
      <c r="K6">
        <v>83298567</v>
      </c>
      <c r="L6">
        <f>MONTH(Table1[[#This Row],[order_date]])</f>
        <v>11</v>
      </c>
      <c r="M6">
        <f>YEAR(Table1[[#This Row],[order_date]])</f>
        <v>2023</v>
      </c>
      <c r="N6" s="7">
        <v>45250.208784722221</v>
      </c>
      <c r="O6">
        <f>HOUR(Table1[[#This Row],[promised_delivery_time]])</f>
        <v>5</v>
      </c>
      <c r="P6" s="4">
        <v>45250.220590277779</v>
      </c>
      <c r="Q6">
        <f>HOUR(Table1[[#This Row],[actual_delivery_time]])</f>
        <v>5</v>
      </c>
      <c r="R6" s="4">
        <v>45250.221284722225</v>
      </c>
      <c r="S6" t="s">
        <v>356</v>
      </c>
      <c r="T6" s="8">
        <v>2526.6799999999998</v>
      </c>
      <c r="U6" t="s">
        <v>359</v>
      </c>
      <c r="V6">
        <v>84315</v>
      </c>
      <c r="W6">
        <v>2741</v>
      </c>
      <c r="X6" t="s">
        <v>3146</v>
      </c>
      <c r="Y6" t="s">
        <v>367</v>
      </c>
      <c r="Z6">
        <v>149383</v>
      </c>
      <c r="AA6" t="s">
        <v>2539</v>
      </c>
      <c r="AB6" t="s">
        <v>3118</v>
      </c>
      <c r="AC6">
        <v>14</v>
      </c>
      <c r="AD6">
        <v>763.1</v>
      </c>
      <c r="AE6">
        <v>1</v>
      </c>
      <c r="AF6">
        <v>2.63</v>
      </c>
    </row>
    <row r="7" spans="1:32" x14ac:dyDescent="0.45">
      <c r="A7">
        <v>3265154092</v>
      </c>
      <c r="B7">
        <v>681063</v>
      </c>
      <c r="C7" t="s">
        <v>31</v>
      </c>
      <c r="D7" t="s">
        <v>79</v>
      </c>
      <c r="E7" t="s">
        <v>94</v>
      </c>
      <c r="F7" s="8">
        <v>321.27999999999997</v>
      </c>
      <c r="G7">
        <v>30</v>
      </c>
      <c r="H7">
        <v>180</v>
      </c>
      <c r="I7">
        <v>20</v>
      </c>
      <c r="J7">
        <v>91</v>
      </c>
      <c r="K7">
        <v>43367112</v>
      </c>
      <c r="L7">
        <f>MONTH(Table1[[#This Row],[order_date]])</f>
        <v>3</v>
      </c>
      <c r="M7">
        <f>YEAR(Table1[[#This Row],[order_date]])</f>
        <v>2023</v>
      </c>
      <c r="N7" s="7">
        <v>45003.687395833331</v>
      </c>
      <c r="O7">
        <f>HOUR(Table1[[#This Row],[promised_delivery_time]])</f>
        <v>16</v>
      </c>
      <c r="P7" s="4">
        <v>45003.701284722221</v>
      </c>
      <c r="Q7">
        <f>HOUR(Table1[[#This Row],[actual_delivery_time]])</f>
        <v>16</v>
      </c>
      <c r="R7" s="4">
        <v>45003.700590277775</v>
      </c>
      <c r="S7" t="s">
        <v>356</v>
      </c>
      <c r="T7" s="8">
        <v>3161.43</v>
      </c>
      <c r="U7" t="s">
        <v>360</v>
      </c>
      <c r="V7">
        <v>554</v>
      </c>
      <c r="W7">
        <v>3442</v>
      </c>
      <c r="X7" t="s">
        <v>3147</v>
      </c>
      <c r="Y7" t="s">
        <v>368</v>
      </c>
      <c r="Z7">
        <v>276624</v>
      </c>
      <c r="AA7" t="s">
        <v>2540</v>
      </c>
      <c r="AB7" t="s">
        <v>3116</v>
      </c>
      <c r="AC7">
        <v>19</v>
      </c>
      <c r="AD7">
        <v>1861.66</v>
      </c>
      <c r="AE7">
        <v>-1</v>
      </c>
      <c r="AF7">
        <v>1.94</v>
      </c>
    </row>
    <row r="8" spans="1:32" x14ac:dyDescent="0.45">
      <c r="A8">
        <v>4898355547</v>
      </c>
      <c r="B8">
        <v>56589</v>
      </c>
      <c r="C8" t="s">
        <v>32</v>
      </c>
      <c r="D8" t="s">
        <v>82</v>
      </c>
      <c r="E8" t="s">
        <v>95</v>
      </c>
      <c r="F8" s="8">
        <v>517.77</v>
      </c>
      <c r="G8">
        <v>20</v>
      </c>
      <c r="H8">
        <v>365</v>
      </c>
      <c r="I8">
        <v>16</v>
      </c>
      <c r="J8">
        <v>85</v>
      </c>
      <c r="K8">
        <v>13284996</v>
      </c>
      <c r="L8">
        <f>MONTH(Table1[[#This Row],[order_date]])</f>
        <v>4</v>
      </c>
      <c r="M8">
        <f>YEAR(Table1[[#This Row],[order_date]])</f>
        <v>2023</v>
      </c>
      <c r="N8" s="7">
        <v>45032.785150462965</v>
      </c>
      <c r="O8">
        <f>HOUR(Table1[[#This Row],[promised_delivery_time]])</f>
        <v>19</v>
      </c>
      <c r="P8" s="4">
        <v>45032.79278935185</v>
      </c>
      <c r="Q8">
        <f>HOUR(Table1[[#This Row],[actual_delivery_time]])</f>
        <v>19</v>
      </c>
      <c r="R8" s="4">
        <v>45032.793483796297</v>
      </c>
      <c r="S8" t="s">
        <v>356</v>
      </c>
      <c r="T8" s="8">
        <v>956.4</v>
      </c>
      <c r="U8" t="s">
        <v>361</v>
      </c>
      <c r="V8">
        <v>14630</v>
      </c>
      <c r="W8">
        <v>1318</v>
      </c>
      <c r="X8" t="s">
        <v>3148</v>
      </c>
      <c r="Y8" t="s">
        <v>369</v>
      </c>
      <c r="Z8">
        <v>363237</v>
      </c>
      <c r="AA8" t="s">
        <v>2541</v>
      </c>
      <c r="AB8" t="s">
        <v>3115</v>
      </c>
      <c r="AC8">
        <v>9</v>
      </c>
      <c r="AD8">
        <v>449.79</v>
      </c>
      <c r="AE8">
        <v>1</v>
      </c>
      <c r="AF8">
        <v>2.2000000000000002</v>
      </c>
    </row>
    <row r="9" spans="1:32" x14ac:dyDescent="0.45">
      <c r="A9">
        <v>6568151549</v>
      </c>
      <c r="B9">
        <v>500739</v>
      </c>
      <c r="C9" t="s">
        <v>33</v>
      </c>
      <c r="D9" t="s">
        <v>80</v>
      </c>
      <c r="E9" t="s">
        <v>96</v>
      </c>
      <c r="F9" s="8">
        <v>359.98</v>
      </c>
      <c r="G9">
        <v>20</v>
      </c>
      <c r="H9">
        <v>7</v>
      </c>
      <c r="I9">
        <v>18</v>
      </c>
      <c r="J9">
        <v>81</v>
      </c>
      <c r="K9">
        <v>88866835</v>
      </c>
      <c r="L9">
        <f>MONTH(Table1[[#This Row],[order_date]])</f>
        <v>3</v>
      </c>
      <c r="M9">
        <f>YEAR(Table1[[#This Row],[order_date]])</f>
        <v>2024</v>
      </c>
      <c r="N9" s="7">
        <v>45382.268611111111</v>
      </c>
      <c r="O9">
        <f>HOUR(Table1[[#This Row],[promised_delivery_time]])</f>
        <v>6</v>
      </c>
      <c r="P9" s="4">
        <v>45382.276250000003</v>
      </c>
      <c r="Q9">
        <f>HOUR(Table1[[#This Row],[actual_delivery_time]])</f>
        <v>6</v>
      </c>
      <c r="R9" s="4">
        <v>45382.277638888889</v>
      </c>
      <c r="S9" t="s">
        <v>356</v>
      </c>
      <c r="T9" s="8">
        <v>905.47</v>
      </c>
      <c r="U9" t="s">
        <v>359</v>
      </c>
      <c r="V9">
        <v>67714</v>
      </c>
      <c r="W9">
        <v>115</v>
      </c>
      <c r="X9" t="s">
        <v>3149</v>
      </c>
      <c r="Y9" t="s">
        <v>370</v>
      </c>
      <c r="Z9">
        <v>65460</v>
      </c>
      <c r="AA9" t="s">
        <v>2542</v>
      </c>
      <c r="AB9" t="s">
        <v>3118</v>
      </c>
      <c r="AC9">
        <v>6</v>
      </c>
      <c r="AD9">
        <v>506.63</v>
      </c>
      <c r="AE9">
        <v>2</v>
      </c>
      <c r="AF9">
        <v>1.3</v>
      </c>
    </row>
    <row r="10" spans="1:32" x14ac:dyDescent="0.45">
      <c r="A10">
        <v>6006693867</v>
      </c>
      <c r="B10">
        <v>490939</v>
      </c>
      <c r="C10" t="s">
        <v>34</v>
      </c>
      <c r="D10" t="s">
        <v>83</v>
      </c>
      <c r="E10" t="s">
        <v>97</v>
      </c>
      <c r="F10" s="8">
        <v>80.25</v>
      </c>
      <c r="G10">
        <v>35</v>
      </c>
      <c r="H10">
        <v>365</v>
      </c>
      <c r="I10">
        <v>12</v>
      </c>
      <c r="J10">
        <v>67</v>
      </c>
      <c r="K10">
        <v>24496983</v>
      </c>
      <c r="L10">
        <f>MONTH(Table1[[#This Row],[order_date]])</f>
        <v>7</v>
      </c>
      <c r="M10">
        <f>YEAR(Table1[[#This Row],[order_date]])</f>
        <v>2023</v>
      </c>
      <c r="N10" s="7">
        <v>45120.992777777778</v>
      </c>
      <c r="O10">
        <f>HOUR(Table1[[#This Row],[promised_delivery_time]])</f>
        <v>0</v>
      </c>
      <c r="P10" s="4">
        <v>45121.001805555556</v>
      </c>
      <c r="Q10">
        <f>HOUR(Table1[[#This Row],[actual_delivery_time]])</f>
        <v>0</v>
      </c>
      <c r="R10" s="4">
        <v>45121.003888888888</v>
      </c>
      <c r="S10" t="s">
        <v>356</v>
      </c>
      <c r="T10" s="8">
        <v>1371.17</v>
      </c>
      <c r="U10" t="s">
        <v>361</v>
      </c>
      <c r="V10">
        <v>91362</v>
      </c>
      <c r="W10">
        <v>9021</v>
      </c>
      <c r="X10" t="s">
        <v>3150</v>
      </c>
      <c r="Y10" t="s">
        <v>371</v>
      </c>
      <c r="Z10">
        <v>185526</v>
      </c>
      <c r="AA10" t="s">
        <v>2543</v>
      </c>
      <c r="AB10" t="s">
        <v>3115</v>
      </c>
      <c r="AC10">
        <v>17</v>
      </c>
      <c r="AD10">
        <v>1262.44</v>
      </c>
      <c r="AE10">
        <v>3</v>
      </c>
      <c r="AF10">
        <v>3.38</v>
      </c>
    </row>
    <row r="11" spans="1:32" x14ac:dyDescent="0.45">
      <c r="A11">
        <v>374186990</v>
      </c>
      <c r="B11">
        <v>760828</v>
      </c>
      <c r="C11" t="s">
        <v>27</v>
      </c>
      <c r="D11" t="s">
        <v>78</v>
      </c>
      <c r="E11" t="s">
        <v>98</v>
      </c>
      <c r="F11" s="8">
        <v>563.45000000000005</v>
      </c>
      <c r="G11">
        <v>35</v>
      </c>
      <c r="H11">
        <v>365</v>
      </c>
      <c r="I11">
        <v>23</v>
      </c>
      <c r="J11">
        <v>93</v>
      </c>
      <c r="K11">
        <v>52215833</v>
      </c>
      <c r="L11">
        <f>MONTH(Table1[[#This Row],[order_date]])</f>
        <v>8</v>
      </c>
      <c r="M11">
        <f>YEAR(Table1[[#This Row],[order_date]])</f>
        <v>2023</v>
      </c>
      <c r="N11" s="7">
        <v>45147.053819444445</v>
      </c>
      <c r="O11">
        <f>HOUR(Table1[[#This Row],[promised_delivery_time]])</f>
        <v>1</v>
      </c>
      <c r="P11" s="4">
        <v>45147.067708333336</v>
      </c>
      <c r="Q11">
        <f>HOUR(Table1[[#This Row],[actual_delivery_time]])</f>
        <v>1</v>
      </c>
      <c r="R11" s="4">
        <v>45147.072569444441</v>
      </c>
      <c r="S11" t="s">
        <v>357</v>
      </c>
      <c r="T11" s="8">
        <v>1601.19</v>
      </c>
      <c r="U11" t="s">
        <v>362</v>
      </c>
      <c r="V11">
        <v>77203</v>
      </c>
      <c r="W11">
        <v>7955</v>
      </c>
      <c r="X11" t="s">
        <v>3151</v>
      </c>
      <c r="Y11" t="s">
        <v>372</v>
      </c>
      <c r="Z11">
        <v>414814</v>
      </c>
      <c r="AA11" t="s">
        <v>2544</v>
      </c>
      <c r="AB11" t="s">
        <v>3115</v>
      </c>
      <c r="AC11">
        <v>5</v>
      </c>
      <c r="AD11">
        <v>305.64999999999998</v>
      </c>
      <c r="AE11">
        <v>7</v>
      </c>
      <c r="AF11">
        <v>1.47</v>
      </c>
    </row>
    <row r="12" spans="1:32" x14ac:dyDescent="0.45">
      <c r="A12">
        <v>4455336265</v>
      </c>
      <c r="B12">
        <v>753354</v>
      </c>
      <c r="C12" t="s">
        <v>35</v>
      </c>
      <c r="D12" t="s">
        <v>83</v>
      </c>
      <c r="E12" t="s">
        <v>99</v>
      </c>
      <c r="F12" s="8">
        <v>423.56</v>
      </c>
      <c r="G12">
        <v>35</v>
      </c>
      <c r="H12">
        <v>365</v>
      </c>
      <c r="I12">
        <v>20</v>
      </c>
      <c r="J12">
        <v>52</v>
      </c>
      <c r="K12">
        <v>43431724</v>
      </c>
      <c r="L12">
        <f>MONTH(Table1[[#This Row],[order_date]])</f>
        <v>8</v>
      </c>
      <c r="M12">
        <f>YEAR(Table1[[#This Row],[order_date]])</f>
        <v>2023</v>
      </c>
      <c r="N12" s="7">
        <v>45168.817430555559</v>
      </c>
      <c r="O12">
        <f>HOUR(Table1[[#This Row],[promised_delivery_time]])</f>
        <v>19</v>
      </c>
      <c r="P12" s="4">
        <v>45168.824374999997</v>
      </c>
      <c r="Q12">
        <f>HOUR(Table1[[#This Row],[actual_delivery_time]])</f>
        <v>19</v>
      </c>
      <c r="R12" s="4">
        <v>45168.82298611111</v>
      </c>
      <c r="S12" t="s">
        <v>356</v>
      </c>
      <c r="T12" s="8">
        <v>2362.33</v>
      </c>
      <c r="U12" t="s">
        <v>360</v>
      </c>
      <c r="V12">
        <v>64046</v>
      </c>
      <c r="W12">
        <v>3784</v>
      </c>
      <c r="X12" t="s">
        <v>3152</v>
      </c>
      <c r="Y12" t="s">
        <v>373</v>
      </c>
      <c r="Z12">
        <v>217110</v>
      </c>
      <c r="AA12" t="s">
        <v>2545</v>
      </c>
      <c r="AB12" t="s">
        <v>3116</v>
      </c>
      <c r="AC12">
        <v>2</v>
      </c>
      <c r="AD12">
        <v>813</v>
      </c>
      <c r="AE12">
        <v>-2</v>
      </c>
      <c r="AF12">
        <v>0.76</v>
      </c>
    </row>
    <row r="13" spans="1:32" x14ac:dyDescent="0.45">
      <c r="A13">
        <v>3539286337</v>
      </c>
      <c r="B13">
        <v>684939</v>
      </c>
      <c r="C13" t="s">
        <v>34</v>
      </c>
      <c r="D13" t="s">
        <v>83</v>
      </c>
      <c r="E13" t="s">
        <v>100</v>
      </c>
      <c r="F13" s="8">
        <v>727.95</v>
      </c>
      <c r="G13">
        <v>35</v>
      </c>
      <c r="H13">
        <v>365</v>
      </c>
      <c r="I13">
        <v>22</v>
      </c>
      <c r="J13">
        <v>50</v>
      </c>
      <c r="K13">
        <v>77559557</v>
      </c>
      <c r="L13">
        <f>MONTH(Table1[[#This Row],[order_date]])</f>
        <v>4</v>
      </c>
      <c r="M13">
        <f>YEAR(Table1[[#This Row],[order_date]])</f>
        <v>2023</v>
      </c>
      <c r="N13" s="7">
        <v>45041.855833333335</v>
      </c>
      <c r="O13">
        <f>HOUR(Table1[[#This Row],[promised_delivery_time]])</f>
        <v>20</v>
      </c>
      <c r="P13" s="4">
        <v>45041.864166666666</v>
      </c>
      <c r="Q13">
        <f>HOUR(Table1[[#This Row],[actual_delivery_time]])</f>
        <v>20</v>
      </c>
      <c r="R13" s="4">
        <v>45041.860694444447</v>
      </c>
      <c r="S13" t="s">
        <v>356</v>
      </c>
      <c r="T13" s="8">
        <v>1463.8</v>
      </c>
      <c r="U13" t="s">
        <v>362</v>
      </c>
      <c r="V13">
        <v>94899</v>
      </c>
      <c r="W13">
        <v>2463</v>
      </c>
      <c r="X13" t="s">
        <v>3153</v>
      </c>
      <c r="Y13" t="s">
        <v>374</v>
      </c>
      <c r="Z13">
        <v>639717</v>
      </c>
      <c r="AA13" t="s">
        <v>2546</v>
      </c>
      <c r="AB13" t="s">
        <v>3116</v>
      </c>
      <c r="AC13">
        <v>9</v>
      </c>
      <c r="AD13">
        <v>601.15</v>
      </c>
      <c r="AE13">
        <v>-5</v>
      </c>
      <c r="AF13">
        <v>3.68</v>
      </c>
    </row>
    <row r="14" spans="1:32" x14ac:dyDescent="0.45">
      <c r="A14">
        <v>9171116867</v>
      </c>
      <c r="B14">
        <v>500739</v>
      </c>
      <c r="C14" t="s">
        <v>33</v>
      </c>
      <c r="D14" t="s">
        <v>80</v>
      </c>
      <c r="E14" t="s">
        <v>96</v>
      </c>
      <c r="F14" s="8">
        <v>359.98</v>
      </c>
      <c r="G14">
        <v>20</v>
      </c>
      <c r="H14">
        <v>7</v>
      </c>
      <c r="I14">
        <v>18</v>
      </c>
      <c r="J14">
        <v>81</v>
      </c>
      <c r="K14">
        <v>87107263</v>
      </c>
      <c r="L14">
        <f>MONTH(Table1[[#This Row],[order_date]])</f>
        <v>10</v>
      </c>
      <c r="M14">
        <f>YEAR(Table1[[#This Row],[order_date]])</f>
        <v>2023</v>
      </c>
      <c r="N14" s="7">
        <v>45221.469131944446</v>
      </c>
      <c r="O14">
        <f>HOUR(Table1[[#This Row],[promised_delivery_time]])</f>
        <v>11</v>
      </c>
      <c r="P14" s="4">
        <v>45221.476076388892</v>
      </c>
      <c r="Q14">
        <f>HOUR(Table1[[#This Row],[actual_delivery_time]])</f>
        <v>11</v>
      </c>
      <c r="R14" s="4">
        <v>45221.484409722223</v>
      </c>
      <c r="S14" t="s">
        <v>357</v>
      </c>
      <c r="T14" s="8">
        <v>822.63</v>
      </c>
      <c r="U14" t="s">
        <v>361</v>
      </c>
      <c r="V14">
        <v>73907</v>
      </c>
      <c r="W14">
        <v>6899</v>
      </c>
      <c r="X14" t="s">
        <v>3154</v>
      </c>
      <c r="Y14" t="s">
        <v>375</v>
      </c>
      <c r="Z14">
        <v>784029</v>
      </c>
      <c r="AA14" t="s">
        <v>2539</v>
      </c>
      <c r="AB14" t="s">
        <v>3117</v>
      </c>
      <c r="AC14">
        <v>9</v>
      </c>
      <c r="AD14">
        <v>1659.56</v>
      </c>
      <c r="AE14">
        <v>12</v>
      </c>
      <c r="AF14">
        <v>2.23</v>
      </c>
    </row>
    <row r="15" spans="1:32" x14ac:dyDescent="0.45">
      <c r="A15">
        <v>5504941865</v>
      </c>
      <c r="B15">
        <v>540618</v>
      </c>
      <c r="C15" t="s">
        <v>36</v>
      </c>
      <c r="D15" t="s">
        <v>81</v>
      </c>
      <c r="E15" t="s">
        <v>101</v>
      </c>
      <c r="F15" s="8">
        <v>317.05</v>
      </c>
      <c r="G15">
        <v>35</v>
      </c>
      <c r="H15">
        <v>90</v>
      </c>
      <c r="I15">
        <v>28</v>
      </c>
      <c r="J15">
        <v>87</v>
      </c>
      <c r="K15">
        <v>76512976</v>
      </c>
      <c r="L15">
        <f>MONTH(Table1[[#This Row],[order_date]])</f>
        <v>1</v>
      </c>
      <c r="M15">
        <f>YEAR(Table1[[#This Row],[order_date]])</f>
        <v>2024</v>
      </c>
      <c r="N15" s="7">
        <v>45319.110543981478</v>
      </c>
      <c r="O15">
        <f>HOUR(Table1[[#This Row],[promised_delivery_time]])</f>
        <v>2</v>
      </c>
      <c r="P15" s="4">
        <v>45319.121655092589</v>
      </c>
      <c r="Q15">
        <f>HOUR(Table1[[#This Row],[actual_delivery_time]])</f>
        <v>3</v>
      </c>
      <c r="R15" s="4">
        <v>45319.129293981481</v>
      </c>
      <c r="S15" t="s">
        <v>357</v>
      </c>
      <c r="T15" s="8">
        <v>2287.6799999999998</v>
      </c>
      <c r="U15" t="s">
        <v>362</v>
      </c>
      <c r="V15">
        <v>56077</v>
      </c>
      <c r="W15">
        <v>9809</v>
      </c>
      <c r="X15" t="s">
        <v>3155</v>
      </c>
      <c r="Y15" t="s">
        <v>376</v>
      </c>
      <c r="Z15">
        <v>874947</v>
      </c>
      <c r="AA15" t="s">
        <v>2547</v>
      </c>
      <c r="AB15" t="s">
        <v>3116</v>
      </c>
      <c r="AC15">
        <v>5</v>
      </c>
      <c r="AD15">
        <v>279.89</v>
      </c>
      <c r="AE15">
        <v>11</v>
      </c>
      <c r="AF15">
        <v>4.45</v>
      </c>
    </row>
    <row r="16" spans="1:32" x14ac:dyDescent="0.45">
      <c r="A16">
        <v>5868326481</v>
      </c>
      <c r="B16">
        <v>53833</v>
      </c>
      <c r="C16" t="s">
        <v>37</v>
      </c>
      <c r="D16" t="s">
        <v>84</v>
      </c>
      <c r="E16" t="s">
        <v>102</v>
      </c>
      <c r="F16" s="8">
        <v>134.69</v>
      </c>
      <c r="G16">
        <v>15</v>
      </c>
      <c r="H16">
        <v>365</v>
      </c>
      <c r="I16">
        <v>26</v>
      </c>
      <c r="J16">
        <v>89</v>
      </c>
      <c r="K16">
        <v>37556526</v>
      </c>
      <c r="L16">
        <f>MONTH(Table1[[#This Row],[order_date]])</f>
        <v>3</v>
      </c>
      <c r="M16">
        <f>YEAR(Table1[[#This Row],[order_date]])</f>
        <v>2024</v>
      </c>
      <c r="N16" s="7">
        <v>45366.879942129628</v>
      </c>
      <c r="O16">
        <f>HOUR(Table1[[#This Row],[promised_delivery_time]])</f>
        <v>21</v>
      </c>
      <c r="P16" s="4">
        <v>45366.891747685186</v>
      </c>
      <c r="Q16">
        <f>HOUR(Table1[[#This Row],[actual_delivery_time]])</f>
        <v>21</v>
      </c>
      <c r="R16" s="4">
        <v>45366.889664351853</v>
      </c>
      <c r="S16" t="s">
        <v>356</v>
      </c>
      <c r="T16" s="8">
        <v>1962.35</v>
      </c>
      <c r="U16" t="s">
        <v>362</v>
      </c>
      <c r="V16">
        <v>94140</v>
      </c>
      <c r="W16">
        <v>3106</v>
      </c>
      <c r="X16" t="s">
        <v>3156</v>
      </c>
      <c r="Y16" t="s">
        <v>377</v>
      </c>
      <c r="Z16">
        <v>243420</v>
      </c>
      <c r="AA16" t="s">
        <v>2548</v>
      </c>
      <c r="AB16" t="s">
        <v>3117</v>
      </c>
      <c r="AC16">
        <v>18</v>
      </c>
      <c r="AD16">
        <v>1200.18</v>
      </c>
      <c r="AE16">
        <v>-3</v>
      </c>
      <c r="AF16">
        <v>2.8</v>
      </c>
    </row>
    <row r="17" spans="1:32" x14ac:dyDescent="0.45">
      <c r="A17">
        <v>2137046916</v>
      </c>
      <c r="B17">
        <v>455755</v>
      </c>
      <c r="C17" t="s">
        <v>38</v>
      </c>
      <c r="D17" t="s">
        <v>85</v>
      </c>
      <c r="E17" t="s">
        <v>103</v>
      </c>
      <c r="F17" s="8">
        <v>44.09</v>
      </c>
      <c r="G17">
        <v>25</v>
      </c>
      <c r="H17">
        <v>365</v>
      </c>
      <c r="I17">
        <v>23</v>
      </c>
      <c r="J17">
        <v>53</v>
      </c>
      <c r="K17">
        <v>12059049</v>
      </c>
      <c r="L17">
        <f>MONTH(Table1[[#This Row],[order_date]])</f>
        <v>2</v>
      </c>
      <c r="M17">
        <f>YEAR(Table1[[#This Row],[order_date]])</f>
        <v>2024</v>
      </c>
      <c r="N17" s="7">
        <v>45325.368425925924</v>
      </c>
      <c r="O17">
        <f>HOUR(Table1[[#This Row],[promised_delivery_time]])</f>
        <v>9</v>
      </c>
      <c r="P17" s="4">
        <v>45325.377453703702</v>
      </c>
      <c r="Q17">
        <f>HOUR(Table1[[#This Row],[actual_delivery_time]])</f>
        <v>9</v>
      </c>
      <c r="R17" s="4">
        <v>45325.376064814816</v>
      </c>
      <c r="S17" t="s">
        <v>356</v>
      </c>
      <c r="T17" s="8">
        <v>3373.96</v>
      </c>
      <c r="U17" t="s">
        <v>360</v>
      </c>
      <c r="V17">
        <v>12377</v>
      </c>
      <c r="W17">
        <v>1007</v>
      </c>
      <c r="X17" t="s">
        <v>3157</v>
      </c>
      <c r="Y17" t="s">
        <v>378</v>
      </c>
      <c r="Z17">
        <v>696590</v>
      </c>
      <c r="AA17" t="s">
        <v>2549</v>
      </c>
      <c r="AB17" t="s">
        <v>3115</v>
      </c>
      <c r="AC17">
        <v>17</v>
      </c>
      <c r="AD17">
        <v>235.4</v>
      </c>
      <c r="AE17">
        <v>-2</v>
      </c>
      <c r="AF17">
        <v>1.78</v>
      </c>
    </row>
    <row r="18" spans="1:32" x14ac:dyDescent="0.45">
      <c r="A18">
        <v>8195544338</v>
      </c>
      <c r="B18">
        <v>131937</v>
      </c>
      <c r="C18" t="s">
        <v>39</v>
      </c>
      <c r="D18" t="s">
        <v>86</v>
      </c>
      <c r="E18" t="s">
        <v>104</v>
      </c>
      <c r="F18" s="8">
        <v>287.81</v>
      </c>
      <c r="G18">
        <v>40</v>
      </c>
      <c r="H18">
        <v>180</v>
      </c>
      <c r="I18">
        <v>18</v>
      </c>
      <c r="J18">
        <v>68</v>
      </c>
      <c r="K18">
        <v>26199489</v>
      </c>
      <c r="L18">
        <f>MONTH(Table1[[#This Row],[order_date]])</f>
        <v>4</v>
      </c>
      <c r="M18">
        <f>YEAR(Table1[[#This Row],[order_date]])</f>
        <v>2023</v>
      </c>
      <c r="N18" s="7">
        <v>45042.169409722221</v>
      </c>
      <c r="O18">
        <f>HOUR(Table1[[#This Row],[promised_delivery_time]])</f>
        <v>4</v>
      </c>
      <c r="P18" s="4">
        <v>45042.181215277778</v>
      </c>
      <c r="Q18">
        <f>HOUR(Table1[[#This Row],[actual_delivery_time]])</f>
        <v>4</v>
      </c>
      <c r="R18" s="4">
        <v>45042.18677083333</v>
      </c>
      <c r="S18" t="s">
        <v>357</v>
      </c>
      <c r="T18" s="8">
        <v>845.71</v>
      </c>
      <c r="U18" t="s">
        <v>362</v>
      </c>
      <c r="V18">
        <v>102</v>
      </c>
      <c r="W18">
        <v>3809</v>
      </c>
      <c r="X18" t="s">
        <v>3158</v>
      </c>
      <c r="Y18" t="s">
        <v>379</v>
      </c>
      <c r="Z18">
        <v>555849</v>
      </c>
      <c r="AA18" t="s">
        <v>2550</v>
      </c>
      <c r="AB18" t="s">
        <v>3117</v>
      </c>
      <c r="AC18">
        <v>11</v>
      </c>
      <c r="AD18">
        <v>479.65</v>
      </c>
      <c r="AE18">
        <v>8</v>
      </c>
      <c r="AF18">
        <v>1.1599999999999999</v>
      </c>
    </row>
    <row r="19" spans="1:32" x14ac:dyDescent="0.45">
      <c r="A19">
        <v>2889700050</v>
      </c>
      <c r="B19">
        <v>798639</v>
      </c>
      <c r="C19" t="s">
        <v>29</v>
      </c>
      <c r="D19" t="s">
        <v>80</v>
      </c>
      <c r="E19" t="s">
        <v>105</v>
      </c>
      <c r="F19" s="8">
        <v>211.25</v>
      </c>
      <c r="G19">
        <v>20</v>
      </c>
      <c r="H19">
        <v>7</v>
      </c>
      <c r="I19">
        <v>12</v>
      </c>
      <c r="J19">
        <v>78</v>
      </c>
      <c r="K19">
        <v>84848018</v>
      </c>
      <c r="L19">
        <f>MONTH(Table1[[#This Row],[order_date]])</f>
        <v>4</v>
      </c>
      <c r="M19">
        <f>YEAR(Table1[[#This Row],[order_date]])</f>
        <v>2024</v>
      </c>
      <c r="N19" s="7">
        <v>45412.682245370372</v>
      </c>
      <c r="O19">
        <f>HOUR(Table1[[#This Row],[promised_delivery_time]])</f>
        <v>16</v>
      </c>
      <c r="P19" s="4">
        <v>45412.689884259256</v>
      </c>
      <c r="Q19">
        <f>HOUR(Table1[[#This Row],[actual_delivery_time]])</f>
        <v>16</v>
      </c>
      <c r="R19" s="4">
        <v>45412.691967592589</v>
      </c>
      <c r="S19" t="s">
        <v>356</v>
      </c>
      <c r="T19" s="8">
        <v>2706.54</v>
      </c>
      <c r="U19" t="s">
        <v>362</v>
      </c>
      <c r="V19">
        <v>45032</v>
      </c>
      <c r="W19">
        <v>78</v>
      </c>
      <c r="X19" t="s">
        <v>3159</v>
      </c>
      <c r="Y19" t="s">
        <v>380</v>
      </c>
      <c r="Z19">
        <v>275189</v>
      </c>
      <c r="AA19" t="s">
        <v>2551</v>
      </c>
      <c r="AB19" t="s">
        <v>3115</v>
      </c>
      <c r="AC19">
        <v>19</v>
      </c>
      <c r="AD19">
        <v>557.80999999999995</v>
      </c>
      <c r="AE19">
        <v>3</v>
      </c>
      <c r="AF19">
        <v>3.07</v>
      </c>
    </row>
    <row r="20" spans="1:32" x14ac:dyDescent="0.45">
      <c r="A20">
        <v>65827885</v>
      </c>
      <c r="B20">
        <v>324809</v>
      </c>
      <c r="C20" t="s">
        <v>33</v>
      </c>
      <c r="D20" t="s">
        <v>80</v>
      </c>
      <c r="E20" t="s">
        <v>106</v>
      </c>
      <c r="F20" s="8">
        <v>608</v>
      </c>
      <c r="G20">
        <v>20</v>
      </c>
      <c r="H20">
        <v>7</v>
      </c>
      <c r="I20">
        <v>26</v>
      </c>
      <c r="J20">
        <v>76</v>
      </c>
      <c r="K20">
        <v>47577193</v>
      </c>
      <c r="L20">
        <f>MONTH(Table1[[#This Row],[order_date]])</f>
        <v>7</v>
      </c>
      <c r="M20">
        <f>YEAR(Table1[[#This Row],[order_date]])</f>
        <v>2023</v>
      </c>
      <c r="N20" s="7">
        <v>45134.009085648147</v>
      </c>
      <c r="O20">
        <f>HOUR(Table1[[#This Row],[promised_delivery_time]])</f>
        <v>0</v>
      </c>
      <c r="P20" s="4">
        <v>45134.017418981479</v>
      </c>
      <c r="Q20">
        <f>HOUR(Table1[[#This Row],[actual_delivery_time]])</f>
        <v>0</v>
      </c>
      <c r="R20" s="4">
        <v>45134.01394675926</v>
      </c>
      <c r="S20" t="s">
        <v>356</v>
      </c>
      <c r="T20" s="8">
        <v>1132.98</v>
      </c>
      <c r="U20" t="s">
        <v>359</v>
      </c>
      <c r="V20">
        <v>1108</v>
      </c>
      <c r="W20">
        <v>3817</v>
      </c>
      <c r="X20" t="s">
        <v>3160</v>
      </c>
      <c r="Y20" t="s">
        <v>381</v>
      </c>
      <c r="Z20">
        <v>410068</v>
      </c>
      <c r="AA20" t="s">
        <v>2552</v>
      </c>
      <c r="AB20" t="s">
        <v>3118</v>
      </c>
      <c r="AC20">
        <v>16</v>
      </c>
      <c r="AD20">
        <v>1578.87</v>
      </c>
      <c r="AE20">
        <v>-5</v>
      </c>
      <c r="AF20">
        <v>1.65</v>
      </c>
    </row>
    <row r="21" spans="1:32" x14ac:dyDescent="0.45">
      <c r="A21">
        <v>4656471694</v>
      </c>
      <c r="B21">
        <v>679284</v>
      </c>
      <c r="C21" t="s">
        <v>40</v>
      </c>
      <c r="D21" t="s">
        <v>82</v>
      </c>
      <c r="E21" t="s">
        <v>107</v>
      </c>
      <c r="F21" s="8">
        <v>877.89</v>
      </c>
      <c r="G21">
        <v>20</v>
      </c>
      <c r="H21">
        <v>365</v>
      </c>
      <c r="I21">
        <v>28</v>
      </c>
      <c r="J21">
        <v>95</v>
      </c>
      <c r="K21">
        <v>60728956</v>
      </c>
      <c r="L21">
        <f>MONTH(Table1[[#This Row],[order_date]])</f>
        <v>12</v>
      </c>
      <c r="M21">
        <f>YEAR(Table1[[#This Row],[order_date]])</f>
        <v>2023</v>
      </c>
      <c r="N21" s="7">
        <v>45269.33898148148</v>
      </c>
      <c r="O21">
        <f>HOUR(Table1[[#This Row],[promised_delivery_time]])</f>
        <v>8</v>
      </c>
      <c r="P21" s="4">
        <v>45269.352175925924</v>
      </c>
      <c r="Q21">
        <f>HOUR(Table1[[#This Row],[actual_delivery_time]])</f>
        <v>8</v>
      </c>
      <c r="R21" s="4">
        <v>45269.357731481483</v>
      </c>
      <c r="S21" t="s">
        <v>357</v>
      </c>
      <c r="T21" s="8">
        <v>1525.5</v>
      </c>
      <c r="U21" t="s">
        <v>359</v>
      </c>
      <c r="V21">
        <v>62782</v>
      </c>
      <c r="W21">
        <v>5739</v>
      </c>
      <c r="X21" t="s">
        <v>3161</v>
      </c>
      <c r="Y21" t="s">
        <v>382</v>
      </c>
      <c r="Z21">
        <v>785737</v>
      </c>
      <c r="AA21" t="s">
        <v>2551</v>
      </c>
      <c r="AB21" t="s">
        <v>3118</v>
      </c>
      <c r="AC21">
        <v>15</v>
      </c>
      <c r="AD21">
        <v>1764.25</v>
      </c>
      <c r="AE21">
        <v>8</v>
      </c>
      <c r="AF21">
        <v>3.7</v>
      </c>
    </row>
    <row r="22" spans="1:32" x14ac:dyDescent="0.45">
      <c r="A22">
        <v>6625178717</v>
      </c>
      <c r="B22">
        <v>952168</v>
      </c>
      <c r="C22" t="s">
        <v>36</v>
      </c>
      <c r="D22" t="s">
        <v>81</v>
      </c>
      <c r="E22" t="s">
        <v>108</v>
      </c>
      <c r="F22" s="8">
        <v>236.95</v>
      </c>
      <c r="G22">
        <v>35</v>
      </c>
      <c r="H22">
        <v>90</v>
      </c>
      <c r="I22">
        <v>28</v>
      </c>
      <c r="J22">
        <v>79</v>
      </c>
      <c r="K22">
        <v>62068277</v>
      </c>
      <c r="L22">
        <f>MONTH(Table1[[#This Row],[order_date]])</f>
        <v>7</v>
      </c>
      <c r="M22">
        <f>YEAR(Table1[[#This Row],[order_date]])</f>
        <v>2023</v>
      </c>
      <c r="N22" s="7">
        <v>45108.183587962965</v>
      </c>
      <c r="O22">
        <f>HOUR(Table1[[#This Row],[promised_delivery_time]])</f>
        <v>4</v>
      </c>
      <c r="P22" s="4">
        <v>45108.194699074076</v>
      </c>
      <c r="Q22">
        <f>HOUR(Table1[[#This Row],[actual_delivery_time]])</f>
        <v>4</v>
      </c>
      <c r="R22" s="4">
        <v>45108.203726851854</v>
      </c>
      <c r="S22" t="s">
        <v>357</v>
      </c>
      <c r="T22" s="8">
        <v>5718.09</v>
      </c>
      <c r="U22" t="s">
        <v>361</v>
      </c>
      <c r="V22">
        <v>74906</v>
      </c>
      <c r="W22">
        <v>2130</v>
      </c>
      <c r="X22" t="s">
        <v>3162</v>
      </c>
      <c r="Y22" t="s">
        <v>383</v>
      </c>
      <c r="Z22">
        <v>397881</v>
      </c>
      <c r="AA22" t="s">
        <v>2553</v>
      </c>
      <c r="AB22" t="s">
        <v>3115</v>
      </c>
      <c r="AC22">
        <v>6</v>
      </c>
      <c r="AD22">
        <v>1515.17</v>
      </c>
      <c r="AE22">
        <v>13</v>
      </c>
      <c r="AF22">
        <v>4.22</v>
      </c>
    </row>
    <row r="23" spans="1:32" x14ac:dyDescent="0.45">
      <c r="A23">
        <v>7169557514</v>
      </c>
      <c r="B23">
        <v>706112</v>
      </c>
      <c r="C23" t="s">
        <v>32</v>
      </c>
      <c r="D23" t="s">
        <v>82</v>
      </c>
      <c r="E23" t="s">
        <v>109</v>
      </c>
      <c r="F23" s="8">
        <v>478.79</v>
      </c>
      <c r="G23">
        <v>20</v>
      </c>
      <c r="H23">
        <v>365</v>
      </c>
      <c r="I23">
        <v>12</v>
      </c>
      <c r="J23">
        <v>77</v>
      </c>
      <c r="K23">
        <v>84824280</v>
      </c>
      <c r="L23">
        <f>MONTH(Table1[[#This Row],[order_date]])</f>
        <v>3</v>
      </c>
      <c r="M23">
        <f>YEAR(Table1[[#This Row],[order_date]])</f>
        <v>2023</v>
      </c>
      <c r="N23" s="7">
        <v>45006.227233796293</v>
      </c>
      <c r="O23">
        <f>HOUR(Table1[[#This Row],[promised_delivery_time]])</f>
        <v>5</v>
      </c>
      <c r="P23" s="4">
        <v>45006.234872685185</v>
      </c>
      <c r="Q23">
        <f>HOUR(Table1[[#This Row],[actual_delivery_time]])</f>
        <v>5</v>
      </c>
      <c r="R23" s="4">
        <v>45006.243206018517</v>
      </c>
      <c r="S23" t="s">
        <v>357</v>
      </c>
      <c r="T23" s="8">
        <v>2970.9</v>
      </c>
      <c r="U23" t="s">
        <v>361</v>
      </c>
      <c r="V23">
        <v>79516</v>
      </c>
      <c r="W23">
        <v>9535</v>
      </c>
      <c r="X23" t="s">
        <v>3163</v>
      </c>
      <c r="Y23" t="s">
        <v>384</v>
      </c>
      <c r="Z23">
        <v>989821</v>
      </c>
      <c r="AA23" t="s">
        <v>2554</v>
      </c>
      <c r="AB23" t="s">
        <v>3117</v>
      </c>
      <c r="AC23">
        <v>17</v>
      </c>
      <c r="AD23">
        <v>1752.91</v>
      </c>
      <c r="AE23">
        <v>12</v>
      </c>
      <c r="AF23">
        <v>3.28</v>
      </c>
    </row>
    <row r="24" spans="1:32" x14ac:dyDescent="0.45">
      <c r="A24">
        <v>2268306684</v>
      </c>
      <c r="B24">
        <v>812607</v>
      </c>
      <c r="C24" t="s">
        <v>41</v>
      </c>
      <c r="D24" t="s">
        <v>87</v>
      </c>
      <c r="E24" t="s">
        <v>110</v>
      </c>
      <c r="F24" s="8">
        <v>416.65</v>
      </c>
      <c r="G24">
        <v>25</v>
      </c>
      <c r="H24">
        <v>3</v>
      </c>
      <c r="I24">
        <v>11</v>
      </c>
      <c r="J24">
        <v>63</v>
      </c>
      <c r="K24">
        <v>66742602</v>
      </c>
      <c r="L24">
        <f>MONTH(Table1[[#This Row],[order_date]])</f>
        <v>5</v>
      </c>
      <c r="M24">
        <f>YEAR(Table1[[#This Row],[order_date]])</f>
        <v>2024</v>
      </c>
      <c r="N24" s="7">
        <v>45440.624398148146</v>
      </c>
      <c r="O24">
        <f>HOUR(Table1[[#This Row],[promised_delivery_time]])</f>
        <v>15</v>
      </c>
      <c r="P24" s="4">
        <v>45440.632731481484</v>
      </c>
      <c r="Q24">
        <f>HOUR(Table1[[#This Row],[actual_delivery_time]])</f>
        <v>15</v>
      </c>
      <c r="R24" s="4">
        <v>45440.632037037038</v>
      </c>
      <c r="S24" t="s">
        <v>356</v>
      </c>
      <c r="T24" s="8">
        <v>2991.57</v>
      </c>
      <c r="U24" t="s">
        <v>362</v>
      </c>
      <c r="V24">
        <v>65733</v>
      </c>
      <c r="W24">
        <v>6847</v>
      </c>
      <c r="X24" t="s">
        <v>3164</v>
      </c>
      <c r="Y24" t="s">
        <v>385</v>
      </c>
      <c r="Z24">
        <v>749857</v>
      </c>
      <c r="AA24" t="s">
        <v>2555</v>
      </c>
      <c r="AB24" t="s">
        <v>3116</v>
      </c>
      <c r="AC24">
        <v>14</v>
      </c>
      <c r="AD24">
        <v>1981.09</v>
      </c>
      <c r="AE24">
        <v>-1</v>
      </c>
      <c r="AF24">
        <v>1.82</v>
      </c>
    </row>
    <row r="25" spans="1:32" x14ac:dyDescent="0.45">
      <c r="A25">
        <v>6905293278</v>
      </c>
      <c r="B25">
        <v>799952</v>
      </c>
      <c r="C25" t="s">
        <v>42</v>
      </c>
      <c r="D25" t="s">
        <v>80</v>
      </c>
      <c r="E25" t="s">
        <v>111</v>
      </c>
      <c r="F25" s="8">
        <v>922.64</v>
      </c>
      <c r="G25">
        <v>20</v>
      </c>
      <c r="H25">
        <v>7</v>
      </c>
      <c r="I25">
        <v>13</v>
      </c>
      <c r="J25">
        <v>66</v>
      </c>
      <c r="K25">
        <v>97259564</v>
      </c>
      <c r="L25">
        <f>MONTH(Table1[[#This Row],[order_date]])</f>
        <v>6</v>
      </c>
      <c r="M25">
        <f>YEAR(Table1[[#This Row],[order_date]])</f>
        <v>2024</v>
      </c>
      <c r="N25" s="7">
        <v>45459.432905092595</v>
      </c>
      <c r="O25">
        <f>HOUR(Table1[[#This Row],[promised_delivery_time]])</f>
        <v>10</v>
      </c>
      <c r="P25" s="4">
        <v>45459.441932870373</v>
      </c>
      <c r="Q25">
        <f>HOUR(Table1[[#This Row],[actual_delivery_time]])</f>
        <v>11</v>
      </c>
      <c r="R25" s="4">
        <v>45459.459988425922</v>
      </c>
      <c r="S25" t="s">
        <v>358</v>
      </c>
      <c r="T25" s="8">
        <v>1404.68</v>
      </c>
      <c r="U25" t="s">
        <v>359</v>
      </c>
      <c r="V25">
        <v>53868</v>
      </c>
      <c r="W25">
        <v>4187</v>
      </c>
      <c r="X25" t="s">
        <v>3165</v>
      </c>
      <c r="Y25" t="s">
        <v>386</v>
      </c>
      <c r="Z25">
        <v>14378</v>
      </c>
      <c r="AA25" t="s">
        <v>2556</v>
      </c>
      <c r="AB25" t="s">
        <v>3118</v>
      </c>
      <c r="AC25">
        <v>6</v>
      </c>
      <c r="AD25">
        <v>1047.69</v>
      </c>
      <c r="AE25">
        <v>26</v>
      </c>
      <c r="AF25">
        <v>0.57999999999999996</v>
      </c>
    </row>
    <row r="26" spans="1:32" x14ac:dyDescent="0.45">
      <c r="A26">
        <v>1769493463</v>
      </c>
      <c r="B26">
        <v>709916</v>
      </c>
      <c r="C26" t="s">
        <v>38</v>
      </c>
      <c r="D26" t="s">
        <v>85</v>
      </c>
      <c r="E26" t="s">
        <v>112</v>
      </c>
      <c r="F26" s="8">
        <v>33.76</v>
      </c>
      <c r="G26">
        <v>25</v>
      </c>
      <c r="H26">
        <v>365</v>
      </c>
      <c r="I26">
        <v>30</v>
      </c>
      <c r="J26">
        <v>88</v>
      </c>
      <c r="K26">
        <v>3292927</v>
      </c>
      <c r="L26">
        <f>MONTH(Table1[[#This Row],[order_date]])</f>
        <v>6</v>
      </c>
      <c r="M26">
        <f>YEAR(Table1[[#This Row],[order_date]])</f>
        <v>2024</v>
      </c>
      <c r="N26" s="7">
        <v>45469.301238425927</v>
      </c>
      <c r="O26">
        <f>HOUR(Table1[[#This Row],[promised_delivery_time]])</f>
        <v>7</v>
      </c>
      <c r="P26" s="4">
        <v>45469.312349537038</v>
      </c>
      <c r="Q26">
        <f>HOUR(Table1[[#This Row],[actual_delivery_time]])</f>
        <v>7</v>
      </c>
      <c r="R26" s="4">
        <v>45469.308877314812</v>
      </c>
      <c r="S26" t="s">
        <v>356</v>
      </c>
      <c r="T26" s="8">
        <v>2541.3200000000002</v>
      </c>
      <c r="U26" t="s">
        <v>362</v>
      </c>
      <c r="V26">
        <v>22954</v>
      </c>
      <c r="W26">
        <v>7071</v>
      </c>
      <c r="X26" t="s">
        <v>3166</v>
      </c>
      <c r="Y26" t="s">
        <v>387</v>
      </c>
      <c r="Z26">
        <v>320465</v>
      </c>
      <c r="AA26" t="s">
        <v>2557</v>
      </c>
      <c r="AB26" t="s">
        <v>3116</v>
      </c>
      <c r="AC26">
        <v>6</v>
      </c>
      <c r="AD26">
        <v>1795.72</v>
      </c>
      <c r="AE26">
        <v>-5</v>
      </c>
      <c r="AF26">
        <v>1.21</v>
      </c>
    </row>
    <row r="27" spans="1:32" x14ac:dyDescent="0.45">
      <c r="A27">
        <v>5003387344</v>
      </c>
      <c r="B27">
        <v>67197</v>
      </c>
      <c r="C27" t="s">
        <v>43</v>
      </c>
      <c r="D27" t="s">
        <v>80</v>
      </c>
      <c r="E27" t="s">
        <v>113</v>
      </c>
      <c r="F27" s="8">
        <v>552.20000000000005</v>
      </c>
      <c r="G27">
        <v>20</v>
      </c>
      <c r="H27">
        <v>7</v>
      </c>
      <c r="I27">
        <v>20</v>
      </c>
      <c r="J27">
        <v>79</v>
      </c>
      <c r="K27">
        <v>26592009</v>
      </c>
      <c r="L27">
        <f>MONTH(Table1[[#This Row],[order_date]])</f>
        <v>6</v>
      </c>
      <c r="M27">
        <f>YEAR(Table1[[#This Row],[order_date]])</f>
        <v>2024</v>
      </c>
      <c r="N27" s="7">
        <v>45466.454016203701</v>
      </c>
      <c r="O27">
        <f>HOUR(Table1[[#This Row],[promised_delivery_time]])</f>
        <v>11</v>
      </c>
      <c r="P27" s="4">
        <v>45466.46234953704</v>
      </c>
      <c r="Q27">
        <f>HOUR(Table1[[#This Row],[actual_delivery_time]])</f>
        <v>11</v>
      </c>
      <c r="R27" s="4">
        <v>45466.458877314813</v>
      </c>
      <c r="S27" t="s">
        <v>356</v>
      </c>
      <c r="T27" s="8">
        <v>2475.69</v>
      </c>
      <c r="U27" t="s">
        <v>362</v>
      </c>
      <c r="V27">
        <v>21004</v>
      </c>
      <c r="W27">
        <v>7477</v>
      </c>
      <c r="X27" t="s">
        <v>3167</v>
      </c>
      <c r="Y27" t="s">
        <v>388</v>
      </c>
      <c r="Z27">
        <v>16283</v>
      </c>
      <c r="AA27" t="s">
        <v>2558</v>
      </c>
      <c r="AB27" t="s">
        <v>3118</v>
      </c>
      <c r="AC27">
        <v>14</v>
      </c>
      <c r="AD27">
        <v>317.83</v>
      </c>
      <c r="AE27">
        <v>-5</v>
      </c>
      <c r="AF27">
        <v>4.5199999999999996</v>
      </c>
    </row>
    <row r="28" spans="1:32" x14ac:dyDescent="0.45">
      <c r="A28">
        <v>2064484752</v>
      </c>
      <c r="B28">
        <v>937542</v>
      </c>
      <c r="C28" t="s">
        <v>44</v>
      </c>
      <c r="D28" t="s">
        <v>84</v>
      </c>
      <c r="E28" t="s">
        <v>114</v>
      </c>
      <c r="F28" s="8">
        <v>97.04</v>
      </c>
      <c r="G28">
        <v>15</v>
      </c>
      <c r="H28">
        <v>365</v>
      </c>
      <c r="I28">
        <v>28</v>
      </c>
      <c r="J28">
        <v>93</v>
      </c>
      <c r="K28">
        <v>89995124</v>
      </c>
      <c r="L28">
        <f>MONTH(Table1[[#This Row],[order_date]])</f>
        <v>5</v>
      </c>
      <c r="M28">
        <f>YEAR(Table1[[#This Row],[order_date]])</f>
        <v>2024</v>
      </c>
      <c r="N28" s="7">
        <v>45419.946400462963</v>
      </c>
      <c r="O28">
        <f>HOUR(Table1[[#This Row],[promised_delivery_time]])</f>
        <v>23</v>
      </c>
      <c r="P28" s="4">
        <v>45419.95890046296</v>
      </c>
      <c r="Q28">
        <f>HOUR(Table1[[#This Row],[actual_delivery_time]])</f>
        <v>22</v>
      </c>
      <c r="R28" s="4">
        <v>45419.955428240741</v>
      </c>
      <c r="S28" t="s">
        <v>356</v>
      </c>
      <c r="T28" s="8">
        <v>1949.92</v>
      </c>
      <c r="U28" t="s">
        <v>362</v>
      </c>
      <c r="V28">
        <v>43022</v>
      </c>
      <c r="W28">
        <v>1116</v>
      </c>
      <c r="X28" t="s">
        <v>3168</v>
      </c>
      <c r="Y28" t="s">
        <v>389</v>
      </c>
      <c r="Z28">
        <v>833041</v>
      </c>
      <c r="AA28" t="s">
        <v>2559</v>
      </c>
      <c r="AB28" t="s">
        <v>3118</v>
      </c>
      <c r="AC28">
        <v>6</v>
      </c>
      <c r="AD28">
        <v>995.42</v>
      </c>
      <c r="AE28">
        <v>-5</v>
      </c>
      <c r="AF28">
        <v>2.29</v>
      </c>
    </row>
    <row r="29" spans="1:32" x14ac:dyDescent="0.45">
      <c r="A29">
        <v>964822979</v>
      </c>
      <c r="B29">
        <v>455755</v>
      </c>
      <c r="C29" t="s">
        <v>38</v>
      </c>
      <c r="D29" t="s">
        <v>85</v>
      </c>
      <c r="E29" t="s">
        <v>103</v>
      </c>
      <c r="F29" s="8">
        <v>44.09</v>
      </c>
      <c r="G29">
        <v>25</v>
      </c>
      <c r="H29">
        <v>365</v>
      </c>
      <c r="I29">
        <v>23</v>
      </c>
      <c r="J29">
        <v>53</v>
      </c>
      <c r="K29">
        <v>88520326</v>
      </c>
      <c r="L29">
        <f>MONTH(Table1[[#This Row],[order_date]])</f>
        <v>7</v>
      </c>
      <c r="M29">
        <f>YEAR(Table1[[#This Row],[order_date]])</f>
        <v>2024</v>
      </c>
      <c r="N29" s="7">
        <v>45486.443055555559</v>
      </c>
      <c r="O29">
        <f>HOUR(Table1[[#This Row],[promised_delivery_time]])</f>
        <v>10</v>
      </c>
      <c r="P29" s="4">
        <v>45486.450694444444</v>
      </c>
      <c r="Q29">
        <f>HOUR(Table1[[#This Row],[actual_delivery_time]])</f>
        <v>10</v>
      </c>
      <c r="R29" s="4">
        <v>45486.449305555558</v>
      </c>
      <c r="S29" t="s">
        <v>356</v>
      </c>
      <c r="T29" s="8">
        <v>5804.23</v>
      </c>
      <c r="U29" t="s">
        <v>362</v>
      </c>
      <c r="V29">
        <v>42914</v>
      </c>
      <c r="W29">
        <v>7603</v>
      </c>
      <c r="X29" t="s">
        <v>3146</v>
      </c>
      <c r="Y29" t="s">
        <v>390</v>
      </c>
      <c r="Z29">
        <v>37026</v>
      </c>
      <c r="AA29" t="s">
        <v>2545</v>
      </c>
      <c r="AB29" t="s">
        <v>3118</v>
      </c>
      <c r="AC29">
        <v>14</v>
      </c>
      <c r="AD29">
        <v>1537.05</v>
      </c>
      <c r="AE29">
        <v>-2</v>
      </c>
      <c r="AF29">
        <v>1.0900000000000001</v>
      </c>
    </row>
    <row r="30" spans="1:32" x14ac:dyDescent="0.45">
      <c r="A30">
        <v>6037899648</v>
      </c>
      <c r="B30">
        <v>669378</v>
      </c>
      <c r="C30" t="s">
        <v>41</v>
      </c>
      <c r="D30" t="s">
        <v>87</v>
      </c>
      <c r="E30" t="s">
        <v>115</v>
      </c>
      <c r="F30" s="8">
        <v>212.14</v>
      </c>
      <c r="G30">
        <v>25</v>
      </c>
      <c r="H30">
        <v>3</v>
      </c>
      <c r="I30">
        <v>23</v>
      </c>
      <c r="J30">
        <v>70</v>
      </c>
      <c r="K30">
        <v>22738465</v>
      </c>
      <c r="L30">
        <f>MONTH(Table1[[#This Row],[order_date]])</f>
        <v>3</v>
      </c>
      <c r="M30">
        <f>YEAR(Table1[[#This Row],[order_date]])</f>
        <v>2024</v>
      </c>
      <c r="N30" s="7">
        <v>45378.739386574074</v>
      </c>
      <c r="O30">
        <f>HOUR(Table1[[#This Row],[promised_delivery_time]])</f>
        <v>18</v>
      </c>
      <c r="P30" s="4">
        <v>45378.750497685185</v>
      </c>
      <c r="Q30">
        <f>HOUR(Table1[[#This Row],[actual_delivery_time]])</f>
        <v>18</v>
      </c>
      <c r="R30" s="4">
        <v>45378.753275462965</v>
      </c>
      <c r="S30" t="s">
        <v>356</v>
      </c>
      <c r="T30" s="8">
        <v>1231.03</v>
      </c>
      <c r="U30" t="s">
        <v>359</v>
      </c>
      <c r="V30">
        <v>59131</v>
      </c>
      <c r="W30">
        <v>914</v>
      </c>
      <c r="X30" t="s">
        <v>3169</v>
      </c>
      <c r="Y30" t="s">
        <v>391</v>
      </c>
      <c r="Z30">
        <v>890953</v>
      </c>
      <c r="AA30" t="s">
        <v>2560</v>
      </c>
      <c r="AB30" t="s">
        <v>3117</v>
      </c>
      <c r="AC30">
        <v>16</v>
      </c>
      <c r="AD30">
        <v>1903.09</v>
      </c>
      <c r="AE30">
        <v>4</v>
      </c>
      <c r="AF30">
        <v>4.5599999999999996</v>
      </c>
    </row>
    <row r="31" spans="1:32" x14ac:dyDescent="0.45">
      <c r="A31">
        <v>9347571484</v>
      </c>
      <c r="B31">
        <v>112390</v>
      </c>
      <c r="C31" t="s">
        <v>45</v>
      </c>
      <c r="D31" t="s">
        <v>83</v>
      </c>
      <c r="E31" t="s">
        <v>116</v>
      </c>
      <c r="F31" s="8">
        <v>877.98</v>
      </c>
      <c r="G31">
        <v>35</v>
      </c>
      <c r="H31">
        <v>365</v>
      </c>
      <c r="I31">
        <v>23</v>
      </c>
      <c r="J31">
        <v>85</v>
      </c>
      <c r="K31">
        <v>29562072</v>
      </c>
      <c r="L31">
        <f>MONTH(Table1[[#This Row],[order_date]])</f>
        <v>11</v>
      </c>
      <c r="M31">
        <f>YEAR(Table1[[#This Row],[order_date]])</f>
        <v>2024</v>
      </c>
      <c r="N31" s="7">
        <v>45598.718923611108</v>
      </c>
      <c r="O31">
        <f>HOUR(Table1[[#This Row],[promised_delivery_time]])</f>
        <v>17</v>
      </c>
      <c r="P31" s="4">
        <v>45598.7265625</v>
      </c>
      <c r="Q31">
        <f>HOUR(Table1[[#This Row],[actual_delivery_time]])</f>
        <v>17</v>
      </c>
      <c r="R31" s="4">
        <v>45598.735590277778</v>
      </c>
      <c r="S31" t="s">
        <v>357</v>
      </c>
      <c r="T31" s="8">
        <v>3138.06</v>
      </c>
      <c r="U31" t="s">
        <v>361</v>
      </c>
      <c r="V31">
        <v>88612</v>
      </c>
      <c r="W31">
        <v>9615</v>
      </c>
      <c r="X31" t="s">
        <v>3170</v>
      </c>
      <c r="Y31" t="s">
        <v>392</v>
      </c>
      <c r="Z31">
        <v>976259</v>
      </c>
      <c r="AA31" t="s">
        <v>2561</v>
      </c>
      <c r="AB31" t="s">
        <v>3116</v>
      </c>
      <c r="AC31">
        <v>10</v>
      </c>
      <c r="AD31">
        <v>1449</v>
      </c>
      <c r="AE31">
        <v>13</v>
      </c>
      <c r="AF31">
        <v>3.29</v>
      </c>
    </row>
    <row r="32" spans="1:32" x14ac:dyDescent="0.45">
      <c r="A32">
        <v>3286177534</v>
      </c>
      <c r="B32">
        <v>891833</v>
      </c>
      <c r="C32" t="s">
        <v>46</v>
      </c>
      <c r="D32" t="s">
        <v>80</v>
      </c>
      <c r="E32" t="s">
        <v>117</v>
      </c>
      <c r="F32" s="8">
        <v>493.19</v>
      </c>
      <c r="G32">
        <v>20</v>
      </c>
      <c r="H32">
        <v>7</v>
      </c>
      <c r="I32">
        <v>11</v>
      </c>
      <c r="J32">
        <v>69</v>
      </c>
      <c r="K32">
        <v>10225164</v>
      </c>
      <c r="L32">
        <f>MONTH(Table1[[#This Row],[order_date]])</f>
        <v>6</v>
      </c>
      <c r="M32">
        <f>YEAR(Table1[[#This Row],[order_date]])</f>
        <v>2023</v>
      </c>
      <c r="N32" s="7">
        <v>45101.994618055556</v>
      </c>
      <c r="O32">
        <f>HOUR(Table1[[#This Row],[promised_delivery_time]])</f>
        <v>0</v>
      </c>
      <c r="P32" s="4">
        <v>45102.006423611114</v>
      </c>
      <c r="Q32">
        <f>HOUR(Table1[[#This Row],[actual_delivery_time]])</f>
        <v>0</v>
      </c>
      <c r="R32" s="4">
        <v>45102.00503472222</v>
      </c>
      <c r="S32" t="s">
        <v>356</v>
      </c>
      <c r="T32" s="8">
        <v>3612.26</v>
      </c>
      <c r="U32" t="s">
        <v>362</v>
      </c>
      <c r="V32">
        <v>90038</v>
      </c>
      <c r="W32">
        <v>6046</v>
      </c>
      <c r="X32" t="s">
        <v>3160</v>
      </c>
      <c r="Y32" t="s">
        <v>393</v>
      </c>
      <c r="Z32">
        <v>625283</v>
      </c>
      <c r="AA32" t="s">
        <v>2562</v>
      </c>
      <c r="AB32" t="s">
        <v>3117</v>
      </c>
      <c r="AC32">
        <v>20</v>
      </c>
      <c r="AD32">
        <v>491.07</v>
      </c>
      <c r="AE32">
        <v>-2</v>
      </c>
      <c r="AF32">
        <v>3.07</v>
      </c>
    </row>
    <row r="33" spans="1:32" x14ac:dyDescent="0.45">
      <c r="A33">
        <v>9073572548</v>
      </c>
      <c r="B33">
        <v>60619</v>
      </c>
      <c r="C33" t="s">
        <v>47</v>
      </c>
      <c r="D33" t="s">
        <v>79</v>
      </c>
      <c r="E33" t="s">
        <v>118</v>
      </c>
      <c r="F33" s="8">
        <v>726.41</v>
      </c>
      <c r="G33">
        <v>30</v>
      </c>
      <c r="H33">
        <v>180</v>
      </c>
      <c r="I33">
        <v>10</v>
      </c>
      <c r="J33">
        <v>97</v>
      </c>
      <c r="K33">
        <v>97111069</v>
      </c>
      <c r="L33">
        <f>MONTH(Table1[[#This Row],[order_date]])</f>
        <v>5</v>
      </c>
      <c r="M33">
        <f>YEAR(Table1[[#This Row],[order_date]])</f>
        <v>2023</v>
      </c>
      <c r="N33" s="7">
        <v>45048.967847222222</v>
      </c>
      <c r="O33">
        <f>HOUR(Table1[[#This Row],[promised_delivery_time]])</f>
        <v>23</v>
      </c>
      <c r="P33" s="4">
        <v>45048.976180555554</v>
      </c>
      <c r="Q33">
        <f>HOUR(Table1[[#This Row],[actual_delivery_time]])</f>
        <v>23</v>
      </c>
      <c r="R33" s="4">
        <v>45048.99145833333</v>
      </c>
      <c r="S33" t="s">
        <v>358</v>
      </c>
      <c r="T33" s="8">
        <v>1091.8900000000001</v>
      </c>
      <c r="U33" t="s">
        <v>361</v>
      </c>
      <c r="V33">
        <v>28575</v>
      </c>
      <c r="W33">
        <v>6542</v>
      </c>
      <c r="X33" t="s">
        <v>3171</v>
      </c>
      <c r="Y33" t="s">
        <v>394</v>
      </c>
      <c r="Z33">
        <v>143574</v>
      </c>
      <c r="AA33" t="s">
        <v>2563</v>
      </c>
      <c r="AB33" t="s">
        <v>3117</v>
      </c>
      <c r="AC33">
        <v>10</v>
      </c>
      <c r="AD33">
        <v>1898.27</v>
      </c>
      <c r="AE33">
        <v>22</v>
      </c>
      <c r="AF33">
        <v>4.7699999999999996</v>
      </c>
    </row>
    <row r="34" spans="1:32" x14ac:dyDescent="0.45">
      <c r="A34">
        <v>8395583761</v>
      </c>
      <c r="B34">
        <v>561860</v>
      </c>
      <c r="C34" t="s">
        <v>28</v>
      </c>
      <c r="D34" t="s">
        <v>79</v>
      </c>
      <c r="E34" t="s">
        <v>92</v>
      </c>
      <c r="F34" s="8">
        <v>874.78</v>
      </c>
      <c r="G34">
        <v>30</v>
      </c>
      <c r="H34">
        <v>180</v>
      </c>
      <c r="I34">
        <v>21</v>
      </c>
      <c r="J34">
        <v>90</v>
      </c>
      <c r="K34">
        <v>1989720</v>
      </c>
      <c r="L34">
        <f>MONTH(Table1[[#This Row],[order_date]])</f>
        <v>8</v>
      </c>
      <c r="M34">
        <f>YEAR(Table1[[#This Row],[order_date]])</f>
        <v>2024</v>
      </c>
      <c r="N34" s="7">
        <v>45508.983148148145</v>
      </c>
      <c r="O34">
        <f>HOUR(Table1[[#This Row],[promised_delivery_time]])</f>
        <v>23</v>
      </c>
      <c r="P34" s="4">
        <v>45508.995648148149</v>
      </c>
      <c r="Q34">
        <f>HOUR(Table1[[#This Row],[actual_delivery_time]])</f>
        <v>23</v>
      </c>
      <c r="R34" s="4">
        <v>45508.992175925923</v>
      </c>
      <c r="S34" t="s">
        <v>356</v>
      </c>
      <c r="T34" s="8">
        <v>410.62</v>
      </c>
      <c r="U34" t="s">
        <v>360</v>
      </c>
      <c r="V34">
        <v>84816</v>
      </c>
      <c r="W34">
        <v>5448</v>
      </c>
      <c r="X34" t="s">
        <v>3172</v>
      </c>
      <c r="Y34" t="s">
        <v>395</v>
      </c>
      <c r="Z34">
        <v>232753</v>
      </c>
      <c r="AA34" t="s">
        <v>2564</v>
      </c>
      <c r="AB34" t="s">
        <v>3117</v>
      </c>
      <c r="AC34">
        <v>6</v>
      </c>
      <c r="AD34">
        <v>239.76</v>
      </c>
      <c r="AE34">
        <v>-5</v>
      </c>
      <c r="AF34">
        <v>3.53</v>
      </c>
    </row>
    <row r="35" spans="1:32" x14ac:dyDescent="0.45">
      <c r="A35">
        <v>6355378227</v>
      </c>
      <c r="B35">
        <v>993331</v>
      </c>
      <c r="C35" t="s">
        <v>48</v>
      </c>
      <c r="D35" t="s">
        <v>84</v>
      </c>
      <c r="E35" t="s">
        <v>119</v>
      </c>
      <c r="F35" s="8">
        <v>102.44</v>
      </c>
      <c r="G35">
        <v>15</v>
      </c>
      <c r="H35">
        <v>365</v>
      </c>
      <c r="I35">
        <v>28</v>
      </c>
      <c r="J35">
        <v>86</v>
      </c>
      <c r="K35">
        <v>67092149</v>
      </c>
      <c r="L35">
        <f>MONTH(Table1[[#This Row],[order_date]])</f>
        <v>8</v>
      </c>
      <c r="M35">
        <f>YEAR(Table1[[#This Row],[order_date]])</f>
        <v>2023</v>
      </c>
      <c r="N35" s="7">
        <v>45149.703194444446</v>
      </c>
      <c r="O35">
        <f>HOUR(Table1[[#This Row],[promised_delivery_time]])</f>
        <v>17</v>
      </c>
      <c r="P35" s="4">
        <v>45149.712916666664</v>
      </c>
      <c r="Q35">
        <f>HOUR(Table1[[#This Row],[actual_delivery_time]])</f>
        <v>17</v>
      </c>
      <c r="R35" s="4">
        <v>45149.712222222224</v>
      </c>
      <c r="S35" t="s">
        <v>356</v>
      </c>
      <c r="T35" s="8">
        <v>5019.0200000000004</v>
      </c>
      <c r="U35" t="s">
        <v>360</v>
      </c>
      <c r="V35">
        <v>23910</v>
      </c>
      <c r="W35">
        <v>810</v>
      </c>
      <c r="X35" t="s">
        <v>3173</v>
      </c>
      <c r="Y35" t="s">
        <v>396</v>
      </c>
      <c r="Z35">
        <v>619381</v>
      </c>
      <c r="AA35" t="s">
        <v>2565</v>
      </c>
      <c r="AB35" t="s">
        <v>3118</v>
      </c>
      <c r="AC35">
        <v>1</v>
      </c>
      <c r="AD35">
        <v>376.48</v>
      </c>
      <c r="AE35">
        <v>-1</v>
      </c>
      <c r="AF35">
        <v>3.91</v>
      </c>
    </row>
    <row r="36" spans="1:32" x14ac:dyDescent="0.45">
      <c r="A36">
        <v>277376321</v>
      </c>
      <c r="B36">
        <v>94225</v>
      </c>
      <c r="C36" t="s">
        <v>49</v>
      </c>
      <c r="D36" t="s">
        <v>85</v>
      </c>
      <c r="E36" t="s">
        <v>120</v>
      </c>
      <c r="F36" s="8">
        <v>77.11</v>
      </c>
      <c r="G36">
        <v>25</v>
      </c>
      <c r="H36">
        <v>365</v>
      </c>
      <c r="I36">
        <v>13</v>
      </c>
      <c r="J36">
        <v>70</v>
      </c>
      <c r="K36">
        <v>89784343</v>
      </c>
      <c r="L36">
        <f>MONTH(Table1[[#This Row],[order_date]])</f>
        <v>7</v>
      </c>
      <c r="M36">
        <f>YEAR(Table1[[#This Row],[order_date]])</f>
        <v>2024</v>
      </c>
      <c r="N36" s="7">
        <v>45501.184166666666</v>
      </c>
      <c r="O36">
        <f>HOUR(Table1[[#This Row],[promised_delivery_time]])</f>
        <v>4</v>
      </c>
      <c r="P36" s="4">
        <v>45501.198055555556</v>
      </c>
      <c r="Q36">
        <f>HOUR(Table1[[#This Row],[actual_delivery_time]])</f>
        <v>4</v>
      </c>
      <c r="R36" s="4">
        <v>45501.19736111111</v>
      </c>
      <c r="S36" t="s">
        <v>356</v>
      </c>
      <c r="T36" s="8">
        <v>3694.48</v>
      </c>
      <c r="U36" t="s">
        <v>362</v>
      </c>
      <c r="V36">
        <v>78589</v>
      </c>
      <c r="W36">
        <v>3357</v>
      </c>
      <c r="X36" t="s">
        <v>3174</v>
      </c>
      <c r="Y36" t="s">
        <v>397</v>
      </c>
      <c r="Z36">
        <v>451264</v>
      </c>
      <c r="AA36" t="s">
        <v>2566</v>
      </c>
      <c r="AB36" t="s">
        <v>3118</v>
      </c>
      <c r="AC36">
        <v>11</v>
      </c>
      <c r="AD36">
        <v>673.6</v>
      </c>
      <c r="AE36">
        <v>-1</v>
      </c>
      <c r="AF36">
        <v>3.85</v>
      </c>
    </row>
    <row r="37" spans="1:32" x14ac:dyDescent="0.45">
      <c r="A37">
        <v>8559748526</v>
      </c>
      <c r="B37">
        <v>552496</v>
      </c>
      <c r="C37" t="s">
        <v>50</v>
      </c>
      <c r="D37" t="s">
        <v>85</v>
      </c>
      <c r="E37" t="s">
        <v>121</v>
      </c>
      <c r="F37" s="8">
        <v>508</v>
      </c>
      <c r="G37">
        <v>25</v>
      </c>
      <c r="H37">
        <v>365</v>
      </c>
      <c r="I37">
        <v>17</v>
      </c>
      <c r="J37">
        <v>59</v>
      </c>
      <c r="K37">
        <v>45868300</v>
      </c>
      <c r="L37">
        <f>MONTH(Table1[[#This Row],[order_date]])</f>
        <v>4</v>
      </c>
      <c r="M37">
        <f>YEAR(Table1[[#This Row],[order_date]])</f>
        <v>2023</v>
      </c>
      <c r="N37" s="7">
        <v>45021.75508101852</v>
      </c>
      <c r="O37">
        <f>HOUR(Table1[[#This Row],[promised_delivery_time]])</f>
        <v>18</v>
      </c>
      <c r="P37" s="4">
        <v>45021.768969907411</v>
      </c>
      <c r="Q37">
        <f>HOUR(Table1[[#This Row],[actual_delivery_time]])</f>
        <v>18</v>
      </c>
      <c r="R37" s="4">
        <v>45021.76966435185</v>
      </c>
      <c r="S37" t="s">
        <v>356</v>
      </c>
      <c r="T37" s="8">
        <v>1152.0899999999999</v>
      </c>
      <c r="U37" t="s">
        <v>362</v>
      </c>
      <c r="V37">
        <v>93002</v>
      </c>
      <c r="W37">
        <v>2270</v>
      </c>
      <c r="X37" t="s">
        <v>3175</v>
      </c>
      <c r="Y37" t="s">
        <v>398</v>
      </c>
      <c r="Z37">
        <v>406941</v>
      </c>
      <c r="AA37" t="s">
        <v>2567</v>
      </c>
      <c r="AB37" t="s">
        <v>3118</v>
      </c>
      <c r="AC37">
        <v>7</v>
      </c>
      <c r="AD37">
        <v>584.9</v>
      </c>
      <c r="AE37">
        <v>1</v>
      </c>
      <c r="AF37">
        <v>0.94</v>
      </c>
    </row>
    <row r="38" spans="1:32" x14ac:dyDescent="0.45">
      <c r="A38">
        <v>1458051433</v>
      </c>
      <c r="B38">
        <v>57405</v>
      </c>
      <c r="C38" t="s">
        <v>51</v>
      </c>
      <c r="D38" t="s">
        <v>88</v>
      </c>
      <c r="E38" t="s">
        <v>122</v>
      </c>
      <c r="F38" s="8">
        <v>607.66999999999996</v>
      </c>
      <c r="G38">
        <v>30</v>
      </c>
      <c r="H38">
        <v>365</v>
      </c>
      <c r="I38">
        <v>21</v>
      </c>
      <c r="J38">
        <v>64</v>
      </c>
      <c r="K38">
        <v>50760752</v>
      </c>
      <c r="L38">
        <f>MONTH(Table1[[#This Row],[order_date]])</f>
        <v>4</v>
      </c>
      <c r="M38">
        <f>YEAR(Table1[[#This Row],[order_date]])</f>
        <v>2024</v>
      </c>
      <c r="N38" s="7">
        <v>45408.385370370372</v>
      </c>
      <c r="O38">
        <f>HOUR(Table1[[#This Row],[promised_delivery_time]])</f>
        <v>9</v>
      </c>
      <c r="P38" s="4">
        <v>45408.396481481483</v>
      </c>
      <c r="Q38">
        <f>HOUR(Table1[[#This Row],[actual_delivery_time]])</f>
        <v>9</v>
      </c>
      <c r="R38" s="4">
        <v>45408.393703703703</v>
      </c>
      <c r="S38" t="s">
        <v>356</v>
      </c>
      <c r="T38" s="8">
        <v>1055.18</v>
      </c>
      <c r="U38" t="s">
        <v>360</v>
      </c>
      <c r="V38">
        <v>61040</v>
      </c>
      <c r="W38">
        <v>7426</v>
      </c>
      <c r="X38" t="s">
        <v>3176</v>
      </c>
      <c r="Y38" t="s">
        <v>399</v>
      </c>
      <c r="Z38">
        <v>100658</v>
      </c>
      <c r="AA38" t="s">
        <v>2568</v>
      </c>
      <c r="AB38" t="s">
        <v>3116</v>
      </c>
      <c r="AC38">
        <v>14</v>
      </c>
      <c r="AD38">
        <v>1670.47</v>
      </c>
      <c r="AE38">
        <v>-4</v>
      </c>
      <c r="AF38">
        <v>2.75</v>
      </c>
    </row>
    <row r="39" spans="1:32" x14ac:dyDescent="0.45">
      <c r="A39">
        <v>5838302640</v>
      </c>
      <c r="B39">
        <v>240179</v>
      </c>
      <c r="C39" t="s">
        <v>40</v>
      </c>
      <c r="D39" t="s">
        <v>82</v>
      </c>
      <c r="E39" t="s">
        <v>123</v>
      </c>
      <c r="F39" s="8">
        <v>90.56</v>
      </c>
      <c r="G39">
        <v>20</v>
      </c>
      <c r="H39">
        <v>365</v>
      </c>
      <c r="I39">
        <v>20</v>
      </c>
      <c r="J39">
        <v>56</v>
      </c>
      <c r="K39">
        <v>96795047</v>
      </c>
      <c r="L39">
        <f>MONTH(Table1[[#This Row],[order_date]])</f>
        <v>5</v>
      </c>
      <c r="M39">
        <f>YEAR(Table1[[#This Row],[order_date]])</f>
        <v>2023</v>
      </c>
      <c r="N39" s="7">
        <v>45058.240567129629</v>
      </c>
      <c r="O39">
        <f>HOUR(Table1[[#This Row],[promised_delivery_time]])</f>
        <v>6</v>
      </c>
      <c r="P39" s="4">
        <v>45058.25167824074</v>
      </c>
      <c r="Q39">
        <f>HOUR(Table1[[#This Row],[actual_delivery_time]])</f>
        <v>6</v>
      </c>
      <c r="R39" s="4">
        <v>45058.256539351853</v>
      </c>
      <c r="S39" t="s">
        <v>357</v>
      </c>
      <c r="T39" s="8">
        <v>3377.44</v>
      </c>
      <c r="U39" t="s">
        <v>360</v>
      </c>
      <c r="V39">
        <v>30907</v>
      </c>
      <c r="W39">
        <v>4242</v>
      </c>
      <c r="X39" t="s">
        <v>3177</v>
      </c>
      <c r="Y39" t="s">
        <v>400</v>
      </c>
      <c r="Z39">
        <v>679019</v>
      </c>
      <c r="AA39" t="s">
        <v>2569</v>
      </c>
      <c r="AB39" t="s">
        <v>3116</v>
      </c>
      <c r="AC39">
        <v>15</v>
      </c>
      <c r="AD39">
        <v>1834.19</v>
      </c>
      <c r="AE39">
        <v>7</v>
      </c>
      <c r="AF39">
        <v>1.7</v>
      </c>
    </row>
    <row r="40" spans="1:32" x14ac:dyDescent="0.45">
      <c r="A40">
        <v>1380971977</v>
      </c>
      <c r="B40">
        <v>602241</v>
      </c>
      <c r="C40" t="s">
        <v>30</v>
      </c>
      <c r="D40" t="s">
        <v>81</v>
      </c>
      <c r="E40" t="s">
        <v>93</v>
      </c>
      <c r="F40" s="8">
        <v>976.55</v>
      </c>
      <c r="G40">
        <v>35</v>
      </c>
      <c r="H40">
        <v>90</v>
      </c>
      <c r="I40">
        <v>12</v>
      </c>
      <c r="J40">
        <v>75</v>
      </c>
      <c r="K40">
        <v>16561710</v>
      </c>
      <c r="L40">
        <f>MONTH(Table1[[#This Row],[order_date]])</f>
        <v>6</v>
      </c>
      <c r="M40">
        <f>YEAR(Table1[[#This Row],[order_date]])</f>
        <v>2024</v>
      </c>
      <c r="N40" s="7">
        <v>45445.545081018521</v>
      </c>
      <c r="O40">
        <f>HOUR(Table1[[#This Row],[promised_delivery_time]])</f>
        <v>13</v>
      </c>
      <c r="P40" s="4">
        <v>45445.556886574072</v>
      </c>
      <c r="Q40">
        <f>HOUR(Table1[[#This Row],[actual_delivery_time]])</f>
        <v>13</v>
      </c>
      <c r="R40" s="4">
        <v>45445.553414351853</v>
      </c>
      <c r="S40" t="s">
        <v>356</v>
      </c>
      <c r="T40" s="8">
        <v>3117.74</v>
      </c>
      <c r="U40" t="s">
        <v>359</v>
      </c>
      <c r="V40">
        <v>52614</v>
      </c>
      <c r="W40">
        <v>6655</v>
      </c>
      <c r="X40" t="s">
        <v>3178</v>
      </c>
      <c r="Y40" t="s">
        <v>401</v>
      </c>
      <c r="Z40">
        <v>881409</v>
      </c>
      <c r="AA40" t="s">
        <v>2570</v>
      </c>
      <c r="AB40" t="s">
        <v>3116</v>
      </c>
      <c r="AC40">
        <v>12</v>
      </c>
      <c r="AD40">
        <v>1043.28</v>
      </c>
      <c r="AE40">
        <v>-5</v>
      </c>
      <c r="AF40">
        <v>4.09</v>
      </c>
    </row>
    <row r="41" spans="1:32" x14ac:dyDescent="0.45">
      <c r="A41">
        <v>1221099013</v>
      </c>
      <c r="B41">
        <v>131937</v>
      </c>
      <c r="C41" t="s">
        <v>39</v>
      </c>
      <c r="D41" t="s">
        <v>86</v>
      </c>
      <c r="E41" t="s">
        <v>104</v>
      </c>
      <c r="F41" s="8">
        <v>287.81</v>
      </c>
      <c r="G41">
        <v>40</v>
      </c>
      <c r="H41">
        <v>180</v>
      </c>
      <c r="I41">
        <v>18</v>
      </c>
      <c r="J41">
        <v>68</v>
      </c>
      <c r="K41">
        <v>35156679</v>
      </c>
      <c r="L41">
        <f>MONTH(Table1[[#This Row],[order_date]])</f>
        <v>7</v>
      </c>
      <c r="M41">
        <f>YEAR(Table1[[#This Row],[order_date]])</f>
        <v>2023</v>
      </c>
      <c r="N41" s="7">
        <v>45130.448599537034</v>
      </c>
      <c r="O41">
        <f>HOUR(Table1[[#This Row],[promised_delivery_time]])</f>
        <v>11</v>
      </c>
      <c r="P41" s="4">
        <v>45130.459710648145</v>
      </c>
      <c r="Q41">
        <f>HOUR(Table1[[#This Row],[actual_delivery_time]])</f>
        <v>11</v>
      </c>
      <c r="R41" s="4">
        <v>45130.461099537039</v>
      </c>
      <c r="S41" t="s">
        <v>356</v>
      </c>
      <c r="T41" s="8">
        <v>4335.1099999999997</v>
      </c>
      <c r="U41" t="s">
        <v>362</v>
      </c>
      <c r="V41">
        <v>60689</v>
      </c>
      <c r="W41">
        <v>8589</v>
      </c>
      <c r="X41" t="s">
        <v>3179</v>
      </c>
      <c r="Y41" t="s">
        <v>402</v>
      </c>
      <c r="Z41">
        <v>954583</v>
      </c>
      <c r="AA41" t="s">
        <v>2571</v>
      </c>
      <c r="AB41" t="s">
        <v>3118</v>
      </c>
      <c r="AC41">
        <v>8</v>
      </c>
      <c r="AD41">
        <v>1412.4</v>
      </c>
      <c r="AE41">
        <v>2</v>
      </c>
      <c r="AF41">
        <v>3.15</v>
      </c>
    </row>
    <row r="42" spans="1:32" x14ac:dyDescent="0.45">
      <c r="A42">
        <v>6771166303</v>
      </c>
      <c r="B42">
        <v>677542</v>
      </c>
      <c r="C42" t="s">
        <v>49</v>
      </c>
      <c r="D42" t="s">
        <v>85</v>
      </c>
      <c r="E42" t="s">
        <v>124</v>
      </c>
      <c r="F42" s="8">
        <v>212.61</v>
      </c>
      <c r="G42">
        <v>25</v>
      </c>
      <c r="H42">
        <v>365</v>
      </c>
      <c r="I42">
        <v>10</v>
      </c>
      <c r="J42">
        <v>52</v>
      </c>
      <c r="K42">
        <v>87718744</v>
      </c>
      <c r="L42">
        <f>MONTH(Table1[[#This Row],[order_date]])</f>
        <v>7</v>
      </c>
      <c r="M42">
        <f>YEAR(Table1[[#This Row],[order_date]])</f>
        <v>2023</v>
      </c>
      <c r="N42" s="7">
        <v>45131.181331018517</v>
      </c>
      <c r="O42">
        <f>HOUR(Table1[[#This Row],[promised_delivery_time]])</f>
        <v>4</v>
      </c>
      <c r="P42" s="4">
        <v>45131.191747685189</v>
      </c>
      <c r="Q42">
        <f>HOUR(Table1[[#This Row],[actual_delivery_time]])</f>
        <v>4</v>
      </c>
      <c r="R42" s="4">
        <v>45131.20008101852</v>
      </c>
      <c r="S42" t="s">
        <v>357</v>
      </c>
      <c r="T42" s="8">
        <v>816.38</v>
      </c>
      <c r="U42" t="s">
        <v>362</v>
      </c>
      <c r="V42">
        <v>98179</v>
      </c>
      <c r="W42">
        <v>2820</v>
      </c>
      <c r="X42" t="s">
        <v>3180</v>
      </c>
      <c r="Y42" t="s">
        <v>403</v>
      </c>
      <c r="Z42">
        <v>966966</v>
      </c>
      <c r="AA42" t="s">
        <v>2572</v>
      </c>
      <c r="AB42" t="s">
        <v>3115</v>
      </c>
      <c r="AC42">
        <v>6</v>
      </c>
      <c r="AD42">
        <v>863.84</v>
      </c>
      <c r="AE42">
        <v>12</v>
      </c>
      <c r="AF42">
        <v>2.5499999999999998</v>
      </c>
    </row>
    <row r="43" spans="1:32" x14ac:dyDescent="0.45">
      <c r="A43">
        <v>7111337755</v>
      </c>
      <c r="B43">
        <v>888807</v>
      </c>
      <c r="C43" t="s">
        <v>33</v>
      </c>
      <c r="D43" t="s">
        <v>80</v>
      </c>
      <c r="E43" t="s">
        <v>125</v>
      </c>
      <c r="F43" s="8">
        <v>230.58</v>
      </c>
      <c r="G43">
        <v>20</v>
      </c>
      <c r="H43">
        <v>7</v>
      </c>
      <c r="I43">
        <v>13</v>
      </c>
      <c r="J43">
        <v>91</v>
      </c>
      <c r="K43">
        <v>10524732</v>
      </c>
      <c r="L43">
        <f>MONTH(Table1[[#This Row],[order_date]])</f>
        <v>5</v>
      </c>
      <c r="M43">
        <f>YEAR(Table1[[#This Row],[order_date]])</f>
        <v>2023</v>
      </c>
      <c r="N43" s="7">
        <v>45052.244953703703</v>
      </c>
      <c r="O43">
        <f>HOUR(Table1[[#This Row],[promised_delivery_time]])</f>
        <v>6</v>
      </c>
      <c r="P43" s="4">
        <v>45052.255370370367</v>
      </c>
      <c r="Q43">
        <f>HOUR(Table1[[#This Row],[actual_delivery_time]])</f>
        <v>6</v>
      </c>
      <c r="R43" s="4">
        <v>45052.253287037034</v>
      </c>
      <c r="S43" t="s">
        <v>356</v>
      </c>
      <c r="T43" s="8">
        <v>1550.71</v>
      </c>
      <c r="U43" t="s">
        <v>359</v>
      </c>
      <c r="V43">
        <v>84833</v>
      </c>
      <c r="W43">
        <v>4083</v>
      </c>
      <c r="X43" t="s">
        <v>3181</v>
      </c>
      <c r="Y43" t="s">
        <v>404</v>
      </c>
      <c r="Z43">
        <v>134704</v>
      </c>
      <c r="AA43" t="s">
        <v>2573</v>
      </c>
      <c r="AB43" t="s">
        <v>3115</v>
      </c>
      <c r="AC43">
        <v>18</v>
      </c>
      <c r="AD43">
        <v>1830.92</v>
      </c>
      <c r="AE43">
        <v>-3</v>
      </c>
      <c r="AF43">
        <v>3.44</v>
      </c>
    </row>
    <row r="44" spans="1:32" x14ac:dyDescent="0.45">
      <c r="A44">
        <v>5562922993</v>
      </c>
      <c r="B44">
        <v>540618</v>
      </c>
      <c r="C44" t="s">
        <v>36</v>
      </c>
      <c r="D44" t="s">
        <v>81</v>
      </c>
      <c r="E44" t="s">
        <v>101</v>
      </c>
      <c r="F44" s="8">
        <v>317.05</v>
      </c>
      <c r="G44">
        <v>35</v>
      </c>
      <c r="H44">
        <v>90</v>
      </c>
      <c r="I44">
        <v>28</v>
      </c>
      <c r="J44">
        <v>87</v>
      </c>
      <c r="K44">
        <v>62416456</v>
      </c>
      <c r="L44">
        <f>MONTH(Table1[[#This Row],[order_date]])</f>
        <v>12</v>
      </c>
      <c r="M44">
        <f>YEAR(Table1[[#This Row],[order_date]])</f>
        <v>2023</v>
      </c>
      <c r="N44" s="7">
        <v>45266.086331018516</v>
      </c>
      <c r="O44">
        <f>HOUR(Table1[[#This Row],[promised_delivery_time]])</f>
        <v>2</v>
      </c>
      <c r="P44" s="4">
        <v>45266.093275462961</v>
      </c>
      <c r="Q44">
        <f>HOUR(Table1[[#This Row],[actual_delivery_time]])</f>
        <v>2</v>
      </c>
      <c r="R44" s="4">
        <v>45266.095358796294</v>
      </c>
      <c r="S44" t="s">
        <v>356</v>
      </c>
      <c r="T44" s="8">
        <v>2292.64</v>
      </c>
      <c r="U44" t="s">
        <v>362</v>
      </c>
      <c r="V44">
        <v>73904</v>
      </c>
      <c r="W44">
        <v>418</v>
      </c>
      <c r="X44" t="s">
        <v>3182</v>
      </c>
      <c r="Y44" t="s">
        <v>405</v>
      </c>
      <c r="Z44">
        <v>121675</v>
      </c>
      <c r="AA44" t="s">
        <v>2574</v>
      </c>
      <c r="AB44" t="s">
        <v>3117</v>
      </c>
      <c r="AC44">
        <v>18</v>
      </c>
      <c r="AD44">
        <v>752.91</v>
      </c>
      <c r="AE44">
        <v>3</v>
      </c>
      <c r="AF44">
        <v>1.64</v>
      </c>
    </row>
    <row r="45" spans="1:32" x14ac:dyDescent="0.45">
      <c r="A45">
        <v>5630957897</v>
      </c>
      <c r="B45">
        <v>876139</v>
      </c>
      <c r="C45" t="s">
        <v>48</v>
      </c>
      <c r="D45" t="s">
        <v>84</v>
      </c>
      <c r="E45" t="s">
        <v>126</v>
      </c>
      <c r="F45" s="8">
        <v>415.75</v>
      </c>
      <c r="G45">
        <v>15</v>
      </c>
      <c r="H45">
        <v>365</v>
      </c>
      <c r="I45">
        <v>14</v>
      </c>
      <c r="J45">
        <v>83</v>
      </c>
      <c r="K45">
        <v>69925688</v>
      </c>
      <c r="L45">
        <f>MONTH(Table1[[#This Row],[order_date]])</f>
        <v>6</v>
      </c>
      <c r="M45">
        <f>YEAR(Table1[[#This Row],[order_date]])</f>
        <v>2024</v>
      </c>
      <c r="N45" s="7">
        <v>45461.30395833333</v>
      </c>
      <c r="O45">
        <f>HOUR(Table1[[#This Row],[promised_delivery_time]])</f>
        <v>7</v>
      </c>
      <c r="P45" s="4">
        <v>45461.314375000002</v>
      </c>
      <c r="Q45">
        <f>HOUR(Table1[[#This Row],[actual_delivery_time]])</f>
        <v>7</v>
      </c>
      <c r="R45" s="4">
        <v>45461.317152777781</v>
      </c>
      <c r="S45" t="s">
        <v>356</v>
      </c>
      <c r="T45" s="8">
        <v>827.44</v>
      </c>
      <c r="U45" t="s">
        <v>362</v>
      </c>
      <c r="V45">
        <v>14408</v>
      </c>
      <c r="W45">
        <v>468</v>
      </c>
      <c r="X45" t="s">
        <v>3183</v>
      </c>
      <c r="Y45" t="s">
        <v>406</v>
      </c>
      <c r="Z45">
        <v>920703</v>
      </c>
      <c r="AA45" t="s">
        <v>2575</v>
      </c>
      <c r="AB45" t="s">
        <v>3117</v>
      </c>
      <c r="AC45">
        <v>20</v>
      </c>
      <c r="AD45">
        <v>1350.67</v>
      </c>
      <c r="AE45">
        <v>4</v>
      </c>
      <c r="AF45">
        <v>3.92</v>
      </c>
    </row>
    <row r="46" spans="1:32" x14ac:dyDescent="0.45">
      <c r="A46">
        <v>1787380558</v>
      </c>
      <c r="B46">
        <v>444361</v>
      </c>
      <c r="C46" t="s">
        <v>52</v>
      </c>
      <c r="D46" t="s">
        <v>82</v>
      </c>
      <c r="E46" t="s">
        <v>127</v>
      </c>
      <c r="F46" s="8">
        <v>822.63</v>
      </c>
      <c r="G46">
        <v>20</v>
      </c>
      <c r="H46">
        <v>365</v>
      </c>
      <c r="I46">
        <v>20</v>
      </c>
      <c r="J46">
        <v>71</v>
      </c>
      <c r="K46">
        <v>5140660</v>
      </c>
      <c r="L46">
        <f>MONTH(Table1[[#This Row],[order_date]])</f>
        <v>11</v>
      </c>
      <c r="M46">
        <f>YEAR(Table1[[#This Row],[order_date]])</f>
        <v>2023</v>
      </c>
      <c r="N46" s="7">
        <v>45238.725671296299</v>
      </c>
      <c r="O46">
        <f>HOUR(Table1[[#This Row],[promised_delivery_time]])</f>
        <v>17</v>
      </c>
      <c r="P46" s="4">
        <v>45238.738865740743</v>
      </c>
      <c r="Q46">
        <f>HOUR(Table1[[#This Row],[actual_delivery_time]])</f>
        <v>17</v>
      </c>
      <c r="R46" s="4">
        <v>45238.740254629629</v>
      </c>
      <c r="S46" t="s">
        <v>356</v>
      </c>
      <c r="T46" s="8">
        <v>2066.77</v>
      </c>
      <c r="U46" t="s">
        <v>359</v>
      </c>
      <c r="V46">
        <v>95835</v>
      </c>
      <c r="W46">
        <v>862</v>
      </c>
      <c r="X46" t="s">
        <v>3184</v>
      </c>
      <c r="Y46" t="s">
        <v>407</v>
      </c>
      <c r="Z46">
        <v>164050</v>
      </c>
      <c r="AA46" t="s">
        <v>2576</v>
      </c>
      <c r="AB46" t="s">
        <v>3117</v>
      </c>
      <c r="AC46">
        <v>17</v>
      </c>
      <c r="AD46">
        <v>908.68</v>
      </c>
      <c r="AE46">
        <v>2</v>
      </c>
      <c r="AF46">
        <v>2.8</v>
      </c>
    </row>
    <row r="47" spans="1:32" x14ac:dyDescent="0.45">
      <c r="A47">
        <v>32613017</v>
      </c>
      <c r="B47">
        <v>451812</v>
      </c>
      <c r="C47" t="s">
        <v>52</v>
      </c>
      <c r="D47" t="s">
        <v>82</v>
      </c>
      <c r="E47" t="s">
        <v>128</v>
      </c>
      <c r="F47" s="8">
        <v>530.85</v>
      </c>
      <c r="G47">
        <v>20</v>
      </c>
      <c r="H47">
        <v>365</v>
      </c>
      <c r="I47">
        <v>29</v>
      </c>
      <c r="J47">
        <v>63</v>
      </c>
      <c r="K47">
        <v>82594354</v>
      </c>
      <c r="L47">
        <f>MONTH(Table1[[#This Row],[order_date]])</f>
        <v>3</v>
      </c>
      <c r="M47">
        <f>YEAR(Table1[[#This Row],[order_date]])</f>
        <v>2023</v>
      </c>
      <c r="N47" s="7">
        <v>45002.014363425929</v>
      </c>
      <c r="O47">
        <f>HOUR(Table1[[#This Row],[promised_delivery_time]])</f>
        <v>0</v>
      </c>
      <c r="P47" s="4">
        <v>45002.02547453704</v>
      </c>
      <c r="Q47">
        <f>HOUR(Table1[[#This Row],[actual_delivery_time]])</f>
        <v>0</v>
      </c>
      <c r="R47" s="4">
        <v>45002.02547453704</v>
      </c>
      <c r="S47" t="s">
        <v>356</v>
      </c>
      <c r="T47" s="8">
        <v>2354.2800000000002</v>
      </c>
      <c r="U47" t="s">
        <v>361</v>
      </c>
      <c r="V47">
        <v>77303</v>
      </c>
      <c r="W47">
        <v>3364</v>
      </c>
      <c r="X47" t="s">
        <v>3185</v>
      </c>
      <c r="Y47" t="s">
        <v>408</v>
      </c>
      <c r="Z47">
        <v>345071</v>
      </c>
      <c r="AA47" t="s">
        <v>2577</v>
      </c>
      <c r="AB47" t="s">
        <v>3115</v>
      </c>
      <c r="AC47">
        <v>7</v>
      </c>
      <c r="AD47">
        <v>321.8</v>
      </c>
      <c r="AE47">
        <v>0</v>
      </c>
      <c r="AF47">
        <v>4</v>
      </c>
    </row>
    <row r="48" spans="1:32" x14ac:dyDescent="0.45">
      <c r="A48">
        <v>2039041670</v>
      </c>
      <c r="B48">
        <v>287070</v>
      </c>
      <c r="C48" t="s">
        <v>44</v>
      </c>
      <c r="D48" t="s">
        <v>84</v>
      </c>
      <c r="E48" t="s">
        <v>129</v>
      </c>
      <c r="F48" s="8">
        <v>443.17</v>
      </c>
      <c r="G48">
        <v>15</v>
      </c>
      <c r="H48">
        <v>365</v>
      </c>
      <c r="I48">
        <v>20</v>
      </c>
      <c r="J48">
        <v>93</v>
      </c>
      <c r="K48">
        <v>88324928</v>
      </c>
      <c r="L48">
        <f>MONTH(Table1[[#This Row],[order_date]])</f>
        <v>11</v>
      </c>
      <c r="M48">
        <f>YEAR(Table1[[#This Row],[order_date]])</f>
        <v>2024</v>
      </c>
      <c r="N48" s="7">
        <v>45597.406793981485</v>
      </c>
      <c r="O48">
        <f>HOUR(Table1[[#This Row],[promised_delivery_time]])</f>
        <v>10</v>
      </c>
      <c r="P48" s="4">
        <v>45597.420682870368</v>
      </c>
      <c r="Q48">
        <f>HOUR(Table1[[#This Row],[actual_delivery_time]])</f>
        <v>10</v>
      </c>
      <c r="R48" s="4">
        <v>45597.43109953704</v>
      </c>
      <c r="S48" t="s">
        <v>357</v>
      </c>
      <c r="T48" s="8">
        <v>96.33</v>
      </c>
      <c r="U48" t="s">
        <v>362</v>
      </c>
      <c r="V48">
        <v>31963</v>
      </c>
      <c r="W48">
        <v>1003</v>
      </c>
      <c r="X48" t="s">
        <v>3159</v>
      </c>
      <c r="Y48" t="s">
        <v>409</v>
      </c>
      <c r="Z48">
        <v>137999</v>
      </c>
      <c r="AA48" t="s">
        <v>2578</v>
      </c>
      <c r="AB48" t="s">
        <v>3115</v>
      </c>
      <c r="AC48">
        <v>13</v>
      </c>
      <c r="AD48">
        <v>340.65</v>
      </c>
      <c r="AE48">
        <v>15</v>
      </c>
      <c r="AF48">
        <v>2.12</v>
      </c>
    </row>
    <row r="49" spans="1:32" x14ac:dyDescent="0.45">
      <c r="A49">
        <v>210693801</v>
      </c>
      <c r="B49">
        <v>432617</v>
      </c>
      <c r="C49" t="s">
        <v>53</v>
      </c>
      <c r="D49" t="s">
        <v>88</v>
      </c>
      <c r="E49" t="s">
        <v>130</v>
      </c>
      <c r="F49" s="8">
        <v>863.18</v>
      </c>
      <c r="G49">
        <v>30</v>
      </c>
      <c r="H49">
        <v>365</v>
      </c>
      <c r="I49">
        <v>17</v>
      </c>
      <c r="J49">
        <v>97</v>
      </c>
      <c r="K49">
        <v>71235336</v>
      </c>
      <c r="L49">
        <f>MONTH(Table1[[#This Row],[order_date]])</f>
        <v>8</v>
      </c>
      <c r="M49">
        <f>YEAR(Table1[[#This Row],[order_date]])</f>
        <v>2024</v>
      </c>
      <c r="N49" s="7">
        <v>45525.166261574072</v>
      </c>
      <c r="O49">
        <f>HOUR(Table1[[#This Row],[promised_delivery_time]])</f>
        <v>4</v>
      </c>
      <c r="P49" s="4">
        <v>45525.173900462964</v>
      </c>
      <c r="Q49">
        <f>HOUR(Table1[[#This Row],[actual_delivery_time]])</f>
        <v>4</v>
      </c>
      <c r="R49" s="4">
        <v>45525.17528935185</v>
      </c>
      <c r="S49" t="s">
        <v>356</v>
      </c>
      <c r="T49" s="8">
        <v>3561.22</v>
      </c>
      <c r="U49" t="s">
        <v>360</v>
      </c>
      <c r="V49">
        <v>14789</v>
      </c>
      <c r="W49">
        <v>4184</v>
      </c>
      <c r="X49" t="s">
        <v>3186</v>
      </c>
      <c r="Y49" t="s">
        <v>410</v>
      </c>
      <c r="Z49">
        <v>551761</v>
      </c>
      <c r="AA49" t="s">
        <v>2579</v>
      </c>
      <c r="AB49" t="s">
        <v>3115</v>
      </c>
      <c r="AC49">
        <v>16</v>
      </c>
      <c r="AD49">
        <v>248.21</v>
      </c>
      <c r="AE49">
        <v>2</v>
      </c>
      <c r="AF49">
        <v>2.5</v>
      </c>
    </row>
    <row r="50" spans="1:32" x14ac:dyDescent="0.45">
      <c r="A50">
        <v>8120002258</v>
      </c>
      <c r="B50">
        <v>131937</v>
      </c>
      <c r="C50" t="s">
        <v>39</v>
      </c>
      <c r="D50" t="s">
        <v>86</v>
      </c>
      <c r="E50" t="s">
        <v>104</v>
      </c>
      <c r="F50" s="8">
        <v>287.81</v>
      </c>
      <c r="G50">
        <v>40</v>
      </c>
      <c r="H50">
        <v>180</v>
      </c>
      <c r="I50">
        <v>18</v>
      </c>
      <c r="J50">
        <v>68</v>
      </c>
      <c r="K50">
        <v>57833505</v>
      </c>
      <c r="L50">
        <f>MONTH(Table1[[#This Row],[order_date]])</f>
        <v>1</v>
      </c>
      <c r="M50">
        <f>YEAR(Table1[[#This Row],[order_date]])</f>
        <v>2024</v>
      </c>
      <c r="N50" s="7">
        <v>45292.003564814811</v>
      </c>
      <c r="O50">
        <f>HOUR(Table1[[#This Row],[promised_delivery_time]])</f>
        <v>0</v>
      </c>
      <c r="P50" s="4">
        <v>45292.010509259257</v>
      </c>
      <c r="Q50">
        <f>HOUR(Table1[[#This Row],[actual_delivery_time]])</f>
        <v>0</v>
      </c>
      <c r="R50" s="4">
        <v>45292.007731481484</v>
      </c>
      <c r="S50" t="s">
        <v>356</v>
      </c>
      <c r="T50" s="8">
        <v>1213.05</v>
      </c>
      <c r="U50" t="s">
        <v>361</v>
      </c>
      <c r="V50">
        <v>61526</v>
      </c>
      <c r="W50">
        <v>6830</v>
      </c>
      <c r="X50" t="s">
        <v>3143</v>
      </c>
      <c r="Y50" t="s">
        <v>411</v>
      </c>
      <c r="Z50">
        <v>805070</v>
      </c>
      <c r="AA50" t="s">
        <v>2580</v>
      </c>
      <c r="AB50" t="s">
        <v>3116</v>
      </c>
      <c r="AC50">
        <v>5</v>
      </c>
      <c r="AD50">
        <v>1832.55</v>
      </c>
      <c r="AE50">
        <v>-4</v>
      </c>
      <c r="AF50">
        <v>2.4300000000000002</v>
      </c>
    </row>
    <row r="51" spans="1:32" x14ac:dyDescent="0.45">
      <c r="A51">
        <v>2177917034</v>
      </c>
      <c r="B51">
        <v>144124</v>
      </c>
      <c r="C51" t="s">
        <v>38</v>
      </c>
      <c r="D51" t="s">
        <v>85</v>
      </c>
      <c r="E51" t="s">
        <v>131</v>
      </c>
      <c r="F51" s="8">
        <v>162.66999999999999</v>
      </c>
      <c r="G51">
        <v>25</v>
      </c>
      <c r="H51">
        <v>365</v>
      </c>
      <c r="I51">
        <v>11</v>
      </c>
      <c r="J51">
        <v>82</v>
      </c>
      <c r="K51">
        <v>12402437</v>
      </c>
      <c r="L51">
        <f>MONTH(Table1[[#This Row],[order_date]])</f>
        <v>2</v>
      </c>
      <c r="M51">
        <f>YEAR(Table1[[#This Row],[order_date]])</f>
        <v>2024</v>
      </c>
      <c r="N51" s="7">
        <v>45330.836006944446</v>
      </c>
      <c r="O51">
        <f>HOUR(Table1[[#This Row],[promised_delivery_time]])</f>
        <v>20</v>
      </c>
      <c r="P51" s="4">
        <v>45330.845034722224</v>
      </c>
      <c r="Q51">
        <f>HOUR(Table1[[#This Row],[actual_delivery_time]])</f>
        <v>20</v>
      </c>
      <c r="R51" s="4">
        <v>45330.851284722223</v>
      </c>
      <c r="S51" t="s">
        <v>357</v>
      </c>
      <c r="T51" s="8">
        <v>3134.8</v>
      </c>
      <c r="U51" t="s">
        <v>361</v>
      </c>
      <c r="V51">
        <v>75636</v>
      </c>
      <c r="W51">
        <v>4829</v>
      </c>
      <c r="X51" t="s">
        <v>3181</v>
      </c>
      <c r="Y51" t="s">
        <v>412</v>
      </c>
      <c r="Z51">
        <v>126465</v>
      </c>
      <c r="AA51" t="s">
        <v>2581</v>
      </c>
      <c r="AB51" t="s">
        <v>3116</v>
      </c>
      <c r="AC51">
        <v>14</v>
      </c>
      <c r="AD51">
        <v>1580.62</v>
      </c>
      <c r="AE51">
        <v>9</v>
      </c>
      <c r="AF51">
        <v>0.73</v>
      </c>
    </row>
    <row r="52" spans="1:32" x14ac:dyDescent="0.45">
      <c r="A52">
        <v>4254814926</v>
      </c>
      <c r="B52">
        <v>324809</v>
      </c>
      <c r="C52" t="s">
        <v>33</v>
      </c>
      <c r="D52" t="s">
        <v>80</v>
      </c>
      <c r="E52" t="s">
        <v>106</v>
      </c>
      <c r="F52" s="8">
        <v>608</v>
      </c>
      <c r="G52">
        <v>20</v>
      </c>
      <c r="H52">
        <v>7</v>
      </c>
      <c r="I52">
        <v>26</v>
      </c>
      <c r="J52">
        <v>76</v>
      </c>
      <c r="K52">
        <v>59890331</v>
      </c>
      <c r="L52">
        <f>MONTH(Table1[[#This Row],[order_date]])</f>
        <v>4</v>
      </c>
      <c r="M52">
        <f>YEAR(Table1[[#This Row],[order_date]])</f>
        <v>2024</v>
      </c>
      <c r="N52" s="7">
        <v>45403.260393518518</v>
      </c>
      <c r="O52">
        <f>HOUR(Table1[[#This Row],[promised_delivery_time]])</f>
        <v>6</v>
      </c>
      <c r="P52" s="4">
        <v>45403.274282407408</v>
      </c>
      <c r="Q52">
        <f>HOUR(Table1[[#This Row],[actual_delivery_time]])</f>
        <v>6</v>
      </c>
      <c r="R52" s="4">
        <v>45403.273587962962</v>
      </c>
      <c r="S52" t="s">
        <v>356</v>
      </c>
      <c r="T52" s="8">
        <v>3818.33</v>
      </c>
      <c r="U52" t="s">
        <v>362</v>
      </c>
      <c r="V52">
        <v>1761</v>
      </c>
      <c r="W52">
        <v>7830</v>
      </c>
      <c r="X52" t="s">
        <v>3187</v>
      </c>
      <c r="Y52" t="s">
        <v>413</v>
      </c>
      <c r="Z52">
        <v>382306</v>
      </c>
      <c r="AA52" t="s">
        <v>2582</v>
      </c>
      <c r="AB52" t="s">
        <v>3118</v>
      </c>
      <c r="AC52">
        <v>16</v>
      </c>
      <c r="AD52">
        <v>552.67999999999995</v>
      </c>
      <c r="AE52">
        <v>-1</v>
      </c>
      <c r="AF52">
        <v>1.74</v>
      </c>
    </row>
    <row r="53" spans="1:32" x14ac:dyDescent="0.45">
      <c r="A53">
        <v>6074172790</v>
      </c>
      <c r="B53">
        <v>888807</v>
      </c>
      <c r="C53" t="s">
        <v>33</v>
      </c>
      <c r="D53" t="s">
        <v>80</v>
      </c>
      <c r="E53" t="s">
        <v>125</v>
      </c>
      <c r="F53" s="8">
        <v>230.58</v>
      </c>
      <c r="G53">
        <v>20</v>
      </c>
      <c r="H53">
        <v>7</v>
      </c>
      <c r="I53">
        <v>13</v>
      </c>
      <c r="J53">
        <v>91</v>
      </c>
      <c r="K53">
        <v>14944819</v>
      </c>
      <c r="L53">
        <f>MONTH(Table1[[#This Row],[order_date]])</f>
        <v>7</v>
      </c>
      <c r="M53">
        <f>YEAR(Table1[[#This Row],[order_date]])</f>
        <v>2023</v>
      </c>
      <c r="N53" s="7">
        <v>45133.094178240739</v>
      </c>
      <c r="O53">
        <f>HOUR(Table1[[#This Row],[promised_delivery_time]])</f>
        <v>2</v>
      </c>
      <c r="P53" s="4">
        <v>45133.101817129631</v>
      </c>
      <c r="Q53">
        <f>HOUR(Table1[[#This Row],[actual_delivery_time]])</f>
        <v>2</v>
      </c>
      <c r="R53" s="4">
        <v>45133.104594907411</v>
      </c>
      <c r="S53" t="s">
        <v>356</v>
      </c>
      <c r="T53" s="8">
        <v>2008.84</v>
      </c>
      <c r="U53" t="s">
        <v>362</v>
      </c>
      <c r="V53">
        <v>3481</v>
      </c>
      <c r="W53">
        <v>4057</v>
      </c>
      <c r="X53" t="s">
        <v>3188</v>
      </c>
      <c r="Y53" t="s">
        <v>414</v>
      </c>
      <c r="Z53">
        <v>469217</v>
      </c>
      <c r="AA53" t="s">
        <v>2583</v>
      </c>
      <c r="AB53" t="s">
        <v>3118</v>
      </c>
      <c r="AC53">
        <v>14</v>
      </c>
      <c r="AD53">
        <v>1127.8</v>
      </c>
      <c r="AE53">
        <v>4</v>
      </c>
      <c r="AF53">
        <v>2.48</v>
      </c>
    </row>
    <row r="54" spans="1:32" x14ac:dyDescent="0.45">
      <c r="A54">
        <v>3381573131</v>
      </c>
      <c r="B54">
        <v>684939</v>
      </c>
      <c r="C54" t="s">
        <v>34</v>
      </c>
      <c r="D54" t="s">
        <v>83</v>
      </c>
      <c r="E54" t="s">
        <v>100</v>
      </c>
      <c r="F54" s="8">
        <v>727.95</v>
      </c>
      <c r="G54">
        <v>35</v>
      </c>
      <c r="H54">
        <v>365</v>
      </c>
      <c r="I54">
        <v>22</v>
      </c>
      <c r="J54">
        <v>50</v>
      </c>
      <c r="K54">
        <v>67386193</v>
      </c>
      <c r="L54">
        <f>MONTH(Table1[[#This Row],[order_date]])</f>
        <v>7</v>
      </c>
      <c r="M54">
        <f>YEAR(Table1[[#This Row],[order_date]])</f>
        <v>2024</v>
      </c>
      <c r="N54" s="7">
        <v>45489.023159722223</v>
      </c>
      <c r="O54">
        <f>HOUR(Table1[[#This Row],[promised_delivery_time]])</f>
        <v>0</v>
      </c>
      <c r="P54" s="4">
        <v>45489.032881944448</v>
      </c>
      <c r="Q54">
        <f>HOUR(Table1[[#This Row],[actual_delivery_time]])</f>
        <v>0</v>
      </c>
      <c r="R54" s="4">
        <v>45489.029409722221</v>
      </c>
      <c r="S54" t="s">
        <v>356</v>
      </c>
      <c r="T54" s="8">
        <v>114.52</v>
      </c>
      <c r="U54" t="s">
        <v>359</v>
      </c>
      <c r="V54">
        <v>50582</v>
      </c>
      <c r="W54">
        <v>7456</v>
      </c>
      <c r="X54" t="s">
        <v>3189</v>
      </c>
      <c r="Y54" t="s">
        <v>415</v>
      </c>
      <c r="Z54">
        <v>488313</v>
      </c>
      <c r="AA54" t="s">
        <v>2584</v>
      </c>
      <c r="AB54" t="s">
        <v>3115</v>
      </c>
      <c r="AC54">
        <v>14</v>
      </c>
      <c r="AD54">
        <v>1029.98</v>
      </c>
      <c r="AE54">
        <v>-5</v>
      </c>
      <c r="AF54">
        <v>4.91</v>
      </c>
    </row>
    <row r="55" spans="1:32" x14ac:dyDescent="0.45">
      <c r="A55">
        <v>3773745777</v>
      </c>
      <c r="B55">
        <v>734789</v>
      </c>
      <c r="C55" t="s">
        <v>36</v>
      </c>
      <c r="D55" t="s">
        <v>81</v>
      </c>
      <c r="E55" t="s">
        <v>132</v>
      </c>
      <c r="F55" s="8">
        <v>395.82</v>
      </c>
      <c r="G55">
        <v>35</v>
      </c>
      <c r="H55">
        <v>90</v>
      </c>
      <c r="I55">
        <v>22</v>
      </c>
      <c r="J55">
        <v>66</v>
      </c>
      <c r="K55">
        <v>67701771</v>
      </c>
      <c r="L55">
        <f>MONTH(Table1[[#This Row],[order_date]])</f>
        <v>5</v>
      </c>
      <c r="M55">
        <f>YEAR(Table1[[#This Row],[order_date]])</f>
        <v>2024</v>
      </c>
      <c r="N55" s="7">
        <v>45414.611400462964</v>
      </c>
      <c r="O55">
        <f>HOUR(Table1[[#This Row],[promised_delivery_time]])</f>
        <v>14</v>
      </c>
      <c r="P55" s="4">
        <v>45414.623900462961</v>
      </c>
      <c r="Q55">
        <f>HOUR(Table1[[#This Row],[actual_delivery_time]])</f>
        <v>14</v>
      </c>
      <c r="R55" s="4">
        <v>45414.623900462961</v>
      </c>
      <c r="S55" t="s">
        <v>356</v>
      </c>
      <c r="T55" s="8">
        <v>1488.19</v>
      </c>
      <c r="U55" t="s">
        <v>361</v>
      </c>
      <c r="V55">
        <v>97135</v>
      </c>
      <c r="W55">
        <v>8100</v>
      </c>
      <c r="X55" t="s">
        <v>3190</v>
      </c>
      <c r="Y55" t="s">
        <v>416</v>
      </c>
      <c r="Z55">
        <v>928001</v>
      </c>
      <c r="AA55" t="s">
        <v>2585</v>
      </c>
      <c r="AB55" t="s">
        <v>3118</v>
      </c>
      <c r="AC55">
        <v>9</v>
      </c>
      <c r="AD55">
        <v>550.5</v>
      </c>
      <c r="AE55">
        <v>0</v>
      </c>
      <c r="AF55">
        <v>3.31</v>
      </c>
    </row>
    <row r="56" spans="1:32" x14ac:dyDescent="0.45">
      <c r="A56">
        <v>9251939156</v>
      </c>
      <c r="B56">
        <v>876139</v>
      </c>
      <c r="C56" t="s">
        <v>48</v>
      </c>
      <c r="D56" t="s">
        <v>84</v>
      </c>
      <c r="E56" t="s">
        <v>126</v>
      </c>
      <c r="F56" s="8">
        <v>415.75</v>
      </c>
      <c r="G56">
        <v>15</v>
      </c>
      <c r="H56">
        <v>365</v>
      </c>
      <c r="I56">
        <v>14</v>
      </c>
      <c r="J56">
        <v>83</v>
      </c>
      <c r="K56">
        <v>89910157</v>
      </c>
      <c r="L56">
        <f>MONTH(Table1[[#This Row],[order_date]])</f>
        <v>12</v>
      </c>
      <c r="M56">
        <f>YEAR(Table1[[#This Row],[order_date]])</f>
        <v>2023</v>
      </c>
      <c r="N56" s="7">
        <v>45290.527696759258</v>
      </c>
      <c r="O56">
        <f>HOUR(Table1[[#This Row],[promised_delivery_time]])</f>
        <v>12</v>
      </c>
      <c r="P56" s="4">
        <v>45290.536030092589</v>
      </c>
      <c r="Q56">
        <f>HOUR(Table1[[#This Row],[actual_delivery_time]])</f>
        <v>12</v>
      </c>
      <c r="R56" s="4">
        <v>45290.540891203702</v>
      </c>
      <c r="S56" t="s">
        <v>357</v>
      </c>
      <c r="T56" s="8">
        <v>891.6</v>
      </c>
      <c r="U56" t="s">
        <v>359</v>
      </c>
      <c r="V56">
        <v>57095</v>
      </c>
      <c r="W56">
        <v>7206</v>
      </c>
      <c r="X56" t="s">
        <v>3161</v>
      </c>
      <c r="Y56" t="s">
        <v>417</v>
      </c>
      <c r="Z56">
        <v>166001</v>
      </c>
      <c r="AA56" t="s">
        <v>2578</v>
      </c>
      <c r="AB56" t="s">
        <v>3116</v>
      </c>
      <c r="AC56">
        <v>5</v>
      </c>
      <c r="AD56">
        <v>1859.93</v>
      </c>
      <c r="AE56">
        <v>7</v>
      </c>
      <c r="AF56">
        <v>2.35</v>
      </c>
    </row>
    <row r="57" spans="1:32" x14ac:dyDescent="0.45">
      <c r="A57">
        <v>3872982303</v>
      </c>
      <c r="B57">
        <v>56589</v>
      </c>
      <c r="C57" t="s">
        <v>32</v>
      </c>
      <c r="D57" t="s">
        <v>82</v>
      </c>
      <c r="E57" t="s">
        <v>95</v>
      </c>
      <c r="F57" s="8">
        <v>517.77</v>
      </c>
      <c r="G57">
        <v>20</v>
      </c>
      <c r="H57">
        <v>365</v>
      </c>
      <c r="I57">
        <v>16</v>
      </c>
      <c r="J57">
        <v>85</v>
      </c>
      <c r="K57">
        <v>15484407</v>
      </c>
      <c r="L57">
        <f>MONTH(Table1[[#This Row],[order_date]])</f>
        <v>2</v>
      </c>
      <c r="M57">
        <f>YEAR(Table1[[#This Row],[order_date]])</f>
        <v>2024</v>
      </c>
      <c r="N57" s="7">
        <v>45325.04482638889</v>
      </c>
      <c r="O57">
        <f>HOUR(Table1[[#This Row],[promised_delivery_time]])</f>
        <v>1</v>
      </c>
      <c r="P57" s="4">
        <v>45325.058715277781</v>
      </c>
      <c r="Q57">
        <f>HOUR(Table1[[#This Row],[actual_delivery_time]])</f>
        <v>1</v>
      </c>
      <c r="R57" s="4">
        <v>45325.05940972222</v>
      </c>
      <c r="S57" t="s">
        <v>356</v>
      </c>
      <c r="T57" s="8">
        <v>1779.45</v>
      </c>
      <c r="U57" t="s">
        <v>362</v>
      </c>
      <c r="V57">
        <v>60234</v>
      </c>
      <c r="W57">
        <v>7886</v>
      </c>
      <c r="X57" t="s">
        <v>3191</v>
      </c>
      <c r="Y57" t="s">
        <v>418</v>
      </c>
      <c r="Z57">
        <v>457519</v>
      </c>
      <c r="AA57" t="s">
        <v>2586</v>
      </c>
      <c r="AB57" t="s">
        <v>3118</v>
      </c>
      <c r="AC57">
        <v>18</v>
      </c>
      <c r="AD57">
        <v>560.95000000000005</v>
      </c>
      <c r="AE57">
        <v>1</v>
      </c>
      <c r="AF57">
        <v>2.6</v>
      </c>
    </row>
    <row r="58" spans="1:32" x14ac:dyDescent="0.45">
      <c r="A58">
        <v>2625987757</v>
      </c>
      <c r="B58">
        <v>890232</v>
      </c>
      <c r="C58" t="s">
        <v>31</v>
      </c>
      <c r="D58" t="s">
        <v>79</v>
      </c>
      <c r="E58" t="s">
        <v>133</v>
      </c>
      <c r="F58" s="8">
        <v>432</v>
      </c>
      <c r="G58">
        <v>30</v>
      </c>
      <c r="H58">
        <v>180</v>
      </c>
      <c r="I58">
        <v>20</v>
      </c>
      <c r="J58">
        <v>91</v>
      </c>
      <c r="K58">
        <v>10769994</v>
      </c>
      <c r="L58">
        <f>MONTH(Table1[[#This Row],[order_date]])</f>
        <v>8</v>
      </c>
      <c r="M58">
        <f>YEAR(Table1[[#This Row],[order_date]])</f>
        <v>2023</v>
      </c>
      <c r="N58" s="7">
        <v>45139.321331018517</v>
      </c>
      <c r="O58">
        <f>HOUR(Table1[[#This Row],[promised_delivery_time]])</f>
        <v>7</v>
      </c>
      <c r="P58" s="4">
        <v>45139.329664351855</v>
      </c>
      <c r="Q58">
        <f>HOUR(Table1[[#This Row],[actual_delivery_time]])</f>
        <v>7</v>
      </c>
      <c r="R58" s="4">
        <v>45139.331053240741</v>
      </c>
      <c r="S58" t="s">
        <v>356</v>
      </c>
      <c r="T58" s="8">
        <v>169.88</v>
      </c>
      <c r="U58" t="s">
        <v>360</v>
      </c>
      <c r="V58">
        <v>51273</v>
      </c>
      <c r="W58">
        <v>4569</v>
      </c>
      <c r="X58" t="s">
        <v>3192</v>
      </c>
      <c r="Y58" t="s">
        <v>419</v>
      </c>
      <c r="Z58">
        <v>766033</v>
      </c>
      <c r="AA58" t="s">
        <v>2587</v>
      </c>
      <c r="AB58" t="s">
        <v>3115</v>
      </c>
      <c r="AC58">
        <v>10</v>
      </c>
      <c r="AD58">
        <v>1122.23</v>
      </c>
      <c r="AE58">
        <v>2</v>
      </c>
      <c r="AF58">
        <v>4.7</v>
      </c>
    </row>
    <row r="59" spans="1:32" x14ac:dyDescent="0.45">
      <c r="A59">
        <v>3162249401</v>
      </c>
      <c r="B59">
        <v>432617</v>
      </c>
      <c r="C59" t="s">
        <v>53</v>
      </c>
      <c r="D59" t="s">
        <v>88</v>
      </c>
      <c r="E59" t="s">
        <v>130</v>
      </c>
      <c r="F59" s="8">
        <v>863.18</v>
      </c>
      <c r="G59">
        <v>30</v>
      </c>
      <c r="H59">
        <v>365</v>
      </c>
      <c r="I59">
        <v>17</v>
      </c>
      <c r="J59">
        <v>97</v>
      </c>
      <c r="K59">
        <v>85519349</v>
      </c>
      <c r="L59">
        <f>MONTH(Table1[[#This Row],[order_date]])</f>
        <v>5</v>
      </c>
      <c r="M59">
        <f>YEAR(Table1[[#This Row],[order_date]])</f>
        <v>2024</v>
      </c>
      <c r="N59" s="7">
        <v>45415.556921296295</v>
      </c>
      <c r="O59">
        <f>HOUR(Table1[[#This Row],[promised_delivery_time]])</f>
        <v>13</v>
      </c>
      <c r="P59" s="4">
        <v>45415.56386574074</v>
      </c>
      <c r="Q59">
        <f>HOUR(Table1[[#This Row],[actual_delivery_time]])</f>
        <v>13</v>
      </c>
      <c r="R59" s="4">
        <v>45415.56386574074</v>
      </c>
      <c r="S59" t="s">
        <v>356</v>
      </c>
      <c r="T59" s="8">
        <v>4406.9799999999996</v>
      </c>
      <c r="U59" t="s">
        <v>359</v>
      </c>
      <c r="V59">
        <v>47552</v>
      </c>
      <c r="W59">
        <v>2221</v>
      </c>
      <c r="X59" t="s">
        <v>3188</v>
      </c>
      <c r="Y59" t="s">
        <v>420</v>
      </c>
      <c r="Z59">
        <v>99406</v>
      </c>
      <c r="AA59" t="s">
        <v>2588</v>
      </c>
      <c r="AB59" t="s">
        <v>3116</v>
      </c>
      <c r="AC59">
        <v>8</v>
      </c>
      <c r="AD59">
        <v>336.36</v>
      </c>
      <c r="AE59">
        <v>0</v>
      </c>
      <c r="AF59">
        <v>1.72</v>
      </c>
    </row>
    <row r="60" spans="1:32" x14ac:dyDescent="0.45">
      <c r="A60">
        <v>3108986741</v>
      </c>
      <c r="B60">
        <v>687218</v>
      </c>
      <c r="C60" t="s">
        <v>31</v>
      </c>
      <c r="D60" t="s">
        <v>79</v>
      </c>
      <c r="E60" t="s">
        <v>134</v>
      </c>
      <c r="F60" s="8">
        <v>317.82</v>
      </c>
      <c r="G60">
        <v>30</v>
      </c>
      <c r="H60">
        <v>180</v>
      </c>
      <c r="I60">
        <v>22</v>
      </c>
      <c r="J60">
        <v>58</v>
      </c>
      <c r="K60">
        <v>49241309</v>
      </c>
      <c r="L60">
        <f>MONTH(Table1[[#This Row],[order_date]])</f>
        <v>10</v>
      </c>
      <c r="M60">
        <f>YEAR(Table1[[#This Row],[order_date]])</f>
        <v>2023</v>
      </c>
      <c r="N60" s="7">
        <v>45216.812025462961</v>
      </c>
      <c r="O60">
        <f>HOUR(Table1[[#This Row],[promised_delivery_time]])</f>
        <v>19</v>
      </c>
      <c r="P60" s="4">
        <v>45216.821747685186</v>
      </c>
      <c r="Q60">
        <f>HOUR(Table1[[#This Row],[actual_delivery_time]])</f>
        <v>19</v>
      </c>
      <c r="R60" s="4">
        <v>45216.822442129633</v>
      </c>
      <c r="S60" t="s">
        <v>356</v>
      </c>
      <c r="T60" s="8">
        <v>2401.92</v>
      </c>
      <c r="U60" t="s">
        <v>362</v>
      </c>
      <c r="V60">
        <v>60867</v>
      </c>
      <c r="W60">
        <v>6530</v>
      </c>
      <c r="X60" t="s">
        <v>3193</v>
      </c>
      <c r="Y60" t="s">
        <v>421</v>
      </c>
      <c r="Z60">
        <v>751303</v>
      </c>
      <c r="AA60" t="s">
        <v>2589</v>
      </c>
      <c r="AB60" t="s">
        <v>3117</v>
      </c>
      <c r="AC60">
        <v>11</v>
      </c>
      <c r="AD60">
        <v>1340.89</v>
      </c>
      <c r="AE60">
        <v>1</v>
      </c>
      <c r="AF60">
        <v>2.09</v>
      </c>
    </row>
    <row r="61" spans="1:32" x14ac:dyDescent="0.45">
      <c r="A61">
        <v>1851474741</v>
      </c>
      <c r="B61">
        <v>970529</v>
      </c>
      <c r="C61" t="s">
        <v>54</v>
      </c>
      <c r="D61" t="s">
        <v>88</v>
      </c>
      <c r="E61" t="s">
        <v>135</v>
      </c>
      <c r="F61" s="8">
        <v>827.44</v>
      </c>
      <c r="G61">
        <v>30</v>
      </c>
      <c r="H61">
        <v>365</v>
      </c>
      <c r="I61">
        <v>19</v>
      </c>
      <c r="J61">
        <v>84</v>
      </c>
      <c r="K61">
        <v>23348269</v>
      </c>
      <c r="L61">
        <f>MONTH(Table1[[#This Row],[order_date]])</f>
        <v>11</v>
      </c>
      <c r="M61">
        <f>YEAR(Table1[[#This Row],[order_date]])</f>
        <v>2023</v>
      </c>
      <c r="N61" s="7">
        <v>45231.562002314815</v>
      </c>
      <c r="O61">
        <f>HOUR(Table1[[#This Row],[promised_delivery_time]])</f>
        <v>13</v>
      </c>
      <c r="P61" s="4">
        <v>45231.571030092593</v>
      </c>
      <c r="Q61">
        <f>HOUR(Table1[[#This Row],[actual_delivery_time]])</f>
        <v>13</v>
      </c>
      <c r="R61" s="4">
        <v>45231.577280092592</v>
      </c>
      <c r="S61" t="s">
        <v>357</v>
      </c>
      <c r="T61" s="8">
        <v>3742.79</v>
      </c>
      <c r="U61" t="s">
        <v>361</v>
      </c>
      <c r="V61">
        <v>12879</v>
      </c>
      <c r="W61">
        <v>8735</v>
      </c>
      <c r="X61" t="s">
        <v>3194</v>
      </c>
      <c r="Y61" t="s">
        <v>422</v>
      </c>
      <c r="Z61">
        <v>398963</v>
      </c>
      <c r="AA61" t="s">
        <v>2590</v>
      </c>
      <c r="AB61" t="s">
        <v>3117</v>
      </c>
      <c r="AC61">
        <v>9</v>
      </c>
      <c r="AD61">
        <v>1251.82</v>
      </c>
      <c r="AE61">
        <v>9</v>
      </c>
      <c r="AF61">
        <v>4.09</v>
      </c>
    </row>
    <row r="62" spans="1:32" x14ac:dyDescent="0.45">
      <c r="A62">
        <v>2425099132</v>
      </c>
      <c r="B62">
        <v>604184</v>
      </c>
      <c r="C62" t="s">
        <v>49</v>
      </c>
      <c r="D62" t="s">
        <v>85</v>
      </c>
      <c r="E62" t="s">
        <v>136</v>
      </c>
      <c r="F62" s="8">
        <v>397.55</v>
      </c>
      <c r="G62">
        <v>25</v>
      </c>
      <c r="H62">
        <v>365</v>
      </c>
      <c r="I62">
        <v>24</v>
      </c>
      <c r="J62">
        <v>84</v>
      </c>
      <c r="K62">
        <v>85016568</v>
      </c>
      <c r="L62">
        <f>MONTH(Table1[[#This Row],[order_date]])</f>
        <v>8</v>
      </c>
      <c r="M62">
        <f>YEAR(Table1[[#This Row],[order_date]])</f>
        <v>2023</v>
      </c>
      <c r="N62" s="7">
        <v>45153.052175925928</v>
      </c>
      <c r="O62">
        <f>HOUR(Table1[[#This Row],[promised_delivery_time]])</f>
        <v>1</v>
      </c>
      <c r="P62" s="4">
        <v>45153.062592592592</v>
      </c>
      <c r="Q62">
        <f>HOUR(Table1[[#This Row],[actual_delivery_time]])</f>
        <v>1</v>
      </c>
      <c r="R62" s="4">
        <v>45153.065370370372</v>
      </c>
      <c r="S62" t="s">
        <v>356</v>
      </c>
      <c r="T62" s="8">
        <v>2498.2199999999998</v>
      </c>
      <c r="U62" t="s">
        <v>362</v>
      </c>
      <c r="V62">
        <v>44245</v>
      </c>
      <c r="W62">
        <v>4794</v>
      </c>
      <c r="X62" t="s">
        <v>3195</v>
      </c>
      <c r="Y62" t="s">
        <v>423</v>
      </c>
      <c r="Z62">
        <v>355326</v>
      </c>
      <c r="AA62" t="s">
        <v>2591</v>
      </c>
      <c r="AB62" t="s">
        <v>3115</v>
      </c>
      <c r="AC62">
        <v>2</v>
      </c>
      <c r="AD62">
        <v>367.12</v>
      </c>
      <c r="AE62">
        <v>4</v>
      </c>
      <c r="AF62">
        <v>1.07</v>
      </c>
    </row>
    <row r="63" spans="1:32" x14ac:dyDescent="0.45">
      <c r="A63">
        <v>6706793332</v>
      </c>
      <c r="B63">
        <v>615545</v>
      </c>
      <c r="C63" t="s">
        <v>55</v>
      </c>
      <c r="D63" t="s">
        <v>83</v>
      </c>
      <c r="E63" t="s">
        <v>137</v>
      </c>
      <c r="F63" s="8">
        <v>448.16</v>
      </c>
      <c r="G63">
        <v>35</v>
      </c>
      <c r="H63">
        <v>365</v>
      </c>
      <c r="I63">
        <v>20</v>
      </c>
      <c r="J63">
        <v>67</v>
      </c>
      <c r="K63">
        <v>6247821</v>
      </c>
      <c r="L63">
        <f>MONTH(Table1[[#This Row],[order_date]])</f>
        <v>10</v>
      </c>
      <c r="M63">
        <f>YEAR(Table1[[#This Row],[order_date]])</f>
        <v>2024</v>
      </c>
      <c r="N63" s="7">
        <v>45574.910104166665</v>
      </c>
      <c r="O63">
        <f>HOUR(Table1[[#This Row],[promised_delivery_time]])</f>
        <v>22</v>
      </c>
      <c r="P63" s="4">
        <v>45574.91982638889</v>
      </c>
      <c r="Q63">
        <f>HOUR(Table1[[#This Row],[actual_delivery_time]])</f>
        <v>22</v>
      </c>
      <c r="R63" s="4">
        <v>45574.928159722222</v>
      </c>
      <c r="S63" t="s">
        <v>357</v>
      </c>
      <c r="T63" s="8">
        <v>949.75</v>
      </c>
      <c r="U63" t="s">
        <v>360</v>
      </c>
      <c r="V63">
        <v>76503</v>
      </c>
      <c r="W63">
        <v>8271</v>
      </c>
      <c r="X63" t="s">
        <v>3196</v>
      </c>
      <c r="Y63" t="s">
        <v>424</v>
      </c>
      <c r="Z63">
        <v>691869</v>
      </c>
      <c r="AA63" t="s">
        <v>2592</v>
      </c>
      <c r="AB63" t="s">
        <v>3115</v>
      </c>
      <c r="AC63">
        <v>15</v>
      </c>
      <c r="AD63">
        <v>1832.58</v>
      </c>
      <c r="AE63">
        <v>12</v>
      </c>
      <c r="AF63">
        <v>2.99</v>
      </c>
    </row>
    <row r="64" spans="1:32" x14ac:dyDescent="0.45">
      <c r="A64">
        <v>2149289255</v>
      </c>
      <c r="B64">
        <v>567671</v>
      </c>
      <c r="C64" t="s">
        <v>56</v>
      </c>
      <c r="D64" t="s">
        <v>81</v>
      </c>
      <c r="E64" t="s">
        <v>138</v>
      </c>
      <c r="F64" s="8">
        <v>418.48</v>
      </c>
      <c r="G64">
        <v>35</v>
      </c>
      <c r="H64">
        <v>90</v>
      </c>
      <c r="I64">
        <v>12</v>
      </c>
      <c r="J64">
        <v>90</v>
      </c>
      <c r="K64">
        <v>57579640</v>
      </c>
      <c r="L64">
        <f>MONTH(Table1[[#This Row],[order_date]])</f>
        <v>11</v>
      </c>
      <c r="M64">
        <f>YEAR(Table1[[#This Row],[order_date]])</f>
        <v>2024</v>
      </c>
      <c r="N64" s="7">
        <v>45597.625335648147</v>
      </c>
      <c r="O64">
        <f>HOUR(Table1[[#This Row],[promised_delivery_time]])</f>
        <v>15</v>
      </c>
      <c r="P64" s="4">
        <v>45597.639224537037</v>
      </c>
      <c r="Q64">
        <f>HOUR(Table1[[#This Row],[actual_delivery_time]])</f>
        <v>15</v>
      </c>
      <c r="R64" s="4">
        <v>45597.652418981481</v>
      </c>
      <c r="S64" t="s">
        <v>358</v>
      </c>
      <c r="T64" s="8">
        <v>2687.31</v>
      </c>
      <c r="U64" t="s">
        <v>359</v>
      </c>
      <c r="V64">
        <v>25251</v>
      </c>
      <c r="W64">
        <v>7315</v>
      </c>
      <c r="X64" t="s">
        <v>3197</v>
      </c>
      <c r="Y64" t="s">
        <v>425</v>
      </c>
      <c r="Z64">
        <v>847223</v>
      </c>
      <c r="AA64" t="s">
        <v>2593</v>
      </c>
      <c r="AB64" t="s">
        <v>3118</v>
      </c>
      <c r="AC64">
        <v>10</v>
      </c>
      <c r="AD64">
        <v>697.08</v>
      </c>
      <c r="AE64">
        <v>19</v>
      </c>
      <c r="AF64">
        <v>2.56</v>
      </c>
    </row>
    <row r="65" spans="1:32" x14ac:dyDescent="0.45">
      <c r="A65">
        <v>1971008155</v>
      </c>
      <c r="B65">
        <v>222892</v>
      </c>
      <c r="C65" t="s">
        <v>57</v>
      </c>
      <c r="D65" t="s">
        <v>87</v>
      </c>
      <c r="E65" t="s">
        <v>139</v>
      </c>
      <c r="F65" s="8">
        <v>869.22</v>
      </c>
      <c r="G65">
        <v>25</v>
      </c>
      <c r="H65">
        <v>3</v>
      </c>
      <c r="I65">
        <v>28</v>
      </c>
      <c r="J65">
        <v>88</v>
      </c>
      <c r="K65">
        <v>2457734</v>
      </c>
      <c r="L65">
        <f>MONTH(Table1[[#This Row],[order_date]])</f>
        <v>10</v>
      </c>
      <c r="M65">
        <f>YEAR(Table1[[#This Row],[order_date]])</f>
        <v>2023</v>
      </c>
      <c r="N65" s="7">
        <v>45222.933113425926</v>
      </c>
      <c r="O65">
        <f>HOUR(Table1[[#This Row],[promised_delivery_time]])</f>
        <v>22</v>
      </c>
      <c r="P65" s="4">
        <v>45222.947002314817</v>
      </c>
      <c r="Q65">
        <f>HOUR(Table1[[#This Row],[actual_delivery_time]])</f>
        <v>22</v>
      </c>
      <c r="R65" s="4">
        <v>45222.944224537037</v>
      </c>
      <c r="S65" t="s">
        <v>356</v>
      </c>
      <c r="T65" s="8">
        <v>1866.01</v>
      </c>
      <c r="U65" t="s">
        <v>359</v>
      </c>
      <c r="V65">
        <v>30330</v>
      </c>
      <c r="W65">
        <v>5472</v>
      </c>
      <c r="X65" t="s">
        <v>3194</v>
      </c>
      <c r="Y65" t="s">
        <v>426</v>
      </c>
      <c r="Z65">
        <v>317271</v>
      </c>
      <c r="AA65" t="s">
        <v>2594</v>
      </c>
      <c r="AB65" t="s">
        <v>3118</v>
      </c>
      <c r="AC65">
        <v>12</v>
      </c>
      <c r="AD65">
        <v>923.06</v>
      </c>
      <c r="AE65">
        <v>-4</v>
      </c>
      <c r="AF65">
        <v>0.86</v>
      </c>
    </row>
    <row r="66" spans="1:32" x14ac:dyDescent="0.45">
      <c r="A66">
        <v>2087093460</v>
      </c>
      <c r="B66">
        <v>34186</v>
      </c>
      <c r="C66" t="s">
        <v>58</v>
      </c>
      <c r="D66" t="s">
        <v>87</v>
      </c>
      <c r="E66" t="s">
        <v>140</v>
      </c>
      <c r="F66" s="8">
        <v>925.65</v>
      </c>
      <c r="G66">
        <v>25</v>
      </c>
      <c r="H66">
        <v>3</v>
      </c>
      <c r="I66">
        <v>27</v>
      </c>
      <c r="J66">
        <v>74</v>
      </c>
      <c r="K66">
        <v>59329145</v>
      </c>
      <c r="L66">
        <f>MONTH(Table1[[#This Row],[order_date]])</f>
        <v>7</v>
      </c>
      <c r="M66">
        <f>YEAR(Table1[[#This Row],[order_date]])</f>
        <v>2024</v>
      </c>
      <c r="N66" s="7">
        <v>45484.480520833335</v>
      </c>
      <c r="O66">
        <f>HOUR(Table1[[#This Row],[promised_delivery_time]])</f>
        <v>11</v>
      </c>
      <c r="P66" s="4">
        <v>45484.488159722219</v>
      </c>
      <c r="Q66">
        <f>HOUR(Table1[[#This Row],[actual_delivery_time]])</f>
        <v>11</v>
      </c>
      <c r="R66" s="4">
        <v>45484.48746527778</v>
      </c>
      <c r="S66" t="s">
        <v>356</v>
      </c>
      <c r="T66" s="8">
        <v>4198.33</v>
      </c>
      <c r="U66" t="s">
        <v>361</v>
      </c>
      <c r="V66">
        <v>27478</v>
      </c>
      <c r="W66">
        <v>2176</v>
      </c>
      <c r="X66" t="s">
        <v>3198</v>
      </c>
      <c r="Y66" t="s">
        <v>427</v>
      </c>
      <c r="Z66">
        <v>776510</v>
      </c>
      <c r="AA66" t="s">
        <v>2595</v>
      </c>
      <c r="AB66" t="s">
        <v>3115</v>
      </c>
      <c r="AC66">
        <v>19</v>
      </c>
      <c r="AD66">
        <v>999.5</v>
      </c>
      <c r="AE66">
        <v>-1</v>
      </c>
      <c r="AF66">
        <v>0.77</v>
      </c>
    </row>
    <row r="67" spans="1:32" x14ac:dyDescent="0.45">
      <c r="A67">
        <v>2116712588</v>
      </c>
      <c r="B67">
        <v>891833</v>
      </c>
      <c r="C67" t="s">
        <v>46</v>
      </c>
      <c r="D67" t="s">
        <v>80</v>
      </c>
      <c r="E67" t="s">
        <v>117</v>
      </c>
      <c r="F67" s="8">
        <v>493.19</v>
      </c>
      <c r="G67">
        <v>20</v>
      </c>
      <c r="H67">
        <v>7</v>
      </c>
      <c r="I67">
        <v>11</v>
      </c>
      <c r="J67">
        <v>69</v>
      </c>
      <c r="K67">
        <v>24043135</v>
      </c>
      <c r="L67">
        <f>MONTH(Table1[[#This Row],[order_date]])</f>
        <v>11</v>
      </c>
      <c r="M67">
        <f>YEAR(Table1[[#This Row],[order_date]])</f>
        <v>2023</v>
      </c>
      <c r="N67" s="7">
        <v>45241.856689814813</v>
      </c>
      <c r="O67">
        <f>HOUR(Table1[[#This Row],[promised_delivery_time]])</f>
        <v>20</v>
      </c>
      <c r="P67" s="4">
        <v>45241.867106481484</v>
      </c>
      <c r="Q67">
        <f>HOUR(Table1[[#This Row],[actual_delivery_time]])</f>
        <v>20</v>
      </c>
      <c r="R67" s="4">
        <v>45241.869189814817</v>
      </c>
      <c r="S67" t="s">
        <v>356</v>
      </c>
      <c r="T67" s="8">
        <v>44.35</v>
      </c>
      <c r="U67" t="s">
        <v>362</v>
      </c>
      <c r="V67">
        <v>34078</v>
      </c>
      <c r="W67">
        <v>6552</v>
      </c>
      <c r="X67" t="s">
        <v>3199</v>
      </c>
      <c r="Y67" t="s">
        <v>428</v>
      </c>
      <c r="Z67">
        <v>339705</v>
      </c>
      <c r="AA67" t="s">
        <v>2596</v>
      </c>
      <c r="AB67" t="s">
        <v>3117</v>
      </c>
      <c r="AC67">
        <v>15</v>
      </c>
      <c r="AD67">
        <v>1681.39</v>
      </c>
      <c r="AE67">
        <v>3</v>
      </c>
      <c r="AF67">
        <v>4.26</v>
      </c>
    </row>
    <row r="68" spans="1:32" x14ac:dyDescent="0.45">
      <c r="A68">
        <v>6054358790</v>
      </c>
      <c r="B68">
        <v>532965</v>
      </c>
      <c r="C68" t="s">
        <v>39</v>
      </c>
      <c r="D68" t="s">
        <v>86</v>
      </c>
      <c r="E68" t="s">
        <v>141</v>
      </c>
      <c r="F68" s="8">
        <v>307.23</v>
      </c>
      <c r="G68">
        <v>40</v>
      </c>
      <c r="H68">
        <v>180</v>
      </c>
      <c r="I68">
        <v>20</v>
      </c>
      <c r="J68">
        <v>94</v>
      </c>
      <c r="K68">
        <v>59216664</v>
      </c>
      <c r="L68">
        <f>MONTH(Table1[[#This Row],[order_date]])</f>
        <v>1</v>
      </c>
      <c r="M68">
        <f>YEAR(Table1[[#This Row],[order_date]])</f>
        <v>2024</v>
      </c>
      <c r="N68" s="7">
        <v>45317.424375000002</v>
      </c>
      <c r="O68">
        <f>HOUR(Table1[[#This Row],[promised_delivery_time]])</f>
        <v>10</v>
      </c>
      <c r="P68" s="4">
        <v>45317.438263888886</v>
      </c>
      <c r="Q68">
        <f>HOUR(Table1[[#This Row],[actual_delivery_time]])</f>
        <v>10</v>
      </c>
      <c r="R68" s="4">
        <v>45317.434791666667</v>
      </c>
      <c r="S68" t="s">
        <v>356</v>
      </c>
      <c r="T68" s="8">
        <v>3217.7</v>
      </c>
      <c r="U68" t="s">
        <v>362</v>
      </c>
      <c r="V68">
        <v>52564</v>
      </c>
      <c r="W68">
        <v>1880</v>
      </c>
      <c r="X68" t="s">
        <v>3200</v>
      </c>
      <c r="Y68" t="s">
        <v>429</v>
      </c>
      <c r="Z68">
        <v>284974</v>
      </c>
      <c r="AA68" t="s">
        <v>2597</v>
      </c>
      <c r="AB68" t="s">
        <v>3115</v>
      </c>
      <c r="AC68">
        <v>10</v>
      </c>
      <c r="AD68">
        <v>225.69</v>
      </c>
      <c r="AE68">
        <v>-5</v>
      </c>
      <c r="AF68">
        <v>3.96</v>
      </c>
    </row>
    <row r="69" spans="1:32" x14ac:dyDescent="0.45">
      <c r="A69">
        <v>532660797</v>
      </c>
      <c r="B69">
        <v>962054</v>
      </c>
      <c r="C69" t="s">
        <v>28</v>
      </c>
      <c r="D69" t="s">
        <v>79</v>
      </c>
      <c r="E69" t="s">
        <v>142</v>
      </c>
      <c r="F69" s="8">
        <v>16.86</v>
      </c>
      <c r="G69">
        <v>30</v>
      </c>
      <c r="H69">
        <v>180</v>
      </c>
      <c r="I69">
        <v>11</v>
      </c>
      <c r="J69">
        <v>74</v>
      </c>
      <c r="K69">
        <v>41008070</v>
      </c>
      <c r="L69">
        <f>MONTH(Table1[[#This Row],[order_date]])</f>
        <v>5</v>
      </c>
      <c r="M69">
        <f>YEAR(Table1[[#This Row],[order_date]])</f>
        <v>2024</v>
      </c>
      <c r="N69" s="7">
        <v>45432.267569444448</v>
      </c>
      <c r="O69">
        <f>HOUR(Table1[[#This Row],[promised_delivery_time]])</f>
        <v>6</v>
      </c>
      <c r="P69" s="4">
        <v>45432.275902777779</v>
      </c>
      <c r="Q69">
        <f>HOUR(Table1[[#This Row],[actual_delivery_time]])</f>
        <v>6</v>
      </c>
      <c r="R69" s="4">
        <v>45432.285624999997</v>
      </c>
      <c r="S69" t="s">
        <v>357</v>
      </c>
      <c r="T69" s="8">
        <v>2683.73</v>
      </c>
      <c r="U69" t="s">
        <v>360</v>
      </c>
      <c r="V69">
        <v>97547</v>
      </c>
      <c r="W69">
        <v>2245</v>
      </c>
      <c r="X69" t="s">
        <v>3154</v>
      </c>
      <c r="Y69" t="s">
        <v>430</v>
      </c>
      <c r="Z69">
        <v>129888</v>
      </c>
      <c r="AA69" t="s">
        <v>2598</v>
      </c>
      <c r="AB69" t="s">
        <v>3116</v>
      </c>
      <c r="AC69">
        <v>1</v>
      </c>
      <c r="AD69">
        <v>1017.46</v>
      </c>
      <c r="AE69">
        <v>14</v>
      </c>
      <c r="AF69">
        <v>4.9000000000000004</v>
      </c>
    </row>
    <row r="70" spans="1:32" x14ac:dyDescent="0.45">
      <c r="A70">
        <v>1491991005</v>
      </c>
      <c r="B70">
        <v>33955</v>
      </c>
      <c r="C70" t="s">
        <v>39</v>
      </c>
      <c r="D70" t="s">
        <v>86</v>
      </c>
      <c r="E70" t="s">
        <v>143</v>
      </c>
      <c r="F70" s="8">
        <v>186.08</v>
      </c>
      <c r="G70">
        <v>40</v>
      </c>
      <c r="H70">
        <v>180</v>
      </c>
      <c r="I70">
        <v>29</v>
      </c>
      <c r="J70">
        <v>84</v>
      </c>
      <c r="K70">
        <v>52215833</v>
      </c>
      <c r="L70">
        <f>MONTH(Table1[[#This Row],[order_date]])</f>
        <v>3</v>
      </c>
      <c r="M70">
        <f>YEAR(Table1[[#This Row],[order_date]])</f>
        <v>2024</v>
      </c>
      <c r="N70" s="7">
        <v>45355.367395833331</v>
      </c>
      <c r="O70">
        <f>HOUR(Table1[[#This Row],[promised_delivery_time]])</f>
        <v>9</v>
      </c>
      <c r="P70" s="4">
        <v>45355.37572916667</v>
      </c>
      <c r="Q70">
        <f>HOUR(Table1[[#This Row],[actual_delivery_time]])</f>
        <v>9</v>
      </c>
      <c r="R70" s="4">
        <v>45355.37572916667</v>
      </c>
      <c r="S70" t="s">
        <v>356</v>
      </c>
      <c r="T70" s="8">
        <v>3472.55</v>
      </c>
      <c r="U70" t="s">
        <v>362</v>
      </c>
      <c r="V70">
        <v>85285</v>
      </c>
      <c r="W70">
        <v>3036</v>
      </c>
      <c r="X70" t="s">
        <v>3151</v>
      </c>
      <c r="Y70" t="s">
        <v>372</v>
      </c>
      <c r="Z70">
        <v>414814</v>
      </c>
      <c r="AA70" t="s">
        <v>2544</v>
      </c>
      <c r="AB70" t="s">
        <v>3115</v>
      </c>
      <c r="AC70">
        <v>5</v>
      </c>
      <c r="AD70">
        <v>305.64999999999998</v>
      </c>
      <c r="AE70">
        <v>0</v>
      </c>
      <c r="AF70">
        <v>0.89</v>
      </c>
    </row>
    <row r="71" spans="1:32" x14ac:dyDescent="0.45">
      <c r="A71">
        <v>4136019599</v>
      </c>
      <c r="B71">
        <v>644847</v>
      </c>
      <c r="C71" t="s">
        <v>59</v>
      </c>
      <c r="D71" t="s">
        <v>84</v>
      </c>
      <c r="E71" t="s">
        <v>144</v>
      </c>
      <c r="F71" s="8">
        <v>622.80999999999995</v>
      </c>
      <c r="G71">
        <v>15</v>
      </c>
      <c r="H71">
        <v>365</v>
      </c>
      <c r="I71">
        <v>24</v>
      </c>
      <c r="J71">
        <v>52</v>
      </c>
      <c r="K71">
        <v>74179536</v>
      </c>
      <c r="L71">
        <f>MONTH(Table1[[#This Row],[order_date]])</f>
        <v>3</v>
      </c>
      <c r="M71">
        <f>YEAR(Table1[[#This Row],[order_date]])</f>
        <v>2024</v>
      </c>
      <c r="N71" s="7">
        <v>45374.776550925926</v>
      </c>
      <c r="O71">
        <f>HOUR(Table1[[#This Row],[promised_delivery_time]])</f>
        <v>18</v>
      </c>
      <c r="P71" s="4">
        <v>45374.786273148151</v>
      </c>
      <c r="Q71">
        <f>HOUR(Table1[[#This Row],[actual_delivery_time]])</f>
        <v>18</v>
      </c>
      <c r="R71" s="4">
        <v>45374.788356481484</v>
      </c>
      <c r="S71" t="s">
        <v>356</v>
      </c>
      <c r="T71" s="8">
        <v>1131.05</v>
      </c>
      <c r="U71" t="s">
        <v>362</v>
      </c>
      <c r="V71">
        <v>34667</v>
      </c>
      <c r="W71">
        <v>6564</v>
      </c>
      <c r="X71" t="s">
        <v>3157</v>
      </c>
      <c r="Y71" t="s">
        <v>431</v>
      </c>
      <c r="Z71">
        <v>835800</v>
      </c>
      <c r="AA71" t="s">
        <v>2599</v>
      </c>
      <c r="AB71" t="s">
        <v>3117</v>
      </c>
      <c r="AC71">
        <v>18</v>
      </c>
      <c r="AD71">
        <v>517.73</v>
      </c>
      <c r="AE71">
        <v>3</v>
      </c>
      <c r="AF71">
        <v>4.58</v>
      </c>
    </row>
    <row r="72" spans="1:32" x14ac:dyDescent="0.45">
      <c r="A72">
        <v>2122832513</v>
      </c>
      <c r="B72">
        <v>954722</v>
      </c>
      <c r="C72" t="s">
        <v>60</v>
      </c>
      <c r="D72" t="s">
        <v>86</v>
      </c>
      <c r="E72" t="s">
        <v>145</v>
      </c>
      <c r="F72" s="8">
        <v>616.45000000000005</v>
      </c>
      <c r="G72">
        <v>40</v>
      </c>
      <c r="H72">
        <v>180</v>
      </c>
      <c r="I72">
        <v>11</v>
      </c>
      <c r="J72">
        <v>58</v>
      </c>
      <c r="K72">
        <v>55028958</v>
      </c>
      <c r="L72">
        <f>MONTH(Table1[[#This Row],[order_date]])</f>
        <v>2</v>
      </c>
      <c r="M72">
        <f>YEAR(Table1[[#This Row],[order_date]])</f>
        <v>2024</v>
      </c>
      <c r="N72" s="7">
        <v>45339.825162037036</v>
      </c>
      <c r="O72">
        <f>HOUR(Table1[[#This Row],[promised_delivery_time]])</f>
        <v>19</v>
      </c>
      <c r="P72" s="4">
        <v>45339.832106481481</v>
      </c>
      <c r="Q72">
        <f>HOUR(Table1[[#This Row],[actual_delivery_time]])</f>
        <v>20</v>
      </c>
      <c r="R72" s="4">
        <v>45339.845995370371</v>
      </c>
      <c r="S72" t="s">
        <v>358</v>
      </c>
      <c r="T72" s="8">
        <v>2037.94</v>
      </c>
      <c r="U72" t="s">
        <v>360</v>
      </c>
      <c r="V72">
        <v>39396</v>
      </c>
      <c r="W72">
        <v>5245</v>
      </c>
      <c r="X72" t="s">
        <v>3201</v>
      </c>
      <c r="Y72" t="s">
        <v>432</v>
      </c>
      <c r="Z72">
        <v>918618</v>
      </c>
      <c r="AA72" t="s">
        <v>2600</v>
      </c>
      <c r="AB72" t="s">
        <v>3116</v>
      </c>
      <c r="AC72">
        <v>17</v>
      </c>
      <c r="AD72">
        <v>1168.29</v>
      </c>
      <c r="AE72">
        <v>20</v>
      </c>
      <c r="AF72">
        <v>3.97</v>
      </c>
    </row>
    <row r="73" spans="1:32" x14ac:dyDescent="0.45">
      <c r="A73">
        <v>3717703595</v>
      </c>
      <c r="B73">
        <v>500633</v>
      </c>
      <c r="C73" t="s">
        <v>61</v>
      </c>
      <c r="D73" t="s">
        <v>80</v>
      </c>
      <c r="E73" t="s">
        <v>146</v>
      </c>
      <c r="F73" s="8">
        <v>154.5</v>
      </c>
      <c r="G73">
        <v>20</v>
      </c>
      <c r="H73">
        <v>7</v>
      </c>
      <c r="I73">
        <v>24</v>
      </c>
      <c r="J73">
        <v>87</v>
      </c>
      <c r="K73">
        <v>88965399</v>
      </c>
      <c r="L73">
        <f>MONTH(Table1[[#This Row],[order_date]])</f>
        <v>4</v>
      </c>
      <c r="M73">
        <f>YEAR(Table1[[#This Row],[order_date]])</f>
        <v>2023</v>
      </c>
      <c r="N73" s="7">
        <v>45040.897939814815</v>
      </c>
      <c r="O73">
        <f>HOUR(Table1[[#This Row],[promised_delivery_time]])</f>
        <v>21</v>
      </c>
      <c r="P73" s="4">
        <v>45040.911134259259</v>
      </c>
      <c r="Q73">
        <f>HOUR(Table1[[#This Row],[actual_delivery_time]])</f>
        <v>21</v>
      </c>
      <c r="R73" s="4">
        <v>45040.910439814812</v>
      </c>
      <c r="S73" t="s">
        <v>356</v>
      </c>
      <c r="T73" s="8">
        <v>1756.7</v>
      </c>
      <c r="U73" t="s">
        <v>361</v>
      </c>
      <c r="V73">
        <v>8041</v>
      </c>
      <c r="W73">
        <v>7309</v>
      </c>
      <c r="X73" t="s">
        <v>3202</v>
      </c>
      <c r="Y73" t="s">
        <v>433</v>
      </c>
      <c r="Z73">
        <v>563500</v>
      </c>
      <c r="AA73" t="s">
        <v>2601</v>
      </c>
      <c r="AB73" t="s">
        <v>3115</v>
      </c>
      <c r="AC73">
        <v>3</v>
      </c>
      <c r="AD73">
        <v>1144.21</v>
      </c>
      <c r="AE73">
        <v>-1</v>
      </c>
      <c r="AF73">
        <v>2.48</v>
      </c>
    </row>
    <row r="74" spans="1:32" x14ac:dyDescent="0.45">
      <c r="A74">
        <v>3194733693</v>
      </c>
      <c r="B74">
        <v>240179</v>
      </c>
      <c r="C74" t="s">
        <v>40</v>
      </c>
      <c r="D74" t="s">
        <v>82</v>
      </c>
      <c r="E74" t="s">
        <v>123</v>
      </c>
      <c r="F74" s="8">
        <v>90.56</v>
      </c>
      <c r="G74">
        <v>20</v>
      </c>
      <c r="H74">
        <v>365</v>
      </c>
      <c r="I74">
        <v>20</v>
      </c>
      <c r="J74">
        <v>56</v>
      </c>
      <c r="K74">
        <v>21866852</v>
      </c>
      <c r="L74">
        <f>MONTH(Table1[[#This Row],[order_date]])</f>
        <v>7</v>
      </c>
      <c r="M74">
        <f>YEAR(Table1[[#This Row],[order_date]])</f>
        <v>2023</v>
      </c>
      <c r="N74" s="7">
        <v>45112.425844907404</v>
      </c>
      <c r="O74">
        <f>HOUR(Table1[[#This Row],[promised_delivery_time]])</f>
        <v>10</v>
      </c>
      <c r="P74" s="4">
        <v>45112.437650462962</v>
      </c>
      <c r="Q74">
        <f>HOUR(Table1[[#This Row],[actual_delivery_time]])</f>
        <v>10</v>
      </c>
      <c r="R74" s="4">
        <v>45112.442511574074</v>
      </c>
      <c r="S74" t="s">
        <v>357</v>
      </c>
      <c r="T74" s="8">
        <v>2552.88</v>
      </c>
      <c r="U74" t="s">
        <v>360</v>
      </c>
      <c r="V74">
        <v>16623</v>
      </c>
      <c r="W74">
        <v>9112</v>
      </c>
      <c r="X74" t="s">
        <v>3203</v>
      </c>
      <c r="Y74" t="s">
        <v>434</v>
      </c>
      <c r="Z74">
        <v>428400</v>
      </c>
      <c r="AA74" t="s">
        <v>2585</v>
      </c>
      <c r="AB74" t="s">
        <v>3118</v>
      </c>
      <c r="AC74">
        <v>18</v>
      </c>
      <c r="AD74">
        <v>1480.38</v>
      </c>
      <c r="AE74">
        <v>7</v>
      </c>
      <c r="AF74">
        <v>1.74</v>
      </c>
    </row>
    <row r="75" spans="1:32" x14ac:dyDescent="0.45">
      <c r="A75">
        <v>4471162437</v>
      </c>
      <c r="B75">
        <v>820973</v>
      </c>
      <c r="C75" t="s">
        <v>53</v>
      </c>
      <c r="D75" t="s">
        <v>88</v>
      </c>
      <c r="E75" t="s">
        <v>147</v>
      </c>
      <c r="F75" s="8">
        <v>114.52</v>
      </c>
      <c r="G75">
        <v>30</v>
      </c>
      <c r="H75">
        <v>365</v>
      </c>
      <c r="I75">
        <v>29</v>
      </c>
      <c r="J75">
        <v>56</v>
      </c>
      <c r="K75">
        <v>27971619</v>
      </c>
      <c r="L75">
        <f>MONTH(Table1[[#This Row],[order_date]])</f>
        <v>2</v>
      </c>
      <c r="M75">
        <f>YEAR(Table1[[#This Row],[order_date]])</f>
        <v>2024</v>
      </c>
      <c r="N75" s="7">
        <v>45328.526967592596</v>
      </c>
      <c r="O75">
        <f>HOUR(Table1[[#This Row],[promised_delivery_time]])</f>
        <v>12</v>
      </c>
      <c r="P75" s="4">
        <v>45328.536689814813</v>
      </c>
      <c r="Q75">
        <f>HOUR(Table1[[#This Row],[actual_delivery_time]])</f>
        <v>12</v>
      </c>
      <c r="R75" s="4">
        <v>45328.536689814813</v>
      </c>
      <c r="S75" t="s">
        <v>356</v>
      </c>
      <c r="T75" s="8">
        <v>3355.65</v>
      </c>
      <c r="U75" t="s">
        <v>361</v>
      </c>
      <c r="V75">
        <v>54708</v>
      </c>
      <c r="W75">
        <v>9226</v>
      </c>
      <c r="X75" t="s">
        <v>3204</v>
      </c>
      <c r="Y75" t="s">
        <v>435</v>
      </c>
      <c r="Z75">
        <v>466962</v>
      </c>
      <c r="AA75" t="s">
        <v>2602</v>
      </c>
      <c r="AB75" t="s">
        <v>3116</v>
      </c>
      <c r="AC75">
        <v>3</v>
      </c>
      <c r="AD75">
        <v>1691.32</v>
      </c>
      <c r="AE75">
        <v>0</v>
      </c>
      <c r="AF75">
        <v>3.78</v>
      </c>
    </row>
    <row r="76" spans="1:32" x14ac:dyDescent="0.45">
      <c r="A76">
        <v>1609331948</v>
      </c>
      <c r="B76">
        <v>490602</v>
      </c>
      <c r="C76" t="s">
        <v>62</v>
      </c>
      <c r="D76" t="s">
        <v>84</v>
      </c>
      <c r="E76" t="s">
        <v>148</v>
      </c>
      <c r="F76" s="8">
        <v>549.47</v>
      </c>
      <c r="G76">
        <v>15</v>
      </c>
      <c r="H76">
        <v>365</v>
      </c>
      <c r="I76">
        <v>20</v>
      </c>
      <c r="J76">
        <v>71</v>
      </c>
      <c r="K76">
        <v>8791577</v>
      </c>
      <c r="L76">
        <f>MONTH(Table1[[#This Row],[order_date]])</f>
        <v>1</v>
      </c>
      <c r="M76">
        <f>YEAR(Table1[[#This Row],[order_date]])</f>
        <v>2024</v>
      </c>
      <c r="N76" s="7">
        <v>45295.587743055556</v>
      </c>
      <c r="O76">
        <f>HOUR(Table1[[#This Row],[promised_delivery_time]])</f>
        <v>14</v>
      </c>
      <c r="P76" s="4">
        <v>45295.596770833334</v>
      </c>
      <c r="Q76">
        <f>HOUR(Table1[[#This Row],[actual_delivery_time]])</f>
        <v>14</v>
      </c>
      <c r="R76" s="4">
        <v>45295.596770833334</v>
      </c>
      <c r="S76" t="s">
        <v>356</v>
      </c>
      <c r="T76" s="8">
        <v>3648.36</v>
      </c>
      <c r="U76" t="s">
        <v>360</v>
      </c>
      <c r="V76">
        <v>58721</v>
      </c>
      <c r="W76">
        <v>2696</v>
      </c>
      <c r="X76" t="s">
        <v>3205</v>
      </c>
      <c r="Y76" t="s">
        <v>436</v>
      </c>
      <c r="Z76">
        <v>999631</v>
      </c>
      <c r="AA76" t="s">
        <v>2603</v>
      </c>
      <c r="AB76" t="s">
        <v>3115</v>
      </c>
      <c r="AC76">
        <v>1</v>
      </c>
      <c r="AD76">
        <v>1031.07</v>
      </c>
      <c r="AE76">
        <v>0</v>
      </c>
      <c r="AF76">
        <v>1.56</v>
      </c>
    </row>
    <row r="77" spans="1:32" x14ac:dyDescent="0.45">
      <c r="A77">
        <v>6920030794</v>
      </c>
      <c r="B77">
        <v>256783</v>
      </c>
      <c r="C77" t="s">
        <v>27</v>
      </c>
      <c r="D77" t="s">
        <v>78</v>
      </c>
      <c r="E77" t="s">
        <v>149</v>
      </c>
      <c r="F77" s="8">
        <v>906.54</v>
      </c>
      <c r="G77">
        <v>35</v>
      </c>
      <c r="H77">
        <v>365</v>
      </c>
      <c r="I77">
        <v>16</v>
      </c>
      <c r="J77">
        <v>98</v>
      </c>
      <c r="K77">
        <v>70372270</v>
      </c>
      <c r="L77">
        <f>MONTH(Table1[[#This Row],[order_date]])</f>
        <v>6</v>
      </c>
      <c r="M77">
        <f>YEAR(Table1[[#This Row],[order_date]])</f>
        <v>2024</v>
      </c>
      <c r="N77" s="7">
        <v>45467.109444444446</v>
      </c>
      <c r="O77">
        <f>HOUR(Table1[[#This Row],[promised_delivery_time]])</f>
        <v>2</v>
      </c>
      <c r="P77" s="4">
        <v>45467.119166666664</v>
      </c>
      <c r="Q77">
        <f>HOUR(Table1[[#This Row],[actual_delivery_time]])</f>
        <v>2</v>
      </c>
      <c r="R77" s="4">
        <v>45467.117777777778</v>
      </c>
      <c r="S77" t="s">
        <v>356</v>
      </c>
      <c r="T77" s="8">
        <v>2936.64</v>
      </c>
      <c r="U77" t="s">
        <v>360</v>
      </c>
      <c r="V77">
        <v>38745</v>
      </c>
      <c r="W77">
        <v>1394</v>
      </c>
      <c r="X77" t="s">
        <v>3206</v>
      </c>
      <c r="Y77" t="s">
        <v>437</v>
      </c>
      <c r="Z77">
        <v>993809</v>
      </c>
      <c r="AA77" t="s">
        <v>2604</v>
      </c>
      <c r="AB77" t="s">
        <v>3116</v>
      </c>
      <c r="AC77">
        <v>15</v>
      </c>
      <c r="AD77">
        <v>1420.71</v>
      </c>
      <c r="AE77">
        <v>-2</v>
      </c>
      <c r="AF77">
        <v>3.47</v>
      </c>
    </row>
    <row r="78" spans="1:32" x14ac:dyDescent="0.45">
      <c r="A78">
        <v>5127172657</v>
      </c>
      <c r="B78">
        <v>913428</v>
      </c>
      <c r="C78" t="s">
        <v>27</v>
      </c>
      <c r="D78" t="s">
        <v>78</v>
      </c>
      <c r="E78" t="s">
        <v>150</v>
      </c>
      <c r="F78" s="8">
        <v>392.22</v>
      </c>
      <c r="G78">
        <v>35</v>
      </c>
      <c r="H78">
        <v>365</v>
      </c>
      <c r="I78">
        <v>30</v>
      </c>
      <c r="J78">
        <v>98</v>
      </c>
      <c r="K78">
        <v>32293017</v>
      </c>
      <c r="L78">
        <f>MONTH(Table1[[#This Row],[order_date]])</f>
        <v>6</v>
      </c>
      <c r="M78">
        <f>YEAR(Table1[[#This Row],[order_date]])</f>
        <v>2024</v>
      </c>
      <c r="N78" s="7">
        <v>45454.757997685185</v>
      </c>
      <c r="O78">
        <f>HOUR(Table1[[#This Row],[promised_delivery_time]])</f>
        <v>18</v>
      </c>
      <c r="P78" s="4">
        <v>45454.771192129629</v>
      </c>
      <c r="Q78">
        <f>HOUR(Table1[[#This Row],[actual_delivery_time]])</f>
        <v>18</v>
      </c>
      <c r="R78" s="4">
        <v>45454.785081018519</v>
      </c>
      <c r="S78" t="s">
        <v>358</v>
      </c>
      <c r="T78" s="8">
        <v>2185.5</v>
      </c>
      <c r="U78" t="s">
        <v>359</v>
      </c>
      <c r="V78">
        <v>80034</v>
      </c>
      <c r="W78">
        <v>288</v>
      </c>
      <c r="X78" t="s">
        <v>3207</v>
      </c>
      <c r="Y78" t="s">
        <v>438</v>
      </c>
      <c r="Z78">
        <v>371366</v>
      </c>
      <c r="AA78" t="s">
        <v>2605</v>
      </c>
      <c r="AB78" t="s">
        <v>3117</v>
      </c>
      <c r="AC78">
        <v>16</v>
      </c>
      <c r="AD78">
        <v>691.29</v>
      </c>
      <c r="AE78">
        <v>20</v>
      </c>
      <c r="AF78">
        <v>4.41</v>
      </c>
    </row>
    <row r="79" spans="1:32" x14ac:dyDescent="0.45">
      <c r="A79">
        <v>8607115856</v>
      </c>
      <c r="B79">
        <v>324809</v>
      </c>
      <c r="C79" t="s">
        <v>33</v>
      </c>
      <c r="D79" t="s">
        <v>80</v>
      </c>
      <c r="E79" t="s">
        <v>106</v>
      </c>
      <c r="F79" s="8">
        <v>608</v>
      </c>
      <c r="G79">
        <v>20</v>
      </c>
      <c r="H79">
        <v>7</v>
      </c>
      <c r="I79">
        <v>26</v>
      </c>
      <c r="J79">
        <v>76</v>
      </c>
      <c r="K79">
        <v>15931134</v>
      </c>
      <c r="L79">
        <f>MONTH(Table1[[#This Row],[order_date]])</f>
        <v>10</v>
      </c>
      <c r="M79">
        <f>YEAR(Table1[[#This Row],[order_date]])</f>
        <v>2023</v>
      </c>
      <c r="N79" s="7">
        <v>45208.196226851855</v>
      </c>
      <c r="O79">
        <f>HOUR(Table1[[#This Row],[promised_delivery_time]])</f>
        <v>4</v>
      </c>
      <c r="P79" s="4">
        <v>45208.2031712963</v>
      </c>
      <c r="Q79">
        <f>HOUR(Table1[[#This Row],[actual_delivery_time]])</f>
        <v>4</v>
      </c>
      <c r="R79" s="4">
        <v>45208.20108796296</v>
      </c>
      <c r="S79" t="s">
        <v>356</v>
      </c>
      <c r="T79" s="8">
        <v>739.34</v>
      </c>
      <c r="U79" t="s">
        <v>360</v>
      </c>
      <c r="V79">
        <v>85718</v>
      </c>
      <c r="W79">
        <v>3015</v>
      </c>
      <c r="X79" t="s">
        <v>3208</v>
      </c>
      <c r="Y79" t="s">
        <v>439</v>
      </c>
      <c r="Z79">
        <v>121150</v>
      </c>
      <c r="AA79" t="s">
        <v>2606</v>
      </c>
      <c r="AB79" t="s">
        <v>3117</v>
      </c>
      <c r="AC79">
        <v>5</v>
      </c>
      <c r="AD79">
        <v>760.9</v>
      </c>
      <c r="AE79">
        <v>-3</v>
      </c>
      <c r="AF79">
        <v>2.33</v>
      </c>
    </row>
    <row r="80" spans="1:32" x14ac:dyDescent="0.45">
      <c r="A80">
        <v>7154957395</v>
      </c>
      <c r="B80">
        <v>516376</v>
      </c>
      <c r="C80" t="s">
        <v>63</v>
      </c>
      <c r="D80" t="s">
        <v>87</v>
      </c>
      <c r="E80" t="s">
        <v>151</v>
      </c>
      <c r="F80" s="8">
        <v>877.43</v>
      </c>
      <c r="G80">
        <v>25</v>
      </c>
      <c r="H80">
        <v>3</v>
      </c>
      <c r="I80">
        <v>21</v>
      </c>
      <c r="J80">
        <v>71</v>
      </c>
      <c r="K80">
        <v>60700850</v>
      </c>
      <c r="L80">
        <f>MONTH(Table1[[#This Row],[order_date]])</f>
        <v>4</v>
      </c>
      <c r="M80">
        <f>YEAR(Table1[[#This Row],[order_date]])</f>
        <v>2023</v>
      </c>
      <c r="N80" s="7">
        <v>45025.423993055556</v>
      </c>
      <c r="O80">
        <f>HOUR(Table1[[#This Row],[promised_delivery_time]])</f>
        <v>10</v>
      </c>
      <c r="P80" s="4">
        <v>45025.431631944448</v>
      </c>
      <c r="Q80">
        <f>HOUR(Table1[[#This Row],[actual_delivery_time]])</f>
        <v>10</v>
      </c>
      <c r="R80" s="4">
        <v>45025.431631944448</v>
      </c>
      <c r="S80" t="s">
        <v>356</v>
      </c>
      <c r="T80" s="8">
        <v>2696.84</v>
      </c>
      <c r="U80" t="s">
        <v>362</v>
      </c>
      <c r="V80">
        <v>63099</v>
      </c>
      <c r="W80">
        <v>1915</v>
      </c>
      <c r="X80" t="s">
        <v>3209</v>
      </c>
      <c r="Y80" t="s">
        <v>440</v>
      </c>
      <c r="Z80">
        <v>311501</v>
      </c>
      <c r="AA80" t="s">
        <v>2607</v>
      </c>
      <c r="AB80" t="s">
        <v>3115</v>
      </c>
      <c r="AC80">
        <v>2</v>
      </c>
      <c r="AD80">
        <v>812.35</v>
      </c>
      <c r="AE80">
        <v>0</v>
      </c>
      <c r="AF80">
        <v>2.2799999999999998</v>
      </c>
    </row>
    <row r="81" spans="1:32" x14ac:dyDescent="0.45">
      <c r="A81">
        <v>2070762702</v>
      </c>
      <c r="B81">
        <v>566052</v>
      </c>
      <c r="C81" t="s">
        <v>52</v>
      </c>
      <c r="D81" t="s">
        <v>82</v>
      </c>
      <c r="E81" t="s">
        <v>152</v>
      </c>
      <c r="F81" s="8">
        <v>87.3</v>
      </c>
      <c r="G81">
        <v>20</v>
      </c>
      <c r="H81">
        <v>365</v>
      </c>
      <c r="I81">
        <v>14</v>
      </c>
      <c r="J81">
        <v>53</v>
      </c>
      <c r="K81">
        <v>34761418</v>
      </c>
      <c r="L81">
        <f>MONTH(Table1[[#This Row],[order_date]])</f>
        <v>10</v>
      </c>
      <c r="M81">
        <f>YEAR(Table1[[#This Row],[order_date]])</f>
        <v>2023</v>
      </c>
      <c r="N81" s="7">
        <v>45203.431192129632</v>
      </c>
      <c r="O81">
        <f>HOUR(Table1[[#This Row],[promised_delivery_time]])</f>
        <v>10</v>
      </c>
      <c r="P81" s="4">
        <v>45203.442997685182</v>
      </c>
      <c r="Q81">
        <f>HOUR(Table1[[#This Row],[actual_delivery_time]])</f>
        <v>10</v>
      </c>
      <c r="R81" s="4">
        <v>45203.453414351854</v>
      </c>
      <c r="S81" t="s">
        <v>357</v>
      </c>
      <c r="T81" s="8">
        <v>2457.1999999999998</v>
      </c>
      <c r="U81" t="s">
        <v>359</v>
      </c>
      <c r="V81">
        <v>64950</v>
      </c>
      <c r="W81">
        <v>5593</v>
      </c>
      <c r="X81" t="s">
        <v>3210</v>
      </c>
      <c r="Y81" t="s">
        <v>441</v>
      </c>
      <c r="Z81">
        <v>401933</v>
      </c>
      <c r="AA81" t="s">
        <v>2608</v>
      </c>
      <c r="AB81" t="s">
        <v>3116</v>
      </c>
      <c r="AC81">
        <v>6</v>
      </c>
      <c r="AD81">
        <v>1729.83</v>
      </c>
      <c r="AE81">
        <v>15</v>
      </c>
      <c r="AF81">
        <v>3.61</v>
      </c>
    </row>
    <row r="82" spans="1:32" x14ac:dyDescent="0.45">
      <c r="A82">
        <v>3697242439</v>
      </c>
      <c r="B82">
        <v>897083</v>
      </c>
      <c r="C82" t="s">
        <v>38</v>
      </c>
      <c r="D82" t="s">
        <v>85</v>
      </c>
      <c r="E82" t="s">
        <v>153</v>
      </c>
      <c r="F82" s="8">
        <v>972.69</v>
      </c>
      <c r="G82">
        <v>25</v>
      </c>
      <c r="H82">
        <v>365</v>
      </c>
      <c r="I82">
        <v>10</v>
      </c>
      <c r="J82">
        <v>100</v>
      </c>
      <c r="K82">
        <v>99361865</v>
      </c>
      <c r="L82">
        <f>MONTH(Table1[[#This Row],[order_date]])</f>
        <v>10</v>
      </c>
      <c r="M82">
        <f>YEAR(Table1[[#This Row],[order_date]])</f>
        <v>2024</v>
      </c>
      <c r="N82" s="7">
        <v>45580.520983796298</v>
      </c>
      <c r="O82">
        <f>HOUR(Table1[[#This Row],[promised_delivery_time]])</f>
        <v>12</v>
      </c>
      <c r="P82" s="4">
        <v>45580.532789351855</v>
      </c>
      <c r="Q82">
        <f>HOUR(Table1[[#This Row],[actual_delivery_time]])</f>
        <v>12</v>
      </c>
      <c r="R82" s="4">
        <v>45580.532094907408</v>
      </c>
      <c r="S82" t="s">
        <v>356</v>
      </c>
      <c r="T82" s="8">
        <v>2179.4899999999998</v>
      </c>
      <c r="U82" t="s">
        <v>359</v>
      </c>
      <c r="V82">
        <v>67408</v>
      </c>
      <c r="W82">
        <v>4528</v>
      </c>
      <c r="X82" t="s">
        <v>3211</v>
      </c>
      <c r="Y82" t="s">
        <v>442</v>
      </c>
      <c r="Z82">
        <v>172106</v>
      </c>
      <c r="AA82" t="s">
        <v>2609</v>
      </c>
      <c r="AB82" t="s">
        <v>3116</v>
      </c>
      <c r="AC82">
        <v>20</v>
      </c>
      <c r="AD82">
        <v>1423.56</v>
      </c>
      <c r="AE82">
        <v>-1</v>
      </c>
      <c r="AF82">
        <v>4.71</v>
      </c>
    </row>
    <row r="83" spans="1:32" x14ac:dyDescent="0.45">
      <c r="A83">
        <v>3063427913</v>
      </c>
      <c r="B83">
        <v>799952</v>
      </c>
      <c r="C83" t="s">
        <v>42</v>
      </c>
      <c r="D83" t="s">
        <v>80</v>
      </c>
      <c r="E83" t="s">
        <v>111</v>
      </c>
      <c r="F83" s="8">
        <v>922.64</v>
      </c>
      <c r="G83">
        <v>20</v>
      </c>
      <c r="H83">
        <v>7</v>
      </c>
      <c r="I83">
        <v>13</v>
      </c>
      <c r="J83">
        <v>66</v>
      </c>
      <c r="K83">
        <v>75984768</v>
      </c>
      <c r="L83">
        <f>MONTH(Table1[[#This Row],[order_date]])</f>
        <v>9</v>
      </c>
      <c r="M83">
        <f>YEAR(Table1[[#This Row],[order_date]])</f>
        <v>2023</v>
      </c>
      <c r="N83" s="7">
        <v>45190.095671296294</v>
      </c>
      <c r="O83">
        <f>HOUR(Table1[[#This Row],[promised_delivery_time]])</f>
        <v>2</v>
      </c>
      <c r="P83" s="4">
        <v>45190.107476851852</v>
      </c>
      <c r="Q83">
        <f>HOUR(Table1[[#This Row],[actual_delivery_time]])</f>
        <v>2</v>
      </c>
      <c r="R83" s="4">
        <v>45190.109560185185</v>
      </c>
      <c r="S83" t="s">
        <v>356</v>
      </c>
      <c r="T83" s="8">
        <v>4419.03</v>
      </c>
      <c r="U83" t="s">
        <v>361</v>
      </c>
      <c r="V83">
        <v>24100</v>
      </c>
      <c r="W83">
        <v>1492</v>
      </c>
      <c r="X83" t="s">
        <v>3203</v>
      </c>
      <c r="Y83" t="s">
        <v>443</v>
      </c>
      <c r="Z83">
        <v>737567</v>
      </c>
      <c r="AA83" t="s">
        <v>2610</v>
      </c>
      <c r="AB83" t="s">
        <v>3115</v>
      </c>
      <c r="AC83">
        <v>14</v>
      </c>
      <c r="AD83">
        <v>1723.2</v>
      </c>
      <c r="AE83">
        <v>3</v>
      </c>
      <c r="AF83">
        <v>4.76</v>
      </c>
    </row>
    <row r="84" spans="1:32" x14ac:dyDescent="0.45">
      <c r="A84">
        <v>2060061337</v>
      </c>
      <c r="B84">
        <v>690565</v>
      </c>
      <c r="C84" t="s">
        <v>64</v>
      </c>
      <c r="D84" t="s">
        <v>81</v>
      </c>
      <c r="E84" t="s">
        <v>154</v>
      </c>
      <c r="F84" s="8">
        <v>951.27</v>
      </c>
      <c r="G84">
        <v>35</v>
      </c>
      <c r="H84">
        <v>90</v>
      </c>
      <c r="I84">
        <v>15</v>
      </c>
      <c r="J84">
        <v>56</v>
      </c>
      <c r="K84">
        <v>29272253</v>
      </c>
      <c r="L84">
        <f>MONTH(Table1[[#This Row],[order_date]])</f>
        <v>4</v>
      </c>
      <c r="M84">
        <f>YEAR(Table1[[#This Row],[order_date]])</f>
        <v>2023</v>
      </c>
      <c r="N84" s="7">
        <v>45031.955648148149</v>
      </c>
      <c r="O84">
        <f>HOUR(Table1[[#This Row],[promised_delivery_time]])</f>
        <v>23</v>
      </c>
      <c r="P84" s="4">
        <v>45031.965370370373</v>
      </c>
      <c r="Q84">
        <f>HOUR(Table1[[#This Row],[actual_delivery_time]])</f>
        <v>23</v>
      </c>
      <c r="R84" s="4">
        <v>45031.973703703705</v>
      </c>
      <c r="S84" t="s">
        <v>357</v>
      </c>
      <c r="T84" s="8">
        <v>3041.62</v>
      </c>
      <c r="U84" t="s">
        <v>362</v>
      </c>
      <c r="V84">
        <v>50748</v>
      </c>
      <c r="W84">
        <v>4851</v>
      </c>
      <c r="X84" t="s">
        <v>3212</v>
      </c>
      <c r="Y84" t="s">
        <v>444</v>
      </c>
      <c r="Z84">
        <v>373917</v>
      </c>
      <c r="AA84" t="s">
        <v>2611</v>
      </c>
      <c r="AB84" t="s">
        <v>3116</v>
      </c>
      <c r="AC84">
        <v>18</v>
      </c>
      <c r="AD84">
        <v>1282.7</v>
      </c>
      <c r="AE84">
        <v>12</v>
      </c>
      <c r="AF84">
        <v>3.08</v>
      </c>
    </row>
    <row r="85" spans="1:32" x14ac:dyDescent="0.45">
      <c r="A85">
        <v>4625892678</v>
      </c>
      <c r="B85">
        <v>317242</v>
      </c>
      <c r="C85" t="s">
        <v>48</v>
      </c>
      <c r="D85" t="s">
        <v>84</v>
      </c>
      <c r="E85" t="s">
        <v>155</v>
      </c>
      <c r="F85" s="8">
        <v>198.15</v>
      </c>
      <c r="G85">
        <v>15</v>
      </c>
      <c r="H85">
        <v>365</v>
      </c>
      <c r="I85">
        <v>22</v>
      </c>
      <c r="J85">
        <v>63</v>
      </c>
      <c r="K85">
        <v>80371626</v>
      </c>
      <c r="L85">
        <f>MONTH(Table1[[#This Row],[order_date]])</f>
        <v>6</v>
      </c>
      <c r="M85">
        <f>YEAR(Table1[[#This Row],[order_date]])</f>
        <v>2023</v>
      </c>
      <c r="N85" s="7">
        <v>45095.808159722219</v>
      </c>
      <c r="O85">
        <f>HOUR(Table1[[#This Row],[promised_delivery_time]])</f>
        <v>19</v>
      </c>
      <c r="P85" s="4">
        <v>45095.816493055558</v>
      </c>
      <c r="Q85">
        <f>HOUR(Table1[[#This Row],[actual_delivery_time]])</f>
        <v>19</v>
      </c>
      <c r="R85" s="4">
        <v>45095.81927083333</v>
      </c>
      <c r="S85" t="s">
        <v>356</v>
      </c>
      <c r="T85" s="8">
        <v>3166.49</v>
      </c>
      <c r="U85" t="s">
        <v>362</v>
      </c>
      <c r="V85">
        <v>40337</v>
      </c>
      <c r="W85">
        <v>2018</v>
      </c>
      <c r="X85" t="s">
        <v>3213</v>
      </c>
      <c r="Y85" t="s">
        <v>445</v>
      </c>
      <c r="Z85">
        <v>865438</v>
      </c>
      <c r="AA85" t="s">
        <v>2539</v>
      </c>
      <c r="AB85" t="s">
        <v>3116</v>
      </c>
      <c r="AC85">
        <v>20</v>
      </c>
      <c r="AD85">
        <v>1033.07</v>
      </c>
      <c r="AE85">
        <v>4</v>
      </c>
      <c r="AF85">
        <v>2.74</v>
      </c>
    </row>
    <row r="86" spans="1:32" x14ac:dyDescent="0.45">
      <c r="A86">
        <v>6045698170</v>
      </c>
      <c r="B86">
        <v>965755</v>
      </c>
      <c r="C86" t="s">
        <v>65</v>
      </c>
      <c r="D86" t="s">
        <v>87</v>
      </c>
      <c r="E86" t="s">
        <v>156</v>
      </c>
      <c r="F86" s="8">
        <v>532.57000000000005</v>
      </c>
      <c r="G86">
        <v>25</v>
      </c>
      <c r="H86">
        <v>3</v>
      </c>
      <c r="I86">
        <v>21</v>
      </c>
      <c r="J86">
        <v>91</v>
      </c>
      <c r="K86">
        <v>666589</v>
      </c>
      <c r="L86">
        <f>MONTH(Table1[[#This Row],[order_date]])</f>
        <v>1</v>
      </c>
      <c r="M86">
        <f>YEAR(Table1[[#This Row],[order_date]])</f>
        <v>2024</v>
      </c>
      <c r="N86" s="7">
        <v>45315.7109837963</v>
      </c>
      <c r="O86">
        <f>HOUR(Table1[[#This Row],[promised_delivery_time]])</f>
        <v>17</v>
      </c>
      <c r="P86" s="4">
        <v>45315.718622685185</v>
      </c>
      <c r="Q86">
        <f>HOUR(Table1[[#This Row],[actual_delivery_time]])</f>
        <v>17</v>
      </c>
      <c r="R86" s="4">
        <v>45315.722094907411</v>
      </c>
      <c r="S86" t="s">
        <v>356</v>
      </c>
      <c r="T86" s="8">
        <v>222.15</v>
      </c>
      <c r="U86" t="s">
        <v>360</v>
      </c>
      <c r="V86">
        <v>16848</v>
      </c>
      <c r="W86">
        <v>3220</v>
      </c>
      <c r="X86" t="s">
        <v>3214</v>
      </c>
      <c r="Y86" t="s">
        <v>446</v>
      </c>
      <c r="Z86">
        <v>852969</v>
      </c>
      <c r="AA86" t="s">
        <v>2612</v>
      </c>
      <c r="AB86" t="s">
        <v>3115</v>
      </c>
      <c r="AC86">
        <v>15</v>
      </c>
      <c r="AD86">
        <v>465.38</v>
      </c>
      <c r="AE86">
        <v>5</v>
      </c>
      <c r="AF86">
        <v>3.86</v>
      </c>
    </row>
    <row r="87" spans="1:32" x14ac:dyDescent="0.45">
      <c r="A87">
        <v>7876289647</v>
      </c>
      <c r="B87">
        <v>863930</v>
      </c>
      <c r="C87" t="s">
        <v>35</v>
      </c>
      <c r="D87" t="s">
        <v>83</v>
      </c>
      <c r="E87" t="s">
        <v>157</v>
      </c>
      <c r="F87" s="8">
        <v>242.57</v>
      </c>
      <c r="G87">
        <v>35</v>
      </c>
      <c r="H87">
        <v>365</v>
      </c>
      <c r="I87">
        <v>26</v>
      </c>
      <c r="J87">
        <v>72</v>
      </c>
      <c r="K87">
        <v>98858383</v>
      </c>
      <c r="L87">
        <f>MONTH(Table1[[#This Row],[order_date]])</f>
        <v>8</v>
      </c>
      <c r="M87">
        <f>YEAR(Table1[[#This Row],[order_date]])</f>
        <v>2024</v>
      </c>
      <c r="N87" s="7">
        <v>45511.330196759256</v>
      </c>
      <c r="O87">
        <f>HOUR(Table1[[#This Row],[promised_delivery_time]])</f>
        <v>8</v>
      </c>
      <c r="P87" s="4">
        <v>45511.337835648148</v>
      </c>
      <c r="Q87">
        <f>HOUR(Table1[[#This Row],[actual_delivery_time]])</f>
        <v>8</v>
      </c>
      <c r="R87" s="4">
        <v>45511.346168981479</v>
      </c>
      <c r="S87" t="s">
        <v>357</v>
      </c>
      <c r="T87" s="8">
        <v>3218.62</v>
      </c>
      <c r="U87" t="s">
        <v>360</v>
      </c>
      <c r="V87">
        <v>28786</v>
      </c>
      <c r="W87">
        <v>9606</v>
      </c>
      <c r="X87" t="s">
        <v>3160</v>
      </c>
      <c r="Y87" t="s">
        <v>447</v>
      </c>
      <c r="Z87">
        <v>875536</v>
      </c>
      <c r="AA87" t="s">
        <v>2613</v>
      </c>
      <c r="AB87" t="s">
        <v>3115</v>
      </c>
      <c r="AC87">
        <v>3</v>
      </c>
      <c r="AD87">
        <v>700.22</v>
      </c>
      <c r="AE87">
        <v>12</v>
      </c>
      <c r="AF87">
        <v>2.54</v>
      </c>
    </row>
    <row r="88" spans="1:32" x14ac:dyDescent="0.45">
      <c r="A88">
        <v>3434084714</v>
      </c>
      <c r="B88">
        <v>264803</v>
      </c>
      <c r="C88" t="s">
        <v>32</v>
      </c>
      <c r="D88" t="s">
        <v>82</v>
      </c>
      <c r="E88" t="s">
        <v>158</v>
      </c>
      <c r="F88" s="8">
        <v>995.98</v>
      </c>
      <c r="G88">
        <v>20</v>
      </c>
      <c r="H88">
        <v>365</v>
      </c>
      <c r="I88">
        <v>17</v>
      </c>
      <c r="J88">
        <v>69</v>
      </c>
      <c r="K88">
        <v>46836361</v>
      </c>
      <c r="L88">
        <f>MONTH(Table1[[#This Row],[order_date]])</f>
        <v>2</v>
      </c>
      <c r="M88">
        <f>YEAR(Table1[[#This Row],[order_date]])</f>
        <v>2024</v>
      </c>
      <c r="N88" s="7">
        <v>45324.121064814812</v>
      </c>
      <c r="O88">
        <f>HOUR(Table1[[#This Row],[promised_delivery_time]])</f>
        <v>3</v>
      </c>
      <c r="P88" s="4">
        <v>45324.12939814815</v>
      </c>
      <c r="Q88">
        <f>HOUR(Table1[[#This Row],[actual_delivery_time]])</f>
        <v>3</v>
      </c>
      <c r="R88" s="4">
        <v>45324.128009259257</v>
      </c>
      <c r="S88" t="s">
        <v>356</v>
      </c>
      <c r="T88" s="8">
        <v>1179.4100000000001</v>
      </c>
      <c r="U88" t="s">
        <v>359</v>
      </c>
      <c r="V88">
        <v>58201</v>
      </c>
      <c r="W88">
        <v>5513</v>
      </c>
      <c r="X88" t="s">
        <v>3215</v>
      </c>
      <c r="Y88" t="s">
        <v>448</v>
      </c>
      <c r="Z88">
        <v>287396</v>
      </c>
      <c r="AA88" t="s">
        <v>2614</v>
      </c>
      <c r="AB88" t="s">
        <v>3118</v>
      </c>
      <c r="AC88">
        <v>16</v>
      </c>
      <c r="AD88">
        <v>545.22</v>
      </c>
      <c r="AE88">
        <v>-2</v>
      </c>
      <c r="AF88">
        <v>3.51</v>
      </c>
    </row>
    <row r="89" spans="1:32" x14ac:dyDescent="0.45">
      <c r="A89">
        <v>9031695663</v>
      </c>
      <c r="B89">
        <v>697683</v>
      </c>
      <c r="C89" t="s">
        <v>49</v>
      </c>
      <c r="D89" t="s">
        <v>85</v>
      </c>
      <c r="E89" t="s">
        <v>159</v>
      </c>
      <c r="F89" s="8">
        <v>123.74</v>
      </c>
      <c r="G89">
        <v>25</v>
      </c>
      <c r="H89">
        <v>365</v>
      </c>
      <c r="I89">
        <v>14</v>
      </c>
      <c r="J89">
        <v>82</v>
      </c>
      <c r="K89">
        <v>94730288</v>
      </c>
      <c r="L89">
        <f>MONTH(Table1[[#This Row],[order_date]])</f>
        <v>1</v>
      </c>
      <c r="M89">
        <f>YEAR(Table1[[#This Row],[order_date]])</f>
        <v>2024</v>
      </c>
      <c r="N89" s="7">
        <v>45308.057708333334</v>
      </c>
      <c r="O89">
        <f>HOUR(Table1[[#This Row],[promised_delivery_time]])</f>
        <v>1</v>
      </c>
      <c r="P89" s="4">
        <v>45308.066041666665</v>
      </c>
      <c r="Q89">
        <f>HOUR(Table1[[#This Row],[actual_delivery_time]])</f>
        <v>1</v>
      </c>
      <c r="R89" s="4">
        <v>45308.070208333331</v>
      </c>
      <c r="S89" t="s">
        <v>357</v>
      </c>
      <c r="T89" s="8">
        <v>2316.0100000000002</v>
      </c>
      <c r="U89" t="s">
        <v>361</v>
      </c>
      <c r="V89">
        <v>43200</v>
      </c>
      <c r="W89">
        <v>5551</v>
      </c>
      <c r="X89" t="s">
        <v>3216</v>
      </c>
      <c r="Y89" t="s">
        <v>449</v>
      </c>
      <c r="Z89">
        <v>721290</v>
      </c>
      <c r="AA89" t="s">
        <v>2615</v>
      </c>
      <c r="AB89" t="s">
        <v>3115</v>
      </c>
      <c r="AC89">
        <v>17</v>
      </c>
      <c r="AD89">
        <v>1560.64</v>
      </c>
      <c r="AE89">
        <v>6</v>
      </c>
      <c r="AF89">
        <v>3.71</v>
      </c>
    </row>
    <row r="90" spans="1:32" x14ac:dyDescent="0.45">
      <c r="A90">
        <v>1955989715</v>
      </c>
      <c r="B90">
        <v>679284</v>
      </c>
      <c r="C90" t="s">
        <v>40</v>
      </c>
      <c r="D90" t="s">
        <v>82</v>
      </c>
      <c r="E90" t="s">
        <v>107</v>
      </c>
      <c r="F90" s="8">
        <v>877.89</v>
      </c>
      <c r="G90">
        <v>20</v>
      </c>
      <c r="H90">
        <v>365</v>
      </c>
      <c r="I90">
        <v>28</v>
      </c>
      <c r="J90">
        <v>95</v>
      </c>
      <c r="K90">
        <v>77862447</v>
      </c>
      <c r="L90">
        <f>MONTH(Table1[[#This Row],[order_date]])</f>
        <v>12</v>
      </c>
      <c r="M90">
        <f>YEAR(Table1[[#This Row],[order_date]])</f>
        <v>2023</v>
      </c>
      <c r="N90" s="7">
        <v>45287.286377314813</v>
      </c>
      <c r="O90">
        <f>HOUR(Table1[[#This Row],[promised_delivery_time]])</f>
        <v>7</v>
      </c>
      <c r="P90" s="4">
        <v>45287.296099537038</v>
      </c>
      <c r="Q90">
        <f>HOUR(Table1[[#This Row],[actual_delivery_time]])</f>
        <v>7</v>
      </c>
      <c r="R90" s="4">
        <v>45287.297488425924</v>
      </c>
      <c r="S90" t="s">
        <v>356</v>
      </c>
      <c r="T90" s="8">
        <v>1931.35</v>
      </c>
      <c r="U90" t="s">
        <v>362</v>
      </c>
      <c r="V90">
        <v>8135</v>
      </c>
      <c r="W90">
        <v>6276</v>
      </c>
      <c r="X90" t="s">
        <v>3217</v>
      </c>
      <c r="Y90" t="s">
        <v>450</v>
      </c>
      <c r="Z90">
        <v>410832</v>
      </c>
      <c r="AA90" t="s">
        <v>2616</v>
      </c>
      <c r="AB90" t="s">
        <v>3116</v>
      </c>
      <c r="AC90">
        <v>3</v>
      </c>
      <c r="AD90">
        <v>721.04</v>
      </c>
      <c r="AE90">
        <v>2</v>
      </c>
      <c r="AF90">
        <v>4.8099999999999996</v>
      </c>
    </row>
    <row r="91" spans="1:32" x14ac:dyDescent="0.45">
      <c r="A91">
        <v>3459500455</v>
      </c>
      <c r="B91">
        <v>992178</v>
      </c>
      <c r="C91" t="s">
        <v>52</v>
      </c>
      <c r="D91" t="s">
        <v>82</v>
      </c>
      <c r="E91" t="s">
        <v>160</v>
      </c>
      <c r="F91" s="8">
        <v>632.42999999999995</v>
      </c>
      <c r="G91">
        <v>20</v>
      </c>
      <c r="H91">
        <v>365</v>
      </c>
      <c r="I91">
        <v>16</v>
      </c>
      <c r="J91">
        <v>89</v>
      </c>
      <c r="K91">
        <v>16379942</v>
      </c>
      <c r="L91">
        <f>MONTH(Table1[[#This Row],[order_date]])</f>
        <v>12</v>
      </c>
      <c r="M91">
        <f>YEAR(Table1[[#This Row],[order_date]])</f>
        <v>2023</v>
      </c>
      <c r="N91" s="7">
        <v>45278.026331018518</v>
      </c>
      <c r="O91">
        <f>HOUR(Table1[[#This Row],[promised_delivery_time]])</f>
        <v>0</v>
      </c>
      <c r="P91" s="4">
        <v>45278.036747685182</v>
      </c>
      <c r="Q91">
        <f>HOUR(Table1[[#This Row],[actual_delivery_time]])</f>
        <v>0</v>
      </c>
      <c r="R91" s="4">
        <v>45278.038136574076</v>
      </c>
      <c r="S91" t="s">
        <v>356</v>
      </c>
      <c r="T91" s="8">
        <v>2581.7800000000002</v>
      </c>
      <c r="U91" t="s">
        <v>360</v>
      </c>
      <c r="V91">
        <v>20504</v>
      </c>
      <c r="W91">
        <v>6348</v>
      </c>
      <c r="X91" t="s">
        <v>3218</v>
      </c>
      <c r="Y91" t="s">
        <v>451</v>
      </c>
      <c r="Z91">
        <v>332997</v>
      </c>
      <c r="AA91" t="s">
        <v>2617</v>
      </c>
      <c r="AB91" t="s">
        <v>3117</v>
      </c>
      <c r="AC91">
        <v>15</v>
      </c>
      <c r="AD91">
        <v>1370.56</v>
      </c>
      <c r="AE91">
        <v>2</v>
      </c>
      <c r="AF91">
        <v>2.66</v>
      </c>
    </row>
    <row r="92" spans="1:32" x14ac:dyDescent="0.45">
      <c r="A92">
        <v>5953376503</v>
      </c>
      <c r="B92">
        <v>300159</v>
      </c>
      <c r="C92" t="s">
        <v>66</v>
      </c>
      <c r="D92" t="s">
        <v>79</v>
      </c>
      <c r="E92" t="s">
        <v>161</v>
      </c>
      <c r="F92" s="8">
        <v>44.35</v>
      </c>
      <c r="G92">
        <v>30</v>
      </c>
      <c r="H92">
        <v>180</v>
      </c>
      <c r="I92">
        <v>20</v>
      </c>
      <c r="J92">
        <v>93</v>
      </c>
      <c r="K92">
        <v>79169760</v>
      </c>
      <c r="L92">
        <f>MONTH(Table1[[#This Row],[order_date]])</f>
        <v>5</v>
      </c>
      <c r="M92">
        <f>YEAR(Table1[[#This Row],[order_date]])</f>
        <v>2024</v>
      </c>
      <c r="N92" s="7">
        <v>45437.162430555552</v>
      </c>
      <c r="O92">
        <f>HOUR(Table1[[#This Row],[promised_delivery_time]])</f>
        <v>4</v>
      </c>
      <c r="P92" s="4">
        <v>45437.172847222224</v>
      </c>
      <c r="Q92">
        <f>HOUR(Table1[[#This Row],[actual_delivery_time]])</f>
        <v>4</v>
      </c>
      <c r="R92" s="4">
        <v>45437.183958333335</v>
      </c>
      <c r="S92" t="s">
        <v>358</v>
      </c>
      <c r="T92" s="8">
        <v>650.20000000000005</v>
      </c>
      <c r="U92" t="s">
        <v>362</v>
      </c>
      <c r="V92">
        <v>34929</v>
      </c>
      <c r="W92">
        <v>3686</v>
      </c>
      <c r="X92" t="s">
        <v>3219</v>
      </c>
      <c r="Y92" t="s">
        <v>452</v>
      </c>
      <c r="Z92">
        <v>233710</v>
      </c>
      <c r="AA92" t="s">
        <v>2618</v>
      </c>
      <c r="AB92" t="s">
        <v>3116</v>
      </c>
      <c r="AC92">
        <v>11</v>
      </c>
      <c r="AD92">
        <v>932.44</v>
      </c>
      <c r="AE92">
        <v>16</v>
      </c>
      <c r="AF92">
        <v>0.56000000000000005</v>
      </c>
    </row>
    <row r="93" spans="1:32" x14ac:dyDescent="0.45">
      <c r="A93">
        <v>121874867</v>
      </c>
      <c r="B93">
        <v>952124</v>
      </c>
      <c r="C93" t="s">
        <v>63</v>
      </c>
      <c r="D93" t="s">
        <v>87</v>
      </c>
      <c r="E93" t="s">
        <v>162</v>
      </c>
      <c r="F93" s="8">
        <v>127.08</v>
      </c>
      <c r="G93">
        <v>25</v>
      </c>
      <c r="H93">
        <v>3</v>
      </c>
      <c r="I93">
        <v>15</v>
      </c>
      <c r="J93">
        <v>50</v>
      </c>
      <c r="K93">
        <v>94529626</v>
      </c>
      <c r="L93">
        <f>MONTH(Table1[[#This Row],[order_date]])</f>
        <v>3</v>
      </c>
      <c r="M93">
        <f>YEAR(Table1[[#This Row],[order_date]])</f>
        <v>2023</v>
      </c>
      <c r="N93" s="7">
        <v>45013.037442129629</v>
      </c>
      <c r="O93">
        <f>HOUR(Table1[[#This Row],[promised_delivery_time]])</f>
        <v>1</v>
      </c>
      <c r="P93" s="4">
        <v>45013.049247685187</v>
      </c>
      <c r="Q93">
        <f>HOUR(Table1[[#This Row],[actual_delivery_time]])</f>
        <v>1</v>
      </c>
      <c r="R93" s="4">
        <v>45013.045775462961</v>
      </c>
      <c r="S93" t="s">
        <v>356</v>
      </c>
      <c r="T93" s="8">
        <v>2596.92</v>
      </c>
      <c r="U93" t="s">
        <v>360</v>
      </c>
      <c r="V93">
        <v>69733</v>
      </c>
      <c r="W93">
        <v>7775</v>
      </c>
      <c r="X93" t="s">
        <v>3220</v>
      </c>
      <c r="Y93" t="s">
        <v>453</v>
      </c>
      <c r="Z93">
        <v>762221</v>
      </c>
      <c r="AA93" t="s">
        <v>2619</v>
      </c>
      <c r="AB93" t="s">
        <v>3116</v>
      </c>
      <c r="AC93">
        <v>17</v>
      </c>
      <c r="AD93">
        <v>1907.16</v>
      </c>
      <c r="AE93">
        <v>-5</v>
      </c>
      <c r="AF93">
        <v>3.08</v>
      </c>
    </row>
    <row r="94" spans="1:32" x14ac:dyDescent="0.45">
      <c r="A94">
        <v>2460545397</v>
      </c>
      <c r="B94">
        <v>925482</v>
      </c>
      <c r="C94" t="s">
        <v>67</v>
      </c>
      <c r="D94" t="s">
        <v>86</v>
      </c>
      <c r="E94" t="s">
        <v>163</v>
      </c>
      <c r="F94" s="8">
        <v>475.04</v>
      </c>
      <c r="G94">
        <v>40</v>
      </c>
      <c r="H94">
        <v>180</v>
      </c>
      <c r="I94">
        <v>23</v>
      </c>
      <c r="J94">
        <v>66</v>
      </c>
      <c r="K94">
        <v>42872865</v>
      </c>
      <c r="L94">
        <f>MONTH(Table1[[#This Row],[order_date]])</f>
        <v>10</v>
      </c>
      <c r="M94">
        <f>YEAR(Table1[[#This Row],[order_date]])</f>
        <v>2024</v>
      </c>
      <c r="N94" s="7">
        <v>45592.476423611108</v>
      </c>
      <c r="O94">
        <f>HOUR(Table1[[#This Row],[promised_delivery_time]])</f>
        <v>11</v>
      </c>
      <c r="P94" s="4">
        <v>45592.484756944446</v>
      </c>
      <c r="Q94">
        <f>HOUR(Table1[[#This Row],[actual_delivery_time]])</f>
        <v>11</v>
      </c>
      <c r="R94" s="4">
        <v>45592.492395833331</v>
      </c>
      <c r="S94" t="s">
        <v>357</v>
      </c>
      <c r="T94" s="8">
        <v>474.34</v>
      </c>
      <c r="U94" t="s">
        <v>362</v>
      </c>
      <c r="V94">
        <v>50527</v>
      </c>
      <c r="W94">
        <v>7031</v>
      </c>
      <c r="X94" t="s">
        <v>3221</v>
      </c>
      <c r="Y94" t="s">
        <v>454</v>
      </c>
      <c r="Z94">
        <v>876401</v>
      </c>
      <c r="AA94" t="s">
        <v>2620</v>
      </c>
      <c r="AB94" t="s">
        <v>3117</v>
      </c>
      <c r="AC94">
        <v>14</v>
      </c>
      <c r="AD94">
        <v>976.81</v>
      </c>
      <c r="AE94">
        <v>11</v>
      </c>
      <c r="AF94">
        <v>2.5299999999999998</v>
      </c>
    </row>
    <row r="95" spans="1:32" x14ac:dyDescent="0.45">
      <c r="A95">
        <v>9690050839</v>
      </c>
      <c r="B95">
        <v>500633</v>
      </c>
      <c r="C95" t="s">
        <v>61</v>
      </c>
      <c r="D95" t="s">
        <v>80</v>
      </c>
      <c r="E95" t="s">
        <v>146</v>
      </c>
      <c r="F95" s="8">
        <v>154.5</v>
      </c>
      <c r="G95">
        <v>20</v>
      </c>
      <c r="H95">
        <v>7</v>
      </c>
      <c r="I95">
        <v>24</v>
      </c>
      <c r="J95">
        <v>87</v>
      </c>
      <c r="K95">
        <v>55803572</v>
      </c>
      <c r="L95">
        <f>MONTH(Table1[[#This Row],[order_date]])</f>
        <v>1</v>
      </c>
      <c r="M95">
        <f>YEAR(Table1[[#This Row],[order_date]])</f>
        <v>2024</v>
      </c>
      <c r="N95" s="7">
        <v>45304.107222222221</v>
      </c>
      <c r="O95">
        <f>HOUR(Table1[[#This Row],[promised_delivery_time]])</f>
        <v>2</v>
      </c>
      <c r="P95" s="4">
        <v>45304.114166666666</v>
      </c>
      <c r="Q95">
        <f>HOUR(Table1[[#This Row],[actual_delivery_time]])</f>
        <v>2</v>
      </c>
      <c r="R95" s="4">
        <v>45304.117638888885</v>
      </c>
      <c r="S95" t="s">
        <v>356</v>
      </c>
      <c r="T95" s="8">
        <v>2551.9299999999998</v>
      </c>
      <c r="U95" t="s">
        <v>362</v>
      </c>
      <c r="V95">
        <v>76868</v>
      </c>
      <c r="W95">
        <v>3949</v>
      </c>
      <c r="X95" t="s">
        <v>3166</v>
      </c>
      <c r="Y95" t="s">
        <v>455</v>
      </c>
      <c r="Z95">
        <v>391552</v>
      </c>
      <c r="AA95" t="s">
        <v>2621</v>
      </c>
      <c r="AB95" t="s">
        <v>3118</v>
      </c>
      <c r="AC95">
        <v>17</v>
      </c>
      <c r="AD95">
        <v>1237.96</v>
      </c>
      <c r="AE95">
        <v>5</v>
      </c>
      <c r="AF95">
        <v>3.82</v>
      </c>
    </row>
    <row r="96" spans="1:32" x14ac:dyDescent="0.45">
      <c r="A96">
        <v>2574349065</v>
      </c>
      <c r="B96">
        <v>123983</v>
      </c>
      <c r="C96" t="s">
        <v>40</v>
      </c>
      <c r="D96" t="s">
        <v>82</v>
      </c>
      <c r="E96" t="s">
        <v>164</v>
      </c>
      <c r="F96" s="8">
        <v>785.67</v>
      </c>
      <c r="G96">
        <v>20</v>
      </c>
      <c r="H96">
        <v>365</v>
      </c>
      <c r="I96">
        <v>25</v>
      </c>
      <c r="J96">
        <v>72</v>
      </c>
      <c r="K96">
        <v>51547198</v>
      </c>
      <c r="L96">
        <f>MONTH(Table1[[#This Row],[order_date]])</f>
        <v>4</v>
      </c>
      <c r="M96">
        <f>YEAR(Table1[[#This Row],[order_date]])</f>
        <v>2024</v>
      </c>
      <c r="N96" s="7">
        <v>45399.606620370374</v>
      </c>
      <c r="O96">
        <f>HOUR(Table1[[#This Row],[promised_delivery_time]])</f>
        <v>14</v>
      </c>
      <c r="P96" s="4">
        <v>45399.613564814812</v>
      </c>
      <c r="Q96">
        <f>HOUR(Table1[[#This Row],[actual_delivery_time]])</f>
        <v>14</v>
      </c>
      <c r="R96" s="4">
        <v>45399.614259259259</v>
      </c>
      <c r="S96" t="s">
        <v>356</v>
      </c>
      <c r="T96" s="8">
        <v>4476.55</v>
      </c>
      <c r="U96" t="s">
        <v>362</v>
      </c>
      <c r="V96">
        <v>406</v>
      </c>
      <c r="W96">
        <v>7690</v>
      </c>
      <c r="X96" t="s">
        <v>3222</v>
      </c>
      <c r="Y96" t="s">
        <v>456</v>
      </c>
      <c r="Z96">
        <v>730715</v>
      </c>
      <c r="AA96" t="s">
        <v>2622</v>
      </c>
      <c r="AB96" t="s">
        <v>3118</v>
      </c>
      <c r="AC96">
        <v>19</v>
      </c>
      <c r="AD96">
        <v>750.81</v>
      </c>
      <c r="AE96">
        <v>1</v>
      </c>
      <c r="AF96">
        <v>1.72</v>
      </c>
    </row>
    <row r="97" spans="1:32" x14ac:dyDescent="0.45">
      <c r="A97">
        <v>2461936988</v>
      </c>
      <c r="B97">
        <v>272170</v>
      </c>
      <c r="C97" t="s">
        <v>60</v>
      </c>
      <c r="D97" t="s">
        <v>86</v>
      </c>
      <c r="E97" t="s">
        <v>165</v>
      </c>
      <c r="F97" s="8">
        <v>140.80000000000001</v>
      </c>
      <c r="G97">
        <v>40</v>
      </c>
      <c r="H97">
        <v>180</v>
      </c>
      <c r="I97">
        <v>10</v>
      </c>
      <c r="J97">
        <v>92</v>
      </c>
      <c r="K97">
        <v>14428954</v>
      </c>
      <c r="L97">
        <f>MONTH(Table1[[#This Row],[order_date]])</f>
        <v>7</v>
      </c>
      <c r="M97">
        <f>YEAR(Table1[[#This Row],[order_date]])</f>
        <v>2023</v>
      </c>
      <c r="N97" s="7">
        <v>45127.966631944444</v>
      </c>
      <c r="O97">
        <f>HOUR(Table1[[#This Row],[promised_delivery_time]])</f>
        <v>23</v>
      </c>
      <c r="P97" s="4">
        <v>45127.979131944441</v>
      </c>
      <c r="Q97">
        <f>HOUR(Table1[[#This Row],[actual_delivery_time]])</f>
        <v>23</v>
      </c>
      <c r="R97" s="4">
        <v>45127.992326388892</v>
      </c>
      <c r="S97" t="s">
        <v>358</v>
      </c>
      <c r="T97" s="8">
        <v>4196.95</v>
      </c>
      <c r="U97" t="s">
        <v>359</v>
      </c>
      <c r="V97">
        <v>77590</v>
      </c>
      <c r="W97">
        <v>9647</v>
      </c>
      <c r="X97" t="s">
        <v>3182</v>
      </c>
      <c r="Y97" t="s">
        <v>457</v>
      </c>
      <c r="Z97">
        <v>607637</v>
      </c>
      <c r="AA97" t="s">
        <v>2623</v>
      </c>
      <c r="AB97" t="s">
        <v>3118</v>
      </c>
      <c r="AC97">
        <v>10</v>
      </c>
      <c r="AD97">
        <v>1387.23</v>
      </c>
      <c r="AE97">
        <v>19</v>
      </c>
      <c r="AF97">
        <v>4.4000000000000004</v>
      </c>
    </row>
    <row r="98" spans="1:32" x14ac:dyDescent="0.45">
      <c r="A98">
        <v>6447596416</v>
      </c>
      <c r="B98">
        <v>70969</v>
      </c>
      <c r="C98" t="s">
        <v>68</v>
      </c>
      <c r="D98" t="s">
        <v>87</v>
      </c>
      <c r="E98" t="s">
        <v>166</v>
      </c>
      <c r="F98" s="8">
        <v>631.70000000000005</v>
      </c>
      <c r="G98">
        <v>25</v>
      </c>
      <c r="H98">
        <v>3</v>
      </c>
      <c r="I98">
        <v>25</v>
      </c>
      <c r="J98">
        <v>96</v>
      </c>
      <c r="K98">
        <v>76987910</v>
      </c>
      <c r="L98">
        <f>MONTH(Table1[[#This Row],[order_date]])</f>
        <v>10</v>
      </c>
      <c r="M98">
        <f>YEAR(Table1[[#This Row],[order_date]])</f>
        <v>2023</v>
      </c>
      <c r="N98" s="7">
        <v>45207.762835648151</v>
      </c>
      <c r="O98">
        <f>HOUR(Table1[[#This Row],[promised_delivery_time]])</f>
        <v>18</v>
      </c>
      <c r="P98" s="4">
        <v>45207.771168981482</v>
      </c>
      <c r="Q98">
        <f>HOUR(Table1[[#This Row],[actual_delivery_time]])</f>
        <v>18</v>
      </c>
      <c r="R98" s="4">
        <v>45207.768391203703</v>
      </c>
      <c r="S98" t="s">
        <v>356</v>
      </c>
      <c r="T98" s="8">
        <v>4965.12</v>
      </c>
      <c r="U98" t="s">
        <v>361</v>
      </c>
      <c r="V98">
        <v>45656</v>
      </c>
      <c r="W98">
        <v>494</v>
      </c>
      <c r="X98" t="s">
        <v>3223</v>
      </c>
      <c r="Y98" t="s">
        <v>458</v>
      </c>
      <c r="Z98">
        <v>847001</v>
      </c>
      <c r="AA98" t="s">
        <v>2624</v>
      </c>
      <c r="AB98" t="s">
        <v>3117</v>
      </c>
      <c r="AC98">
        <v>5</v>
      </c>
      <c r="AD98">
        <v>728.54</v>
      </c>
      <c r="AE98">
        <v>-4</v>
      </c>
      <c r="AF98">
        <v>4.2699999999999996</v>
      </c>
    </row>
    <row r="99" spans="1:32" x14ac:dyDescent="0.45">
      <c r="A99">
        <v>7228452275</v>
      </c>
      <c r="B99">
        <v>757274</v>
      </c>
      <c r="C99" t="s">
        <v>27</v>
      </c>
      <c r="D99" t="s">
        <v>78</v>
      </c>
      <c r="E99" t="s">
        <v>167</v>
      </c>
      <c r="F99" s="8">
        <v>98.32</v>
      </c>
      <c r="G99">
        <v>35</v>
      </c>
      <c r="H99">
        <v>365</v>
      </c>
      <c r="I99">
        <v>27</v>
      </c>
      <c r="J99">
        <v>95</v>
      </c>
      <c r="K99">
        <v>42262168</v>
      </c>
      <c r="L99">
        <f>MONTH(Table1[[#This Row],[order_date]])</f>
        <v>5</v>
      </c>
      <c r="M99">
        <f>YEAR(Table1[[#This Row],[order_date]])</f>
        <v>2023</v>
      </c>
      <c r="N99" s="7">
        <v>45059.046215277776</v>
      </c>
      <c r="O99">
        <f>HOUR(Table1[[#This Row],[promised_delivery_time]])</f>
        <v>1</v>
      </c>
      <c r="P99" s="4">
        <v>45059.05940972222</v>
      </c>
      <c r="Q99">
        <f>HOUR(Table1[[#This Row],[actual_delivery_time]])</f>
        <v>1</v>
      </c>
      <c r="R99" s="4">
        <v>45059.05940972222</v>
      </c>
      <c r="S99" t="s">
        <v>356</v>
      </c>
      <c r="T99" s="8">
        <v>326.42</v>
      </c>
      <c r="U99" t="s">
        <v>361</v>
      </c>
      <c r="V99">
        <v>96211</v>
      </c>
      <c r="W99">
        <v>9542</v>
      </c>
      <c r="X99" t="s">
        <v>3185</v>
      </c>
      <c r="Y99" t="s">
        <v>459</v>
      </c>
      <c r="Z99">
        <v>606137</v>
      </c>
      <c r="AA99" t="s">
        <v>2625</v>
      </c>
      <c r="AB99" t="s">
        <v>3115</v>
      </c>
      <c r="AC99">
        <v>18</v>
      </c>
      <c r="AD99">
        <v>489.19</v>
      </c>
      <c r="AE99">
        <v>0</v>
      </c>
      <c r="AF99">
        <v>4.62</v>
      </c>
    </row>
    <row r="100" spans="1:32" x14ac:dyDescent="0.45">
      <c r="A100">
        <v>6696750742</v>
      </c>
      <c r="B100">
        <v>14145</v>
      </c>
      <c r="C100" t="s">
        <v>69</v>
      </c>
      <c r="D100" t="s">
        <v>87</v>
      </c>
      <c r="E100" t="s">
        <v>168</v>
      </c>
      <c r="F100" s="8">
        <v>630.84</v>
      </c>
      <c r="G100">
        <v>25</v>
      </c>
      <c r="H100">
        <v>3</v>
      </c>
      <c r="I100">
        <v>14</v>
      </c>
      <c r="J100">
        <v>53</v>
      </c>
      <c r="K100">
        <v>5277675</v>
      </c>
      <c r="L100">
        <f>MONTH(Table1[[#This Row],[order_date]])</f>
        <v>4</v>
      </c>
      <c r="M100">
        <f>YEAR(Table1[[#This Row],[order_date]])</f>
        <v>2023</v>
      </c>
      <c r="N100" s="7">
        <v>45018.738379629627</v>
      </c>
      <c r="O100">
        <f>HOUR(Table1[[#This Row],[promised_delivery_time]])</f>
        <v>17</v>
      </c>
      <c r="P100" s="4">
        <v>45018.746018518519</v>
      </c>
      <c r="Q100">
        <f>HOUR(Table1[[#This Row],[actual_delivery_time]])</f>
        <v>17</v>
      </c>
      <c r="R100" s="4">
        <v>45018.746018518519</v>
      </c>
      <c r="S100" t="s">
        <v>356</v>
      </c>
      <c r="T100" s="8">
        <v>2509.56</v>
      </c>
      <c r="U100" t="s">
        <v>362</v>
      </c>
      <c r="V100">
        <v>89976</v>
      </c>
      <c r="W100">
        <v>8222</v>
      </c>
      <c r="X100" t="s">
        <v>3224</v>
      </c>
      <c r="Y100" t="s">
        <v>460</v>
      </c>
      <c r="Z100">
        <v>373380</v>
      </c>
      <c r="AA100" t="s">
        <v>2623</v>
      </c>
      <c r="AB100" t="s">
        <v>3118</v>
      </c>
      <c r="AC100">
        <v>9</v>
      </c>
      <c r="AD100">
        <v>1312.8</v>
      </c>
      <c r="AE100">
        <v>0</v>
      </c>
      <c r="AF100">
        <v>4.3899999999999997</v>
      </c>
    </row>
    <row r="101" spans="1:32" x14ac:dyDescent="0.45">
      <c r="A101">
        <v>822235931</v>
      </c>
      <c r="B101">
        <v>611575</v>
      </c>
      <c r="C101" t="s">
        <v>39</v>
      </c>
      <c r="D101" t="s">
        <v>86</v>
      </c>
      <c r="E101" t="s">
        <v>169</v>
      </c>
      <c r="F101" s="8">
        <v>482.06</v>
      </c>
      <c r="G101">
        <v>40</v>
      </c>
      <c r="H101">
        <v>180</v>
      </c>
      <c r="I101">
        <v>25</v>
      </c>
      <c r="J101">
        <v>87</v>
      </c>
      <c r="K101">
        <v>44410149</v>
      </c>
      <c r="L101">
        <f>MONTH(Table1[[#This Row],[order_date]])</f>
        <v>8</v>
      </c>
      <c r="M101">
        <f>YEAR(Table1[[#This Row],[order_date]])</f>
        <v>2023</v>
      </c>
      <c r="N101" s="7">
        <v>45147.303657407407</v>
      </c>
      <c r="O101">
        <f>HOUR(Table1[[#This Row],[promised_delivery_time]])</f>
        <v>7</v>
      </c>
      <c r="P101" s="4">
        <v>45147.310601851852</v>
      </c>
      <c r="Q101">
        <f>HOUR(Table1[[#This Row],[actual_delivery_time]])</f>
        <v>7</v>
      </c>
      <c r="R101" s="4">
        <v>45147.321018518516</v>
      </c>
      <c r="S101" t="s">
        <v>357</v>
      </c>
      <c r="T101" s="8">
        <v>4866.1499999999996</v>
      </c>
      <c r="U101" t="s">
        <v>362</v>
      </c>
      <c r="V101">
        <v>1773</v>
      </c>
      <c r="W101">
        <v>639</v>
      </c>
      <c r="X101" t="s">
        <v>3225</v>
      </c>
      <c r="Y101" t="s">
        <v>461</v>
      </c>
      <c r="Z101">
        <v>600152</v>
      </c>
      <c r="AA101" t="s">
        <v>2626</v>
      </c>
      <c r="AB101" t="s">
        <v>3116</v>
      </c>
      <c r="AC101">
        <v>14</v>
      </c>
      <c r="AD101">
        <v>1440.46</v>
      </c>
      <c r="AE101">
        <v>15</v>
      </c>
      <c r="AF101">
        <v>1.42</v>
      </c>
    </row>
    <row r="102" spans="1:32" x14ac:dyDescent="0.45">
      <c r="A102">
        <v>7678251499</v>
      </c>
      <c r="B102">
        <v>704868</v>
      </c>
      <c r="C102" t="s">
        <v>38</v>
      </c>
      <c r="D102" t="s">
        <v>85</v>
      </c>
      <c r="E102" t="s">
        <v>170</v>
      </c>
      <c r="F102" s="8">
        <v>193.46</v>
      </c>
      <c r="G102">
        <v>25</v>
      </c>
      <c r="H102">
        <v>365</v>
      </c>
      <c r="I102">
        <v>24</v>
      </c>
      <c r="J102">
        <v>58</v>
      </c>
      <c r="K102">
        <v>17805991</v>
      </c>
      <c r="L102">
        <f>MONTH(Table1[[#This Row],[order_date]])</f>
        <v>4</v>
      </c>
      <c r="M102">
        <f>YEAR(Table1[[#This Row],[order_date]])</f>
        <v>2023</v>
      </c>
      <c r="N102" s="7">
        <v>45039.560879629629</v>
      </c>
      <c r="O102">
        <f>HOUR(Table1[[#This Row],[promised_delivery_time]])</f>
        <v>13</v>
      </c>
      <c r="P102" s="4">
        <v>45039.567824074074</v>
      </c>
      <c r="Q102">
        <f>HOUR(Table1[[#This Row],[actual_delivery_time]])</f>
        <v>13</v>
      </c>
      <c r="R102" s="4">
        <v>45039.571296296293</v>
      </c>
      <c r="S102" t="s">
        <v>356</v>
      </c>
      <c r="T102" s="8">
        <v>3141.37</v>
      </c>
      <c r="U102" t="s">
        <v>359</v>
      </c>
      <c r="V102">
        <v>60822</v>
      </c>
      <c r="W102">
        <v>3427</v>
      </c>
      <c r="X102" t="s">
        <v>3226</v>
      </c>
      <c r="Y102" t="s">
        <v>462</v>
      </c>
      <c r="Z102">
        <v>819317</v>
      </c>
      <c r="AA102" t="s">
        <v>2554</v>
      </c>
      <c r="AB102" t="s">
        <v>3116</v>
      </c>
      <c r="AC102">
        <v>10</v>
      </c>
      <c r="AD102">
        <v>924.9</v>
      </c>
      <c r="AE102">
        <v>5</v>
      </c>
      <c r="AF102">
        <v>1.85</v>
      </c>
    </row>
    <row r="103" spans="1:32" x14ac:dyDescent="0.45">
      <c r="A103">
        <v>2497341976</v>
      </c>
      <c r="B103">
        <v>451933</v>
      </c>
      <c r="C103" t="s">
        <v>44</v>
      </c>
      <c r="D103" t="s">
        <v>84</v>
      </c>
      <c r="E103" t="s">
        <v>171</v>
      </c>
      <c r="F103" s="8">
        <v>568.94000000000005</v>
      </c>
      <c r="G103">
        <v>15</v>
      </c>
      <c r="H103">
        <v>365</v>
      </c>
      <c r="I103">
        <v>28</v>
      </c>
      <c r="J103">
        <v>98</v>
      </c>
      <c r="K103">
        <v>9097480</v>
      </c>
      <c r="L103">
        <f>MONTH(Table1[[#This Row],[order_date]])</f>
        <v>9</v>
      </c>
      <c r="M103">
        <f>YEAR(Table1[[#This Row],[order_date]])</f>
        <v>2023</v>
      </c>
      <c r="N103" s="7">
        <v>45190.379733796297</v>
      </c>
      <c r="O103">
        <f>HOUR(Table1[[#This Row],[promised_delivery_time]])</f>
        <v>9</v>
      </c>
      <c r="P103" s="4">
        <v>45190.388761574075</v>
      </c>
      <c r="Q103">
        <f>HOUR(Table1[[#This Row],[actual_delivery_time]])</f>
        <v>9</v>
      </c>
      <c r="R103" s="4">
        <v>45190.389456018522</v>
      </c>
      <c r="S103" t="s">
        <v>356</v>
      </c>
      <c r="T103" s="8">
        <v>3414.57</v>
      </c>
      <c r="U103" t="s">
        <v>362</v>
      </c>
      <c r="V103">
        <v>42711</v>
      </c>
      <c r="W103">
        <v>788</v>
      </c>
      <c r="X103" t="s">
        <v>3227</v>
      </c>
      <c r="Y103" t="s">
        <v>463</v>
      </c>
      <c r="Z103">
        <v>207496</v>
      </c>
      <c r="AA103" t="s">
        <v>2627</v>
      </c>
      <c r="AB103" t="s">
        <v>3118</v>
      </c>
      <c r="AC103">
        <v>18</v>
      </c>
      <c r="AD103">
        <v>307.64999999999998</v>
      </c>
      <c r="AE103">
        <v>1</v>
      </c>
      <c r="AF103">
        <v>1.33</v>
      </c>
    </row>
    <row r="104" spans="1:32" x14ac:dyDescent="0.45">
      <c r="A104">
        <v>9107314128</v>
      </c>
      <c r="B104">
        <v>820541</v>
      </c>
      <c r="C104" t="s">
        <v>49</v>
      </c>
      <c r="D104" t="s">
        <v>85</v>
      </c>
      <c r="E104" t="s">
        <v>172</v>
      </c>
      <c r="F104" s="8">
        <v>576.22</v>
      </c>
      <c r="G104">
        <v>25</v>
      </c>
      <c r="H104">
        <v>365</v>
      </c>
      <c r="I104">
        <v>19</v>
      </c>
      <c r="J104">
        <v>71</v>
      </c>
      <c r="K104">
        <v>79591237</v>
      </c>
      <c r="L104">
        <f>MONTH(Table1[[#This Row],[order_date]])</f>
        <v>5</v>
      </c>
      <c r="M104">
        <f>YEAR(Table1[[#This Row],[order_date]])</f>
        <v>2024</v>
      </c>
      <c r="N104" s="7">
        <v>45432.68005787037</v>
      </c>
      <c r="O104">
        <f>HOUR(Table1[[#This Row],[promised_delivery_time]])</f>
        <v>16</v>
      </c>
      <c r="P104" s="4">
        <v>45432.692557870374</v>
      </c>
      <c r="Q104">
        <f>HOUR(Table1[[#This Row],[actual_delivery_time]])</f>
        <v>16</v>
      </c>
      <c r="R104" s="4">
        <v>45432.691863425927</v>
      </c>
      <c r="S104" t="s">
        <v>356</v>
      </c>
      <c r="T104" s="8">
        <v>545.49</v>
      </c>
      <c r="U104" t="s">
        <v>362</v>
      </c>
      <c r="V104">
        <v>21125</v>
      </c>
      <c r="W104">
        <v>6660</v>
      </c>
      <c r="X104" t="s">
        <v>3228</v>
      </c>
      <c r="Y104" t="s">
        <v>464</v>
      </c>
      <c r="Z104">
        <v>394025</v>
      </c>
      <c r="AA104" t="s">
        <v>2628</v>
      </c>
      <c r="AB104" t="s">
        <v>3118</v>
      </c>
      <c r="AC104">
        <v>6</v>
      </c>
      <c r="AD104">
        <v>1695.64</v>
      </c>
      <c r="AE104">
        <v>-1</v>
      </c>
      <c r="AF104">
        <v>2.2000000000000002</v>
      </c>
    </row>
    <row r="105" spans="1:32" x14ac:dyDescent="0.45">
      <c r="A105">
        <v>9855726256</v>
      </c>
      <c r="B105">
        <v>349294</v>
      </c>
      <c r="C105" t="s">
        <v>63</v>
      </c>
      <c r="D105" t="s">
        <v>87</v>
      </c>
      <c r="E105" t="s">
        <v>173</v>
      </c>
      <c r="F105" s="8">
        <v>934.75</v>
      </c>
      <c r="G105">
        <v>25</v>
      </c>
      <c r="H105">
        <v>3</v>
      </c>
      <c r="I105">
        <v>25</v>
      </c>
      <c r="J105">
        <v>70</v>
      </c>
      <c r="K105">
        <v>8651281</v>
      </c>
      <c r="L105">
        <f>MONTH(Table1[[#This Row],[order_date]])</f>
        <v>5</v>
      </c>
      <c r="M105">
        <f>YEAR(Table1[[#This Row],[order_date]])</f>
        <v>2023</v>
      </c>
      <c r="N105" s="7">
        <v>45063.327002314814</v>
      </c>
      <c r="O105">
        <f>HOUR(Table1[[#This Row],[promised_delivery_time]])</f>
        <v>8</v>
      </c>
      <c r="P105" s="4">
        <v>45063.337418981479</v>
      </c>
      <c r="Q105">
        <f>HOUR(Table1[[#This Row],[actual_delivery_time]])</f>
        <v>8</v>
      </c>
      <c r="R105" s="4">
        <v>45063.336030092592</v>
      </c>
      <c r="S105" t="s">
        <v>356</v>
      </c>
      <c r="T105" s="8">
        <v>479.57</v>
      </c>
      <c r="U105" t="s">
        <v>361</v>
      </c>
      <c r="V105">
        <v>59743</v>
      </c>
      <c r="W105">
        <v>1416</v>
      </c>
      <c r="X105" t="s">
        <v>3229</v>
      </c>
      <c r="Y105" t="s">
        <v>465</v>
      </c>
      <c r="Z105">
        <v>173317</v>
      </c>
      <c r="AA105" t="s">
        <v>2629</v>
      </c>
      <c r="AB105" t="s">
        <v>3118</v>
      </c>
      <c r="AC105">
        <v>14</v>
      </c>
      <c r="AD105">
        <v>1516.13</v>
      </c>
      <c r="AE105">
        <v>-2</v>
      </c>
      <c r="AF105">
        <v>0.96</v>
      </c>
    </row>
    <row r="106" spans="1:32" x14ac:dyDescent="0.45">
      <c r="A106">
        <v>9398719862</v>
      </c>
      <c r="B106">
        <v>615545</v>
      </c>
      <c r="C106" t="s">
        <v>55</v>
      </c>
      <c r="D106" t="s">
        <v>83</v>
      </c>
      <c r="E106" t="s">
        <v>137</v>
      </c>
      <c r="F106" s="8">
        <v>448.16</v>
      </c>
      <c r="G106">
        <v>35</v>
      </c>
      <c r="H106">
        <v>365</v>
      </c>
      <c r="I106">
        <v>20</v>
      </c>
      <c r="J106">
        <v>67</v>
      </c>
      <c r="K106">
        <v>14991661</v>
      </c>
      <c r="L106">
        <f>MONTH(Table1[[#This Row],[order_date]])</f>
        <v>7</v>
      </c>
      <c r="M106">
        <f>YEAR(Table1[[#This Row],[order_date]])</f>
        <v>2024</v>
      </c>
      <c r="N106" s="7">
        <v>45492.390636574077</v>
      </c>
      <c r="O106">
        <f>HOUR(Table1[[#This Row],[promised_delivery_time]])</f>
        <v>9</v>
      </c>
      <c r="P106" s="4">
        <v>45492.403136574074</v>
      </c>
      <c r="Q106">
        <f>HOUR(Table1[[#This Row],[actual_delivery_time]])</f>
        <v>9</v>
      </c>
      <c r="R106" s="4">
        <v>45492.405914351853</v>
      </c>
      <c r="S106" t="s">
        <v>356</v>
      </c>
      <c r="T106" s="8">
        <v>4255</v>
      </c>
      <c r="U106" t="s">
        <v>361</v>
      </c>
      <c r="V106">
        <v>4852</v>
      </c>
      <c r="W106">
        <v>9455</v>
      </c>
      <c r="X106" t="s">
        <v>3230</v>
      </c>
      <c r="Y106" t="s">
        <v>466</v>
      </c>
      <c r="Z106">
        <v>865476</v>
      </c>
      <c r="AA106" t="s">
        <v>2630</v>
      </c>
      <c r="AB106" t="s">
        <v>3116</v>
      </c>
      <c r="AC106">
        <v>18</v>
      </c>
      <c r="AD106">
        <v>1719.35</v>
      </c>
      <c r="AE106">
        <v>4</v>
      </c>
      <c r="AF106">
        <v>0.85</v>
      </c>
    </row>
    <row r="107" spans="1:32" x14ac:dyDescent="0.45">
      <c r="A107">
        <v>379494532</v>
      </c>
      <c r="B107">
        <v>654297</v>
      </c>
      <c r="C107" t="s">
        <v>41</v>
      </c>
      <c r="D107" t="s">
        <v>87</v>
      </c>
      <c r="E107" t="s">
        <v>174</v>
      </c>
      <c r="F107" s="8">
        <v>13.25</v>
      </c>
      <c r="G107">
        <v>25</v>
      </c>
      <c r="H107">
        <v>3</v>
      </c>
      <c r="I107">
        <v>20</v>
      </c>
      <c r="J107">
        <v>86</v>
      </c>
      <c r="K107">
        <v>9650263</v>
      </c>
      <c r="L107">
        <f>MONTH(Table1[[#This Row],[order_date]])</f>
        <v>7</v>
      </c>
      <c r="M107">
        <f>YEAR(Table1[[#This Row],[order_date]])</f>
        <v>2024</v>
      </c>
      <c r="N107" s="7">
        <v>45480.5621875</v>
      </c>
      <c r="O107">
        <f>HOUR(Table1[[#This Row],[promised_delivery_time]])</f>
        <v>13</v>
      </c>
      <c r="P107" s="4">
        <v>45480.571215277778</v>
      </c>
      <c r="Q107">
        <f>HOUR(Table1[[#This Row],[actual_delivery_time]])</f>
        <v>13</v>
      </c>
      <c r="R107" s="4">
        <v>45480.572604166664</v>
      </c>
      <c r="S107" t="s">
        <v>356</v>
      </c>
      <c r="T107" s="8">
        <v>3609.27</v>
      </c>
      <c r="U107" t="s">
        <v>360</v>
      </c>
      <c r="V107">
        <v>99227</v>
      </c>
      <c r="W107">
        <v>2058</v>
      </c>
      <c r="X107" t="s">
        <v>3231</v>
      </c>
      <c r="Y107" t="s">
        <v>467</v>
      </c>
      <c r="Z107">
        <v>40161</v>
      </c>
      <c r="AA107" t="s">
        <v>2631</v>
      </c>
      <c r="AB107" t="s">
        <v>3116</v>
      </c>
      <c r="AC107">
        <v>5</v>
      </c>
      <c r="AD107">
        <v>843.98</v>
      </c>
      <c r="AE107">
        <v>2</v>
      </c>
      <c r="AF107">
        <v>3.39</v>
      </c>
    </row>
    <row r="108" spans="1:32" x14ac:dyDescent="0.45">
      <c r="A108">
        <v>1048784963</v>
      </c>
      <c r="B108">
        <v>451933</v>
      </c>
      <c r="C108" t="s">
        <v>44</v>
      </c>
      <c r="D108" t="s">
        <v>84</v>
      </c>
      <c r="E108" t="s">
        <v>171</v>
      </c>
      <c r="F108" s="8">
        <v>568.94000000000005</v>
      </c>
      <c r="G108">
        <v>15</v>
      </c>
      <c r="H108">
        <v>365</v>
      </c>
      <c r="I108">
        <v>28</v>
      </c>
      <c r="J108">
        <v>98</v>
      </c>
      <c r="K108">
        <v>58942207</v>
      </c>
      <c r="L108">
        <f>MONTH(Table1[[#This Row],[order_date]])</f>
        <v>9</v>
      </c>
      <c r="M108">
        <f>YEAR(Table1[[#This Row],[order_date]])</f>
        <v>2023</v>
      </c>
      <c r="N108" s="7">
        <v>45176.554606481484</v>
      </c>
      <c r="O108">
        <f>HOUR(Table1[[#This Row],[promised_delivery_time]])</f>
        <v>13</v>
      </c>
      <c r="P108" s="4">
        <v>45176.566412037035</v>
      </c>
      <c r="Q108">
        <f>HOUR(Table1[[#This Row],[actual_delivery_time]])</f>
        <v>13</v>
      </c>
      <c r="R108" s="4">
        <v>45176.562939814816</v>
      </c>
      <c r="S108" t="s">
        <v>356</v>
      </c>
      <c r="T108" s="8">
        <v>1159.8399999999999</v>
      </c>
      <c r="U108" t="s">
        <v>361</v>
      </c>
      <c r="V108">
        <v>35552</v>
      </c>
      <c r="W108">
        <v>2538</v>
      </c>
      <c r="X108" t="s">
        <v>3232</v>
      </c>
      <c r="Y108" t="s">
        <v>468</v>
      </c>
      <c r="Z108">
        <v>861467</v>
      </c>
      <c r="AA108" t="s">
        <v>2632</v>
      </c>
      <c r="AB108" t="s">
        <v>3115</v>
      </c>
      <c r="AC108">
        <v>8</v>
      </c>
      <c r="AD108">
        <v>525.9</v>
      </c>
      <c r="AE108">
        <v>-5</v>
      </c>
      <c r="AF108">
        <v>2.1800000000000002</v>
      </c>
    </row>
    <row r="109" spans="1:32" x14ac:dyDescent="0.45">
      <c r="A109">
        <v>4386246924</v>
      </c>
      <c r="B109">
        <v>613942</v>
      </c>
      <c r="C109" t="s">
        <v>27</v>
      </c>
      <c r="D109" t="s">
        <v>78</v>
      </c>
      <c r="E109" t="s">
        <v>175</v>
      </c>
      <c r="F109" s="8">
        <v>545</v>
      </c>
      <c r="G109">
        <v>35</v>
      </c>
      <c r="H109">
        <v>365</v>
      </c>
      <c r="I109">
        <v>28</v>
      </c>
      <c r="J109">
        <v>72</v>
      </c>
      <c r="K109">
        <v>69632084</v>
      </c>
      <c r="L109">
        <f>MONTH(Table1[[#This Row],[order_date]])</f>
        <v>8</v>
      </c>
      <c r="M109">
        <f>YEAR(Table1[[#This Row],[order_date]])</f>
        <v>2024</v>
      </c>
      <c r="N109" s="7">
        <v>45531.421006944445</v>
      </c>
      <c r="O109">
        <f>HOUR(Table1[[#This Row],[promised_delivery_time]])</f>
        <v>10</v>
      </c>
      <c r="P109" s="4">
        <v>45531.434895833336</v>
      </c>
      <c r="Q109">
        <f>HOUR(Table1[[#This Row],[actual_delivery_time]])</f>
        <v>10</v>
      </c>
      <c r="R109" s="4">
        <v>45531.452951388892</v>
      </c>
      <c r="S109" t="s">
        <v>358</v>
      </c>
      <c r="T109" s="8">
        <v>2026.78</v>
      </c>
      <c r="U109" t="s">
        <v>361</v>
      </c>
      <c r="V109">
        <v>56384</v>
      </c>
      <c r="W109">
        <v>9593</v>
      </c>
      <c r="X109" t="s">
        <v>3179</v>
      </c>
      <c r="Y109" t="s">
        <v>469</v>
      </c>
      <c r="Z109">
        <v>59625</v>
      </c>
      <c r="AA109" t="s">
        <v>2633</v>
      </c>
      <c r="AB109" t="s">
        <v>3118</v>
      </c>
      <c r="AC109">
        <v>17</v>
      </c>
      <c r="AD109">
        <v>1400.31</v>
      </c>
      <c r="AE109">
        <v>26</v>
      </c>
      <c r="AF109">
        <v>3.44</v>
      </c>
    </row>
    <row r="110" spans="1:32" x14ac:dyDescent="0.45">
      <c r="A110">
        <v>2050362692</v>
      </c>
      <c r="B110">
        <v>366066</v>
      </c>
      <c r="C110" t="s">
        <v>55</v>
      </c>
      <c r="D110" t="s">
        <v>83</v>
      </c>
      <c r="E110" t="s">
        <v>176</v>
      </c>
      <c r="F110" s="8">
        <v>918.58</v>
      </c>
      <c r="G110">
        <v>35</v>
      </c>
      <c r="H110">
        <v>365</v>
      </c>
      <c r="I110">
        <v>16</v>
      </c>
      <c r="J110">
        <v>52</v>
      </c>
      <c r="K110">
        <v>79991320</v>
      </c>
      <c r="L110">
        <f>MONTH(Table1[[#This Row],[order_date]])</f>
        <v>10</v>
      </c>
      <c r="M110">
        <f>YEAR(Table1[[#This Row],[order_date]])</f>
        <v>2024</v>
      </c>
      <c r="N110" s="7">
        <v>45595.474351851852</v>
      </c>
      <c r="O110">
        <f>HOUR(Table1[[#This Row],[promised_delivery_time]])</f>
        <v>11</v>
      </c>
      <c r="P110" s="4">
        <v>45595.48337962963</v>
      </c>
      <c r="Q110">
        <f>HOUR(Table1[[#This Row],[actual_delivery_time]])</f>
        <v>11</v>
      </c>
      <c r="R110" s="4">
        <v>45595.485462962963</v>
      </c>
      <c r="S110" t="s">
        <v>356</v>
      </c>
      <c r="T110" s="8">
        <v>2363.42</v>
      </c>
      <c r="U110" t="s">
        <v>359</v>
      </c>
      <c r="V110">
        <v>16076</v>
      </c>
      <c r="W110">
        <v>2265</v>
      </c>
      <c r="X110" t="s">
        <v>3233</v>
      </c>
      <c r="Y110" t="s">
        <v>470</v>
      </c>
      <c r="Z110">
        <v>316134</v>
      </c>
      <c r="AA110" t="s">
        <v>2634</v>
      </c>
      <c r="AB110" t="s">
        <v>3116</v>
      </c>
      <c r="AC110">
        <v>5</v>
      </c>
      <c r="AD110">
        <v>537.94000000000005</v>
      </c>
      <c r="AE110">
        <v>3</v>
      </c>
      <c r="AF110">
        <v>3.48</v>
      </c>
    </row>
    <row r="111" spans="1:32" x14ac:dyDescent="0.45">
      <c r="A111">
        <v>4142963293</v>
      </c>
      <c r="B111">
        <v>287070</v>
      </c>
      <c r="C111" t="s">
        <v>44</v>
      </c>
      <c r="D111" t="s">
        <v>84</v>
      </c>
      <c r="E111" t="s">
        <v>129</v>
      </c>
      <c r="F111" s="8">
        <v>443.17</v>
      </c>
      <c r="G111">
        <v>15</v>
      </c>
      <c r="H111">
        <v>365</v>
      </c>
      <c r="I111">
        <v>20</v>
      </c>
      <c r="J111">
        <v>93</v>
      </c>
      <c r="K111">
        <v>34567918</v>
      </c>
      <c r="L111">
        <f>MONTH(Table1[[#This Row],[order_date]])</f>
        <v>11</v>
      </c>
      <c r="M111">
        <f>YEAR(Table1[[#This Row],[order_date]])</f>
        <v>2024</v>
      </c>
      <c r="N111" s="7">
        <v>45599.156782407408</v>
      </c>
      <c r="O111">
        <f>HOUR(Table1[[#This Row],[promised_delivery_time]])</f>
        <v>4</v>
      </c>
      <c r="P111" s="4">
        <v>45599.169976851852</v>
      </c>
      <c r="Q111">
        <f>HOUR(Table1[[#This Row],[actual_delivery_time]])</f>
        <v>4</v>
      </c>
      <c r="R111" s="4">
        <v>45599.172060185185</v>
      </c>
      <c r="S111" t="s">
        <v>356</v>
      </c>
      <c r="T111" s="8">
        <v>3686.26</v>
      </c>
      <c r="U111" t="s">
        <v>359</v>
      </c>
      <c r="V111">
        <v>74308</v>
      </c>
      <c r="W111">
        <v>9263</v>
      </c>
      <c r="X111" t="s">
        <v>3234</v>
      </c>
      <c r="Y111" t="s">
        <v>471</v>
      </c>
      <c r="Z111">
        <v>550475</v>
      </c>
      <c r="AA111" t="s">
        <v>2635</v>
      </c>
      <c r="AB111" t="s">
        <v>3117</v>
      </c>
      <c r="AC111">
        <v>13</v>
      </c>
      <c r="AD111">
        <v>271.49</v>
      </c>
      <c r="AE111">
        <v>3</v>
      </c>
      <c r="AF111">
        <v>1.26</v>
      </c>
    </row>
    <row r="112" spans="1:32" x14ac:dyDescent="0.45">
      <c r="A112">
        <v>9753528654</v>
      </c>
      <c r="B112">
        <v>137909</v>
      </c>
      <c r="C112" t="s">
        <v>40</v>
      </c>
      <c r="D112" t="s">
        <v>82</v>
      </c>
      <c r="E112" t="s">
        <v>177</v>
      </c>
      <c r="F112" s="8">
        <v>864.3</v>
      </c>
      <c r="G112">
        <v>20</v>
      </c>
      <c r="H112">
        <v>365</v>
      </c>
      <c r="I112">
        <v>23</v>
      </c>
      <c r="J112">
        <v>65</v>
      </c>
      <c r="K112">
        <v>61522288</v>
      </c>
      <c r="L112">
        <f>MONTH(Table1[[#This Row],[order_date]])</f>
        <v>7</v>
      </c>
      <c r="M112">
        <f>YEAR(Table1[[#This Row],[order_date]])</f>
        <v>2024</v>
      </c>
      <c r="N112" s="7">
        <v>45499.308518518519</v>
      </c>
      <c r="O112">
        <f>HOUR(Table1[[#This Row],[promised_delivery_time]])</f>
        <v>7</v>
      </c>
      <c r="P112" s="4">
        <v>45499.316157407404</v>
      </c>
      <c r="Q112">
        <f>HOUR(Table1[[#This Row],[actual_delivery_time]])</f>
        <v>7</v>
      </c>
      <c r="R112" s="4">
        <v>45499.314768518518</v>
      </c>
      <c r="S112" t="s">
        <v>356</v>
      </c>
      <c r="T112" s="8">
        <v>109.03</v>
      </c>
      <c r="U112" t="s">
        <v>359</v>
      </c>
      <c r="V112">
        <v>63454</v>
      </c>
      <c r="W112">
        <v>8771</v>
      </c>
      <c r="X112" t="s">
        <v>3235</v>
      </c>
      <c r="Y112" t="s">
        <v>472</v>
      </c>
      <c r="Z112">
        <v>828461</v>
      </c>
      <c r="AA112" t="s">
        <v>2560</v>
      </c>
      <c r="AB112" t="s">
        <v>3116</v>
      </c>
      <c r="AC112">
        <v>8</v>
      </c>
      <c r="AD112">
        <v>283.36</v>
      </c>
      <c r="AE112">
        <v>-2</v>
      </c>
      <c r="AF112">
        <v>1.84</v>
      </c>
    </row>
    <row r="113" spans="1:32" x14ac:dyDescent="0.45">
      <c r="A113">
        <v>8126970833</v>
      </c>
      <c r="B113">
        <v>700048</v>
      </c>
      <c r="C113" t="s">
        <v>50</v>
      </c>
      <c r="D113" t="s">
        <v>85</v>
      </c>
      <c r="E113" t="s">
        <v>178</v>
      </c>
      <c r="F113" s="8">
        <v>141.28</v>
      </c>
      <c r="G113">
        <v>25</v>
      </c>
      <c r="H113">
        <v>365</v>
      </c>
      <c r="I113">
        <v>25</v>
      </c>
      <c r="J113">
        <v>98</v>
      </c>
      <c r="K113">
        <v>14161586</v>
      </c>
      <c r="L113">
        <f>MONTH(Table1[[#This Row],[order_date]])</f>
        <v>9</v>
      </c>
      <c r="M113">
        <f>YEAR(Table1[[#This Row],[order_date]])</f>
        <v>2024</v>
      </c>
      <c r="N113" s="7">
        <v>45549.852546296293</v>
      </c>
      <c r="O113">
        <f>HOUR(Table1[[#This Row],[promised_delivery_time]])</f>
        <v>20</v>
      </c>
      <c r="P113" s="4">
        <v>45549.862268518518</v>
      </c>
      <c r="Q113">
        <f>HOUR(Table1[[#This Row],[actual_delivery_time]])</f>
        <v>21</v>
      </c>
      <c r="R113" s="4">
        <v>45549.880324074074</v>
      </c>
      <c r="S113" t="s">
        <v>358</v>
      </c>
      <c r="T113" s="8">
        <v>4398.3500000000004</v>
      </c>
      <c r="U113" t="s">
        <v>362</v>
      </c>
      <c r="V113">
        <v>83636</v>
      </c>
      <c r="W113">
        <v>8350</v>
      </c>
      <c r="X113" t="s">
        <v>3236</v>
      </c>
      <c r="Y113" t="s">
        <v>473</v>
      </c>
      <c r="Z113">
        <v>585408</v>
      </c>
      <c r="AA113" t="s">
        <v>2636</v>
      </c>
      <c r="AB113" t="s">
        <v>3118</v>
      </c>
      <c r="AC113">
        <v>11</v>
      </c>
      <c r="AD113">
        <v>353.97</v>
      </c>
      <c r="AE113">
        <v>26</v>
      </c>
      <c r="AF113">
        <v>1.1299999999999999</v>
      </c>
    </row>
    <row r="114" spans="1:32" x14ac:dyDescent="0.45">
      <c r="A114">
        <v>9747814712</v>
      </c>
      <c r="B114">
        <v>256783</v>
      </c>
      <c r="C114" t="s">
        <v>27</v>
      </c>
      <c r="D114" t="s">
        <v>78</v>
      </c>
      <c r="E114" t="s">
        <v>149</v>
      </c>
      <c r="F114" s="8">
        <v>906.54</v>
      </c>
      <c r="G114">
        <v>35</v>
      </c>
      <c r="H114">
        <v>365</v>
      </c>
      <c r="I114">
        <v>16</v>
      </c>
      <c r="J114">
        <v>98</v>
      </c>
      <c r="K114">
        <v>16359370</v>
      </c>
      <c r="L114">
        <f>MONTH(Table1[[#This Row],[order_date]])</f>
        <v>12</v>
      </c>
      <c r="M114">
        <f>YEAR(Table1[[#This Row],[order_date]])</f>
        <v>2023</v>
      </c>
      <c r="N114" s="7">
        <v>45276.651446759257</v>
      </c>
      <c r="O114">
        <f>HOUR(Table1[[#This Row],[promised_delivery_time]])</f>
        <v>15</v>
      </c>
      <c r="P114" s="4">
        <v>45276.661168981482</v>
      </c>
      <c r="Q114">
        <f>HOUR(Table1[[#This Row],[actual_delivery_time]])</f>
        <v>15</v>
      </c>
      <c r="R114" s="4">
        <v>45276.663252314815</v>
      </c>
      <c r="S114" t="s">
        <v>356</v>
      </c>
      <c r="T114" s="8">
        <v>2333.6999999999998</v>
      </c>
      <c r="U114" t="s">
        <v>362</v>
      </c>
      <c r="V114">
        <v>33342</v>
      </c>
      <c r="W114">
        <v>8165</v>
      </c>
      <c r="X114" t="s">
        <v>3149</v>
      </c>
      <c r="Y114" t="s">
        <v>474</v>
      </c>
      <c r="Z114">
        <v>945900</v>
      </c>
      <c r="AA114" t="s">
        <v>2637</v>
      </c>
      <c r="AB114" t="s">
        <v>3118</v>
      </c>
      <c r="AC114">
        <v>1</v>
      </c>
      <c r="AD114">
        <v>1352.7</v>
      </c>
      <c r="AE114">
        <v>3</v>
      </c>
      <c r="AF114">
        <v>1.23</v>
      </c>
    </row>
    <row r="115" spans="1:32" x14ac:dyDescent="0.45">
      <c r="A115">
        <v>6281619403</v>
      </c>
      <c r="B115">
        <v>131136</v>
      </c>
      <c r="C115" t="s">
        <v>59</v>
      </c>
      <c r="D115" t="s">
        <v>84</v>
      </c>
      <c r="E115" t="s">
        <v>179</v>
      </c>
      <c r="F115" s="8">
        <v>37.799999999999997</v>
      </c>
      <c r="G115">
        <v>15</v>
      </c>
      <c r="H115">
        <v>365</v>
      </c>
      <c r="I115">
        <v>29</v>
      </c>
      <c r="J115">
        <v>95</v>
      </c>
      <c r="K115">
        <v>77921718</v>
      </c>
      <c r="L115">
        <f>MONTH(Table1[[#This Row],[order_date]])</f>
        <v>4</v>
      </c>
      <c r="M115">
        <f>YEAR(Table1[[#This Row],[order_date]])</f>
        <v>2023</v>
      </c>
      <c r="N115" s="7">
        <v>45025.789375</v>
      </c>
      <c r="O115">
        <f>HOUR(Table1[[#This Row],[promised_delivery_time]])</f>
        <v>19</v>
      </c>
      <c r="P115" s="4">
        <v>45025.802569444444</v>
      </c>
      <c r="Q115">
        <f>HOUR(Table1[[#This Row],[actual_delivery_time]])</f>
        <v>19</v>
      </c>
      <c r="R115" s="4">
        <v>45025.799097222225</v>
      </c>
      <c r="S115" t="s">
        <v>356</v>
      </c>
      <c r="T115" s="8">
        <v>3374.44</v>
      </c>
      <c r="U115" t="s">
        <v>360</v>
      </c>
      <c r="V115">
        <v>12086</v>
      </c>
      <c r="W115">
        <v>5214</v>
      </c>
      <c r="X115" t="s">
        <v>3143</v>
      </c>
      <c r="Y115" t="s">
        <v>475</v>
      </c>
      <c r="Z115">
        <v>368568</v>
      </c>
      <c r="AA115" t="s">
        <v>2638</v>
      </c>
      <c r="AB115" t="s">
        <v>3118</v>
      </c>
      <c r="AC115">
        <v>3</v>
      </c>
      <c r="AD115">
        <v>1952.17</v>
      </c>
      <c r="AE115">
        <v>-5</v>
      </c>
      <c r="AF115">
        <v>4.51</v>
      </c>
    </row>
    <row r="116" spans="1:32" x14ac:dyDescent="0.45">
      <c r="A116">
        <v>436184281</v>
      </c>
      <c r="B116">
        <v>15314</v>
      </c>
      <c r="C116" t="s">
        <v>42</v>
      </c>
      <c r="D116" t="s">
        <v>80</v>
      </c>
      <c r="E116" t="s">
        <v>180</v>
      </c>
      <c r="F116" s="8">
        <v>578.85</v>
      </c>
      <c r="G116">
        <v>20</v>
      </c>
      <c r="H116">
        <v>7</v>
      </c>
      <c r="I116">
        <v>30</v>
      </c>
      <c r="J116">
        <v>91</v>
      </c>
      <c r="K116">
        <v>78614729</v>
      </c>
      <c r="L116">
        <f>MONTH(Table1[[#This Row],[order_date]])</f>
        <v>11</v>
      </c>
      <c r="M116">
        <f>YEAR(Table1[[#This Row],[order_date]])</f>
        <v>2023</v>
      </c>
      <c r="N116" s="7">
        <v>45250.525208333333</v>
      </c>
      <c r="O116">
        <f>HOUR(Table1[[#This Row],[promised_delivery_time]])</f>
        <v>12</v>
      </c>
      <c r="P116" s="4">
        <v>45250.538402777776</v>
      </c>
      <c r="Q116">
        <f>HOUR(Table1[[#This Row],[actual_delivery_time]])</f>
        <v>13</v>
      </c>
      <c r="R116" s="4">
        <v>45250.557152777779</v>
      </c>
      <c r="S116" t="s">
        <v>358</v>
      </c>
      <c r="T116" s="8">
        <v>3147.92</v>
      </c>
      <c r="U116" t="s">
        <v>361</v>
      </c>
      <c r="V116">
        <v>59936</v>
      </c>
      <c r="W116">
        <v>2749</v>
      </c>
      <c r="X116" t="s">
        <v>3237</v>
      </c>
      <c r="Y116" t="s">
        <v>476</v>
      </c>
      <c r="Z116">
        <v>591291</v>
      </c>
      <c r="AA116" t="s">
        <v>2639</v>
      </c>
      <c r="AB116" t="s">
        <v>3116</v>
      </c>
      <c r="AC116">
        <v>10</v>
      </c>
      <c r="AD116">
        <v>1786.91</v>
      </c>
      <c r="AE116">
        <v>27</v>
      </c>
      <c r="AF116">
        <v>0.74</v>
      </c>
    </row>
    <row r="117" spans="1:32" x14ac:dyDescent="0.45">
      <c r="A117">
        <v>9799231260</v>
      </c>
      <c r="B117">
        <v>39154</v>
      </c>
      <c r="C117" t="s">
        <v>58</v>
      </c>
      <c r="D117" t="s">
        <v>87</v>
      </c>
      <c r="E117" t="s">
        <v>181</v>
      </c>
      <c r="F117" s="8">
        <v>946.86</v>
      </c>
      <c r="G117">
        <v>25</v>
      </c>
      <c r="H117">
        <v>3</v>
      </c>
      <c r="I117">
        <v>21</v>
      </c>
      <c r="J117">
        <v>84</v>
      </c>
      <c r="K117">
        <v>22077605</v>
      </c>
      <c r="L117">
        <f>MONTH(Table1[[#This Row],[order_date]])</f>
        <v>3</v>
      </c>
      <c r="M117">
        <f>YEAR(Table1[[#This Row],[order_date]])</f>
        <v>2024</v>
      </c>
      <c r="N117" s="7">
        <v>45358.3749537037</v>
      </c>
      <c r="O117">
        <f>HOUR(Table1[[#This Row],[promised_delivery_time]])</f>
        <v>9</v>
      </c>
      <c r="P117" s="4">
        <v>45358.387453703705</v>
      </c>
      <c r="Q117">
        <f>HOUR(Table1[[#This Row],[actual_delivery_time]])</f>
        <v>9</v>
      </c>
      <c r="R117" s="4">
        <v>45358.390231481484</v>
      </c>
      <c r="S117" t="s">
        <v>356</v>
      </c>
      <c r="T117" s="8">
        <v>872.83</v>
      </c>
      <c r="U117" t="s">
        <v>362</v>
      </c>
      <c r="V117">
        <v>58378</v>
      </c>
      <c r="W117">
        <v>7812</v>
      </c>
      <c r="X117" t="s">
        <v>3238</v>
      </c>
      <c r="Y117" t="s">
        <v>477</v>
      </c>
      <c r="Z117">
        <v>149394</v>
      </c>
      <c r="AA117" t="s">
        <v>2640</v>
      </c>
      <c r="AB117" t="s">
        <v>3117</v>
      </c>
      <c r="AC117">
        <v>4</v>
      </c>
      <c r="AD117">
        <v>825.48</v>
      </c>
      <c r="AE117">
        <v>4</v>
      </c>
      <c r="AF117">
        <v>0.9</v>
      </c>
    </row>
    <row r="118" spans="1:32" x14ac:dyDescent="0.45">
      <c r="A118">
        <v>4071811527</v>
      </c>
      <c r="B118">
        <v>661577</v>
      </c>
      <c r="C118" t="s">
        <v>70</v>
      </c>
      <c r="D118" t="s">
        <v>78</v>
      </c>
      <c r="E118" t="s">
        <v>182</v>
      </c>
      <c r="F118" s="8">
        <v>720.95</v>
      </c>
      <c r="G118">
        <v>35</v>
      </c>
      <c r="H118">
        <v>365</v>
      </c>
      <c r="I118">
        <v>28</v>
      </c>
      <c r="J118">
        <v>95</v>
      </c>
      <c r="K118">
        <v>66023110</v>
      </c>
      <c r="L118">
        <f>MONTH(Table1[[#This Row],[order_date]])</f>
        <v>7</v>
      </c>
      <c r="M118">
        <f>YEAR(Table1[[#This Row],[order_date]])</f>
        <v>2023</v>
      </c>
      <c r="N118" s="7">
        <v>45133.651944444442</v>
      </c>
      <c r="O118">
        <f>HOUR(Table1[[#This Row],[promised_delivery_time]])</f>
        <v>15</v>
      </c>
      <c r="P118" s="4">
        <v>45133.66097222222</v>
      </c>
      <c r="Q118">
        <f>HOUR(Table1[[#This Row],[actual_delivery_time]])</f>
        <v>16</v>
      </c>
      <c r="R118" s="4">
        <v>45133.667222222219</v>
      </c>
      <c r="S118" t="s">
        <v>357</v>
      </c>
      <c r="T118" s="8">
        <v>1872.01</v>
      </c>
      <c r="U118" t="s">
        <v>361</v>
      </c>
      <c r="V118">
        <v>27993</v>
      </c>
      <c r="W118">
        <v>100</v>
      </c>
      <c r="X118" t="s">
        <v>3239</v>
      </c>
      <c r="Y118" t="s">
        <v>478</v>
      </c>
      <c r="Z118">
        <v>636641</v>
      </c>
      <c r="AA118" t="s">
        <v>2641</v>
      </c>
      <c r="AB118" t="s">
        <v>3116</v>
      </c>
      <c r="AC118">
        <v>20</v>
      </c>
      <c r="AD118">
        <v>1807.56</v>
      </c>
      <c r="AE118">
        <v>9</v>
      </c>
      <c r="AF118">
        <v>2.39</v>
      </c>
    </row>
    <row r="119" spans="1:32" x14ac:dyDescent="0.45">
      <c r="A119">
        <v>5645359563</v>
      </c>
      <c r="B119">
        <v>723678</v>
      </c>
      <c r="C119" t="s">
        <v>71</v>
      </c>
      <c r="D119" t="s">
        <v>78</v>
      </c>
      <c r="E119" t="s">
        <v>183</v>
      </c>
      <c r="F119" s="8">
        <v>675.46</v>
      </c>
      <c r="G119">
        <v>35</v>
      </c>
      <c r="H119">
        <v>365</v>
      </c>
      <c r="I119">
        <v>14</v>
      </c>
      <c r="J119">
        <v>97</v>
      </c>
      <c r="K119">
        <v>87160527</v>
      </c>
      <c r="L119">
        <f>MONTH(Table1[[#This Row],[order_date]])</f>
        <v>8</v>
      </c>
      <c r="M119">
        <f>YEAR(Table1[[#This Row],[order_date]])</f>
        <v>2024</v>
      </c>
      <c r="N119" s="7">
        <v>45512.978043981479</v>
      </c>
      <c r="O119">
        <f>HOUR(Table1[[#This Row],[promised_delivery_time]])</f>
        <v>23</v>
      </c>
      <c r="P119" s="4">
        <v>45512.989849537036</v>
      </c>
      <c r="Q119">
        <f>HOUR(Table1[[#This Row],[actual_delivery_time]])</f>
        <v>23</v>
      </c>
      <c r="R119" s="4">
        <v>45512.986377314817</v>
      </c>
      <c r="S119" t="s">
        <v>356</v>
      </c>
      <c r="T119" s="8">
        <v>2624.29</v>
      </c>
      <c r="U119" t="s">
        <v>361</v>
      </c>
      <c r="V119">
        <v>45180</v>
      </c>
      <c r="W119">
        <v>8474</v>
      </c>
      <c r="X119" t="s">
        <v>3221</v>
      </c>
      <c r="Y119" t="s">
        <v>479</v>
      </c>
      <c r="Z119">
        <v>720320</v>
      </c>
      <c r="AA119" t="s">
        <v>2635</v>
      </c>
      <c r="AB119" t="s">
        <v>3116</v>
      </c>
      <c r="AC119">
        <v>6</v>
      </c>
      <c r="AD119">
        <v>1966.02</v>
      </c>
      <c r="AE119">
        <v>-5</v>
      </c>
      <c r="AF119">
        <v>4.78</v>
      </c>
    </row>
    <row r="120" spans="1:32" x14ac:dyDescent="0.45">
      <c r="A120">
        <v>9411813703</v>
      </c>
      <c r="B120">
        <v>557908</v>
      </c>
      <c r="C120" t="s">
        <v>32</v>
      </c>
      <c r="D120" t="s">
        <v>82</v>
      </c>
      <c r="E120" t="s">
        <v>184</v>
      </c>
      <c r="F120" s="8">
        <v>942.37</v>
      </c>
      <c r="G120">
        <v>20</v>
      </c>
      <c r="H120">
        <v>365</v>
      </c>
      <c r="I120">
        <v>14</v>
      </c>
      <c r="J120">
        <v>53</v>
      </c>
      <c r="K120">
        <v>62600289</v>
      </c>
      <c r="L120">
        <f>MONTH(Table1[[#This Row],[order_date]])</f>
        <v>9</v>
      </c>
      <c r="M120">
        <f>YEAR(Table1[[#This Row],[order_date]])</f>
        <v>2023</v>
      </c>
      <c r="N120" s="7">
        <v>45194.955659722225</v>
      </c>
      <c r="O120">
        <f>HOUR(Table1[[#This Row],[promised_delivery_time]])</f>
        <v>23</v>
      </c>
      <c r="P120" s="4">
        <v>45194.96607638889</v>
      </c>
      <c r="Q120">
        <f>HOUR(Table1[[#This Row],[actual_delivery_time]])</f>
        <v>23</v>
      </c>
      <c r="R120" s="4">
        <v>45194.969548611109</v>
      </c>
      <c r="S120" t="s">
        <v>356</v>
      </c>
      <c r="T120" s="8">
        <v>4433</v>
      </c>
      <c r="U120" t="s">
        <v>362</v>
      </c>
      <c r="V120">
        <v>32773</v>
      </c>
      <c r="W120">
        <v>5238</v>
      </c>
      <c r="X120" t="s">
        <v>3240</v>
      </c>
      <c r="Y120" t="s">
        <v>480</v>
      </c>
      <c r="Z120">
        <v>72489</v>
      </c>
      <c r="AA120" t="s">
        <v>2642</v>
      </c>
      <c r="AB120" t="s">
        <v>3117</v>
      </c>
      <c r="AC120">
        <v>10</v>
      </c>
      <c r="AD120">
        <v>1326.02</v>
      </c>
      <c r="AE120">
        <v>5</v>
      </c>
      <c r="AF120">
        <v>0.65</v>
      </c>
    </row>
    <row r="121" spans="1:32" x14ac:dyDescent="0.45">
      <c r="A121">
        <v>4270217473</v>
      </c>
      <c r="B121">
        <v>336847</v>
      </c>
      <c r="C121" t="s">
        <v>49</v>
      </c>
      <c r="D121" t="s">
        <v>85</v>
      </c>
      <c r="E121" t="s">
        <v>185</v>
      </c>
      <c r="F121" s="8">
        <v>936.98</v>
      </c>
      <c r="G121">
        <v>25</v>
      </c>
      <c r="H121">
        <v>365</v>
      </c>
      <c r="I121">
        <v>17</v>
      </c>
      <c r="J121">
        <v>55</v>
      </c>
      <c r="K121">
        <v>54580166</v>
      </c>
      <c r="L121">
        <f>MONTH(Table1[[#This Row],[order_date]])</f>
        <v>2</v>
      </c>
      <c r="M121">
        <f>YEAR(Table1[[#This Row],[order_date]])</f>
        <v>2024</v>
      </c>
      <c r="N121" s="7">
        <v>45323.367303240739</v>
      </c>
      <c r="O121">
        <f>HOUR(Table1[[#This Row],[promised_delivery_time]])</f>
        <v>9</v>
      </c>
      <c r="P121" s="4">
        <v>45323.377025462964</v>
      </c>
      <c r="Q121">
        <f>HOUR(Table1[[#This Row],[actual_delivery_time]])</f>
        <v>9</v>
      </c>
      <c r="R121" s="4">
        <v>45323.377025462964</v>
      </c>
      <c r="S121" t="s">
        <v>356</v>
      </c>
      <c r="T121" s="8">
        <v>505.5</v>
      </c>
      <c r="U121" t="s">
        <v>359</v>
      </c>
      <c r="V121">
        <v>4904</v>
      </c>
      <c r="W121">
        <v>9867</v>
      </c>
      <c r="X121" t="s">
        <v>3241</v>
      </c>
      <c r="Y121" t="s">
        <v>481</v>
      </c>
      <c r="Z121">
        <v>67494</v>
      </c>
      <c r="AA121" t="s">
        <v>2643</v>
      </c>
      <c r="AB121" t="s">
        <v>3115</v>
      </c>
      <c r="AC121">
        <v>8</v>
      </c>
      <c r="AD121">
        <v>1024.69</v>
      </c>
      <c r="AE121">
        <v>0</v>
      </c>
      <c r="AF121">
        <v>1.23</v>
      </c>
    </row>
    <row r="122" spans="1:32" x14ac:dyDescent="0.45">
      <c r="A122">
        <v>279851011</v>
      </c>
      <c r="B122">
        <v>34186</v>
      </c>
      <c r="C122" t="s">
        <v>58</v>
      </c>
      <c r="D122" t="s">
        <v>87</v>
      </c>
      <c r="E122" t="s">
        <v>140</v>
      </c>
      <c r="F122" s="8">
        <v>925.65</v>
      </c>
      <c r="G122">
        <v>25</v>
      </c>
      <c r="H122">
        <v>3</v>
      </c>
      <c r="I122">
        <v>27</v>
      </c>
      <c r="J122">
        <v>74</v>
      </c>
      <c r="K122">
        <v>12967305</v>
      </c>
      <c r="L122">
        <f>MONTH(Table1[[#This Row],[order_date]])</f>
        <v>4</v>
      </c>
      <c r="M122">
        <f>YEAR(Table1[[#This Row],[order_date]])</f>
        <v>2023</v>
      </c>
      <c r="N122" s="7">
        <v>45027.406412037039</v>
      </c>
      <c r="O122">
        <f>HOUR(Table1[[#This Row],[promised_delivery_time]])</f>
        <v>9</v>
      </c>
      <c r="P122" s="4">
        <v>45027.415439814817</v>
      </c>
      <c r="Q122">
        <f>HOUR(Table1[[#This Row],[actual_delivery_time]])</f>
        <v>9</v>
      </c>
      <c r="R122" s="4">
        <v>45027.41474537037</v>
      </c>
      <c r="S122" t="s">
        <v>356</v>
      </c>
      <c r="T122" s="8">
        <v>3495.33</v>
      </c>
      <c r="U122" t="s">
        <v>361</v>
      </c>
      <c r="V122">
        <v>73623</v>
      </c>
      <c r="W122">
        <v>6199</v>
      </c>
      <c r="X122" t="s">
        <v>3242</v>
      </c>
      <c r="Y122" t="s">
        <v>482</v>
      </c>
      <c r="Z122">
        <v>963984</v>
      </c>
      <c r="AA122" t="s">
        <v>2644</v>
      </c>
      <c r="AB122" t="s">
        <v>3116</v>
      </c>
      <c r="AC122">
        <v>16</v>
      </c>
      <c r="AD122">
        <v>607.46</v>
      </c>
      <c r="AE122">
        <v>-1</v>
      </c>
      <c r="AF122">
        <v>4.34</v>
      </c>
    </row>
    <row r="123" spans="1:32" x14ac:dyDescent="0.45">
      <c r="A123">
        <v>6260524887</v>
      </c>
      <c r="B123">
        <v>94225</v>
      </c>
      <c r="C123" t="s">
        <v>49</v>
      </c>
      <c r="D123" t="s">
        <v>85</v>
      </c>
      <c r="E123" t="s">
        <v>120</v>
      </c>
      <c r="F123" s="8">
        <v>77.11</v>
      </c>
      <c r="G123">
        <v>25</v>
      </c>
      <c r="H123">
        <v>365</v>
      </c>
      <c r="I123">
        <v>13</v>
      </c>
      <c r="J123">
        <v>70</v>
      </c>
      <c r="K123">
        <v>57081917</v>
      </c>
      <c r="L123">
        <f>MONTH(Table1[[#This Row],[order_date]])</f>
        <v>6</v>
      </c>
      <c r="M123">
        <f>YEAR(Table1[[#This Row],[order_date]])</f>
        <v>2024</v>
      </c>
      <c r="N123" s="7">
        <v>45444.280370370368</v>
      </c>
      <c r="O123">
        <f>HOUR(Table1[[#This Row],[promised_delivery_time]])</f>
        <v>7</v>
      </c>
      <c r="P123" s="4">
        <v>45444.292175925926</v>
      </c>
      <c r="Q123">
        <f>HOUR(Table1[[#This Row],[actual_delivery_time]])</f>
        <v>6</v>
      </c>
      <c r="R123" s="4">
        <v>45444.289398148147</v>
      </c>
      <c r="S123" t="s">
        <v>356</v>
      </c>
      <c r="T123" s="8">
        <v>2457.11</v>
      </c>
      <c r="U123" t="s">
        <v>361</v>
      </c>
      <c r="V123">
        <v>22883</v>
      </c>
      <c r="W123">
        <v>3322</v>
      </c>
      <c r="X123" t="s">
        <v>3201</v>
      </c>
      <c r="Y123" t="s">
        <v>483</v>
      </c>
      <c r="Z123">
        <v>420892</v>
      </c>
      <c r="AA123" t="s">
        <v>2565</v>
      </c>
      <c r="AB123" t="s">
        <v>3117</v>
      </c>
      <c r="AC123">
        <v>6</v>
      </c>
      <c r="AD123">
        <v>1378.87</v>
      </c>
      <c r="AE123">
        <v>-4</v>
      </c>
      <c r="AF123">
        <v>3.76</v>
      </c>
    </row>
    <row r="124" spans="1:32" x14ac:dyDescent="0.45">
      <c r="A124">
        <v>5853998391</v>
      </c>
      <c r="B124">
        <v>257719</v>
      </c>
      <c r="C124" t="s">
        <v>29</v>
      </c>
      <c r="D124" t="s">
        <v>80</v>
      </c>
      <c r="E124" t="s">
        <v>186</v>
      </c>
      <c r="F124" s="8">
        <v>281.73</v>
      </c>
      <c r="G124">
        <v>20</v>
      </c>
      <c r="H124">
        <v>7</v>
      </c>
      <c r="I124">
        <v>17</v>
      </c>
      <c r="J124">
        <v>93</v>
      </c>
      <c r="K124">
        <v>94453274</v>
      </c>
      <c r="L124">
        <f>MONTH(Table1[[#This Row],[order_date]])</f>
        <v>9</v>
      </c>
      <c r="M124">
        <f>YEAR(Table1[[#This Row],[order_date]])</f>
        <v>2023</v>
      </c>
      <c r="N124" s="7">
        <v>45177.116828703707</v>
      </c>
      <c r="O124">
        <f>HOUR(Table1[[#This Row],[promised_delivery_time]])</f>
        <v>2</v>
      </c>
      <c r="P124" s="4">
        <v>45177.123773148145</v>
      </c>
      <c r="Q124">
        <f>HOUR(Table1[[#This Row],[actual_delivery_time]])</f>
        <v>2</v>
      </c>
      <c r="R124" s="4">
        <v>45177.121689814812</v>
      </c>
      <c r="S124" t="s">
        <v>356</v>
      </c>
      <c r="T124" s="8">
        <v>949.22</v>
      </c>
      <c r="U124" t="s">
        <v>362</v>
      </c>
      <c r="V124">
        <v>23606</v>
      </c>
      <c r="W124">
        <v>364</v>
      </c>
      <c r="X124" t="s">
        <v>3243</v>
      </c>
      <c r="Y124" t="s">
        <v>484</v>
      </c>
      <c r="Z124">
        <v>208007</v>
      </c>
      <c r="AA124" t="s">
        <v>2599</v>
      </c>
      <c r="AB124" t="s">
        <v>3115</v>
      </c>
      <c r="AC124">
        <v>15</v>
      </c>
      <c r="AD124">
        <v>917.84</v>
      </c>
      <c r="AE124">
        <v>-3</v>
      </c>
      <c r="AF124">
        <v>4.67</v>
      </c>
    </row>
    <row r="125" spans="1:32" x14ac:dyDescent="0.45">
      <c r="A125">
        <v>9931976872</v>
      </c>
      <c r="B125">
        <v>118820</v>
      </c>
      <c r="C125" t="s">
        <v>47</v>
      </c>
      <c r="D125" t="s">
        <v>79</v>
      </c>
      <c r="E125" t="s">
        <v>187</v>
      </c>
      <c r="F125" s="8">
        <v>12.32</v>
      </c>
      <c r="G125">
        <v>30</v>
      </c>
      <c r="H125">
        <v>180</v>
      </c>
      <c r="I125">
        <v>12</v>
      </c>
      <c r="J125">
        <v>61</v>
      </c>
      <c r="K125">
        <v>8955057</v>
      </c>
      <c r="L125">
        <f>MONTH(Table1[[#This Row],[order_date]])</f>
        <v>6</v>
      </c>
      <c r="M125">
        <f>YEAR(Table1[[#This Row],[order_date]])</f>
        <v>2024</v>
      </c>
      <c r="N125" s="7">
        <v>45467.220370370371</v>
      </c>
      <c r="O125">
        <f>HOUR(Table1[[#This Row],[promised_delivery_time]])</f>
        <v>5</v>
      </c>
      <c r="P125" s="4">
        <v>45467.230787037035</v>
      </c>
      <c r="Q125">
        <f>HOUR(Table1[[#This Row],[actual_delivery_time]])</f>
        <v>5</v>
      </c>
      <c r="R125" s="4">
        <v>45467.228009259263</v>
      </c>
      <c r="S125" t="s">
        <v>356</v>
      </c>
      <c r="T125" s="8">
        <v>2487.83</v>
      </c>
      <c r="U125" t="s">
        <v>362</v>
      </c>
      <c r="V125">
        <v>97297</v>
      </c>
      <c r="W125">
        <v>9676</v>
      </c>
      <c r="X125" t="s">
        <v>3244</v>
      </c>
      <c r="Y125" t="s">
        <v>485</v>
      </c>
      <c r="Z125">
        <v>613585</v>
      </c>
      <c r="AA125" t="s">
        <v>2645</v>
      </c>
      <c r="AB125" t="s">
        <v>3115</v>
      </c>
      <c r="AC125">
        <v>3</v>
      </c>
      <c r="AD125">
        <v>1549.99</v>
      </c>
      <c r="AE125">
        <v>-4</v>
      </c>
      <c r="AF125">
        <v>3.03</v>
      </c>
    </row>
    <row r="126" spans="1:32" x14ac:dyDescent="0.45">
      <c r="A126">
        <v>8432209832</v>
      </c>
      <c r="B126">
        <v>336847</v>
      </c>
      <c r="C126" t="s">
        <v>49</v>
      </c>
      <c r="D126" t="s">
        <v>85</v>
      </c>
      <c r="E126" t="s">
        <v>185</v>
      </c>
      <c r="F126" s="8">
        <v>936.98</v>
      </c>
      <c r="G126">
        <v>25</v>
      </c>
      <c r="H126">
        <v>365</v>
      </c>
      <c r="I126">
        <v>17</v>
      </c>
      <c r="J126">
        <v>55</v>
      </c>
      <c r="K126">
        <v>90346920</v>
      </c>
      <c r="L126">
        <f>MONTH(Table1[[#This Row],[order_date]])</f>
        <v>3</v>
      </c>
      <c r="M126">
        <f>YEAR(Table1[[#This Row],[order_date]])</f>
        <v>2024</v>
      </c>
      <c r="N126" s="7">
        <v>45371.141932870371</v>
      </c>
      <c r="O126">
        <f>HOUR(Table1[[#This Row],[promised_delivery_time]])</f>
        <v>3</v>
      </c>
      <c r="P126" s="4">
        <v>45371.154432870368</v>
      </c>
      <c r="Q126">
        <f>HOUR(Table1[[#This Row],[actual_delivery_time]])</f>
        <v>3</v>
      </c>
      <c r="R126" s="4">
        <v>45371.162766203706</v>
      </c>
      <c r="S126" t="s">
        <v>357</v>
      </c>
      <c r="T126" s="8">
        <v>3835.31</v>
      </c>
      <c r="U126" t="s">
        <v>362</v>
      </c>
      <c r="V126">
        <v>18907</v>
      </c>
      <c r="W126">
        <v>9981</v>
      </c>
      <c r="X126" t="s">
        <v>3245</v>
      </c>
      <c r="Y126" t="s">
        <v>486</v>
      </c>
      <c r="Z126">
        <v>677618</v>
      </c>
      <c r="AA126" t="s">
        <v>2646</v>
      </c>
      <c r="AB126" t="s">
        <v>3116</v>
      </c>
      <c r="AC126">
        <v>1</v>
      </c>
      <c r="AD126">
        <v>738.13</v>
      </c>
      <c r="AE126">
        <v>12</v>
      </c>
      <c r="AF126">
        <v>4.17</v>
      </c>
    </row>
    <row r="127" spans="1:32" x14ac:dyDescent="0.45">
      <c r="A127">
        <v>6023721507</v>
      </c>
      <c r="B127">
        <v>327290</v>
      </c>
      <c r="C127" t="s">
        <v>62</v>
      </c>
      <c r="D127" t="s">
        <v>84</v>
      </c>
      <c r="E127" t="s">
        <v>188</v>
      </c>
      <c r="F127" s="8">
        <v>862.28</v>
      </c>
      <c r="G127">
        <v>15</v>
      </c>
      <c r="H127">
        <v>365</v>
      </c>
      <c r="I127">
        <v>22</v>
      </c>
      <c r="J127">
        <v>65</v>
      </c>
      <c r="K127">
        <v>8791577</v>
      </c>
      <c r="L127">
        <f>MONTH(Table1[[#This Row],[order_date]])</f>
        <v>4</v>
      </c>
      <c r="M127">
        <f>YEAR(Table1[[#This Row],[order_date]])</f>
        <v>2024</v>
      </c>
      <c r="N127" s="7">
        <v>45389.01353009259</v>
      </c>
      <c r="O127">
        <f>HOUR(Table1[[#This Row],[promised_delivery_time]])</f>
        <v>0</v>
      </c>
      <c r="P127" s="4">
        <v>45389.025335648148</v>
      </c>
      <c r="Q127">
        <f>HOUR(Table1[[#This Row],[actual_delivery_time]])</f>
        <v>0</v>
      </c>
      <c r="R127" s="4">
        <v>45389.024641203701</v>
      </c>
      <c r="S127" t="s">
        <v>356</v>
      </c>
      <c r="T127" s="8">
        <v>1849.03</v>
      </c>
      <c r="U127" t="s">
        <v>360</v>
      </c>
      <c r="V127">
        <v>72197</v>
      </c>
      <c r="W127">
        <v>158</v>
      </c>
      <c r="X127" t="s">
        <v>3205</v>
      </c>
      <c r="Y127" t="s">
        <v>436</v>
      </c>
      <c r="Z127">
        <v>999631</v>
      </c>
      <c r="AA127" t="s">
        <v>2603</v>
      </c>
      <c r="AB127" t="s">
        <v>3115</v>
      </c>
      <c r="AC127">
        <v>1</v>
      </c>
      <c r="AD127">
        <v>1031.07</v>
      </c>
      <c r="AE127">
        <v>-1</v>
      </c>
      <c r="AF127">
        <v>2.0499999999999998</v>
      </c>
    </row>
    <row r="128" spans="1:32" x14ac:dyDescent="0.45">
      <c r="A128">
        <v>3042338919</v>
      </c>
      <c r="B128">
        <v>679284</v>
      </c>
      <c r="C128" t="s">
        <v>40</v>
      </c>
      <c r="D128" t="s">
        <v>82</v>
      </c>
      <c r="E128" t="s">
        <v>107</v>
      </c>
      <c r="F128" s="8">
        <v>877.89</v>
      </c>
      <c r="G128">
        <v>20</v>
      </c>
      <c r="H128">
        <v>365</v>
      </c>
      <c r="I128">
        <v>28</v>
      </c>
      <c r="J128">
        <v>95</v>
      </c>
      <c r="K128">
        <v>76212152</v>
      </c>
      <c r="L128">
        <f>MONTH(Table1[[#This Row],[order_date]])</f>
        <v>5</v>
      </c>
      <c r="M128">
        <f>YEAR(Table1[[#This Row],[order_date]])</f>
        <v>2023</v>
      </c>
      <c r="N128" s="7">
        <v>45063.619895833333</v>
      </c>
      <c r="O128">
        <f>HOUR(Table1[[#This Row],[promised_delivery_time]])</f>
        <v>15</v>
      </c>
      <c r="P128" s="4">
        <v>45063.628923611112</v>
      </c>
      <c r="Q128">
        <f>HOUR(Table1[[#This Row],[actual_delivery_time]])</f>
        <v>15</v>
      </c>
      <c r="R128" s="4">
        <v>45063.626840277779</v>
      </c>
      <c r="S128" t="s">
        <v>356</v>
      </c>
      <c r="T128" s="8">
        <v>2765.06</v>
      </c>
      <c r="U128" t="s">
        <v>362</v>
      </c>
      <c r="V128">
        <v>70995</v>
      </c>
      <c r="W128">
        <v>6827</v>
      </c>
      <c r="X128" t="s">
        <v>3246</v>
      </c>
      <c r="Y128" t="s">
        <v>487</v>
      </c>
      <c r="Z128">
        <v>685797</v>
      </c>
      <c r="AA128" t="s">
        <v>2647</v>
      </c>
      <c r="AB128" t="s">
        <v>3118</v>
      </c>
      <c r="AC128">
        <v>13</v>
      </c>
      <c r="AD128">
        <v>1767.81</v>
      </c>
      <c r="AE128">
        <v>-3</v>
      </c>
      <c r="AF128">
        <v>1.33</v>
      </c>
    </row>
    <row r="129" spans="1:32" x14ac:dyDescent="0.45">
      <c r="A129">
        <v>233646065</v>
      </c>
      <c r="B129">
        <v>803607</v>
      </c>
      <c r="C129" t="s">
        <v>55</v>
      </c>
      <c r="D129" t="s">
        <v>83</v>
      </c>
      <c r="E129" t="s">
        <v>189</v>
      </c>
      <c r="F129" s="8">
        <v>949.73</v>
      </c>
      <c r="G129">
        <v>35</v>
      </c>
      <c r="H129">
        <v>365</v>
      </c>
      <c r="I129">
        <v>21</v>
      </c>
      <c r="J129">
        <v>98</v>
      </c>
      <c r="K129">
        <v>16379942</v>
      </c>
      <c r="L129">
        <f>MONTH(Table1[[#This Row],[order_date]])</f>
        <v>9</v>
      </c>
      <c r="M129">
        <f>YEAR(Table1[[#This Row],[order_date]])</f>
        <v>2023</v>
      </c>
      <c r="N129" s="7">
        <v>45188.93644675926</v>
      </c>
      <c r="O129">
        <f>HOUR(Table1[[#This Row],[promised_delivery_time]])</f>
        <v>22</v>
      </c>
      <c r="P129" s="4">
        <v>45188.946863425925</v>
      </c>
      <c r="Q129">
        <f>HOUR(Table1[[#This Row],[actual_delivery_time]])</f>
        <v>22</v>
      </c>
      <c r="R129" s="4">
        <v>45188.950335648151</v>
      </c>
      <c r="S129" t="s">
        <v>356</v>
      </c>
      <c r="T129" s="8">
        <v>578.85</v>
      </c>
      <c r="U129" t="s">
        <v>362</v>
      </c>
      <c r="V129">
        <v>56968</v>
      </c>
      <c r="W129">
        <v>2400</v>
      </c>
      <c r="X129" t="s">
        <v>3218</v>
      </c>
      <c r="Y129" t="s">
        <v>451</v>
      </c>
      <c r="Z129">
        <v>332997</v>
      </c>
      <c r="AA129" t="s">
        <v>2617</v>
      </c>
      <c r="AB129" t="s">
        <v>3117</v>
      </c>
      <c r="AC129">
        <v>15</v>
      </c>
      <c r="AD129">
        <v>1370.56</v>
      </c>
      <c r="AE129">
        <v>5</v>
      </c>
      <c r="AF129">
        <v>4.8899999999999997</v>
      </c>
    </row>
    <row r="130" spans="1:32" x14ac:dyDescent="0.45">
      <c r="A130">
        <v>9870610018</v>
      </c>
      <c r="B130">
        <v>615545</v>
      </c>
      <c r="C130" t="s">
        <v>55</v>
      </c>
      <c r="D130" t="s">
        <v>83</v>
      </c>
      <c r="E130" t="s">
        <v>137</v>
      </c>
      <c r="F130" s="8">
        <v>448.16</v>
      </c>
      <c r="G130">
        <v>35</v>
      </c>
      <c r="H130">
        <v>365</v>
      </c>
      <c r="I130">
        <v>20</v>
      </c>
      <c r="J130">
        <v>67</v>
      </c>
      <c r="K130">
        <v>94033330</v>
      </c>
      <c r="L130">
        <f>MONTH(Table1[[#This Row],[order_date]])</f>
        <v>2</v>
      </c>
      <c r="M130">
        <f>YEAR(Table1[[#This Row],[order_date]])</f>
        <v>2024</v>
      </c>
      <c r="N130" s="7">
        <v>45330.224548611113</v>
      </c>
      <c r="O130">
        <f>HOUR(Table1[[#This Row],[promised_delivery_time]])</f>
        <v>5</v>
      </c>
      <c r="P130" s="4">
        <v>45330.233576388891</v>
      </c>
      <c r="Q130">
        <f>HOUR(Table1[[#This Row],[actual_delivery_time]])</f>
        <v>5</v>
      </c>
      <c r="R130" s="4">
        <v>45330.232881944445</v>
      </c>
      <c r="S130" t="s">
        <v>356</v>
      </c>
      <c r="T130" s="8">
        <v>478.79</v>
      </c>
      <c r="U130" t="s">
        <v>361</v>
      </c>
      <c r="V130">
        <v>44706</v>
      </c>
      <c r="W130">
        <v>2918</v>
      </c>
      <c r="X130" t="s">
        <v>3247</v>
      </c>
      <c r="Y130" t="s">
        <v>488</v>
      </c>
      <c r="Z130">
        <v>609564</v>
      </c>
      <c r="AA130" t="s">
        <v>2562</v>
      </c>
      <c r="AB130" t="s">
        <v>3115</v>
      </c>
      <c r="AC130">
        <v>10</v>
      </c>
      <c r="AD130">
        <v>1747.91</v>
      </c>
      <c r="AE130">
        <v>-1</v>
      </c>
      <c r="AF130">
        <v>0.86</v>
      </c>
    </row>
    <row r="131" spans="1:32" x14ac:dyDescent="0.45">
      <c r="A131">
        <v>1398230967</v>
      </c>
      <c r="B131">
        <v>951463</v>
      </c>
      <c r="C131" t="s">
        <v>27</v>
      </c>
      <c r="D131" t="s">
        <v>78</v>
      </c>
      <c r="E131" t="s">
        <v>190</v>
      </c>
      <c r="F131" s="8">
        <v>787.4</v>
      </c>
      <c r="G131">
        <v>35</v>
      </c>
      <c r="H131">
        <v>365</v>
      </c>
      <c r="I131">
        <v>16</v>
      </c>
      <c r="J131">
        <v>82</v>
      </c>
      <c r="K131">
        <v>46876240</v>
      </c>
      <c r="L131">
        <f>MONTH(Table1[[#This Row],[order_date]])</f>
        <v>4</v>
      </c>
      <c r="M131">
        <f>YEAR(Table1[[#This Row],[order_date]])</f>
        <v>2024</v>
      </c>
      <c r="N131" s="7">
        <v>45404.415578703702</v>
      </c>
      <c r="O131">
        <f>HOUR(Table1[[#This Row],[promised_delivery_time]])</f>
        <v>10</v>
      </c>
      <c r="P131" s="4">
        <v>45404.425995370373</v>
      </c>
      <c r="Q131">
        <f>HOUR(Table1[[#This Row],[actual_delivery_time]])</f>
        <v>10</v>
      </c>
      <c r="R131" s="4">
        <v>45404.423217592594</v>
      </c>
      <c r="S131" t="s">
        <v>356</v>
      </c>
      <c r="T131" s="8">
        <v>1186.6600000000001</v>
      </c>
      <c r="U131" t="s">
        <v>361</v>
      </c>
      <c r="V131">
        <v>92744</v>
      </c>
      <c r="W131">
        <v>7040</v>
      </c>
      <c r="X131" t="s">
        <v>3248</v>
      </c>
      <c r="Y131" t="s">
        <v>489</v>
      </c>
      <c r="Z131">
        <v>447804</v>
      </c>
      <c r="AA131" t="s">
        <v>2648</v>
      </c>
      <c r="AB131" t="s">
        <v>3118</v>
      </c>
      <c r="AC131">
        <v>5</v>
      </c>
      <c r="AD131">
        <v>1588.64</v>
      </c>
      <c r="AE131">
        <v>-4</v>
      </c>
      <c r="AF131">
        <v>4.8099999999999996</v>
      </c>
    </row>
    <row r="132" spans="1:32" x14ac:dyDescent="0.45">
      <c r="A132">
        <v>8615488922</v>
      </c>
      <c r="B132">
        <v>566052</v>
      </c>
      <c r="C132" t="s">
        <v>52</v>
      </c>
      <c r="D132" t="s">
        <v>82</v>
      </c>
      <c r="E132" t="s">
        <v>152</v>
      </c>
      <c r="F132" s="8">
        <v>87.3</v>
      </c>
      <c r="G132">
        <v>20</v>
      </c>
      <c r="H132">
        <v>365</v>
      </c>
      <c r="I132">
        <v>14</v>
      </c>
      <c r="J132">
        <v>53</v>
      </c>
      <c r="K132">
        <v>92209869</v>
      </c>
      <c r="L132">
        <f>MONTH(Table1[[#This Row],[order_date]])</f>
        <v>11</v>
      </c>
      <c r="M132">
        <f>YEAR(Table1[[#This Row],[order_date]])</f>
        <v>2023</v>
      </c>
      <c r="N132" s="7">
        <v>45234.004328703704</v>
      </c>
      <c r="O132">
        <f>HOUR(Table1[[#This Row],[promised_delivery_time]])</f>
        <v>0</v>
      </c>
      <c r="P132" s="4">
        <v>45234.014745370368</v>
      </c>
      <c r="Q132">
        <f>HOUR(Table1[[#This Row],[actual_delivery_time]])</f>
        <v>0</v>
      </c>
      <c r="R132" s="4">
        <v>45234.029328703706</v>
      </c>
      <c r="S132" t="s">
        <v>358</v>
      </c>
      <c r="T132" s="8">
        <v>3803.34</v>
      </c>
      <c r="U132" t="s">
        <v>361</v>
      </c>
      <c r="V132">
        <v>1328</v>
      </c>
      <c r="W132">
        <v>9406</v>
      </c>
      <c r="X132" t="s">
        <v>3249</v>
      </c>
      <c r="Y132" t="s">
        <v>490</v>
      </c>
      <c r="Z132">
        <v>680194</v>
      </c>
      <c r="AA132" t="s">
        <v>2649</v>
      </c>
      <c r="AB132" t="s">
        <v>3115</v>
      </c>
      <c r="AC132">
        <v>19</v>
      </c>
      <c r="AD132">
        <v>483.76</v>
      </c>
      <c r="AE132">
        <v>21</v>
      </c>
      <c r="AF132">
        <v>3.94</v>
      </c>
    </row>
    <row r="133" spans="1:32" x14ac:dyDescent="0.45">
      <c r="A133">
        <v>2748841057</v>
      </c>
      <c r="B133">
        <v>552496</v>
      </c>
      <c r="C133" t="s">
        <v>50</v>
      </c>
      <c r="D133" t="s">
        <v>85</v>
      </c>
      <c r="E133" t="s">
        <v>121</v>
      </c>
      <c r="F133" s="8">
        <v>508</v>
      </c>
      <c r="G133">
        <v>25</v>
      </c>
      <c r="H133">
        <v>365</v>
      </c>
      <c r="I133">
        <v>17</v>
      </c>
      <c r="J133">
        <v>59</v>
      </c>
      <c r="K133">
        <v>33544355</v>
      </c>
      <c r="L133">
        <f>MONTH(Table1[[#This Row],[order_date]])</f>
        <v>12</v>
      </c>
      <c r="M133">
        <f>YEAR(Table1[[#This Row],[order_date]])</f>
        <v>2023</v>
      </c>
      <c r="N133" s="7">
        <v>45290.210659722223</v>
      </c>
      <c r="O133">
        <f>HOUR(Table1[[#This Row],[promised_delivery_time]])</f>
        <v>5</v>
      </c>
      <c r="P133" s="4">
        <v>45290.221770833334</v>
      </c>
      <c r="Q133">
        <f>HOUR(Table1[[#This Row],[actual_delivery_time]])</f>
        <v>5</v>
      </c>
      <c r="R133" s="4">
        <v>45290.238437499997</v>
      </c>
      <c r="S133" t="s">
        <v>358</v>
      </c>
      <c r="T133" s="8">
        <v>1587.18</v>
      </c>
      <c r="U133" t="s">
        <v>361</v>
      </c>
      <c r="V133">
        <v>11008</v>
      </c>
      <c r="W133">
        <v>1719</v>
      </c>
      <c r="X133" t="s">
        <v>3250</v>
      </c>
      <c r="Y133" t="s">
        <v>491</v>
      </c>
      <c r="Z133">
        <v>737494</v>
      </c>
      <c r="AA133" t="s">
        <v>2650</v>
      </c>
      <c r="AB133" t="s">
        <v>3118</v>
      </c>
      <c r="AC133">
        <v>2</v>
      </c>
      <c r="AD133">
        <v>1083.95</v>
      </c>
      <c r="AE133">
        <v>24</v>
      </c>
      <c r="AF133">
        <v>0.84</v>
      </c>
    </row>
    <row r="134" spans="1:32" x14ac:dyDescent="0.45">
      <c r="A134">
        <v>1375867721</v>
      </c>
      <c r="B134">
        <v>500633</v>
      </c>
      <c r="C134" t="s">
        <v>61</v>
      </c>
      <c r="D134" t="s">
        <v>80</v>
      </c>
      <c r="E134" t="s">
        <v>146</v>
      </c>
      <c r="F134" s="8">
        <v>154.5</v>
      </c>
      <c r="G134">
        <v>20</v>
      </c>
      <c r="H134">
        <v>7</v>
      </c>
      <c r="I134">
        <v>24</v>
      </c>
      <c r="J134">
        <v>87</v>
      </c>
      <c r="K134">
        <v>4862761</v>
      </c>
      <c r="L134">
        <f>MONTH(Table1[[#This Row],[order_date]])</f>
        <v>7</v>
      </c>
      <c r="M134">
        <f>YEAR(Table1[[#This Row],[order_date]])</f>
        <v>2024</v>
      </c>
      <c r="N134" s="7">
        <v>45488.706875000003</v>
      </c>
      <c r="O134">
        <f>HOUR(Table1[[#This Row],[promised_delivery_time]])</f>
        <v>17</v>
      </c>
      <c r="P134" s="4">
        <v>45488.714513888888</v>
      </c>
      <c r="Q134">
        <f>HOUR(Table1[[#This Row],[actual_delivery_time]])</f>
        <v>17</v>
      </c>
      <c r="R134" s="4">
        <v>45488.712430555555</v>
      </c>
      <c r="S134" t="s">
        <v>356</v>
      </c>
      <c r="T134" s="8">
        <v>2244.2399999999998</v>
      </c>
      <c r="U134" t="s">
        <v>359</v>
      </c>
      <c r="V134">
        <v>21511</v>
      </c>
      <c r="W134">
        <v>548</v>
      </c>
      <c r="X134" t="s">
        <v>3251</v>
      </c>
      <c r="Y134" t="s">
        <v>492</v>
      </c>
      <c r="Z134">
        <v>153679</v>
      </c>
      <c r="AA134" t="s">
        <v>2651</v>
      </c>
      <c r="AB134" t="s">
        <v>3118</v>
      </c>
      <c r="AC134">
        <v>20</v>
      </c>
      <c r="AD134">
        <v>477.19</v>
      </c>
      <c r="AE134">
        <v>-3</v>
      </c>
      <c r="AF134">
        <v>4.45</v>
      </c>
    </row>
    <row r="135" spans="1:32" x14ac:dyDescent="0.45">
      <c r="A135">
        <v>8595141097</v>
      </c>
      <c r="B135">
        <v>274207</v>
      </c>
      <c r="C135" t="s">
        <v>40</v>
      </c>
      <c r="D135" t="s">
        <v>82</v>
      </c>
      <c r="E135" t="s">
        <v>191</v>
      </c>
      <c r="F135" s="8">
        <v>328.51</v>
      </c>
      <c r="G135">
        <v>20</v>
      </c>
      <c r="H135">
        <v>365</v>
      </c>
      <c r="I135">
        <v>25</v>
      </c>
      <c r="J135">
        <v>51</v>
      </c>
      <c r="K135">
        <v>96511007</v>
      </c>
      <c r="L135">
        <f>MONTH(Table1[[#This Row],[order_date]])</f>
        <v>3</v>
      </c>
      <c r="M135">
        <f>YEAR(Table1[[#This Row],[order_date]])</f>
        <v>2024</v>
      </c>
      <c r="N135" s="7">
        <v>45382.433518518519</v>
      </c>
      <c r="O135">
        <f>HOUR(Table1[[#This Row],[promised_delivery_time]])</f>
        <v>10</v>
      </c>
      <c r="P135" s="4">
        <v>45382.441851851851</v>
      </c>
      <c r="Q135">
        <f>HOUR(Table1[[#This Row],[actual_delivery_time]])</f>
        <v>10</v>
      </c>
      <c r="R135" s="4">
        <v>45382.443935185183</v>
      </c>
      <c r="S135" t="s">
        <v>356</v>
      </c>
      <c r="T135" s="8">
        <v>3385.77</v>
      </c>
      <c r="U135" t="s">
        <v>360</v>
      </c>
      <c r="V135">
        <v>19332</v>
      </c>
      <c r="W135">
        <v>9568</v>
      </c>
      <c r="X135" t="s">
        <v>3252</v>
      </c>
      <c r="Y135" t="s">
        <v>493</v>
      </c>
      <c r="Z135">
        <v>470156</v>
      </c>
      <c r="AA135" t="s">
        <v>2652</v>
      </c>
      <c r="AB135" t="s">
        <v>3116</v>
      </c>
      <c r="AC135">
        <v>14</v>
      </c>
      <c r="AD135">
        <v>1243.4000000000001</v>
      </c>
      <c r="AE135">
        <v>3</v>
      </c>
      <c r="AF135">
        <v>4.33</v>
      </c>
    </row>
    <row r="136" spans="1:32" x14ac:dyDescent="0.45">
      <c r="A136">
        <v>4673382071</v>
      </c>
      <c r="B136">
        <v>256783</v>
      </c>
      <c r="C136" t="s">
        <v>27</v>
      </c>
      <c r="D136" t="s">
        <v>78</v>
      </c>
      <c r="E136" t="s">
        <v>149</v>
      </c>
      <c r="F136" s="8">
        <v>906.54</v>
      </c>
      <c r="G136">
        <v>35</v>
      </c>
      <c r="H136">
        <v>365</v>
      </c>
      <c r="I136">
        <v>16</v>
      </c>
      <c r="J136">
        <v>98</v>
      </c>
      <c r="K136">
        <v>21784094</v>
      </c>
      <c r="L136">
        <f>MONTH(Table1[[#This Row],[order_date]])</f>
        <v>1</v>
      </c>
      <c r="M136">
        <f>YEAR(Table1[[#This Row],[order_date]])</f>
        <v>2024</v>
      </c>
      <c r="N136" s="7">
        <v>45307.559166666666</v>
      </c>
      <c r="O136">
        <f>HOUR(Table1[[#This Row],[promised_delivery_time]])</f>
        <v>13</v>
      </c>
      <c r="P136" s="4">
        <v>45307.56958333333</v>
      </c>
      <c r="Q136">
        <f>HOUR(Table1[[#This Row],[actual_delivery_time]])</f>
        <v>13</v>
      </c>
      <c r="R136" s="4">
        <v>45307.575833333336</v>
      </c>
      <c r="S136" t="s">
        <v>357</v>
      </c>
      <c r="T136" s="8">
        <v>1479.69</v>
      </c>
      <c r="U136" t="s">
        <v>360</v>
      </c>
      <c r="V136">
        <v>97477</v>
      </c>
      <c r="W136">
        <v>9551</v>
      </c>
      <c r="X136" t="s">
        <v>3253</v>
      </c>
      <c r="Y136" t="s">
        <v>494</v>
      </c>
      <c r="Z136">
        <v>284389</v>
      </c>
      <c r="AA136" t="s">
        <v>2653</v>
      </c>
      <c r="AB136" t="s">
        <v>3115</v>
      </c>
      <c r="AC136">
        <v>17</v>
      </c>
      <c r="AD136">
        <v>1530.19</v>
      </c>
      <c r="AE136">
        <v>9</v>
      </c>
      <c r="AF136">
        <v>4.9000000000000004</v>
      </c>
    </row>
    <row r="137" spans="1:32" x14ac:dyDescent="0.45">
      <c r="A137">
        <v>2948696008</v>
      </c>
      <c r="B137">
        <v>131937</v>
      </c>
      <c r="C137" t="s">
        <v>39</v>
      </c>
      <c r="D137" t="s">
        <v>86</v>
      </c>
      <c r="E137" t="s">
        <v>104</v>
      </c>
      <c r="F137" s="8">
        <v>287.81</v>
      </c>
      <c r="G137">
        <v>40</v>
      </c>
      <c r="H137">
        <v>180</v>
      </c>
      <c r="I137">
        <v>18</v>
      </c>
      <c r="J137">
        <v>68</v>
      </c>
      <c r="K137">
        <v>51872499</v>
      </c>
      <c r="L137">
        <f>MONTH(Table1[[#This Row],[order_date]])</f>
        <v>4</v>
      </c>
      <c r="M137">
        <f>YEAR(Table1[[#This Row],[order_date]])</f>
        <v>2024</v>
      </c>
      <c r="N137" s="7">
        <v>45392.420694444445</v>
      </c>
      <c r="O137">
        <f>HOUR(Table1[[#This Row],[promised_delivery_time]])</f>
        <v>10</v>
      </c>
      <c r="P137" s="4">
        <v>45392.432500000003</v>
      </c>
      <c r="Q137">
        <f>HOUR(Table1[[#This Row],[actual_delivery_time]])</f>
        <v>10</v>
      </c>
      <c r="R137" s="4">
        <v>45392.43041666667</v>
      </c>
      <c r="S137" t="s">
        <v>356</v>
      </c>
      <c r="T137" s="8">
        <v>3103.41</v>
      </c>
      <c r="U137" t="s">
        <v>359</v>
      </c>
      <c r="V137">
        <v>89164</v>
      </c>
      <c r="W137">
        <v>843</v>
      </c>
      <c r="X137" t="s">
        <v>3253</v>
      </c>
      <c r="Y137" t="s">
        <v>495</v>
      </c>
      <c r="Z137">
        <v>264965</v>
      </c>
      <c r="AA137" t="s">
        <v>2541</v>
      </c>
      <c r="AB137" t="s">
        <v>3118</v>
      </c>
      <c r="AC137">
        <v>1</v>
      </c>
      <c r="AD137">
        <v>1234</v>
      </c>
      <c r="AE137">
        <v>-3</v>
      </c>
      <c r="AF137">
        <v>2.2799999999999998</v>
      </c>
    </row>
    <row r="138" spans="1:32" x14ac:dyDescent="0.45">
      <c r="A138">
        <v>6839692624</v>
      </c>
      <c r="B138">
        <v>67197</v>
      </c>
      <c r="C138" t="s">
        <v>43</v>
      </c>
      <c r="D138" t="s">
        <v>80</v>
      </c>
      <c r="E138" t="s">
        <v>113</v>
      </c>
      <c r="F138" s="8">
        <v>552.20000000000005</v>
      </c>
      <c r="G138">
        <v>20</v>
      </c>
      <c r="H138">
        <v>7</v>
      </c>
      <c r="I138">
        <v>20</v>
      </c>
      <c r="J138">
        <v>79</v>
      </c>
      <c r="K138">
        <v>64497538</v>
      </c>
      <c r="L138">
        <f>MONTH(Table1[[#This Row],[order_date]])</f>
        <v>11</v>
      </c>
      <c r="M138">
        <f>YEAR(Table1[[#This Row],[order_date]])</f>
        <v>2023</v>
      </c>
      <c r="N138" s="7">
        <v>45249.079050925924</v>
      </c>
      <c r="O138">
        <f>HOUR(Table1[[#This Row],[promised_delivery_time]])</f>
        <v>2</v>
      </c>
      <c r="P138" s="4">
        <v>45249.090856481482</v>
      </c>
      <c r="Q138">
        <f>HOUR(Table1[[#This Row],[actual_delivery_time]])</f>
        <v>2</v>
      </c>
      <c r="R138" s="4">
        <v>45249.108217592591</v>
      </c>
      <c r="S138" t="s">
        <v>358</v>
      </c>
      <c r="T138" s="8">
        <v>4464.84</v>
      </c>
      <c r="U138" t="s">
        <v>359</v>
      </c>
      <c r="V138">
        <v>44627</v>
      </c>
      <c r="W138">
        <v>1835</v>
      </c>
      <c r="X138" t="s">
        <v>3254</v>
      </c>
      <c r="Y138" t="s">
        <v>496</v>
      </c>
      <c r="Z138">
        <v>753834</v>
      </c>
      <c r="AA138" t="s">
        <v>2537</v>
      </c>
      <c r="AB138" t="s">
        <v>3118</v>
      </c>
      <c r="AC138">
        <v>13</v>
      </c>
      <c r="AD138">
        <v>1338.69</v>
      </c>
      <c r="AE138">
        <v>25</v>
      </c>
      <c r="AF138">
        <v>1.17</v>
      </c>
    </row>
    <row r="139" spans="1:32" x14ac:dyDescent="0.45">
      <c r="A139">
        <v>5770951298</v>
      </c>
      <c r="B139">
        <v>329351</v>
      </c>
      <c r="C139" t="s">
        <v>42</v>
      </c>
      <c r="D139" t="s">
        <v>80</v>
      </c>
      <c r="E139" t="s">
        <v>192</v>
      </c>
      <c r="F139" s="8">
        <v>310.87</v>
      </c>
      <c r="G139">
        <v>20</v>
      </c>
      <c r="H139">
        <v>7</v>
      </c>
      <c r="I139">
        <v>23</v>
      </c>
      <c r="J139">
        <v>95</v>
      </c>
      <c r="K139">
        <v>75510747</v>
      </c>
      <c r="L139">
        <f>MONTH(Table1[[#This Row],[order_date]])</f>
        <v>10</v>
      </c>
      <c r="M139">
        <f>YEAR(Table1[[#This Row],[order_date]])</f>
        <v>2023</v>
      </c>
      <c r="N139" s="7">
        <v>45201.756909722222</v>
      </c>
      <c r="O139">
        <f>HOUR(Table1[[#This Row],[promised_delivery_time]])</f>
        <v>18</v>
      </c>
      <c r="P139" s="4">
        <v>45201.766631944447</v>
      </c>
      <c r="Q139">
        <f>HOUR(Table1[[#This Row],[actual_delivery_time]])</f>
        <v>18</v>
      </c>
      <c r="R139" s="4">
        <v>45201.765243055554</v>
      </c>
      <c r="S139" t="s">
        <v>356</v>
      </c>
      <c r="T139" s="8">
        <v>957.11</v>
      </c>
      <c r="U139" t="s">
        <v>360</v>
      </c>
      <c r="V139">
        <v>4946</v>
      </c>
      <c r="W139">
        <v>8044</v>
      </c>
      <c r="X139" t="s">
        <v>3255</v>
      </c>
      <c r="Y139" t="s">
        <v>497</v>
      </c>
      <c r="Z139">
        <v>186578</v>
      </c>
      <c r="AA139" t="s">
        <v>2654</v>
      </c>
      <c r="AB139" t="s">
        <v>3116</v>
      </c>
      <c r="AC139">
        <v>7</v>
      </c>
      <c r="AD139">
        <v>555.17999999999995</v>
      </c>
      <c r="AE139">
        <v>-2</v>
      </c>
      <c r="AF139">
        <v>0.95</v>
      </c>
    </row>
    <row r="140" spans="1:32" x14ac:dyDescent="0.45">
      <c r="A140">
        <v>5084771819</v>
      </c>
      <c r="B140">
        <v>154179</v>
      </c>
      <c r="C140" t="s">
        <v>52</v>
      </c>
      <c r="D140" t="s">
        <v>82</v>
      </c>
      <c r="E140" t="s">
        <v>193</v>
      </c>
      <c r="F140" s="8">
        <v>582.87</v>
      </c>
      <c r="G140">
        <v>20</v>
      </c>
      <c r="H140">
        <v>365</v>
      </c>
      <c r="I140">
        <v>10</v>
      </c>
      <c r="J140">
        <v>59</v>
      </c>
      <c r="K140">
        <v>6344345</v>
      </c>
      <c r="L140">
        <f>MONTH(Table1[[#This Row],[order_date]])</f>
        <v>8</v>
      </c>
      <c r="M140">
        <f>YEAR(Table1[[#This Row],[order_date]])</f>
        <v>2024</v>
      </c>
      <c r="N140" s="7">
        <v>45533.912777777776</v>
      </c>
      <c r="O140">
        <f>HOUR(Table1[[#This Row],[promised_delivery_time]])</f>
        <v>22</v>
      </c>
      <c r="P140" s="4">
        <v>45533.920416666668</v>
      </c>
      <c r="Q140">
        <f>HOUR(Table1[[#This Row],[actual_delivery_time]])</f>
        <v>22</v>
      </c>
      <c r="R140" s="4">
        <v>45533.929444444446</v>
      </c>
      <c r="S140" t="s">
        <v>357</v>
      </c>
      <c r="T140" s="8">
        <v>1207.68</v>
      </c>
      <c r="U140" t="s">
        <v>359</v>
      </c>
      <c r="V140">
        <v>66403</v>
      </c>
      <c r="W140">
        <v>5500</v>
      </c>
      <c r="X140" t="s">
        <v>3256</v>
      </c>
      <c r="Y140" t="s">
        <v>498</v>
      </c>
      <c r="Z140">
        <v>789598</v>
      </c>
      <c r="AA140" t="s">
        <v>2655</v>
      </c>
      <c r="AB140" t="s">
        <v>3118</v>
      </c>
      <c r="AC140">
        <v>19</v>
      </c>
      <c r="AD140">
        <v>1110.1099999999999</v>
      </c>
      <c r="AE140">
        <v>13</v>
      </c>
      <c r="AF140">
        <v>1.37</v>
      </c>
    </row>
    <row r="141" spans="1:32" x14ac:dyDescent="0.45">
      <c r="A141">
        <v>422403644</v>
      </c>
      <c r="B141">
        <v>317242</v>
      </c>
      <c r="C141" t="s">
        <v>48</v>
      </c>
      <c r="D141" t="s">
        <v>84</v>
      </c>
      <c r="E141" t="s">
        <v>155</v>
      </c>
      <c r="F141" s="8">
        <v>198.15</v>
      </c>
      <c r="G141">
        <v>15</v>
      </c>
      <c r="H141">
        <v>365</v>
      </c>
      <c r="I141">
        <v>22</v>
      </c>
      <c r="J141">
        <v>63</v>
      </c>
      <c r="K141">
        <v>56548063</v>
      </c>
      <c r="L141">
        <f>MONTH(Table1[[#This Row],[order_date]])</f>
        <v>5</v>
      </c>
      <c r="M141">
        <f>YEAR(Table1[[#This Row],[order_date]])</f>
        <v>2023</v>
      </c>
      <c r="N141" s="7">
        <v>45073.976550925923</v>
      </c>
      <c r="O141">
        <f>HOUR(Table1[[#This Row],[promised_delivery_time]])</f>
        <v>23</v>
      </c>
      <c r="P141" s="4">
        <v>45073.990439814814</v>
      </c>
      <c r="Q141">
        <f>HOUR(Table1[[#This Row],[actual_delivery_time]])</f>
        <v>23</v>
      </c>
      <c r="R141" s="4">
        <v>45073.995995370373</v>
      </c>
      <c r="S141" t="s">
        <v>357</v>
      </c>
      <c r="T141" s="8">
        <v>2331.5</v>
      </c>
      <c r="U141" t="s">
        <v>360</v>
      </c>
      <c r="V141">
        <v>23782</v>
      </c>
      <c r="W141">
        <v>4684</v>
      </c>
      <c r="X141" t="s">
        <v>3257</v>
      </c>
      <c r="Y141" t="s">
        <v>499</v>
      </c>
      <c r="Z141">
        <v>443618</v>
      </c>
      <c r="AA141" t="s">
        <v>2656</v>
      </c>
      <c r="AB141" t="s">
        <v>3116</v>
      </c>
      <c r="AC141">
        <v>20</v>
      </c>
      <c r="AD141">
        <v>537.48</v>
      </c>
      <c r="AE141">
        <v>8</v>
      </c>
      <c r="AF141">
        <v>0.56000000000000005</v>
      </c>
    </row>
    <row r="142" spans="1:32" x14ac:dyDescent="0.45">
      <c r="A142">
        <v>7176758896</v>
      </c>
      <c r="B142">
        <v>492958</v>
      </c>
      <c r="C142" t="s">
        <v>34</v>
      </c>
      <c r="D142" t="s">
        <v>83</v>
      </c>
      <c r="E142" t="s">
        <v>194</v>
      </c>
      <c r="F142" s="8">
        <v>84.2</v>
      </c>
      <c r="G142">
        <v>35</v>
      </c>
      <c r="H142">
        <v>365</v>
      </c>
      <c r="I142">
        <v>26</v>
      </c>
      <c r="J142">
        <v>88</v>
      </c>
      <c r="K142">
        <v>18394558</v>
      </c>
      <c r="L142">
        <f>MONTH(Table1[[#This Row],[order_date]])</f>
        <v>7</v>
      </c>
      <c r="M142">
        <f>YEAR(Table1[[#This Row],[order_date]])</f>
        <v>2023</v>
      </c>
      <c r="N142" s="7">
        <v>45120.53533564815</v>
      </c>
      <c r="O142">
        <f>HOUR(Table1[[#This Row],[promised_delivery_time]])</f>
        <v>13</v>
      </c>
      <c r="P142" s="4">
        <v>45120.542280092595</v>
      </c>
      <c r="Q142">
        <f>HOUR(Table1[[#This Row],[actual_delivery_time]])</f>
        <v>13</v>
      </c>
      <c r="R142" s="4">
        <v>45120.542974537035</v>
      </c>
      <c r="S142" t="s">
        <v>356</v>
      </c>
      <c r="T142" s="8">
        <v>2640.24</v>
      </c>
      <c r="U142" t="s">
        <v>359</v>
      </c>
      <c r="V142">
        <v>75492</v>
      </c>
      <c r="W142">
        <v>2866</v>
      </c>
      <c r="X142" t="s">
        <v>3253</v>
      </c>
      <c r="Y142" t="s">
        <v>500</v>
      </c>
      <c r="Z142">
        <v>155249</v>
      </c>
      <c r="AA142" t="s">
        <v>2657</v>
      </c>
      <c r="AB142" t="s">
        <v>3115</v>
      </c>
      <c r="AC142">
        <v>2</v>
      </c>
      <c r="AD142">
        <v>1186.5899999999999</v>
      </c>
      <c r="AE142">
        <v>1</v>
      </c>
      <c r="AF142">
        <v>2.94</v>
      </c>
    </row>
    <row r="143" spans="1:32" x14ac:dyDescent="0.45">
      <c r="A143">
        <v>8252905093</v>
      </c>
      <c r="B143">
        <v>647462</v>
      </c>
      <c r="C143" t="s">
        <v>34</v>
      </c>
      <c r="D143" t="s">
        <v>83</v>
      </c>
      <c r="E143" t="s">
        <v>195</v>
      </c>
      <c r="F143" s="8">
        <v>326.42</v>
      </c>
      <c r="G143">
        <v>35</v>
      </c>
      <c r="H143">
        <v>365</v>
      </c>
      <c r="I143">
        <v>22</v>
      </c>
      <c r="J143">
        <v>64</v>
      </c>
      <c r="K143">
        <v>42589311</v>
      </c>
      <c r="L143">
        <f>MONTH(Table1[[#This Row],[order_date]])</f>
        <v>4</v>
      </c>
      <c r="M143">
        <f>YEAR(Table1[[#This Row],[order_date]])</f>
        <v>2024</v>
      </c>
      <c r="N143" s="7">
        <v>45403.967719907407</v>
      </c>
      <c r="O143">
        <f>HOUR(Table1[[#This Row],[promised_delivery_time]])</f>
        <v>23</v>
      </c>
      <c r="P143" s="4">
        <v>45403.978831018518</v>
      </c>
      <c r="Q143">
        <f>HOUR(Table1[[#This Row],[actual_delivery_time]])</f>
        <v>23</v>
      </c>
      <c r="R143" s="4">
        <v>45403.979525462964</v>
      </c>
      <c r="S143" t="s">
        <v>356</v>
      </c>
      <c r="T143" s="8">
        <v>2315.77</v>
      </c>
      <c r="U143" t="s">
        <v>361</v>
      </c>
      <c r="V143">
        <v>40596</v>
      </c>
      <c r="W143">
        <v>7934</v>
      </c>
      <c r="X143" t="s">
        <v>3258</v>
      </c>
      <c r="Y143" t="s">
        <v>501</v>
      </c>
      <c r="Z143">
        <v>176202</v>
      </c>
      <c r="AA143" t="s">
        <v>2658</v>
      </c>
      <c r="AB143" t="s">
        <v>3115</v>
      </c>
      <c r="AC143">
        <v>11</v>
      </c>
      <c r="AD143">
        <v>452.1</v>
      </c>
      <c r="AE143">
        <v>1</v>
      </c>
      <c r="AF143">
        <v>3.25</v>
      </c>
    </row>
    <row r="144" spans="1:32" x14ac:dyDescent="0.45">
      <c r="A144">
        <v>1488561572</v>
      </c>
      <c r="B144">
        <v>585299</v>
      </c>
      <c r="C144" t="s">
        <v>27</v>
      </c>
      <c r="D144" t="s">
        <v>78</v>
      </c>
      <c r="E144" t="s">
        <v>196</v>
      </c>
      <c r="F144" s="8">
        <v>799.46</v>
      </c>
      <c r="G144">
        <v>35</v>
      </c>
      <c r="H144">
        <v>365</v>
      </c>
      <c r="I144">
        <v>13</v>
      </c>
      <c r="J144">
        <v>50</v>
      </c>
      <c r="K144">
        <v>75928073</v>
      </c>
      <c r="L144">
        <f>MONTH(Table1[[#This Row],[order_date]])</f>
        <v>8</v>
      </c>
      <c r="M144">
        <f>YEAR(Table1[[#This Row],[order_date]])</f>
        <v>2024</v>
      </c>
      <c r="N144" s="7">
        <v>45531.346296296295</v>
      </c>
      <c r="O144">
        <f>HOUR(Table1[[#This Row],[promised_delivery_time]])</f>
        <v>8</v>
      </c>
      <c r="P144" s="4">
        <v>45531.35601851852</v>
      </c>
      <c r="Q144">
        <f>HOUR(Table1[[#This Row],[actual_delivery_time]])</f>
        <v>8</v>
      </c>
      <c r="R144" s="4">
        <v>45531.355324074073</v>
      </c>
      <c r="S144" t="s">
        <v>356</v>
      </c>
      <c r="T144" s="8">
        <v>4053.52</v>
      </c>
      <c r="U144" t="s">
        <v>359</v>
      </c>
      <c r="V144">
        <v>31495</v>
      </c>
      <c r="W144">
        <v>3970</v>
      </c>
      <c r="X144" t="s">
        <v>3259</v>
      </c>
      <c r="Y144" t="s">
        <v>502</v>
      </c>
      <c r="Z144">
        <v>442492</v>
      </c>
      <c r="AA144" t="s">
        <v>2659</v>
      </c>
      <c r="AB144" t="s">
        <v>3117</v>
      </c>
      <c r="AC144">
        <v>20</v>
      </c>
      <c r="AD144">
        <v>1684.84</v>
      </c>
      <c r="AE144">
        <v>-1</v>
      </c>
      <c r="AF144">
        <v>2.5099999999999998</v>
      </c>
    </row>
    <row r="145" spans="1:32" x14ac:dyDescent="0.45">
      <c r="A145">
        <v>6212984517</v>
      </c>
      <c r="B145">
        <v>853932</v>
      </c>
      <c r="C145" t="s">
        <v>53</v>
      </c>
      <c r="D145" t="s">
        <v>88</v>
      </c>
      <c r="E145" t="s">
        <v>197</v>
      </c>
      <c r="F145" s="8">
        <v>941.19</v>
      </c>
      <c r="G145">
        <v>30</v>
      </c>
      <c r="H145">
        <v>365</v>
      </c>
      <c r="I145">
        <v>21</v>
      </c>
      <c r="J145">
        <v>94</v>
      </c>
      <c r="K145">
        <v>72702075</v>
      </c>
      <c r="L145">
        <f>MONTH(Table1[[#This Row],[order_date]])</f>
        <v>3</v>
      </c>
      <c r="M145">
        <f>YEAR(Table1[[#This Row],[order_date]])</f>
        <v>2024</v>
      </c>
      <c r="N145" s="7">
        <v>45367.90797453704</v>
      </c>
      <c r="O145">
        <f>HOUR(Table1[[#This Row],[promised_delivery_time]])</f>
        <v>22</v>
      </c>
      <c r="P145" s="4">
        <v>45367.920474537037</v>
      </c>
      <c r="Q145">
        <f>HOUR(Table1[[#This Row],[actual_delivery_time]])</f>
        <v>22</v>
      </c>
      <c r="R145" s="4">
        <v>45367.919085648151</v>
      </c>
      <c r="S145" t="s">
        <v>356</v>
      </c>
      <c r="T145" s="8">
        <v>1388.01</v>
      </c>
      <c r="U145" t="s">
        <v>360</v>
      </c>
      <c r="V145">
        <v>15665</v>
      </c>
      <c r="W145">
        <v>6591</v>
      </c>
      <c r="X145" t="s">
        <v>3164</v>
      </c>
      <c r="Y145" t="s">
        <v>503</v>
      </c>
      <c r="Z145">
        <v>362822</v>
      </c>
      <c r="AA145" t="s">
        <v>2660</v>
      </c>
      <c r="AB145" t="s">
        <v>3115</v>
      </c>
      <c r="AC145">
        <v>5</v>
      </c>
      <c r="AD145">
        <v>1863.18</v>
      </c>
      <c r="AE145">
        <v>-2</v>
      </c>
      <c r="AF145">
        <v>1.27</v>
      </c>
    </row>
    <row r="146" spans="1:32" x14ac:dyDescent="0.45">
      <c r="A146">
        <v>6309784337</v>
      </c>
      <c r="B146">
        <v>120532</v>
      </c>
      <c r="C146" t="s">
        <v>44</v>
      </c>
      <c r="D146" t="s">
        <v>84</v>
      </c>
      <c r="E146" t="s">
        <v>198</v>
      </c>
      <c r="F146" s="8">
        <v>697.53</v>
      </c>
      <c r="G146">
        <v>15</v>
      </c>
      <c r="H146">
        <v>365</v>
      </c>
      <c r="I146">
        <v>29</v>
      </c>
      <c r="J146">
        <v>95</v>
      </c>
      <c r="K146">
        <v>26250082</v>
      </c>
      <c r="L146">
        <f>MONTH(Table1[[#This Row],[order_date]])</f>
        <v>5</v>
      </c>
      <c r="M146">
        <f>YEAR(Table1[[#This Row],[order_date]])</f>
        <v>2024</v>
      </c>
      <c r="N146" s="7">
        <v>45418.734143518515</v>
      </c>
      <c r="O146">
        <f>HOUR(Table1[[#This Row],[promised_delivery_time]])</f>
        <v>17</v>
      </c>
      <c r="P146" s="4">
        <v>45418.745254629626</v>
      </c>
      <c r="Q146">
        <f>HOUR(Table1[[#This Row],[actual_delivery_time]])</f>
        <v>17</v>
      </c>
      <c r="R146" s="4">
        <v>45418.745254629626</v>
      </c>
      <c r="S146" t="s">
        <v>356</v>
      </c>
      <c r="T146" s="8">
        <v>1905.92</v>
      </c>
      <c r="U146" t="s">
        <v>361</v>
      </c>
      <c r="V146">
        <v>23009</v>
      </c>
      <c r="W146">
        <v>396</v>
      </c>
      <c r="X146" t="s">
        <v>3260</v>
      </c>
      <c r="Y146" t="s">
        <v>504</v>
      </c>
      <c r="Z146">
        <v>557458</v>
      </c>
      <c r="AA146" t="s">
        <v>2661</v>
      </c>
      <c r="AB146" t="s">
        <v>3116</v>
      </c>
      <c r="AC146">
        <v>1</v>
      </c>
      <c r="AD146">
        <v>796.49</v>
      </c>
      <c r="AE146">
        <v>0</v>
      </c>
      <c r="AF146">
        <v>4.05</v>
      </c>
    </row>
    <row r="147" spans="1:32" x14ac:dyDescent="0.45">
      <c r="A147">
        <v>4613890018</v>
      </c>
      <c r="B147">
        <v>490602</v>
      </c>
      <c r="C147" t="s">
        <v>62</v>
      </c>
      <c r="D147" t="s">
        <v>84</v>
      </c>
      <c r="E147" t="s">
        <v>148</v>
      </c>
      <c r="F147" s="8">
        <v>549.47</v>
      </c>
      <c r="G147">
        <v>15</v>
      </c>
      <c r="H147">
        <v>365</v>
      </c>
      <c r="I147">
        <v>20</v>
      </c>
      <c r="J147">
        <v>71</v>
      </c>
      <c r="K147">
        <v>53538932</v>
      </c>
      <c r="L147">
        <f>MONTH(Table1[[#This Row],[order_date]])</f>
        <v>10</v>
      </c>
      <c r="M147">
        <f>YEAR(Table1[[#This Row],[order_date]])</f>
        <v>2023</v>
      </c>
      <c r="N147" s="7">
        <v>45223.530057870368</v>
      </c>
      <c r="O147">
        <f>HOUR(Table1[[#This Row],[promised_delivery_time]])</f>
        <v>13</v>
      </c>
      <c r="P147" s="4">
        <v>45223.541863425926</v>
      </c>
      <c r="Q147">
        <f>HOUR(Table1[[#This Row],[actual_delivery_time]])</f>
        <v>13</v>
      </c>
      <c r="R147" s="4">
        <v>45223.541863425926</v>
      </c>
      <c r="S147" t="s">
        <v>356</v>
      </c>
      <c r="T147" s="8">
        <v>1545.79</v>
      </c>
      <c r="U147" t="s">
        <v>362</v>
      </c>
      <c r="V147">
        <v>82638</v>
      </c>
      <c r="W147">
        <v>8307</v>
      </c>
      <c r="X147" t="s">
        <v>3261</v>
      </c>
      <c r="Y147" t="s">
        <v>505</v>
      </c>
      <c r="Z147">
        <v>932768</v>
      </c>
      <c r="AA147" t="s">
        <v>2662</v>
      </c>
      <c r="AB147" t="s">
        <v>3118</v>
      </c>
      <c r="AC147">
        <v>9</v>
      </c>
      <c r="AD147">
        <v>1763.76</v>
      </c>
      <c r="AE147">
        <v>0</v>
      </c>
      <c r="AF147">
        <v>3.82</v>
      </c>
    </row>
    <row r="148" spans="1:32" x14ac:dyDescent="0.45">
      <c r="A148">
        <v>3429728472</v>
      </c>
      <c r="B148">
        <v>851978</v>
      </c>
      <c r="C148" t="s">
        <v>32</v>
      </c>
      <c r="D148" t="s">
        <v>82</v>
      </c>
      <c r="E148" t="s">
        <v>199</v>
      </c>
      <c r="F148" s="8">
        <v>715.72</v>
      </c>
      <c r="G148">
        <v>20</v>
      </c>
      <c r="H148">
        <v>365</v>
      </c>
      <c r="I148">
        <v>28</v>
      </c>
      <c r="J148">
        <v>92</v>
      </c>
      <c r="K148">
        <v>64017365</v>
      </c>
      <c r="L148">
        <f>MONTH(Table1[[#This Row],[order_date]])</f>
        <v>3</v>
      </c>
      <c r="M148">
        <f>YEAR(Table1[[#This Row],[order_date]])</f>
        <v>2023</v>
      </c>
      <c r="N148" s="7">
        <v>45016.355208333334</v>
      </c>
      <c r="O148">
        <f>HOUR(Table1[[#This Row],[promised_delivery_time]])</f>
        <v>8</v>
      </c>
      <c r="P148" s="4">
        <v>45016.367013888892</v>
      </c>
      <c r="Q148">
        <f>HOUR(Table1[[#This Row],[actual_delivery_time]])</f>
        <v>8</v>
      </c>
      <c r="R148" s="4">
        <v>45016.373263888891</v>
      </c>
      <c r="S148" t="s">
        <v>357</v>
      </c>
      <c r="T148" s="8">
        <v>4138.2700000000004</v>
      </c>
      <c r="U148" t="s">
        <v>359</v>
      </c>
      <c r="V148">
        <v>77476</v>
      </c>
      <c r="W148">
        <v>2104</v>
      </c>
      <c r="X148" t="s">
        <v>3262</v>
      </c>
      <c r="Y148" t="s">
        <v>506</v>
      </c>
      <c r="Z148">
        <v>130657</v>
      </c>
      <c r="AA148" t="s">
        <v>2663</v>
      </c>
      <c r="AB148" t="s">
        <v>3118</v>
      </c>
      <c r="AC148">
        <v>2</v>
      </c>
      <c r="AD148">
        <v>1767.76</v>
      </c>
      <c r="AE148">
        <v>9</v>
      </c>
      <c r="AF148">
        <v>1.25</v>
      </c>
    </row>
    <row r="149" spans="1:32" x14ac:dyDescent="0.45">
      <c r="A149">
        <v>267738904</v>
      </c>
      <c r="B149">
        <v>606256</v>
      </c>
      <c r="C149" t="s">
        <v>67</v>
      </c>
      <c r="D149" t="s">
        <v>86</v>
      </c>
      <c r="E149" t="s">
        <v>200</v>
      </c>
      <c r="F149" s="8">
        <v>369.28</v>
      </c>
      <c r="G149">
        <v>40</v>
      </c>
      <c r="H149">
        <v>180</v>
      </c>
      <c r="I149">
        <v>16</v>
      </c>
      <c r="J149">
        <v>57</v>
      </c>
      <c r="K149">
        <v>63368244</v>
      </c>
      <c r="L149">
        <f>MONTH(Table1[[#This Row],[order_date]])</f>
        <v>10</v>
      </c>
      <c r="M149">
        <f>YEAR(Table1[[#This Row],[order_date]])</f>
        <v>2023</v>
      </c>
      <c r="N149" s="7">
        <v>45223.965694444443</v>
      </c>
      <c r="O149">
        <f>HOUR(Table1[[#This Row],[promised_delivery_time]])</f>
        <v>23</v>
      </c>
      <c r="P149" s="4">
        <v>45223.975416666668</v>
      </c>
      <c r="Q149">
        <f>HOUR(Table1[[#This Row],[actual_delivery_time]])</f>
        <v>23</v>
      </c>
      <c r="R149" s="4">
        <v>45223.985138888886</v>
      </c>
      <c r="S149" t="s">
        <v>357</v>
      </c>
      <c r="T149" s="8">
        <v>3596.07</v>
      </c>
      <c r="U149" t="s">
        <v>361</v>
      </c>
      <c r="V149">
        <v>73022</v>
      </c>
      <c r="W149">
        <v>8030</v>
      </c>
      <c r="X149" t="s">
        <v>3263</v>
      </c>
      <c r="Y149" t="s">
        <v>507</v>
      </c>
      <c r="Z149">
        <v>905945</v>
      </c>
      <c r="AA149" t="s">
        <v>2664</v>
      </c>
      <c r="AB149" t="s">
        <v>3116</v>
      </c>
      <c r="AC149">
        <v>19</v>
      </c>
      <c r="AD149">
        <v>1245.73</v>
      </c>
      <c r="AE149">
        <v>14</v>
      </c>
      <c r="AF149">
        <v>4.28</v>
      </c>
    </row>
    <row r="150" spans="1:32" x14ac:dyDescent="0.45">
      <c r="A150">
        <v>3850416839</v>
      </c>
      <c r="B150">
        <v>697683</v>
      </c>
      <c r="C150" t="s">
        <v>49</v>
      </c>
      <c r="D150" t="s">
        <v>85</v>
      </c>
      <c r="E150" t="s">
        <v>159</v>
      </c>
      <c r="F150" s="8">
        <v>123.74</v>
      </c>
      <c r="G150">
        <v>25</v>
      </c>
      <c r="H150">
        <v>365</v>
      </c>
      <c r="I150">
        <v>14</v>
      </c>
      <c r="J150">
        <v>82</v>
      </c>
      <c r="K150">
        <v>57081917</v>
      </c>
      <c r="L150">
        <f>MONTH(Table1[[#This Row],[order_date]])</f>
        <v>7</v>
      </c>
      <c r="M150">
        <f>YEAR(Table1[[#This Row],[order_date]])</f>
        <v>2024</v>
      </c>
      <c r="N150" s="7">
        <v>45474.087129629632</v>
      </c>
      <c r="O150">
        <f>HOUR(Table1[[#This Row],[promised_delivery_time]])</f>
        <v>2</v>
      </c>
      <c r="P150" s="4">
        <v>45474.099629629629</v>
      </c>
      <c r="Q150">
        <f>HOUR(Table1[[#This Row],[actual_delivery_time]])</f>
        <v>2</v>
      </c>
      <c r="R150" s="4">
        <v>45474.108657407407</v>
      </c>
      <c r="S150" t="s">
        <v>357</v>
      </c>
      <c r="T150" s="8">
        <v>5490.94</v>
      </c>
      <c r="U150" t="s">
        <v>360</v>
      </c>
      <c r="V150">
        <v>32659</v>
      </c>
      <c r="W150">
        <v>8131</v>
      </c>
      <c r="X150" t="s">
        <v>3201</v>
      </c>
      <c r="Y150" t="s">
        <v>483</v>
      </c>
      <c r="Z150">
        <v>420892</v>
      </c>
      <c r="AA150" t="s">
        <v>2565</v>
      </c>
      <c r="AB150" t="s">
        <v>3117</v>
      </c>
      <c r="AC150">
        <v>6</v>
      </c>
      <c r="AD150">
        <v>1378.87</v>
      </c>
      <c r="AE150">
        <v>13</v>
      </c>
      <c r="AF150">
        <v>1.32</v>
      </c>
    </row>
    <row r="151" spans="1:32" x14ac:dyDescent="0.45">
      <c r="A151">
        <v>3412702479</v>
      </c>
      <c r="B151">
        <v>444361</v>
      </c>
      <c r="C151" t="s">
        <v>52</v>
      </c>
      <c r="D151" t="s">
        <v>82</v>
      </c>
      <c r="E151" t="s">
        <v>127</v>
      </c>
      <c r="F151" s="8">
        <v>822.63</v>
      </c>
      <c r="G151">
        <v>20</v>
      </c>
      <c r="H151">
        <v>365</v>
      </c>
      <c r="I151">
        <v>20</v>
      </c>
      <c r="J151">
        <v>71</v>
      </c>
      <c r="K151">
        <v>86479284</v>
      </c>
      <c r="L151">
        <f>MONTH(Table1[[#This Row],[order_date]])</f>
        <v>12</v>
      </c>
      <c r="M151">
        <f>YEAR(Table1[[#This Row],[order_date]])</f>
        <v>2023</v>
      </c>
      <c r="N151" s="7">
        <v>45284.314120370371</v>
      </c>
      <c r="O151">
        <f>HOUR(Table1[[#This Row],[promised_delivery_time]])</f>
        <v>7</v>
      </c>
      <c r="P151" s="4">
        <v>45284.323842592596</v>
      </c>
      <c r="Q151">
        <f>HOUR(Table1[[#This Row],[actual_delivery_time]])</f>
        <v>7</v>
      </c>
      <c r="R151" s="4">
        <v>45284.327314814815</v>
      </c>
      <c r="S151" t="s">
        <v>356</v>
      </c>
      <c r="T151" s="8">
        <v>2344.83</v>
      </c>
      <c r="U151" t="s">
        <v>359</v>
      </c>
      <c r="V151">
        <v>35140</v>
      </c>
      <c r="W151">
        <v>2577</v>
      </c>
      <c r="X151" t="s">
        <v>3173</v>
      </c>
      <c r="Y151" t="s">
        <v>508</v>
      </c>
      <c r="Z151">
        <v>315863</v>
      </c>
      <c r="AA151" t="s">
        <v>2665</v>
      </c>
      <c r="AB151" t="s">
        <v>3118</v>
      </c>
      <c r="AC151">
        <v>9</v>
      </c>
      <c r="AD151">
        <v>461.87</v>
      </c>
      <c r="AE151">
        <v>5</v>
      </c>
      <c r="AF151">
        <v>1.1100000000000001</v>
      </c>
    </row>
    <row r="152" spans="1:32" x14ac:dyDescent="0.45">
      <c r="A152">
        <v>2016183232</v>
      </c>
      <c r="B152">
        <v>14145</v>
      </c>
      <c r="C152" t="s">
        <v>69</v>
      </c>
      <c r="D152" t="s">
        <v>87</v>
      </c>
      <c r="E152" t="s">
        <v>168</v>
      </c>
      <c r="F152" s="8">
        <v>630.84</v>
      </c>
      <c r="G152">
        <v>25</v>
      </c>
      <c r="H152">
        <v>3</v>
      </c>
      <c r="I152">
        <v>14</v>
      </c>
      <c r="J152">
        <v>53</v>
      </c>
      <c r="K152">
        <v>44928499</v>
      </c>
      <c r="L152">
        <f>MONTH(Table1[[#This Row],[order_date]])</f>
        <v>7</v>
      </c>
      <c r="M152">
        <f>YEAR(Table1[[#This Row],[order_date]])</f>
        <v>2023</v>
      </c>
      <c r="N152" s="7">
        <v>45126.177164351851</v>
      </c>
      <c r="O152">
        <f>HOUR(Table1[[#This Row],[promised_delivery_time]])</f>
        <v>4</v>
      </c>
      <c r="P152" s="4">
        <v>45126.191053240742</v>
      </c>
      <c r="Q152">
        <f>HOUR(Table1[[#This Row],[actual_delivery_time]])</f>
        <v>4</v>
      </c>
      <c r="R152" s="4">
        <v>45126.198692129627</v>
      </c>
      <c r="S152" t="s">
        <v>357</v>
      </c>
      <c r="T152" s="8">
        <v>1934.43</v>
      </c>
      <c r="U152" t="s">
        <v>361</v>
      </c>
      <c r="V152">
        <v>38755</v>
      </c>
      <c r="W152">
        <v>5767</v>
      </c>
      <c r="X152" t="s">
        <v>3264</v>
      </c>
      <c r="Y152" t="s">
        <v>509</v>
      </c>
      <c r="Z152">
        <v>227609</v>
      </c>
      <c r="AA152" t="s">
        <v>2666</v>
      </c>
      <c r="AB152" t="s">
        <v>3116</v>
      </c>
      <c r="AC152">
        <v>10</v>
      </c>
      <c r="AD152">
        <v>915.27</v>
      </c>
      <c r="AE152">
        <v>11</v>
      </c>
      <c r="AF152">
        <v>1.63</v>
      </c>
    </row>
    <row r="153" spans="1:32" x14ac:dyDescent="0.45">
      <c r="A153">
        <v>3810280204</v>
      </c>
      <c r="B153">
        <v>880510</v>
      </c>
      <c r="C153" t="s">
        <v>33</v>
      </c>
      <c r="D153" t="s">
        <v>80</v>
      </c>
      <c r="E153" t="s">
        <v>201</v>
      </c>
      <c r="F153" s="8">
        <v>951.43</v>
      </c>
      <c r="G153">
        <v>20</v>
      </c>
      <c r="H153">
        <v>7</v>
      </c>
      <c r="I153">
        <v>29</v>
      </c>
      <c r="J153">
        <v>54</v>
      </c>
      <c r="K153">
        <v>84361534</v>
      </c>
      <c r="L153">
        <f>MONTH(Table1[[#This Row],[order_date]])</f>
        <v>10</v>
      </c>
      <c r="M153">
        <f>YEAR(Table1[[#This Row],[order_date]])</f>
        <v>2023</v>
      </c>
      <c r="N153" s="7">
        <v>45225.744768518518</v>
      </c>
      <c r="O153">
        <f>HOUR(Table1[[#This Row],[promised_delivery_time]])</f>
        <v>18</v>
      </c>
      <c r="P153" s="4">
        <v>45225.754490740743</v>
      </c>
      <c r="Q153">
        <f>HOUR(Table1[[#This Row],[actual_delivery_time]])</f>
        <v>18</v>
      </c>
      <c r="R153" s="4">
        <v>45225.757268518515</v>
      </c>
      <c r="S153" t="s">
        <v>356</v>
      </c>
      <c r="T153" s="8">
        <v>2956.37</v>
      </c>
      <c r="U153" t="s">
        <v>362</v>
      </c>
      <c r="V153">
        <v>70290</v>
      </c>
      <c r="W153">
        <v>480</v>
      </c>
      <c r="X153" t="s">
        <v>3169</v>
      </c>
      <c r="Y153" t="s">
        <v>510</v>
      </c>
      <c r="Z153">
        <v>332324</v>
      </c>
      <c r="AA153" t="s">
        <v>2667</v>
      </c>
      <c r="AB153" t="s">
        <v>3115</v>
      </c>
      <c r="AC153">
        <v>1</v>
      </c>
      <c r="AD153">
        <v>438.19</v>
      </c>
      <c r="AE153">
        <v>4</v>
      </c>
      <c r="AF153">
        <v>0.75</v>
      </c>
    </row>
    <row r="154" spans="1:32" x14ac:dyDescent="0.45">
      <c r="A154">
        <v>2416767295</v>
      </c>
      <c r="B154">
        <v>284460</v>
      </c>
      <c r="C154" t="s">
        <v>41</v>
      </c>
      <c r="D154" t="s">
        <v>87</v>
      </c>
      <c r="E154" t="s">
        <v>202</v>
      </c>
      <c r="F154" s="8">
        <v>505.95</v>
      </c>
      <c r="G154">
        <v>25</v>
      </c>
      <c r="H154">
        <v>3</v>
      </c>
      <c r="I154">
        <v>21</v>
      </c>
      <c r="J154">
        <v>85</v>
      </c>
      <c r="K154">
        <v>767523</v>
      </c>
      <c r="L154">
        <f>MONTH(Table1[[#This Row],[order_date]])</f>
        <v>7</v>
      </c>
      <c r="M154">
        <f>YEAR(Table1[[#This Row],[order_date]])</f>
        <v>2024</v>
      </c>
      <c r="N154" s="7">
        <v>45478.150625000002</v>
      </c>
      <c r="O154">
        <f>HOUR(Table1[[#This Row],[promised_delivery_time]])</f>
        <v>3</v>
      </c>
      <c r="P154" s="4">
        <v>45478.16034722222</v>
      </c>
      <c r="Q154">
        <f>HOUR(Table1[[#This Row],[actual_delivery_time]])</f>
        <v>3</v>
      </c>
      <c r="R154" s="4">
        <v>45478.166597222225</v>
      </c>
      <c r="S154" t="s">
        <v>357</v>
      </c>
      <c r="T154" s="8">
        <v>2358.7600000000002</v>
      </c>
      <c r="U154" t="s">
        <v>361</v>
      </c>
      <c r="V154">
        <v>28144</v>
      </c>
      <c r="W154">
        <v>39</v>
      </c>
      <c r="X154" t="s">
        <v>3265</v>
      </c>
      <c r="Y154" t="s">
        <v>511</v>
      </c>
      <c r="Z154">
        <v>375272</v>
      </c>
      <c r="AA154" t="s">
        <v>2594</v>
      </c>
      <c r="AB154" t="s">
        <v>3117</v>
      </c>
      <c r="AC154">
        <v>13</v>
      </c>
      <c r="AD154">
        <v>1737.28</v>
      </c>
      <c r="AE154">
        <v>9</v>
      </c>
      <c r="AF154">
        <v>1.1299999999999999</v>
      </c>
    </row>
    <row r="155" spans="1:32" x14ac:dyDescent="0.45">
      <c r="A155">
        <v>2283439407</v>
      </c>
      <c r="B155">
        <v>376447</v>
      </c>
      <c r="C155" t="s">
        <v>43</v>
      </c>
      <c r="D155" t="s">
        <v>80</v>
      </c>
      <c r="E155" t="s">
        <v>203</v>
      </c>
      <c r="F155" s="8">
        <v>724.84</v>
      </c>
      <c r="G155">
        <v>20</v>
      </c>
      <c r="H155">
        <v>7</v>
      </c>
      <c r="I155">
        <v>17</v>
      </c>
      <c r="J155">
        <v>64</v>
      </c>
      <c r="K155">
        <v>46623192</v>
      </c>
      <c r="L155">
        <f>MONTH(Table1[[#This Row],[order_date]])</f>
        <v>7</v>
      </c>
      <c r="M155">
        <f>YEAR(Table1[[#This Row],[order_date]])</f>
        <v>2023</v>
      </c>
      <c r="N155" s="7">
        <v>45121.095937500002</v>
      </c>
      <c r="O155">
        <f>HOUR(Table1[[#This Row],[promised_delivery_time]])</f>
        <v>2</v>
      </c>
      <c r="P155" s="4">
        <v>45121.102881944447</v>
      </c>
      <c r="Q155">
        <f>HOUR(Table1[[#This Row],[actual_delivery_time]])</f>
        <v>2</v>
      </c>
      <c r="R155" s="4">
        <v>45121.10565972222</v>
      </c>
      <c r="S155" t="s">
        <v>356</v>
      </c>
      <c r="T155" s="8">
        <v>1216.8</v>
      </c>
      <c r="U155" t="s">
        <v>360</v>
      </c>
      <c r="V155">
        <v>58922</v>
      </c>
      <c r="W155">
        <v>2848</v>
      </c>
      <c r="X155" t="s">
        <v>3157</v>
      </c>
      <c r="Y155" t="s">
        <v>512</v>
      </c>
      <c r="Z155">
        <v>232354</v>
      </c>
      <c r="AA155" t="s">
        <v>2623</v>
      </c>
      <c r="AB155" t="s">
        <v>3116</v>
      </c>
      <c r="AC155">
        <v>6</v>
      </c>
      <c r="AD155">
        <v>1970.59</v>
      </c>
      <c r="AE155">
        <v>4</v>
      </c>
      <c r="AF155">
        <v>0.56999999999999995</v>
      </c>
    </row>
    <row r="156" spans="1:32" x14ac:dyDescent="0.45">
      <c r="A156">
        <v>4328802292</v>
      </c>
      <c r="B156">
        <v>378676</v>
      </c>
      <c r="C156" t="s">
        <v>28</v>
      </c>
      <c r="D156" t="s">
        <v>79</v>
      </c>
      <c r="E156" t="s">
        <v>90</v>
      </c>
      <c r="F156" s="8">
        <v>881.42</v>
      </c>
      <c r="G156">
        <v>30</v>
      </c>
      <c r="H156">
        <v>180</v>
      </c>
      <c r="I156">
        <v>19</v>
      </c>
      <c r="J156">
        <v>65</v>
      </c>
      <c r="K156">
        <v>9738801</v>
      </c>
      <c r="L156">
        <f>MONTH(Table1[[#This Row],[order_date]])</f>
        <v>6</v>
      </c>
      <c r="M156">
        <f>YEAR(Table1[[#This Row],[order_date]])</f>
        <v>2023</v>
      </c>
      <c r="N156" s="7">
        <v>45091.821770833332</v>
      </c>
      <c r="O156">
        <f>HOUR(Table1[[#This Row],[promised_delivery_time]])</f>
        <v>19</v>
      </c>
      <c r="P156" s="4">
        <v>45091.831493055557</v>
      </c>
      <c r="Q156">
        <f>HOUR(Table1[[#This Row],[actual_delivery_time]])</f>
        <v>20</v>
      </c>
      <c r="R156" s="4">
        <v>45091.843993055554</v>
      </c>
      <c r="S156" t="s">
        <v>358</v>
      </c>
      <c r="T156" s="8">
        <v>1926.12</v>
      </c>
      <c r="U156" t="s">
        <v>359</v>
      </c>
      <c r="V156">
        <v>66985</v>
      </c>
      <c r="W156">
        <v>1268</v>
      </c>
      <c r="X156" t="s">
        <v>3266</v>
      </c>
      <c r="Y156" t="s">
        <v>513</v>
      </c>
      <c r="Z156">
        <v>86659</v>
      </c>
      <c r="AA156" t="s">
        <v>2668</v>
      </c>
      <c r="AB156" t="s">
        <v>3117</v>
      </c>
      <c r="AC156">
        <v>19</v>
      </c>
      <c r="AD156">
        <v>376.73</v>
      </c>
      <c r="AE156">
        <v>18</v>
      </c>
      <c r="AF156">
        <v>3.65</v>
      </c>
    </row>
    <row r="157" spans="1:32" x14ac:dyDescent="0.45">
      <c r="A157">
        <v>7072715691</v>
      </c>
      <c r="B157">
        <v>863930</v>
      </c>
      <c r="C157" t="s">
        <v>35</v>
      </c>
      <c r="D157" t="s">
        <v>83</v>
      </c>
      <c r="E157" t="s">
        <v>157</v>
      </c>
      <c r="F157" s="8">
        <v>242.57</v>
      </c>
      <c r="G157">
        <v>35</v>
      </c>
      <c r="H157">
        <v>365</v>
      </c>
      <c r="I157">
        <v>26</v>
      </c>
      <c r="J157">
        <v>72</v>
      </c>
      <c r="K157">
        <v>74195536</v>
      </c>
      <c r="L157">
        <f>MONTH(Table1[[#This Row],[order_date]])</f>
        <v>12</v>
      </c>
      <c r="M157">
        <f>YEAR(Table1[[#This Row],[order_date]])</f>
        <v>2023</v>
      </c>
      <c r="N157" s="7">
        <v>45285.801620370374</v>
      </c>
      <c r="O157">
        <f>HOUR(Table1[[#This Row],[promised_delivery_time]])</f>
        <v>19</v>
      </c>
      <c r="P157" s="4">
        <v>45285.811342592591</v>
      </c>
      <c r="Q157">
        <f>HOUR(Table1[[#This Row],[actual_delivery_time]])</f>
        <v>19</v>
      </c>
      <c r="R157" s="4">
        <v>45285.812037037038</v>
      </c>
      <c r="S157" t="s">
        <v>356</v>
      </c>
      <c r="T157" s="8">
        <v>2120.77</v>
      </c>
      <c r="U157" t="s">
        <v>359</v>
      </c>
      <c r="V157">
        <v>82046</v>
      </c>
      <c r="W157">
        <v>3755</v>
      </c>
      <c r="X157" t="s">
        <v>3267</v>
      </c>
      <c r="Y157" t="s">
        <v>514</v>
      </c>
      <c r="Z157">
        <v>861407</v>
      </c>
      <c r="AA157" t="s">
        <v>2635</v>
      </c>
      <c r="AB157" t="s">
        <v>3118</v>
      </c>
      <c r="AC157">
        <v>5</v>
      </c>
      <c r="AD157">
        <v>650.62</v>
      </c>
      <c r="AE157">
        <v>1</v>
      </c>
      <c r="AF157">
        <v>3.65</v>
      </c>
    </row>
    <row r="158" spans="1:32" x14ac:dyDescent="0.45">
      <c r="A158">
        <v>5640741373</v>
      </c>
      <c r="B158">
        <v>89084</v>
      </c>
      <c r="C158" t="s">
        <v>72</v>
      </c>
      <c r="D158" t="s">
        <v>80</v>
      </c>
      <c r="E158" t="s">
        <v>204</v>
      </c>
      <c r="F158" s="8">
        <v>598.83000000000004</v>
      </c>
      <c r="G158">
        <v>20</v>
      </c>
      <c r="H158">
        <v>7</v>
      </c>
      <c r="I158">
        <v>27</v>
      </c>
      <c r="J158">
        <v>74</v>
      </c>
      <c r="K158">
        <v>90298394</v>
      </c>
      <c r="L158">
        <f>MONTH(Table1[[#This Row],[order_date]])</f>
        <v>5</v>
      </c>
      <c r="M158">
        <f>YEAR(Table1[[#This Row],[order_date]])</f>
        <v>2024</v>
      </c>
      <c r="N158" s="7">
        <v>45422.282175925924</v>
      </c>
      <c r="O158">
        <f>HOUR(Table1[[#This Row],[promised_delivery_time]])</f>
        <v>6</v>
      </c>
      <c r="P158" s="4">
        <v>45422.289814814816</v>
      </c>
      <c r="Q158">
        <f>HOUR(Table1[[#This Row],[actual_delivery_time]])</f>
        <v>6</v>
      </c>
      <c r="R158" s="4">
        <v>45422.289814814816</v>
      </c>
      <c r="S158" t="s">
        <v>356</v>
      </c>
      <c r="T158" s="8">
        <v>765.76</v>
      </c>
      <c r="U158" t="s">
        <v>361</v>
      </c>
      <c r="V158">
        <v>20090</v>
      </c>
      <c r="W158">
        <v>3383</v>
      </c>
      <c r="X158" t="s">
        <v>3210</v>
      </c>
      <c r="Y158" t="s">
        <v>515</v>
      </c>
      <c r="Z158">
        <v>744905</v>
      </c>
      <c r="AA158" t="s">
        <v>2669</v>
      </c>
      <c r="AB158" t="s">
        <v>3115</v>
      </c>
      <c r="AC158">
        <v>1</v>
      </c>
      <c r="AD158">
        <v>1947.79</v>
      </c>
      <c r="AE158">
        <v>0</v>
      </c>
      <c r="AF158">
        <v>4.34</v>
      </c>
    </row>
    <row r="159" spans="1:32" x14ac:dyDescent="0.45">
      <c r="A159">
        <v>6931094066</v>
      </c>
      <c r="B159">
        <v>461804</v>
      </c>
      <c r="C159" t="s">
        <v>62</v>
      </c>
      <c r="D159" t="s">
        <v>84</v>
      </c>
      <c r="E159" t="s">
        <v>205</v>
      </c>
      <c r="F159" s="8">
        <v>310.69</v>
      </c>
      <c r="G159">
        <v>15</v>
      </c>
      <c r="H159">
        <v>365</v>
      </c>
      <c r="I159">
        <v>15</v>
      </c>
      <c r="J159">
        <v>97</v>
      </c>
      <c r="K159">
        <v>17159117</v>
      </c>
      <c r="L159">
        <f>MONTH(Table1[[#This Row],[order_date]])</f>
        <v>11</v>
      </c>
      <c r="M159">
        <f>YEAR(Table1[[#This Row],[order_date]])</f>
        <v>2023</v>
      </c>
      <c r="N159" s="7">
        <v>45245.916168981479</v>
      </c>
      <c r="O159">
        <f>HOUR(Table1[[#This Row],[promised_delivery_time]])</f>
        <v>22</v>
      </c>
      <c r="P159" s="4">
        <v>45245.929363425923</v>
      </c>
      <c r="Q159">
        <f>HOUR(Table1[[#This Row],[actual_delivery_time]])</f>
        <v>22</v>
      </c>
      <c r="R159" s="4">
        <v>45245.926585648151</v>
      </c>
      <c r="S159" t="s">
        <v>356</v>
      </c>
      <c r="T159" s="8">
        <v>2802.27</v>
      </c>
      <c r="U159" t="s">
        <v>361</v>
      </c>
      <c r="V159">
        <v>66225</v>
      </c>
      <c r="W159">
        <v>7331</v>
      </c>
      <c r="X159" t="s">
        <v>3268</v>
      </c>
      <c r="Y159" t="s">
        <v>516</v>
      </c>
      <c r="Z159">
        <v>778786</v>
      </c>
      <c r="AA159" t="s">
        <v>2670</v>
      </c>
      <c r="AB159" t="s">
        <v>3118</v>
      </c>
      <c r="AC159">
        <v>1</v>
      </c>
      <c r="AD159">
        <v>336.26</v>
      </c>
      <c r="AE159">
        <v>-4</v>
      </c>
      <c r="AF159">
        <v>3.82</v>
      </c>
    </row>
    <row r="160" spans="1:32" x14ac:dyDescent="0.45">
      <c r="A160">
        <v>3417088709</v>
      </c>
      <c r="B160">
        <v>366066</v>
      </c>
      <c r="C160" t="s">
        <v>55</v>
      </c>
      <c r="D160" t="s">
        <v>83</v>
      </c>
      <c r="E160" t="s">
        <v>176</v>
      </c>
      <c r="F160" s="8">
        <v>918.58</v>
      </c>
      <c r="G160">
        <v>35</v>
      </c>
      <c r="H160">
        <v>365</v>
      </c>
      <c r="I160">
        <v>16</v>
      </c>
      <c r="J160">
        <v>52</v>
      </c>
      <c r="K160">
        <v>62629494</v>
      </c>
      <c r="L160">
        <f>MONTH(Table1[[#This Row],[order_date]])</f>
        <v>5</v>
      </c>
      <c r="M160">
        <f>YEAR(Table1[[#This Row],[order_date]])</f>
        <v>2024</v>
      </c>
      <c r="N160" s="7">
        <v>45442.72550925926</v>
      </c>
      <c r="O160">
        <f>HOUR(Table1[[#This Row],[promised_delivery_time]])</f>
        <v>17</v>
      </c>
      <c r="P160" s="4">
        <v>45442.734537037039</v>
      </c>
      <c r="Q160">
        <f>HOUR(Table1[[#This Row],[actual_delivery_time]])</f>
        <v>17</v>
      </c>
      <c r="R160" s="4">
        <v>45442.749120370368</v>
      </c>
      <c r="S160" t="s">
        <v>358</v>
      </c>
      <c r="T160" s="8">
        <v>912.29</v>
      </c>
      <c r="U160" t="s">
        <v>360</v>
      </c>
      <c r="V160">
        <v>63738</v>
      </c>
      <c r="W160">
        <v>2101</v>
      </c>
      <c r="X160" t="s">
        <v>3269</v>
      </c>
      <c r="Y160" t="s">
        <v>517</v>
      </c>
      <c r="Z160">
        <v>597801</v>
      </c>
      <c r="AA160" t="s">
        <v>2671</v>
      </c>
      <c r="AB160" t="s">
        <v>3118</v>
      </c>
      <c r="AC160">
        <v>14</v>
      </c>
      <c r="AD160">
        <v>1504.45</v>
      </c>
      <c r="AE160">
        <v>21</v>
      </c>
      <c r="AF160">
        <v>1.29</v>
      </c>
    </row>
    <row r="161" spans="1:32" x14ac:dyDescent="0.45">
      <c r="A161">
        <v>4424404315</v>
      </c>
      <c r="B161">
        <v>313754</v>
      </c>
      <c r="C161" t="s">
        <v>56</v>
      </c>
      <c r="D161" t="s">
        <v>81</v>
      </c>
      <c r="E161" t="s">
        <v>206</v>
      </c>
      <c r="F161" s="8">
        <v>136.6</v>
      </c>
      <c r="G161">
        <v>35</v>
      </c>
      <c r="H161">
        <v>90</v>
      </c>
      <c r="I161">
        <v>25</v>
      </c>
      <c r="J161">
        <v>67</v>
      </c>
      <c r="K161">
        <v>9274874</v>
      </c>
      <c r="L161">
        <f>MONTH(Table1[[#This Row],[order_date]])</f>
        <v>7</v>
      </c>
      <c r="M161">
        <f>YEAR(Table1[[#This Row],[order_date]])</f>
        <v>2023</v>
      </c>
      <c r="N161" s="7">
        <v>45123.308379629627</v>
      </c>
      <c r="O161">
        <f>HOUR(Table1[[#This Row],[promised_delivery_time]])</f>
        <v>7</v>
      </c>
      <c r="P161" s="4">
        <v>45123.316712962966</v>
      </c>
      <c r="Q161">
        <f>HOUR(Table1[[#This Row],[actual_delivery_time]])</f>
        <v>7</v>
      </c>
      <c r="R161" s="4">
        <v>45123.319490740738</v>
      </c>
      <c r="S161" t="s">
        <v>356</v>
      </c>
      <c r="T161" s="8">
        <v>494.48</v>
      </c>
      <c r="U161" t="s">
        <v>362</v>
      </c>
      <c r="V161">
        <v>8506</v>
      </c>
      <c r="W161">
        <v>1950</v>
      </c>
      <c r="X161" t="s">
        <v>3260</v>
      </c>
      <c r="Y161" t="s">
        <v>518</v>
      </c>
      <c r="Z161">
        <v>271335</v>
      </c>
      <c r="AA161" t="s">
        <v>2672</v>
      </c>
      <c r="AB161" t="s">
        <v>3115</v>
      </c>
      <c r="AC161">
        <v>20</v>
      </c>
      <c r="AD161">
        <v>792.52</v>
      </c>
      <c r="AE161">
        <v>4</v>
      </c>
      <c r="AF161">
        <v>2.4300000000000002</v>
      </c>
    </row>
    <row r="162" spans="1:32" x14ac:dyDescent="0.45">
      <c r="A162">
        <v>2444087306</v>
      </c>
      <c r="B162">
        <v>366066</v>
      </c>
      <c r="C162" t="s">
        <v>55</v>
      </c>
      <c r="D162" t="s">
        <v>83</v>
      </c>
      <c r="E162" t="s">
        <v>176</v>
      </c>
      <c r="F162" s="8">
        <v>918.58</v>
      </c>
      <c r="G162">
        <v>35</v>
      </c>
      <c r="H162">
        <v>365</v>
      </c>
      <c r="I162">
        <v>16</v>
      </c>
      <c r="J162">
        <v>52</v>
      </c>
      <c r="K162">
        <v>56250563</v>
      </c>
      <c r="L162">
        <f>MONTH(Table1[[#This Row],[order_date]])</f>
        <v>7</v>
      </c>
      <c r="M162">
        <f>YEAR(Table1[[#This Row],[order_date]])</f>
        <v>2023</v>
      </c>
      <c r="N162" s="7">
        <v>45135.351030092592</v>
      </c>
      <c r="O162">
        <f>HOUR(Table1[[#This Row],[promised_delivery_time]])</f>
        <v>8</v>
      </c>
      <c r="P162" s="4">
        <v>45135.357974537037</v>
      </c>
      <c r="Q162">
        <f>HOUR(Table1[[#This Row],[actual_delivery_time]])</f>
        <v>8</v>
      </c>
      <c r="R162" s="4">
        <v>45135.359363425923</v>
      </c>
      <c r="S162" t="s">
        <v>356</v>
      </c>
      <c r="T162" s="8">
        <v>2440.73</v>
      </c>
      <c r="U162" t="s">
        <v>362</v>
      </c>
      <c r="V162">
        <v>75692</v>
      </c>
      <c r="W162">
        <v>5429</v>
      </c>
      <c r="X162" t="s">
        <v>3270</v>
      </c>
      <c r="Y162" t="s">
        <v>519</v>
      </c>
      <c r="Z162">
        <v>202458</v>
      </c>
      <c r="AA162" t="s">
        <v>2673</v>
      </c>
      <c r="AB162" t="s">
        <v>3118</v>
      </c>
      <c r="AC162">
        <v>20</v>
      </c>
      <c r="AD162">
        <v>733.3</v>
      </c>
      <c r="AE162">
        <v>2</v>
      </c>
      <c r="AF162">
        <v>4.67</v>
      </c>
    </row>
    <row r="163" spans="1:32" x14ac:dyDescent="0.45">
      <c r="A163">
        <v>486085268</v>
      </c>
      <c r="B163">
        <v>354409</v>
      </c>
      <c r="C163" t="s">
        <v>48</v>
      </c>
      <c r="D163" t="s">
        <v>84</v>
      </c>
      <c r="E163" t="s">
        <v>207</v>
      </c>
      <c r="F163" s="8">
        <v>325.08</v>
      </c>
      <c r="G163">
        <v>15</v>
      </c>
      <c r="H163">
        <v>365</v>
      </c>
      <c r="I163">
        <v>24</v>
      </c>
      <c r="J163">
        <v>60</v>
      </c>
      <c r="K163">
        <v>51040116</v>
      </c>
      <c r="L163">
        <f>MONTH(Table1[[#This Row],[order_date]])</f>
        <v>12</v>
      </c>
      <c r="M163">
        <f>YEAR(Table1[[#This Row],[order_date]])</f>
        <v>2023</v>
      </c>
      <c r="N163" s="7">
        <v>45271.818935185183</v>
      </c>
      <c r="O163">
        <f>HOUR(Table1[[#This Row],[promised_delivery_time]])</f>
        <v>19</v>
      </c>
      <c r="P163" s="4">
        <v>45271.827268518522</v>
      </c>
      <c r="Q163">
        <f>HOUR(Table1[[#This Row],[actual_delivery_time]])</f>
        <v>19</v>
      </c>
      <c r="R163" s="4">
        <v>45271.830740740741</v>
      </c>
      <c r="S163" t="s">
        <v>356</v>
      </c>
      <c r="T163" s="8">
        <v>4749.99</v>
      </c>
      <c r="U163" t="s">
        <v>360</v>
      </c>
      <c r="V163">
        <v>90390</v>
      </c>
      <c r="W163">
        <v>4690</v>
      </c>
      <c r="X163" t="s">
        <v>3211</v>
      </c>
      <c r="Y163" t="s">
        <v>520</v>
      </c>
      <c r="Z163">
        <v>595645</v>
      </c>
      <c r="AA163" t="s">
        <v>2585</v>
      </c>
      <c r="AB163" t="s">
        <v>3115</v>
      </c>
      <c r="AC163">
        <v>11</v>
      </c>
      <c r="AD163">
        <v>783.03</v>
      </c>
      <c r="AE163">
        <v>5</v>
      </c>
      <c r="AF163">
        <v>0.53</v>
      </c>
    </row>
    <row r="164" spans="1:32" x14ac:dyDescent="0.45">
      <c r="A164">
        <v>1731312620</v>
      </c>
      <c r="B164">
        <v>589812</v>
      </c>
      <c r="C164" t="s">
        <v>38</v>
      </c>
      <c r="D164" t="s">
        <v>85</v>
      </c>
      <c r="E164" t="s">
        <v>208</v>
      </c>
      <c r="F164" s="8">
        <v>163.03</v>
      </c>
      <c r="G164">
        <v>25</v>
      </c>
      <c r="H164">
        <v>365</v>
      </c>
      <c r="I164">
        <v>22</v>
      </c>
      <c r="J164">
        <v>52</v>
      </c>
      <c r="K164">
        <v>49795571</v>
      </c>
      <c r="L164">
        <f>MONTH(Table1[[#This Row],[order_date]])</f>
        <v>5</v>
      </c>
      <c r="M164">
        <f>YEAR(Table1[[#This Row],[order_date]])</f>
        <v>2023</v>
      </c>
      <c r="N164" s="7">
        <v>45054.855555555558</v>
      </c>
      <c r="O164">
        <f>HOUR(Table1[[#This Row],[promised_delivery_time]])</f>
        <v>20</v>
      </c>
      <c r="P164" s="4">
        <v>45054.862500000003</v>
      </c>
      <c r="Q164">
        <f>HOUR(Table1[[#This Row],[actual_delivery_time]])</f>
        <v>20</v>
      </c>
      <c r="R164" s="4">
        <v>45054.861805555556</v>
      </c>
      <c r="S164" t="s">
        <v>356</v>
      </c>
      <c r="T164" s="8">
        <v>843.21</v>
      </c>
      <c r="U164" t="s">
        <v>362</v>
      </c>
      <c r="V164">
        <v>75316</v>
      </c>
      <c r="W164">
        <v>1309</v>
      </c>
      <c r="X164" t="s">
        <v>3271</v>
      </c>
      <c r="Y164" t="s">
        <v>521</v>
      </c>
      <c r="Z164">
        <v>73093</v>
      </c>
      <c r="AA164" t="s">
        <v>2624</v>
      </c>
      <c r="AB164" t="s">
        <v>3118</v>
      </c>
      <c r="AC164">
        <v>13</v>
      </c>
      <c r="AD164">
        <v>401.72</v>
      </c>
      <c r="AE164">
        <v>-1</v>
      </c>
      <c r="AF164">
        <v>2.13</v>
      </c>
    </row>
    <row r="165" spans="1:32" x14ac:dyDescent="0.45">
      <c r="A165">
        <v>6475582506</v>
      </c>
      <c r="B165">
        <v>140489</v>
      </c>
      <c r="C165" t="s">
        <v>55</v>
      </c>
      <c r="D165" t="s">
        <v>83</v>
      </c>
      <c r="E165" t="s">
        <v>209</v>
      </c>
      <c r="F165" s="8">
        <v>650.20000000000005</v>
      </c>
      <c r="G165">
        <v>35</v>
      </c>
      <c r="H165">
        <v>365</v>
      </c>
      <c r="I165">
        <v>28</v>
      </c>
      <c r="J165">
        <v>95</v>
      </c>
      <c r="K165">
        <v>82529927</v>
      </c>
      <c r="L165">
        <f>MONTH(Table1[[#This Row],[order_date]])</f>
        <v>9</v>
      </c>
      <c r="M165">
        <f>YEAR(Table1[[#This Row],[order_date]])</f>
        <v>2023</v>
      </c>
      <c r="N165" s="7">
        <v>45192.201701388891</v>
      </c>
      <c r="O165">
        <f>HOUR(Table1[[#This Row],[promised_delivery_time]])</f>
        <v>5</v>
      </c>
      <c r="P165" s="4">
        <v>45192.209340277775</v>
      </c>
      <c r="Q165">
        <f>HOUR(Table1[[#This Row],[actual_delivery_time]])</f>
        <v>5</v>
      </c>
      <c r="R165" s="4">
        <v>45192.212118055555</v>
      </c>
      <c r="S165" t="s">
        <v>356</v>
      </c>
      <c r="T165" s="8">
        <v>3895.25</v>
      </c>
      <c r="U165" t="s">
        <v>362</v>
      </c>
      <c r="V165">
        <v>52304</v>
      </c>
      <c r="W165">
        <v>2425</v>
      </c>
      <c r="X165" t="s">
        <v>3272</v>
      </c>
      <c r="Y165" t="s">
        <v>522</v>
      </c>
      <c r="Z165">
        <v>934156</v>
      </c>
      <c r="AA165" t="s">
        <v>2674</v>
      </c>
      <c r="AB165" t="s">
        <v>3117</v>
      </c>
      <c r="AC165">
        <v>3</v>
      </c>
      <c r="AD165">
        <v>587.28</v>
      </c>
      <c r="AE165">
        <v>4</v>
      </c>
      <c r="AF165">
        <v>2.09</v>
      </c>
    </row>
    <row r="166" spans="1:32" x14ac:dyDescent="0.45">
      <c r="A166">
        <v>1868581378</v>
      </c>
      <c r="B166">
        <v>552883</v>
      </c>
      <c r="C166" t="s">
        <v>41</v>
      </c>
      <c r="D166" t="s">
        <v>87</v>
      </c>
      <c r="E166" t="s">
        <v>210</v>
      </c>
      <c r="F166" s="8">
        <v>888.16</v>
      </c>
      <c r="G166">
        <v>25</v>
      </c>
      <c r="H166">
        <v>3</v>
      </c>
      <c r="I166">
        <v>18</v>
      </c>
      <c r="J166">
        <v>94</v>
      </c>
      <c r="K166">
        <v>93198324</v>
      </c>
      <c r="L166">
        <f>MONTH(Table1[[#This Row],[order_date]])</f>
        <v>3</v>
      </c>
      <c r="M166">
        <f>YEAR(Table1[[#This Row],[order_date]])</f>
        <v>2024</v>
      </c>
      <c r="N166" s="7">
        <v>45380.768912037034</v>
      </c>
      <c r="O166">
        <f>HOUR(Table1[[#This Row],[promised_delivery_time]])</f>
        <v>18</v>
      </c>
      <c r="P166" s="4">
        <v>45380.780023148145</v>
      </c>
      <c r="Q166">
        <f>HOUR(Table1[[#This Row],[actual_delivery_time]])</f>
        <v>18</v>
      </c>
      <c r="R166" s="4">
        <v>45380.782800925925</v>
      </c>
      <c r="S166" t="s">
        <v>356</v>
      </c>
      <c r="T166" s="8">
        <v>2065.81</v>
      </c>
      <c r="U166" t="s">
        <v>361</v>
      </c>
      <c r="V166">
        <v>38861</v>
      </c>
      <c r="W166">
        <v>6383</v>
      </c>
      <c r="X166" t="s">
        <v>3228</v>
      </c>
      <c r="Y166" t="s">
        <v>523</v>
      </c>
      <c r="Z166">
        <v>196294</v>
      </c>
      <c r="AA166" t="s">
        <v>2675</v>
      </c>
      <c r="AB166" t="s">
        <v>3117</v>
      </c>
      <c r="AC166">
        <v>11</v>
      </c>
      <c r="AD166">
        <v>1742.23</v>
      </c>
      <c r="AE166">
        <v>4</v>
      </c>
      <c r="AF166">
        <v>3.94</v>
      </c>
    </row>
    <row r="167" spans="1:32" x14ac:dyDescent="0.45">
      <c r="A167">
        <v>8884235937</v>
      </c>
      <c r="B167">
        <v>859361</v>
      </c>
      <c r="C167" t="s">
        <v>35</v>
      </c>
      <c r="D167" t="s">
        <v>83</v>
      </c>
      <c r="E167" t="s">
        <v>211</v>
      </c>
      <c r="F167" s="8">
        <v>432.39</v>
      </c>
      <c r="G167">
        <v>35</v>
      </c>
      <c r="H167">
        <v>365</v>
      </c>
      <c r="I167">
        <v>25</v>
      </c>
      <c r="J167">
        <v>77</v>
      </c>
      <c r="K167">
        <v>20298398</v>
      </c>
      <c r="L167">
        <f>MONTH(Table1[[#This Row],[order_date]])</f>
        <v>8</v>
      </c>
      <c r="M167">
        <f>YEAR(Table1[[#This Row],[order_date]])</f>
        <v>2024</v>
      </c>
      <c r="N167" s="7">
        <v>45513.494386574072</v>
      </c>
      <c r="O167">
        <f>HOUR(Table1[[#This Row],[promised_delivery_time]])</f>
        <v>12</v>
      </c>
      <c r="P167" s="4">
        <v>45513.501331018517</v>
      </c>
      <c r="Q167">
        <f>HOUR(Table1[[#This Row],[actual_delivery_time]])</f>
        <v>12</v>
      </c>
      <c r="R167" s="4">
        <v>45513.506886574076</v>
      </c>
      <c r="S167" t="s">
        <v>357</v>
      </c>
      <c r="T167" s="8">
        <v>1655.6</v>
      </c>
      <c r="U167" t="s">
        <v>360</v>
      </c>
      <c r="V167">
        <v>81977</v>
      </c>
      <c r="W167">
        <v>8826</v>
      </c>
      <c r="X167" t="s">
        <v>3194</v>
      </c>
      <c r="Y167" t="s">
        <v>524</v>
      </c>
      <c r="Z167">
        <v>278627</v>
      </c>
      <c r="AA167" t="s">
        <v>2676</v>
      </c>
      <c r="AB167" t="s">
        <v>3116</v>
      </c>
      <c r="AC167">
        <v>1</v>
      </c>
      <c r="AD167">
        <v>1049.5999999999999</v>
      </c>
      <c r="AE167">
        <v>8</v>
      </c>
      <c r="AF167">
        <v>4.57</v>
      </c>
    </row>
    <row r="168" spans="1:32" x14ac:dyDescent="0.45">
      <c r="A168">
        <v>4590662628</v>
      </c>
      <c r="B168">
        <v>131937</v>
      </c>
      <c r="C168" t="s">
        <v>39</v>
      </c>
      <c r="D168" t="s">
        <v>86</v>
      </c>
      <c r="E168" t="s">
        <v>104</v>
      </c>
      <c r="F168" s="8">
        <v>287.81</v>
      </c>
      <c r="G168">
        <v>40</v>
      </c>
      <c r="H168">
        <v>180</v>
      </c>
      <c r="I168">
        <v>18</v>
      </c>
      <c r="J168">
        <v>68</v>
      </c>
      <c r="K168">
        <v>87200291</v>
      </c>
      <c r="L168">
        <f>MONTH(Table1[[#This Row],[order_date]])</f>
        <v>1</v>
      </c>
      <c r="M168">
        <f>YEAR(Table1[[#This Row],[order_date]])</f>
        <v>2024</v>
      </c>
      <c r="N168" s="7">
        <v>45301.492025462961</v>
      </c>
      <c r="O168">
        <f>HOUR(Table1[[#This Row],[promised_delivery_time]])</f>
        <v>12</v>
      </c>
      <c r="P168" s="4">
        <v>45301.501747685186</v>
      </c>
      <c r="Q168">
        <f>HOUR(Table1[[#This Row],[actual_delivery_time]])</f>
        <v>12</v>
      </c>
      <c r="R168" s="4">
        <v>45301.512164351851</v>
      </c>
      <c r="S168" t="s">
        <v>357</v>
      </c>
      <c r="T168" s="8">
        <v>3148.95</v>
      </c>
      <c r="U168" t="s">
        <v>359</v>
      </c>
      <c r="V168">
        <v>18200</v>
      </c>
      <c r="W168">
        <v>5462</v>
      </c>
      <c r="X168" t="s">
        <v>3206</v>
      </c>
      <c r="Y168" t="s">
        <v>525</v>
      </c>
      <c r="Z168">
        <v>603624</v>
      </c>
      <c r="AA168" t="s">
        <v>2677</v>
      </c>
      <c r="AB168" t="s">
        <v>3117</v>
      </c>
      <c r="AC168">
        <v>12</v>
      </c>
      <c r="AD168">
        <v>526.58000000000004</v>
      </c>
      <c r="AE168">
        <v>15</v>
      </c>
      <c r="AF168">
        <v>2.1</v>
      </c>
    </row>
    <row r="169" spans="1:32" x14ac:dyDescent="0.45">
      <c r="A169">
        <v>992302540</v>
      </c>
      <c r="B169">
        <v>993331</v>
      </c>
      <c r="C169" t="s">
        <v>48</v>
      </c>
      <c r="D169" t="s">
        <v>84</v>
      </c>
      <c r="E169" t="s">
        <v>119</v>
      </c>
      <c r="F169" s="8">
        <v>102.44</v>
      </c>
      <c r="G169">
        <v>15</v>
      </c>
      <c r="H169">
        <v>365</v>
      </c>
      <c r="I169">
        <v>28</v>
      </c>
      <c r="J169">
        <v>86</v>
      </c>
      <c r="K169">
        <v>32203588</v>
      </c>
      <c r="L169">
        <f>MONTH(Table1[[#This Row],[order_date]])</f>
        <v>11</v>
      </c>
      <c r="M169">
        <f>YEAR(Table1[[#This Row],[order_date]])</f>
        <v>2023</v>
      </c>
      <c r="N169" s="7">
        <v>45256.897349537037</v>
      </c>
      <c r="O169">
        <f>HOUR(Table1[[#This Row],[promised_delivery_time]])</f>
        <v>21</v>
      </c>
      <c r="P169" s="4">
        <v>45256.910543981481</v>
      </c>
      <c r="Q169">
        <f>HOUR(Table1[[#This Row],[actual_delivery_time]])</f>
        <v>21</v>
      </c>
      <c r="R169" s="4">
        <v>45256.912627314814</v>
      </c>
      <c r="S169" t="s">
        <v>356</v>
      </c>
      <c r="T169" s="8">
        <v>198.72</v>
      </c>
      <c r="U169" t="s">
        <v>362</v>
      </c>
      <c r="V169">
        <v>12863</v>
      </c>
      <c r="W169">
        <v>956</v>
      </c>
      <c r="X169" t="s">
        <v>3211</v>
      </c>
      <c r="Y169" t="s">
        <v>526</v>
      </c>
      <c r="Z169">
        <v>622176</v>
      </c>
      <c r="AA169" t="s">
        <v>2678</v>
      </c>
      <c r="AB169" t="s">
        <v>3118</v>
      </c>
      <c r="AC169">
        <v>9</v>
      </c>
      <c r="AD169">
        <v>1678.38</v>
      </c>
      <c r="AE169">
        <v>3</v>
      </c>
      <c r="AF169">
        <v>3.48</v>
      </c>
    </row>
    <row r="170" spans="1:32" x14ac:dyDescent="0.45">
      <c r="A170">
        <v>7169974633</v>
      </c>
      <c r="B170">
        <v>153019</v>
      </c>
      <c r="C170" t="s">
        <v>63</v>
      </c>
      <c r="D170" t="s">
        <v>87</v>
      </c>
      <c r="E170" t="s">
        <v>212</v>
      </c>
      <c r="F170" s="8">
        <v>947.95</v>
      </c>
      <c r="G170">
        <v>25</v>
      </c>
      <c r="H170">
        <v>3</v>
      </c>
      <c r="I170">
        <v>13</v>
      </c>
      <c r="J170">
        <v>88</v>
      </c>
      <c r="K170">
        <v>59110513</v>
      </c>
      <c r="L170">
        <f>MONTH(Table1[[#This Row],[order_date]])</f>
        <v>10</v>
      </c>
      <c r="M170">
        <f>YEAR(Table1[[#This Row],[order_date]])</f>
        <v>2024</v>
      </c>
      <c r="N170" s="7">
        <v>45581.669004629628</v>
      </c>
      <c r="O170">
        <f>HOUR(Table1[[#This Row],[promised_delivery_time]])</f>
        <v>16</v>
      </c>
      <c r="P170" s="4">
        <v>45581.682199074072</v>
      </c>
      <c r="Q170">
        <f>HOUR(Table1[[#This Row],[actual_delivery_time]])</f>
        <v>16</v>
      </c>
      <c r="R170" s="4">
        <v>45581.681504629632</v>
      </c>
      <c r="S170" t="s">
        <v>356</v>
      </c>
      <c r="T170" s="8">
        <v>2475.21</v>
      </c>
      <c r="U170" t="s">
        <v>360</v>
      </c>
      <c r="V170">
        <v>69861</v>
      </c>
      <c r="W170">
        <v>4905</v>
      </c>
      <c r="X170" t="s">
        <v>3273</v>
      </c>
      <c r="Y170" t="s">
        <v>527</v>
      </c>
      <c r="Z170">
        <v>594217</v>
      </c>
      <c r="AA170" t="s">
        <v>2648</v>
      </c>
      <c r="AB170" t="s">
        <v>3117</v>
      </c>
      <c r="AC170">
        <v>12</v>
      </c>
      <c r="AD170">
        <v>1377.27</v>
      </c>
      <c r="AE170">
        <v>-1</v>
      </c>
      <c r="AF170">
        <v>2.57</v>
      </c>
    </row>
    <row r="171" spans="1:32" x14ac:dyDescent="0.45">
      <c r="A171">
        <v>6703651257</v>
      </c>
      <c r="B171">
        <v>954722</v>
      </c>
      <c r="C171" t="s">
        <v>60</v>
      </c>
      <c r="D171" t="s">
        <v>86</v>
      </c>
      <c r="E171" t="s">
        <v>145</v>
      </c>
      <c r="F171" s="8">
        <v>616.45000000000005</v>
      </c>
      <c r="G171">
        <v>40</v>
      </c>
      <c r="H171">
        <v>180</v>
      </c>
      <c r="I171">
        <v>11</v>
      </c>
      <c r="J171">
        <v>58</v>
      </c>
      <c r="K171">
        <v>93198324</v>
      </c>
      <c r="L171">
        <f>MONTH(Table1[[#This Row],[order_date]])</f>
        <v>1</v>
      </c>
      <c r="M171">
        <f>YEAR(Table1[[#This Row],[order_date]])</f>
        <v>2024</v>
      </c>
      <c r="N171" s="7">
        <v>45308.060081018521</v>
      </c>
      <c r="O171">
        <f>HOUR(Table1[[#This Row],[promised_delivery_time]])</f>
        <v>1</v>
      </c>
      <c r="P171" s="4">
        <v>45308.071886574071</v>
      </c>
      <c r="Q171">
        <f>HOUR(Table1[[#This Row],[actual_delivery_time]])</f>
        <v>1</v>
      </c>
      <c r="R171" s="4">
        <v>45308.073969907404</v>
      </c>
      <c r="S171" t="s">
        <v>356</v>
      </c>
      <c r="T171" s="8">
        <v>727.87</v>
      </c>
      <c r="U171" t="s">
        <v>361</v>
      </c>
      <c r="V171">
        <v>4285</v>
      </c>
      <c r="W171">
        <v>5882</v>
      </c>
      <c r="X171" t="s">
        <v>3228</v>
      </c>
      <c r="Y171" t="s">
        <v>523</v>
      </c>
      <c r="Z171">
        <v>196294</v>
      </c>
      <c r="AA171" t="s">
        <v>2675</v>
      </c>
      <c r="AB171" t="s">
        <v>3117</v>
      </c>
      <c r="AC171">
        <v>11</v>
      </c>
      <c r="AD171">
        <v>1742.23</v>
      </c>
      <c r="AE171">
        <v>3</v>
      </c>
      <c r="AF171">
        <v>2.4300000000000002</v>
      </c>
    </row>
    <row r="172" spans="1:32" x14ac:dyDescent="0.45">
      <c r="A172">
        <v>7180810221</v>
      </c>
      <c r="B172">
        <v>659290</v>
      </c>
      <c r="C172" t="s">
        <v>42</v>
      </c>
      <c r="D172" t="s">
        <v>80</v>
      </c>
      <c r="E172" t="s">
        <v>213</v>
      </c>
      <c r="F172" s="8">
        <v>319.33999999999997</v>
      </c>
      <c r="G172">
        <v>20</v>
      </c>
      <c r="H172">
        <v>7</v>
      </c>
      <c r="I172">
        <v>18</v>
      </c>
      <c r="J172">
        <v>66</v>
      </c>
      <c r="K172">
        <v>20940403</v>
      </c>
      <c r="L172">
        <f>MONTH(Table1[[#This Row],[order_date]])</f>
        <v>9</v>
      </c>
      <c r="M172">
        <f>YEAR(Table1[[#This Row],[order_date]])</f>
        <v>2023</v>
      </c>
      <c r="N172" s="7">
        <v>45179.697754629633</v>
      </c>
      <c r="O172">
        <f>HOUR(Table1[[#This Row],[promised_delivery_time]])</f>
        <v>16</v>
      </c>
      <c r="P172" s="4">
        <v>45179.707476851851</v>
      </c>
      <c r="Q172">
        <f>HOUR(Table1[[#This Row],[actual_delivery_time]])</f>
        <v>17</v>
      </c>
      <c r="R172" s="4">
        <v>45179.713726851849</v>
      </c>
      <c r="S172" t="s">
        <v>357</v>
      </c>
      <c r="T172" s="8">
        <v>657.8</v>
      </c>
      <c r="U172" t="s">
        <v>359</v>
      </c>
      <c r="V172">
        <v>59848</v>
      </c>
      <c r="W172">
        <v>754</v>
      </c>
      <c r="X172" t="s">
        <v>3226</v>
      </c>
      <c r="Y172" t="s">
        <v>528</v>
      </c>
      <c r="Z172">
        <v>711075</v>
      </c>
      <c r="AA172" t="s">
        <v>2679</v>
      </c>
      <c r="AB172" t="s">
        <v>3118</v>
      </c>
      <c r="AC172">
        <v>11</v>
      </c>
      <c r="AD172">
        <v>1511.1</v>
      </c>
      <c r="AE172">
        <v>9</v>
      </c>
      <c r="AF172">
        <v>0.51</v>
      </c>
    </row>
    <row r="173" spans="1:32" x14ac:dyDescent="0.45">
      <c r="A173">
        <v>7875587578</v>
      </c>
      <c r="B173">
        <v>832348</v>
      </c>
      <c r="C173" t="s">
        <v>56</v>
      </c>
      <c r="D173" t="s">
        <v>81</v>
      </c>
      <c r="E173" t="s">
        <v>214</v>
      </c>
      <c r="F173" s="8">
        <v>831.43</v>
      </c>
      <c r="G173">
        <v>35</v>
      </c>
      <c r="H173">
        <v>90</v>
      </c>
      <c r="I173">
        <v>10</v>
      </c>
      <c r="J173">
        <v>79</v>
      </c>
      <c r="K173">
        <v>60967677</v>
      </c>
      <c r="L173">
        <f>MONTH(Table1[[#This Row],[order_date]])</f>
        <v>7</v>
      </c>
      <c r="M173">
        <f>YEAR(Table1[[#This Row],[order_date]])</f>
        <v>2024</v>
      </c>
      <c r="N173" s="7">
        <v>45488.366087962961</v>
      </c>
      <c r="O173">
        <f>HOUR(Table1[[#This Row],[promised_delivery_time]])</f>
        <v>8</v>
      </c>
      <c r="P173" s="4">
        <v>45488.374421296299</v>
      </c>
      <c r="Q173">
        <f>HOUR(Table1[[#This Row],[actual_delivery_time]])</f>
        <v>9</v>
      </c>
      <c r="R173" s="4">
        <v>45488.381365740737</v>
      </c>
      <c r="S173" t="s">
        <v>357</v>
      </c>
      <c r="T173" s="8">
        <v>3351.74</v>
      </c>
      <c r="U173" t="s">
        <v>361</v>
      </c>
      <c r="V173">
        <v>40025</v>
      </c>
      <c r="W173">
        <v>6554</v>
      </c>
      <c r="X173" t="s">
        <v>3222</v>
      </c>
      <c r="Y173" t="s">
        <v>529</v>
      </c>
      <c r="Z173">
        <v>938373</v>
      </c>
      <c r="AA173" t="s">
        <v>2680</v>
      </c>
      <c r="AB173" t="s">
        <v>3118</v>
      </c>
      <c r="AC173">
        <v>11</v>
      </c>
      <c r="AD173">
        <v>398.48</v>
      </c>
      <c r="AE173">
        <v>10</v>
      </c>
      <c r="AF173">
        <v>3.53</v>
      </c>
    </row>
    <row r="174" spans="1:32" x14ac:dyDescent="0.45">
      <c r="A174">
        <v>2578671497</v>
      </c>
      <c r="B174">
        <v>118820</v>
      </c>
      <c r="C174" t="s">
        <v>47</v>
      </c>
      <c r="D174" t="s">
        <v>79</v>
      </c>
      <c r="E174" t="s">
        <v>187</v>
      </c>
      <c r="F174" s="8">
        <v>12.32</v>
      </c>
      <c r="G174">
        <v>30</v>
      </c>
      <c r="H174">
        <v>180</v>
      </c>
      <c r="I174">
        <v>12</v>
      </c>
      <c r="J174">
        <v>61</v>
      </c>
      <c r="K174">
        <v>76218218</v>
      </c>
      <c r="L174">
        <f>MONTH(Table1[[#This Row],[order_date]])</f>
        <v>1</v>
      </c>
      <c r="M174">
        <f>YEAR(Table1[[#This Row],[order_date]])</f>
        <v>2024</v>
      </c>
      <c r="N174" s="7">
        <v>45316.003321759257</v>
      </c>
      <c r="O174">
        <f>HOUR(Table1[[#This Row],[promised_delivery_time]])</f>
        <v>0</v>
      </c>
      <c r="P174" s="4">
        <v>45316.011655092596</v>
      </c>
      <c r="Q174">
        <f>HOUR(Table1[[#This Row],[actual_delivery_time]])</f>
        <v>0</v>
      </c>
      <c r="R174" s="4">
        <v>45316.015127314815</v>
      </c>
      <c r="S174" t="s">
        <v>356</v>
      </c>
      <c r="T174" s="8">
        <v>3603.94</v>
      </c>
      <c r="U174" t="s">
        <v>361</v>
      </c>
      <c r="V174">
        <v>64618</v>
      </c>
      <c r="W174">
        <v>4306</v>
      </c>
      <c r="X174" t="s">
        <v>3179</v>
      </c>
      <c r="Y174" t="s">
        <v>530</v>
      </c>
      <c r="Z174">
        <v>638879</v>
      </c>
      <c r="AA174" t="s">
        <v>2681</v>
      </c>
      <c r="AB174" t="s">
        <v>3117</v>
      </c>
      <c r="AC174">
        <v>10</v>
      </c>
      <c r="AD174">
        <v>1170.57</v>
      </c>
      <c r="AE174">
        <v>5</v>
      </c>
      <c r="AF174">
        <v>0.79</v>
      </c>
    </row>
    <row r="175" spans="1:32" x14ac:dyDescent="0.45">
      <c r="A175">
        <v>6284350691</v>
      </c>
      <c r="B175">
        <v>112390</v>
      </c>
      <c r="C175" t="s">
        <v>45</v>
      </c>
      <c r="D175" t="s">
        <v>83</v>
      </c>
      <c r="E175" t="s">
        <v>116</v>
      </c>
      <c r="F175" s="8">
        <v>877.98</v>
      </c>
      <c r="G175">
        <v>35</v>
      </c>
      <c r="H175">
        <v>365</v>
      </c>
      <c r="I175">
        <v>23</v>
      </c>
      <c r="J175">
        <v>85</v>
      </c>
      <c r="K175">
        <v>57207678</v>
      </c>
      <c r="L175">
        <f>MONTH(Table1[[#This Row],[order_date]])</f>
        <v>6</v>
      </c>
      <c r="M175">
        <f>YEAR(Table1[[#This Row],[order_date]])</f>
        <v>2024</v>
      </c>
      <c r="N175" s="7">
        <v>45463.042268518519</v>
      </c>
      <c r="O175">
        <f>HOUR(Table1[[#This Row],[promised_delivery_time]])</f>
        <v>1</v>
      </c>
      <c r="P175" s="4">
        <v>45463.051296296297</v>
      </c>
      <c r="Q175">
        <f>HOUR(Table1[[#This Row],[actual_delivery_time]])</f>
        <v>1</v>
      </c>
      <c r="R175" s="4">
        <v>45463.051296296297</v>
      </c>
      <c r="S175" t="s">
        <v>356</v>
      </c>
      <c r="T175" s="8">
        <v>726.41</v>
      </c>
      <c r="U175" t="s">
        <v>362</v>
      </c>
      <c r="V175">
        <v>9053</v>
      </c>
      <c r="W175">
        <v>9366</v>
      </c>
      <c r="X175" t="s">
        <v>3230</v>
      </c>
      <c r="Y175" t="s">
        <v>531</v>
      </c>
      <c r="Z175">
        <v>347833</v>
      </c>
      <c r="AA175" t="s">
        <v>2682</v>
      </c>
      <c r="AB175" t="s">
        <v>3116</v>
      </c>
      <c r="AC175">
        <v>17</v>
      </c>
      <c r="AD175">
        <v>1603.27</v>
      </c>
      <c r="AE175">
        <v>0</v>
      </c>
      <c r="AF175">
        <v>4.5</v>
      </c>
    </row>
    <row r="176" spans="1:32" x14ac:dyDescent="0.45">
      <c r="A176">
        <v>5383261788</v>
      </c>
      <c r="B176">
        <v>557908</v>
      </c>
      <c r="C176" t="s">
        <v>32</v>
      </c>
      <c r="D176" t="s">
        <v>82</v>
      </c>
      <c r="E176" t="s">
        <v>184</v>
      </c>
      <c r="F176" s="8">
        <v>942.37</v>
      </c>
      <c r="G176">
        <v>20</v>
      </c>
      <c r="H176">
        <v>365</v>
      </c>
      <c r="I176">
        <v>14</v>
      </c>
      <c r="J176">
        <v>53</v>
      </c>
      <c r="K176">
        <v>34588087</v>
      </c>
      <c r="L176">
        <f>MONTH(Table1[[#This Row],[order_date]])</f>
        <v>10</v>
      </c>
      <c r="M176">
        <f>YEAR(Table1[[#This Row],[order_date]])</f>
        <v>2023</v>
      </c>
      <c r="N176" s="7">
        <v>45217.887615740743</v>
      </c>
      <c r="O176">
        <f>HOUR(Table1[[#This Row],[promised_delivery_time]])</f>
        <v>21</v>
      </c>
      <c r="P176" s="4">
        <v>45217.898726851854</v>
      </c>
      <c r="Q176">
        <f>HOUR(Table1[[#This Row],[actual_delivery_time]])</f>
        <v>21</v>
      </c>
      <c r="R176" s="4">
        <v>45217.895949074074</v>
      </c>
      <c r="S176" t="s">
        <v>356</v>
      </c>
      <c r="T176" s="8">
        <v>3375.86</v>
      </c>
      <c r="U176" t="s">
        <v>362</v>
      </c>
      <c r="V176">
        <v>94840</v>
      </c>
      <c r="W176">
        <v>856</v>
      </c>
      <c r="X176" t="s">
        <v>3274</v>
      </c>
      <c r="Y176" t="s">
        <v>532</v>
      </c>
      <c r="Z176">
        <v>385345</v>
      </c>
      <c r="AA176" t="s">
        <v>2683</v>
      </c>
      <c r="AB176" t="s">
        <v>3116</v>
      </c>
      <c r="AC176">
        <v>11</v>
      </c>
      <c r="AD176">
        <v>1341.14</v>
      </c>
      <c r="AE176">
        <v>-4</v>
      </c>
      <c r="AF176">
        <v>2.11</v>
      </c>
    </row>
    <row r="177" spans="1:32" x14ac:dyDescent="0.45">
      <c r="A177">
        <v>6590867973</v>
      </c>
      <c r="B177">
        <v>712307</v>
      </c>
      <c r="C177" t="s">
        <v>28</v>
      </c>
      <c r="D177" t="s">
        <v>79</v>
      </c>
      <c r="E177" t="s">
        <v>215</v>
      </c>
      <c r="F177" s="8">
        <v>264.89</v>
      </c>
      <c r="G177">
        <v>30</v>
      </c>
      <c r="H177">
        <v>180</v>
      </c>
      <c r="I177">
        <v>16</v>
      </c>
      <c r="J177">
        <v>73</v>
      </c>
      <c r="K177">
        <v>56441247</v>
      </c>
      <c r="L177">
        <f>MONTH(Table1[[#This Row],[order_date]])</f>
        <v>11</v>
      </c>
      <c r="M177">
        <f>YEAR(Table1[[#This Row],[order_date]])</f>
        <v>2023</v>
      </c>
      <c r="N177" s="7">
        <v>45250.359236111108</v>
      </c>
      <c r="O177">
        <f>HOUR(Table1[[#This Row],[promised_delivery_time]])</f>
        <v>8</v>
      </c>
      <c r="P177" s="4">
        <v>45250.371736111112</v>
      </c>
      <c r="Q177">
        <f>HOUR(Table1[[#This Row],[actual_delivery_time]])</f>
        <v>8</v>
      </c>
      <c r="R177" s="4">
        <v>45250.371041666665</v>
      </c>
      <c r="S177" t="s">
        <v>356</v>
      </c>
      <c r="T177" s="8">
        <v>1848.22</v>
      </c>
      <c r="U177" t="s">
        <v>360</v>
      </c>
      <c r="V177">
        <v>23582</v>
      </c>
      <c r="W177">
        <v>5770</v>
      </c>
      <c r="X177" t="s">
        <v>3275</v>
      </c>
      <c r="Y177" t="s">
        <v>533</v>
      </c>
      <c r="Z177">
        <v>27074</v>
      </c>
      <c r="AA177" t="s">
        <v>2684</v>
      </c>
      <c r="AB177" t="s">
        <v>3118</v>
      </c>
      <c r="AC177">
        <v>18</v>
      </c>
      <c r="AD177">
        <v>1667.94</v>
      </c>
      <c r="AE177">
        <v>-1</v>
      </c>
      <c r="AF177">
        <v>0.73</v>
      </c>
    </row>
    <row r="178" spans="1:32" x14ac:dyDescent="0.45">
      <c r="A178">
        <v>8787105023</v>
      </c>
      <c r="B178">
        <v>398340</v>
      </c>
      <c r="C178" t="s">
        <v>73</v>
      </c>
      <c r="D178" t="s">
        <v>86</v>
      </c>
      <c r="E178" t="s">
        <v>216</v>
      </c>
      <c r="F178" s="8">
        <v>651.92999999999995</v>
      </c>
      <c r="G178">
        <v>40</v>
      </c>
      <c r="H178">
        <v>180</v>
      </c>
      <c r="I178">
        <v>11</v>
      </c>
      <c r="J178">
        <v>56</v>
      </c>
      <c r="K178">
        <v>81822935</v>
      </c>
      <c r="L178">
        <f>MONTH(Table1[[#This Row],[order_date]])</f>
        <v>5</v>
      </c>
      <c r="M178">
        <f>YEAR(Table1[[#This Row],[order_date]])</f>
        <v>2024</v>
      </c>
      <c r="N178" s="7">
        <v>45419.954502314817</v>
      </c>
      <c r="O178">
        <f>HOUR(Table1[[#This Row],[promised_delivery_time]])</f>
        <v>23</v>
      </c>
      <c r="P178" s="4">
        <v>45419.964918981481</v>
      </c>
      <c r="Q178">
        <f>HOUR(Table1[[#This Row],[actual_delivery_time]])</f>
        <v>23</v>
      </c>
      <c r="R178" s="4">
        <v>45419.967002314814</v>
      </c>
      <c r="S178" t="s">
        <v>356</v>
      </c>
      <c r="T178" s="8">
        <v>1443.64</v>
      </c>
      <c r="U178" t="s">
        <v>362</v>
      </c>
      <c r="V178">
        <v>54795</v>
      </c>
      <c r="W178">
        <v>2951</v>
      </c>
      <c r="X178" t="s">
        <v>3276</v>
      </c>
      <c r="Y178" t="s">
        <v>534</v>
      </c>
      <c r="Z178">
        <v>425857</v>
      </c>
      <c r="AA178" t="s">
        <v>2685</v>
      </c>
      <c r="AB178" t="s">
        <v>3115</v>
      </c>
      <c r="AC178">
        <v>18</v>
      </c>
      <c r="AD178">
        <v>1808.94</v>
      </c>
      <c r="AE178">
        <v>3</v>
      </c>
      <c r="AF178">
        <v>3.68</v>
      </c>
    </row>
    <row r="179" spans="1:32" x14ac:dyDescent="0.45">
      <c r="A179">
        <v>1402916311</v>
      </c>
      <c r="B179">
        <v>516376</v>
      </c>
      <c r="C179" t="s">
        <v>63</v>
      </c>
      <c r="D179" t="s">
        <v>87</v>
      </c>
      <c r="E179" t="s">
        <v>151</v>
      </c>
      <c r="F179" s="8">
        <v>877.43</v>
      </c>
      <c r="G179">
        <v>25</v>
      </c>
      <c r="H179">
        <v>3</v>
      </c>
      <c r="I179">
        <v>21</v>
      </c>
      <c r="J179">
        <v>71</v>
      </c>
      <c r="K179">
        <v>14275043</v>
      </c>
      <c r="L179">
        <f>MONTH(Table1[[#This Row],[order_date]])</f>
        <v>4</v>
      </c>
      <c r="M179">
        <f>YEAR(Table1[[#This Row],[order_date]])</f>
        <v>2024</v>
      </c>
      <c r="N179" s="7">
        <v>45405.536435185182</v>
      </c>
      <c r="O179">
        <f>HOUR(Table1[[#This Row],[promised_delivery_time]])</f>
        <v>13</v>
      </c>
      <c r="P179" s="4">
        <v>45405.54546296296</v>
      </c>
      <c r="Q179">
        <f>HOUR(Table1[[#This Row],[actual_delivery_time]])</f>
        <v>13</v>
      </c>
      <c r="R179" s="4">
        <v>45405.54824074074</v>
      </c>
      <c r="S179" t="s">
        <v>356</v>
      </c>
      <c r="T179" s="8">
        <v>4553.3599999999997</v>
      </c>
      <c r="U179" t="s">
        <v>361</v>
      </c>
      <c r="V179">
        <v>57649</v>
      </c>
      <c r="W179">
        <v>178</v>
      </c>
      <c r="X179" t="s">
        <v>3210</v>
      </c>
      <c r="Y179" t="s">
        <v>535</v>
      </c>
      <c r="Z179">
        <v>576267</v>
      </c>
      <c r="AA179" t="s">
        <v>2686</v>
      </c>
      <c r="AB179" t="s">
        <v>3116</v>
      </c>
      <c r="AC179">
        <v>19</v>
      </c>
      <c r="AD179">
        <v>1415.88</v>
      </c>
      <c r="AE179">
        <v>4</v>
      </c>
      <c r="AF179">
        <v>2.72</v>
      </c>
    </row>
    <row r="180" spans="1:32" x14ac:dyDescent="0.45">
      <c r="A180">
        <v>9715205272</v>
      </c>
      <c r="B180">
        <v>440875</v>
      </c>
      <c r="C180" t="s">
        <v>53</v>
      </c>
      <c r="D180" t="s">
        <v>88</v>
      </c>
      <c r="E180" t="s">
        <v>217</v>
      </c>
      <c r="F180" s="8">
        <v>275.02999999999997</v>
      </c>
      <c r="G180">
        <v>30</v>
      </c>
      <c r="H180">
        <v>365</v>
      </c>
      <c r="I180">
        <v>15</v>
      </c>
      <c r="J180">
        <v>80</v>
      </c>
      <c r="K180">
        <v>52409516</v>
      </c>
      <c r="L180">
        <f>MONTH(Table1[[#This Row],[order_date]])</f>
        <v>10</v>
      </c>
      <c r="M180">
        <f>YEAR(Table1[[#This Row],[order_date]])</f>
        <v>2024</v>
      </c>
      <c r="N180" s="7">
        <v>45586.913449074076</v>
      </c>
      <c r="O180">
        <f>HOUR(Table1[[#This Row],[promised_delivery_time]])</f>
        <v>22</v>
      </c>
      <c r="P180" s="4">
        <v>45586.923171296294</v>
      </c>
      <c r="Q180">
        <f>HOUR(Table1[[#This Row],[actual_delivery_time]])</f>
        <v>22</v>
      </c>
      <c r="R180" s="4">
        <v>45586.924560185187</v>
      </c>
      <c r="S180" t="s">
        <v>356</v>
      </c>
      <c r="T180" s="8">
        <v>1189.17</v>
      </c>
      <c r="U180" t="s">
        <v>360</v>
      </c>
      <c r="V180">
        <v>21783</v>
      </c>
      <c r="W180">
        <v>7087</v>
      </c>
      <c r="X180" t="s">
        <v>3270</v>
      </c>
      <c r="Y180" t="s">
        <v>536</v>
      </c>
      <c r="Z180">
        <v>502565</v>
      </c>
      <c r="AA180" t="s">
        <v>2687</v>
      </c>
      <c r="AB180" t="s">
        <v>3117</v>
      </c>
      <c r="AC180">
        <v>13</v>
      </c>
      <c r="AD180">
        <v>435.47</v>
      </c>
      <c r="AE180">
        <v>2</v>
      </c>
      <c r="AF180">
        <v>4.93</v>
      </c>
    </row>
    <row r="181" spans="1:32" x14ac:dyDescent="0.45">
      <c r="A181">
        <v>3946852375</v>
      </c>
      <c r="B181">
        <v>894539</v>
      </c>
      <c r="C181" t="s">
        <v>50</v>
      </c>
      <c r="D181" t="s">
        <v>85</v>
      </c>
      <c r="E181" t="s">
        <v>218</v>
      </c>
      <c r="F181" s="8">
        <v>445.48</v>
      </c>
      <c r="G181">
        <v>25</v>
      </c>
      <c r="H181">
        <v>365</v>
      </c>
      <c r="I181">
        <v>14</v>
      </c>
      <c r="J181">
        <v>93</v>
      </c>
      <c r="K181">
        <v>96253172</v>
      </c>
      <c r="L181">
        <f>MONTH(Table1[[#This Row],[order_date]])</f>
        <v>7</v>
      </c>
      <c r="M181">
        <f>YEAR(Table1[[#This Row],[order_date]])</f>
        <v>2024</v>
      </c>
      <c r="N181" s="7">
        <v>45477.518692129626</v>
      </c>
      <c r="O181">
        <f>HOUR(Table1[[#This Row],[promised_delivery_time]])</f>
        <v>12</v>
      </c>
      <c r="P181" s="4">
        <v>45477.531886574077</v>
      </c>
      <c r="Q181">
        <f>HOUR(Table1[[#This Row],[actual_delivery_time]])</f>
        <v>12</v>
      </c>
      <c r="R181" s="4">
        <v>45477.531886574077</v>
      </c>
      <c r="S181" t="s">
        <v>356</v>
      </c>
      <c r="T181" s="8">
        <v>150.99</v>
      </c>
      <c r="U181" t="s">
        <v>359</v>
      </c>
      <c r="V181">
        <v>92389</v>
      </c>
      <c r="W181">
        <v>9580</v>
      </c>
      <c r="X181" t="s">
        <v>3211</v>
      </c>
      <c r="Y181" t="s">
        <v>537</v>
      </c>
      <c r="Z181">
        <v>238657</v>
      </c>
      <c r="AA181" t="s">
        <v>2688</v>
      </c>
      <c r="AB181" t="s">
        <v>3117</v>
      </c>
      <c r="AC181">
        <v>1</v>
      </c>
      <c r="AD181">
        <v>475.19</v>
      </c>
      <c r="AE181">
        <v>0</v>
      </c>
      <c r="AF181">
        <v>4.04</v>
      </c>
    </row>
    <row r="182" spans="1:32" x14ac:dyDescent="0.45">
      <c r="A182">
        <v>3367039425</v>
      </c>
      <c r="B182">
        <v>385113</v>
      </c>
      <c r="C182" t="s">
        <v>34</v>
      </c>
      <c r="D182" t="s">
        <v>83</v>
      </c>
      <c r="E182" t="s">
        <v>219</v>
      </c>
      <c r="F182" s="8">
        <v>816.38</v>
      </c>
      <c r="G182">
        <v>35</v>
      </c>
      <c r="H182">
        <v>365</v>
      </c>
      <c r="I182">
        <v>21</v>
      </c>
      <c r="J182">
        <v>50</v>
      </c>
      <c r="K182">
        <v>86050297</v>
      </c>
      <c r="L182">
        <f>MONTH(Table1[[#This Row],[order_date]])</f>
        <v>3</v>
      </c>
      <c r="M182">
        <f>YEAR(Table1[[#This Row],[order_date]])</f>
        <v>2024</v>
      </c>
      <c r="N182" s="7">
        <v>45361.157280092593</v>
      </c>
      <c r="O182">
        <f>HOUR(Table1[[#This Row],[promised_delivery_time]])</f>
        <v>3</v>
      </c>
      <c r="P182" s="4">
        <v>45361.165613425925</v>
      </c>
      <c r="Q182">
        <f>HOUR(Table1[[#This Row],[actual_delivery_time]])</f>
        <v>4</v>
      </c>
      <c r="R182" s="4">
        <v>45361.167002314818</v>
      </c>
      <c r="S182" t="s">
        <v>356</v>
      </c>
      <c r="T182" s="8">
        <v>703.11</v>
      </c>
      <c r="U182" t="s">
        <v>360</v>
      </c>
      <c r="V182">
        <v>72408</v>
      </c>
      <c r="W182">
        <v>9069</v>
      </c>
      <c r="X182" t="s">
        <v>3277</v>
      </c>
      <c r="Y182" t="s">
        <v>538</v>
      </c>
      <c r="Z182">
        <v>756155</v>
      </c>
      <c r="AA182" t="s">
        <v>2689</v>
      </c>
      <c r="AB182" t="s">
        <v>3117</v>
      </c>
      <c r="AC182">
        <v>16</v>
      </c>
      <c r="AD182">
        <v>941.51</v>
      </c>
      <c r="AE182">
        <v>2</v>
      </c>
      <c r="AF182">
        <v>1.38</v>
      </c>
    </row>
    <row r="183" spans="1:32" x14ac:dyDescent="0.45">
      <c r="A183">
        <v>687711388</v>
      </c>
      <c r="B183">
        <v>542300</v>
      </c>
      <c r="C183" t="s">
        <v>36</v>
      </c>
      <c r="D183" t="s">
        <v>81</v>
      </c>
      <c r="E183" t="s">
        <v>220</v>
      </c>
      <c r="F183" s="8">
        <v>255.35</v>
      </c>
      <c r="G183">
        <v>35</v>
      </c>
      <c r="H183">
        <v>90</v>
      </c>
      <c r="I183">
        <v>11</v>
      </c>
      <c r="J183">
        <v>66</v>
      </c>
      <c r="K183">
        <v>52757321</v>
      </c>
      <c r="L183">
        <f>MONTH(Table1[[#This Row],[order_date]])</f>
        <v>2</v>
      </c>
      <c r="M183">
        <f>YEAR(Table1[[#This Row],[order_date]])</f>
        <v>2024</v>
      </c>
      <c r="N183" s="7">
        <v>45324.426180555558</v>
      </c>
      <c r="O183">
        <f>HOUR(Table1[[#This Row],[promised_delivery_time]])</f>
        <v>10</v>
      </c>
      <c r="P183" s="4">
        <v>45324.436597222222</v>
      </c>
      <c r="Q183">
        <f>HOUR(Table1[[#This Row],[actual_delivery_time]])</f>
        <v>10</v>
      </c>
      <c r="R183" s="4">
        <v>45324.444930555554</v>
      </c>
      <c r="S183" t="s">
        <v>357</v>
      </c>
      <c r="T183" s="8">
        <v>1385.43</v>
      </c>
      <c r="U183" t="s">
        <v>361</v>
      </c>
      <c r="V183">
        <v>44884</v>
      </c>
      <c r="W183">
        <v>3910</v>
      </c>
      <c r="X183" t="s">
        <v>3221</v>
      </c>
      <c r="Y183" t="s">
        <v>539</v>
      </c>
      <c r="Z183">
        <v>262684</v>
      </c>
      <c r="AA183" t="s">
        <v>2690</v>
      </c>
      <c r="AB183" t="s">
        <v>3116</v>
      </c>
      <c r="AC183">
        <v>11</v>
      </c>
      <c r="AD183">
        <v>1059.22</v>
      </c>
      <c r="AE183">
        <v>12</v>
      </c>
      <c r="AF183">
        <v>1.67</v>
      </c>
    </row>
    <row r="184" spans="1:32" x14ac:dyDescent="0.45">
      <c r="A184">
        <v>647012431</v>
      </c>
      <c r="B184">
        <v>18035</v>
      </c>
      <c r="C184" t="s">
        <v>50</v>
      </c>
      <c r="D184" t="s">
        <v>85</v>
      </c>
      <c r="E184" t="s">
        <v>221</v>
      </c>
      <c r="F184" s="8">
        <v>968.94</v>
      </c>
      <c r="G184">
        <v>25</v>
      </c>
      <c r="H184">
        <v>365</v>
      </c>
      <c r="I184">
        <v>12</v>
      </c>
      <c r="J184">
        <v>87</v>
      </c>
      <c r="K184">
        <v>34281470</v>
      </c>
      <c r="L184">
        <f>MONTH(Table1[[#This Row],[order_date]])</f>
        <v>6</v>
      </c>
      <c r="M184">
        <f>YEAR(Table1[[#This Row],[order_date]])</f>
        <v>2024</v>
      </c>
      <c r="N184" s="7">
        <v>45459.549930555557</v>
      </c>
      <c r="O184">
        <f>HOUR(Table1[[#This Row],[promised_delivery_time]])</f>
        <v>13</v>
      </c>
      <c r="P184" s="4">
        <v>45459.561041666668</v>
      </c>
      <c r="Q184">
        <f>HOUR(Table1[[#This Row],[actual_delivery_time]])</f>
        <v>13</v>
      </c>
      <c r="R184" s="4">
        <v>45459.573541666665</v>
      </c>
      <c r="S184" t="s">
        <v>358</v>
      </c>
      <c r="T184" s="8">
        <v>3706.1</v>
      </c>
      <c r="U184" t="s">
        <v>361</v>
      </c>
      <c r="V184">
        <v>94183</v>
      </c>
      <c r="W184">
        <v>9989</v>
      </c>
      <c r="X184" t="s">
        <v>3278</v>
      </c>
      <c r="Y184" t="s">
        <v>540</v>
      </c>
      <c r="Z184">
        <v>963652</v>
      </c>
      <c r="AA184" t="s">
        <v>2580</v>
      </c>
      <c r="AB184" t="s">
        <v>3118</v>
      </c>
      <c r="AC184">
        <v>11</v>
      </c>
      <c r="AD184">
        <v>1787.82</v>
      </c>
      <c r="AE184">
        <v>18</v>
      </c>
      <c r="AF184">
        <v>0.92</v>
      </c>
    </row>
    <row r="185" spans="1:32" x14ac:dyDescent="0.45">
      <c r="A185">
        <v>7143278295</v>
      </c>
      <c r="B185">
        <v>647462</v>
      </c>
      <c r="C185" t="s">
        <v>34</v>
      </c>
      <c r="D185" t="s">
        <v>83</v>
      </c>
      <c r="E185" t="s">
        <v>195</v>
      </c>
      <c r="F185" s="8">
        <v>326.42</v>
      </c>
      <c r="G185">
        <v>35</v>
      </c>
      <c r="H185">
        <v>365</v>
      </c>
      <c r="I185">
        <v>22</v>
      </c>
      <c r="J185">
        <v>64</v>
      </c>
      <c r="K185">
        <v>50557979</v>
      </c>
      <c r="L185">
        <f>MONTH(Table1[[#This Row],[order_date]])</f>
        <v>2</v>
      </c>
      <c r="M185">
        <f>YEAR(Table1[[#This Row],[order_date]])</f>
        <v>2024</v>
      </c>
      <c r="N185" s="7">
        <v>45335.644537037035</v>
      </c>
      <c r="O185">
        <f>HOUR(Table1[[#This Row],[promised_delivery_time]])</f>
        <v>15</v>
      </c>
      <c r="P185" s="4">
        <v>45335.652175925927</v>
      </c>
      <c r="Q185">
        <f>HOUR(Table1[[#This Row],[actual_delivery_time]])</f>
        <v>15</v>
      </c>
      <c r="R185" s="4">
        <v>45335.649398148147</v>
      </c>
      <c r="S185" t="s">
        <v>356</v>
      </c>
      <c r="T185" s="8">
        <v>1597.11</v>
      </c>
      <c r="U185" t="s">
        <v>360</v>
      </c>
      <c r="V185">
        <v>89680</v>
      </c>
      <c r="W185">
        <v>7182</v>
      </c>
      <c r="X185" t="s">
        <v>3165</v>
      </c>
      <c r="Y185" t="s">
        <v>541</v>
      </c>
      <c r="Z185">
        <v>399392</v>
      </c>
      <c r="AA185" t="s">
        <v>2691</v>
      </c>
      <c r="AB185" t="s">
        <v>3118</v>
      </c>
      <c r="AC185">
        <v>6</v>
      </c>
      <c r="AD185">
        <v>1557.45</v>
      </c>
      <c r="AE185">
        <v>-4</v>
      </c>
      <c r="AF185">
        <v>1.65</v>
      </c>
    </row>
    <row r="186" spans="1:32" x14ac:dyDescent="0.45">
      <c r="A186">
        <v>9736844695</v>
      </c>
      <c r="B186">
        <v>564692</v>
      </c>
      <c r="C186" t="s">
        <v>70</v>
      </c>
      <c r="D186" t="s">
        <v>78</v>
      </c>
      <c r="E186" t="s">
        <v>222</v>
      </c>
      <c r="F186" s="8">
        <v>215.65</v>
      </c>
      <c r="G186">
        <v>35</v>
      </c>
      <c r="H186">
        <v>365</v>
      </c>
      <c r="I186">
        <v>25</v>
      </c>
      <c r="J186">
        <v>82</v>
      </c>
      <c r="K186">
        <v>31978160</v>
      </c>
      <c r="L186">
        <f>MONTH(Table1[[#This Row],[order_date]])</f>
        <v>4</v>
      </c>
      <c r="M186">
        <f>YEAR(Table1[[#This Row],[order_date]])</f>
        <v>2024</v>
      </c>
      <c r="N186" s="7">
        <v>45391.833865740744</v>
      </c>
      <c r="O186">
        <f>HOUR(Table1[[#This Row],[promised_delivery_time]])</f>
        <v>20</v>
      </c>
      <c r="P186" s="4">
        <v>45391.846365740741</v>
      </c>
      <c r="Q186">
        <f>HOUR(Table1[[#This Row],[actual_delivery_time]])</f>
        <v>20</v>
      </c>
      <c r="R186" s="4">
        <v>45391.842893518522</v>
      </c>
      <c r="S186" t="s">
        <v>356</v>
      </c>
      <c r="T186" s="8">
        <v>1608.11</v>
      </c>
      <c r="U186" t="s">
        <v>359</v>
      </c>
      <c r="V186">
        <v>87624</v>
      </c>
      <c r="W186">
        <v>3487</v>
      </c>
      <c r="X186" t="s">
        <v>3172</v>
      </c>
      <c r="Y186" t="s">
        <v>542</v>
      </c>
      <c r="Z186">
        <v>506540</v>
      </c>
      <c r="AA186" t="s">
        <v>2598</v>
      </c>
      <c r="AB186" t="s">
        <v>3116</v>
      </c>
      <c r="AC186">
        <v>8</v>
      </c>
      <c r="AD186">
        <v>1881.61</v>
      </c>
      <c r="AE186">
        <v>-5</v>
      </c>
      <c r="AF186">
        <v>1.4</v>
      </c>
    </row>
    <row r="187" spans="1:32" x14ac:dyDescent="0.45">
      <c r="A187">
        <v>5933289680</v>
      </c>
      <c r="B187">
        <v>747801</v>
      </c>
      <c r="C187" t="s">
        <v>49</v>
      </c>
      <c r="D187" t="s">
        <v>85</v>
      </c>
      <c r="E187" t="s">
        <v>223</v>
      </c>
      <c r="F187" s="8">
        <v>277.76</v>
      </c>
      <c r="G187">
        <v>25</v>
      </c>
      <c r="H187">
        <v>365</v>
      </c>
      <c r="I187">
        <v>23</v>
      </c>
      <c r="J187">
        <v>71</v>
      </c>
      <c r="K187">
        <v>5751638</v>
      </c>
      <c r="L187">
        <f>MONTH(Table1[[#This Row],[order_date]])</f>
        <v>12</v>
      </c>
      <c r="M187">
        <f>YEAR(Table1[[#This Row],[order_date]])</f>
        <v>2023</v>
      </c>
      <c r="N187" s="7">
        <v>45267.187777777777</v>
      </c>
      <c r="O187">
        <f>HOUR(Table1[[#This Row],[promised_delivery_time]])</f>
        <v>4</v>
      </c>
      <c r="P187" s="4">
        <v>45267.200972222221</v>
      </c>
      <c r="Q187">
        <f>HOUR(Table1[[#This Row],[actual_delivery_time]])</f>
        <v>5</v>
      </c>
      <c r="R187" s="4">
        <v>45267.214861111112</v>
      </c>
      <c r="S187" t="s">
        <v>358</v>
      </c>
      <c r="T187" s="8">
        <v>2950.6</v>
      </c>
      <c r="U187" t="s">
        <v>362</v>
      </c>
      <c r="V187">
        <v>1722</v>
      </c>
      <c r="W187">
        <v>9869</v>
      </c>
      <c r="X187" t="s">
        <v>3238</v>
      </c>
      <c r="Y187" t="s">
        <v>543</v>
      </c>
      <c r="Z187">
        <v>589333</v>
      </c>
      <c r="AA187" t="s">
        <v>2692</v>
      </c>
      <c r="AB187" t="s">
        <v>3116</v>
      </c>
      <c r="AC187">
        <v>14</v>
      </c>
      <c r="AD187">
        <v>1230.3800000000001</v>
      </c>
      <c r="AE187">
        <v>20</v>
      </c>
      <c r="AF187">
        <v>2.2400000000000002</v>
      </c>
    </row>
    <row r="188" spans="1:32" x14ac:dyDescent="0.45">
      <c r="A188">
        <v>9494303116</v>
      </c>
      <c r="B188">
        <v>336847</v>
      </c>
      <c r="C188" t="s">
        <v>49</v>
      </c>
      <c r="D188" t="s">
        <v>85</v>
      </c>
      <c r="E188" t="s">
        <v>185</v>
      </c>
      <c r="F188" s="8">
        <v>936.98</v>
      </c>
      <c r="G188">
        <v>25</v>
      </c>
      <c r="H188">
        <v>365</v>
      </c>
      <c r="I188">
        <v>17</v>
      </c>
      <c r="J188">
        <v>55</v>
      </c>
      <c r="K188">
        <v>98858383</v>
      </c>
      <c r="L188">
        <f>MONTH(Table1[[#This Row],[order_date]])</f>
        <v>7</v>
      </c>
      <c r="M188">
        <f>YEAR(Table1[[#This Row],[order_date]])</f>
        <v>2024</v>
      </c>
      <c r="N188" s="7">
        <v>45494.447685185187</v>
      </c>
      <c r="O188">
        <f>HOUR(Table1[[#This Row],[promised_delivery_time]])</f>
        <v>11</v>
      </c>
      <c r="P188" s="4">
        <v>45494.461574074077</v>
      </c>
      <c r="Q188">
        <f>HOUR(Table1[[#This Row],[actual_delivery_time]])</f>
        <v>11</v>
      </c>
      <c r="R188" s="4">
        <v>45494.465046296296</v>
      </c>
      <c r="S188" t="s">
        <v>356</v>
      </c>
      <c r="T188" s="8">
        <v>1538.49</v>
      </c>
      <c r="U188" t="s">
        <v>361</v>
      </c>
      <c r="V188">
        <v>12071</v>
      </c>
      <c r="W188">
        <v>6262</v>
      </c>
      <c r="X188" t="s">
        <v>3160</v>
      </c>
      <c r="Y188" t="s">
        <v>447</v>
      </c>
      <c r="Z188">
        <v>875536</v>
      </c>
      <c r="AA188" t="s">
        <v>2613</v>
      </c>
      <c r="AB188" t="s">
        <v>3115</v>
      </c>
      <c r="AC188">
        <v>3</v>
      </c>
      <c r="AD188">
        <v>700.22</v>
      </c>
      <c r="AE188">
        <v>5</v>
      </c>
      <c r="AF188">
        <v>3.87</v>
      </c>
    </row>
    <row r="189" spans="1:32" x14ac:dyDescent="0.45">
      <c r="A189">
        <v>9337878102</v>
      </c>
      <c r="B189">
        <v>654623</v>
      </c>
      <c r="C189" t="s">
        <v>74</v>
      </c>
      <c r="D189" t="s">
        <v>81</v>
      </c>
      <c r="E189" t="s">
        <v>224</v>
      </c>
      <c r="F189" s="8">
        <v>422.14</v>
      </c>
      <c r="G189">
        <v>35</v>
      </c>
      <c r="H189">
        <v>90</v>
      </c>
      <c r="I189">
        <v>18</v>
      </c>
      <c r="J189">
        <v>76</v>
      </c>
      <c r="K189">
        <v>9987182</v>
      </c>
      <c r="L189">
        <f>MONTH(Table1[[#This Row],[order_date]])</f>
        <v>5</v>
      </c>
      <c r="M189">
        <f>YEAR(Table1[[#This Row],[order_date]])</f>
        <v>2023</v>
      </c>
      <c r="N189" s="7">
        <v>45062.160555555558</v>
      </c>
      <c r="O189">
        <f>HOUR(Table1[[#This Row],[promised_delivery_time]])</f>
        <v>4</v>
      </c>
      <c r="P189" s="4">
        <v>45062.173055555555</v>
      </c>
      <c r="Q189">
        <f>HOUR(Table1[[#This Row],[actual_delivery_time]])</f>
        <v>4</v>
      </c>
      <c r="R189" s="4">
        <v>45062.170277777775</v>
      </c>
      <c r="S189" t="s">
        <v>356</v>
      </c>
      <c r="T189" s="8">
        <v>3119.18</v>
      </c>
      <c r="U189" t="s">
        <v>362</v>
      </c>
      <c r="V189">
        <v>15234</v>
      </c>
      <c r="W189">
        <v>4435</v>
      </c>
      <c r="X189" t="s">
        <v>3208</v>
      </c>
      <c r="Y189" t="s">
        <v>544</v>
      </c>
      <c r="Z189">
        <v>35650</v>
      </c>
      <c r="AA189" t="s">
        <v>2693</v>
      </c>
      <c r="AB189" t="s">
        <v>3115</v>
      </c>
      <c r="AC189">
        <v>8</v>
      </c>
      <c r="AD189">
        <v>635.99</v>
      </c>
      <c r="AE189">
        <v>-4</v>
      </c>
      <c r="AF189">
        <v>0.63</v>
      </c>
    </row>
    <row r="190" spans="1:32" x14ac:dyDescent="0.45">
      <c r="A190">
        <v>6872621077</v>
      </c>
      <c r="B190">
        <v>228286</v>
      </c>
      <c r="C190" t="s">
        <v>66</v>
      </c>
      <c r="D190" t="s">
        <v>79</v>
      </c>
      <c r="E190" t="s">
        <v>225</v>
      </c>
      <c r="F190" s="8">
        <v>179.08</v>
      </c>
      <c r="G190">
        <v>30</v>
      </c>
      <c r="H190">
        <v>180</v>
      </c>
      <c r="I190">
        <v>26</v>
      </c>
      <c r="J190">
        <v>79</v>
      </c>
      <c r="K190">
        <v>77128325</v>
      </c>
      <c r="L190">
        <f>MONTH(Table1[[#This Row],[order_date]])</f>
        <v>9</v>
      </c>
      <c r="M190">
        <f>YEAR(Table1[[#This Row],[order_date]])</f>
        <v>2023</v>
      </c>
      <c r="N190" s="7">
        <v>45183.76353009259</v>
      </c>
      <c r="O190">
        <f>HOUR(Table1[[#This Row],[promised_delivery_time]])</f>
        <v>18</v>
      </c>
      <c r="P190" s="4">
        <v>45183.770474537036</v>
      </c>
      <c r="Q190">
        <f>HOUR(Table1[[#This Row],[actual_delivery_time]])</f>
        <v>18</v>
      </c>
      <c r="R190" s="4">
        <v>45183.767002314817</v>
      </c>
      <c r="S190" t="s">
        <v>356</v>
      </c>
      <c r="T190" s="8">
        <v>3611.43</v>
      </c>
      <c r="U190" t="s">
        <v>362</v>
      </c>
      <c r="V190">
        <v>42244</v>
      </c>
      <c r="W190">
        <v>847</v>
      </c>
      <c r="X190" t="s">
        <v>3279</v>
      </c>
      <c r="Y190" t="s">
        <v>545</v>
      </c>
      <c r="Z190">
        <v>833563</v>
      </c>
      <c r="AA190" t="s">
        <v>2604</v>
      </c>
      <c r="AB190" t="s">
        <v>3115</v>
      </c>
      <c r="AC190">
        <v>2</v>
      </c>
      <c r="AD190">
        <v>1483.92</v>
      </c>
      <c r="AE190">
        <v>-5</v>
      </c>
      <c r="AF190">
        <v>3.42</v>
      </c>
    </row>
    <row r="191" spans="1:32" x14ac:dyDescent="0.45">
      <c r="A191">
        <v>7330237253</v>
      </c>
      <c r="B191">
        <v>677169</v>
      </c>
      <c r="C191" t="s">
        <v>40</v>
      </c>
      <c r="D191" t="s">
        <v>82</v>
      </c>
      <c r="E191" t="s">
        <v>226</v>
      </c>
      <c r="F191" s="8">
        <v>261.02999999999997</v>
      </c>
      <c r="G191">
        <v>20</v>
      </c>
      <c r="H191">
        <v>365</v>
      </c>
      <c r="I191">
        <v>12</v>
      </c>
      <c r="J191">
        <v>77</v>
      </c>
      <c r="K191">
        <v>28428852</v>
      </c>
      <c r="L191">
        <f>MONTH(Table1[[#This Row],[order_date]])</f>
        <v>12</v>
      </c>
      <c r="M191">
        <f>YEAR(Table1[[#This Row],[order_date]])</f>
        <v>2023</v>
      </c>
      <c r="N191" s="7">
        <v>45267.515474537038</v>
      </c>
      <c r="O191">
        <f>HOUR(Table1[[#This Row],[promised_delivery_time]])</f>
        <v>12</v>
      </c>
      <c r="P191" s="4">
        <v>45267.526585648149</v>
      </c>
      <c r="Q191">
        <f>HOUR(Table1[[#This Row],[actual_delivery_time]])</f>
        <v>12</v>
      </c>
      <c r="R191" s="4">
        <v>45267.525891203702</v>
      </c>
      <c r="S191" t="s">
        <v>356</v>
      </c>
      <c r="T191" s="8">
        <v>869.86</v>
      </c>
      <c r="U191" t="s">
        <v>360</v>
      </c>
      <c r="V191">
        <v>18688</v>
      </c>
      <c r="W191">
        <v>3099</v>
      </c>
      <c r="X191" t="s">
        <v>3280</v>
      </c>
      <c r="Y191" t="s">
        <v>546</v>
      </c>
      <c r="Z191">
        <v>367282</v>
      </c>
      <c r="AA191" t="s">
        <v>2694</v>
      </c>
      <c r="AB191" t="s">
        <v>3117</v>
      </c>
      <c r="AC191">
        <v>7</v>
      </c>
      <c r="AD191">
        <v>872.25</v>
      </c>
      <c r="AE191">
        <v>-1</v>
      </c>
      <c r="AF191">
        <v>3.63</v>
      </c>
    </row>
    <row r="192" spans="1:32" x14ac:dyDescent="0.45">
      <c r="A192">
        <v>7942616242</v>
      </c>
      <c r="B192">
        <v>970529</v>
      </c>
      <c r="C192" t="s">
        <v>54</v>
      </c>
      <c r="D192" t="s">
        <v>88</v>
      </c>
      <c r="E192" t="s">
        <v>135</v>
      </c>
      <c r="F192" s="8">
        <v>827.44</v>
      </c>
      <c r="G192">
        <v>30</v>
      </c>
      <c r="H192">
        <v>365</v>
      </c>
      <c r="I192">
        <v>19</v>
      </c>
      <c r="J192">
        <v>84</v>
      </c>
      <c r="K192">
        <v>33685414</v>
      </c>
      <c r="L192">
        <f>MONTH(Table1[[#This Row],[order_date]])</f>
        <v>9</v>
      </c>
      <c r="M192">
        <f>YEAR(Table1[[#This Row],[order_date]])</f>
        <v>2023</v>
      </c>
      <c r="N192" s="7">
        <v>45199.33871527778</v>
      </c>
      <c r="O192">
        <f>HOUR(Table1[[#This Row],[promised_delivery_time]])</f>
        <v>8</v>
      </c>
      <c r="P192" s="4">
        <v>45199.35260416667</v>
      </c>
      <c r="Q192">
        <f>HOUR(Table1[[#This Row],[actual_delivery_time]])</f>
        <v>8</v>
      </c>
      <c r="R192" s="4">
        <v>45199.36996527778</v>
      </c>
      <c r="S192" t="s">
        <v>358</v>
      </c>
      <c r="T192" s="8">
        <v>1116</v>
      </c>
      <c r="U192" t="s">
        <v>362</v>
      </c>
      <c r="V192">
        <v>76694</v>
      </c>
      <c r="W192">
        <v>5368</v>
      </c>
      <c r="X192" t="s">
        <v>3281</v>
      </c>
      <c r="Y192" t="s">
        <v>547</v>
      </c>
      <c r="Z192">
        <v>269887</v>
      </c>
      <c r="AA192" t="s">
        <v>2695</v>
      </c>
      <c r="AB192" t="s">
        <v>3115</v>
      </c>
      <c r="AC192">
        <v>8</v>
      </c>
      <c r="AD192">
        <v>1679.23</v>
      </c>
      <c r="AE192">
        <v>25</v>
      </c>
      <c r="AF192">
        <v>4.96</v>
      </c>
    </row>
    <row r="193" spans="1:32" x14ac:dyDescent="0.45">
      <c r="A193">
        <v>238520071</v>
      </c>
      <c r="B193">
        <v>537274</v>
      </c>
      <c r="C193" t="s">
        <v>27</v>
      </c>
      <c r="D193" t="s">
        <v>78</v>
      </c>
      <c r="E193" t="s">
        <v>227</v>
      </c>
      <c r="F193" s="8">
        <v>702.71</v>
      </c>
      <c r="G193">
        <v>35</v>
      </c>
      <c r="H193">
        <v>365</v>
      </c>
      <c r="I193">
        <v>17</v>
      </c>
      <c r="J193">
        <v>67</v>
      </c>
      <c r="K193">
        <v>77320193</v>
      </c>
      <c r="L193">
        <f>MONTH(Table1[[#This Row],[order_date]])</f>
        <v>2</v>
      </c>
      <c r="M193">
        <f>YEAR(Table1[[#This Row],[order_date]])</f>
        <v>2024</v>
      </c>
      <c r="N193" s="7">
        <v>45342.226134259261</v>
      </c>
      <c r="O193">
        <f>HOUR(Table1[[#This Row],[promised_delivery_time]])</f>
        <v>5</v>
      </c>
      <c r="P193" s="4">
        <v>45342.239328703705</v>
      </c>
      <c r="Q193">
        <f>HOUR(Table1[[#This Row],[actual_delivery_time]])</f>
        <v>5</v>
      </c>
      <c r="R193" s="4">
        <v>45342.241412037038</v>
      </c>
      <c r="S193" t="s">
        <v>356</v>
      </c>
      <c r="T193" s="8">
        <v>852.02</v>
      </c>
      <c r="U193" t="s">
        <v>359</v>
      </c>
      <c r="V193">
        <v>91088</v>
      </c>
      <c r="W193">
        <v>1203</v>
      </c>
      <c r="X193" t="s">
        <v>3282</v>
      </c>
      <c r="Y193" t="s">
        <v>548</v>
      </c>
      <c r="Z193">
        <v>816791</v>
      </c>
      <c r="AA193" t="s">
        <v>2655</v>
      </c>
      <c r="AB193" t="s">
        <v>3118</v>
      </c>
      <c r="AC193">
        <v>4</v>
      </c>
      <c r="AD193">
        <v>1568.02</v>
      </c>
      <c r="AE193">
        <v>3</v>
      </c>
      <c r="AF193">
        <v>1.92</v>
      </c>
    </row>
    <row r="194" spans="1:32" x14ac:dyDescent="0.45">
      <c r="A194">
        <v>5812379362</v>
      </c>
      <c r="B194">
        <v>833557</v>
      </c>
      <c r="C194" t="s">
        <v>61</v>
      </c>
      <c r="D194" t="s">
        <v>80</v>
      </c>
      <c r="E194" t="s">
        <v>228</v>
      </c>
      <c r="F194" s="8">
        <v>422.87</v>
      </c>
      <c r="G194">
        <v>20</v>
      </c>
      <c r="H194">
        <v>7</v>
      </c>
      <c r="I194">
        <v>27</v>
      </c>
      <c r="J194">
        <v>69</v>
      </c>
      <c r="K194">
        <v>46504355</v>
      </c>
      <c r="L194">
        <f>MONTH(Table1[[#This Row],[order_date]])</f>
        <v>8</v>
      </c>
      <c r="M194">
        <f>YEAR(Table1[[#This Row],[order_date]])</f>
        <v>2023</v>
      </c>
      <c r="N194" s="7">
        <v>45143.452118055553</v>
      </c>
      <c r="O194">
        <f>HOUR(Table1[[#This Row],[promised_delivery_time]])</f>
        <v>11</v>
      </c>
      <c r="P194" s="4">
        <v>45143.461840277778</v>
      </c>
      <c r="Q194">
        <f>HOUR(Table1[[#This Row],[actual_delivery_time]])</f>
        <v>11</v>
      </c>
      <c r="R194" s="4">
        <v>45143.459062499998</v>
      </c>
      <c r="S194" t="s">
        <v>356</v>
      </c>
      <c r="T194" s="8">
        <v>3865.78</v>
      </c>
      <c r="U194" t="s">
        <v>362</v>
      </c>
      <c r="V194">
        <v>68969</v>
      </c>
      <c r="W194">
        <v>544</v>
      </c>
      <c r="X194" t="s">
        <v>3260</v>
      </c>
      <c r="Y194" t="s">
        <v>549</v>
      </c>
      <c r="Z194">
        <v>603176</v>
      </c>
      <c r="AA194" t="s">
        <v>2696</v>
      </c>
      <c r="AB194" t="s">
        <v>3115</v>
      </c>
      <c r="AC194">
        <v>15</v>
      </c>
      <c r="AD194">
        <v>294.04000000000002</v>
      </c>
      <c r="AE194">
        <v>-4</v>
      </c>
      <c r="AF194">
        <v>4.5199999999999996</v>
      </c>
    </row>
    <row r="195" spans="1:32" x14ac:dyDescent="0.45">
      <c r="A195">
        <v>2616623847</v>
      </c>
      <c r="B195">
        <v>853932</v>
      </c>
      <c r="C195" t="s">
        <v>53</v>
      </c>
      <c r="D195" t="s">
        <v>88</v>
      </c>
      <c r="E195" t="s">
        <v>197</v>
      </c>
      <c r="F195" s="8">
        <v>941.19</v>
      </c>
      <c r="G195">
        <v>30</v>
      </c>
      <c r="H195">
        <v>365</v>
      </c>
      <c r="I195">
        <v>21</v>
      </c>
      <c r="J195">
        <v>94</v>
      </c>
      <c r="K195">
        <v>49915498</v>
      </c>
      <c r="L195">
        <f>MONTH(Table1[[#This Row],[order_date]])</f>
        <v>1</v>
      </c>
      <c r="M195">
        <f>YEAR(Table1[[#This Row],[order_date]])</f>
        <v>2024</v>
      </c>
      <c r="N195" s="7">
        <v>45310.797511574077</v>
      </c>
      <c r="O195">
        <f>HOUR(Table1[[#This Row],[promised_delivery_time]])</f>
        <v>19</v>
      </c>
      <c r="P195" s="4">
        <v>45310.807233796295</v>
      </c>
      <c r="Q195">
        <f>HOUR(Table1[[#This Row],[actual_delivery_time]])</f>
        <v>19</v>
      </c>
      <c r="R195" s="4">
        <v>45310.817650462966</v>
      </c>
      <c r="S195" t="s">
        <v>357</v>
      </c>
      <c r="T195" s="8">
        <v>3928</v>
      </c>
      <c r="U195" t="s">
        <v>359</v>
      </c>
      <c r="V195">
        <v>43649</v>
      </c>
      <c r="W195">
        <v>9330</v>
      </c>
      <c r="X195" t="s">
        <v>3283</v>
      </c>
      <c r="Y195" t="s">
        <v>550</v>
      </c>
      <c r="Z195">
        <v>107053</v>
      </c>
      <c r="AA195" t="s">
        <v>2697</v>
      </c>
      <c r="AB195" t="s">
        <v>3118</v>
      </c>
      <c r="AC195">
        <v>2</v>
      </c>
      <c r="AD195">
        <v>950.88</v>
      </c>
      <c r="AE195">
        <v>15</v>
      </c>
      <c r="AF195">
        <v>4.33</v>
      </c>
    </row>
    <row r="196" spans="1:32" x14ac:dyDescent="0.45">
      <c r="A196">
        <v>2040854480</v>
      </c>
      <c r="B196">
        <v>684939</v>
      </c>
      <c r="C196" t="s">
        <v>34</v>
      </c>
      <c r="D196" t="s">
        <v>83</v>
      </c>
      <c r="E196" t="s">
        <v>100</v>
      </c>
      <c r="F196" s="8">
        <v>727.95</v>
      </c>
      <c r="G196">
        <v>35</v>
      </c>
      <c r="H196">
        <v>365</v>
      </c>
      <c r="I196">
        <v>22</v>
      </c>
      <c r="J196">
        <v>50</v>
      </c>
      <c r="K196">
        <v>40392019</v>
      </c>
      <c r="L196">
        <f>MONTH(Table1[[#This Row],[order_date]])</f>
        <v>12</v>
      </c>
      <c r="M196">
        <f>YEAR(Table1[[#This Row],[order_date]])</f>
        <v>2023</v>
      </c>
      <c r="N196" s="7">
        <v>45270.006435185183</v>
      </c>
      <c r="O196">
        <f>HOUR(Table1[[#This Row],[promised_delivery_time]])</f>
        <v>0</v>
      </c>
      <c r="P196" s="4">
        <v>45270.015462962961</v>
      </c>
      <c r="Q196">
        <f>HOUR(Table1[[#This Row],[actual_delivery_time]])</f>
        <v>0</v>
      </c>
      <c r="R196" s="4">
        <v>45270.032824074071</v>
      </c>
      <c r="S196" t="s">
        <v>358</v>
      </c>
      <c r="T196" s="8">
        <v>946.86</v>
      </c>
      <c r="U196" t="s">
        <v>362</v>
      </c>
      <c r="V196">
        <v>11814</v>
      </c>
      <c r="W196">
        <v>4573</v>
      </c>
      <c r="X196" t="s">
        <v>3251</v>
      </c>
      <c r="Y196" t="s">
        <v>551</v>
      </c>
      <c r="Z196">
        <v>287315</v>
      </c>
      <c r="AA196" t="s">
        <v>2698</v>
      </c>
      <c r="AB196" t="s">
        <v>3118</v>
      </c>
      <c r="AC196">
        <v>8</v>
      </c>
      <c r="AD196">
        <v>1419.8</v>
      </c>
      <c r="AE196">
        <v>25</v>
      </c>
      <c r="AF196">
        <v>2.48</v>
      </c>
    </row>
    <row r="197" spans="1:32" x14ac:dyDescent="0.45">
      <c r="A197">
        <v>5456484560</v>
      </c>
      <c r="B197">
        <v>324809</v>
      </c>
      <c r="C197" t="s">
        <v>33</v>
      </c>
      <c r="D197" t="s">
        <v>80</v>
      </c>
      <c r="E197" t="s">
        <v>106</v>
      </c>
      <c r="F197" s="8">
        <v>608</v>
      </c>
      <c r="G197">
        <v>20</v>
      </c>
      <c r="H197">
        <v>7</v>
      </c>
      <c r="I197">
        <v>26</v>
      </c>
      <c r="J197">
        <v>76</v>
      </c>
      <c r="K197">
        <v>62600289</v>
      </c>
      <c r="L197">
        <f>MONTH(Table1[[#This Row],[order_date]])</f>
        <v>9</v>
      </c>
      <c r="M197">
        <f>YEAR(Table1[[#This Row],[order_date]])</f>
        <v>2024</v>
      </c>
      <c r="N197" s="7">
        <v>45561.081122685187</v>
      </c>
      <c r="O197">
        <f>HOUR(Table1[[#This Row],[promised_delivery_time]])</f>
        <v>2</v>
      </c>
      <c r="P197" s="4">
        <v>45561.090844907405</v>
      </c>
      <c r="Q197">
        <f>HOUR(Table1[[#This Row],[actual_delivery_time]])</f>
        <v>2</v>
      </c>
      <c r="R197" s="4">
        <v>45561.108206018522</v>
      </c>
      <c r="S197" t="s">
        <v>358</v>
      </c>
      <c r="T197" s="8">
        <v>1630.68</v>
      </c>
      <c r="U197" t="s">
        <v>360</v>
      </c>
      <c r="V197">
        <v>32681</v>
      </c>
      <c r="W197">
        <v>5000</v>
      </c>
      <c r="X197" t="s">
        <v>3240</v>
      </c>
      <c r="Y197" t="s">
        <v>480</v>
      </c>
      <c r="Z197">
        <v>72489</v>
      </c>
      <c r="AA197" t="s">
        <v>2642</v>
      </c>
      <c r="AB197" t="s">
        <v>3117</v>
      </c>
      <c r="AC197">
        <v>10</v>
      </c>
      <c r="AD197">
        <v>1326.02</v>
      </c>
      <c r="AE197">
        <v>25</v>
      </c>
      <c r="AF197">
        <v>3.76</v>
      </c>
    </row>
    <row r="198" spans="1:32" x14ac:dyDescent="0.45">
      <c r="A198">
        <v>883309006</v>
      </c>
      <c r="B198">
        <v>131748</v>
      </c>
      <c r="C198" t="s">
        <v>71</v>
      </c>
      <c r="D198" t="s">
        <v>78</v>
      </c>
      <c r="E198" t="s">
        <v>229</v>
      </c>
      <c r="F198" s="8">
        <v>81.349999999999994</v>
      </c>
      <c r="G198">
        <v>35</v>
      </c>
      <c r="H198">
        <v>365</v>
      </c>
      <c r="I198">
        <v>30</v>
      </c>
      <c r="J198">
        <v>53</v>
      </c>
      <c r="K198">
        <v>71229024</v>
      </c>
      <c r="L198">
        <f>MONTH(Table1[[#This Row],[order_date]])</f>
        <v>4</v>
      </c>
      <c r="M198">
        <f>YEAR(Table1[[#This Row],[order_date]])</f>
        <v>2024</v>
      </c>
      <c r="N198" s="7">
        <v>45391.341898148145</v>
      </c>
      <c r="O198">
        <f>HOUR(Table1[[#This Row],[promised_delivery_time]])</f>
        <v>8</v>
      </c>
      <c r="P198" s="4">
        <v>45391.34884259259</v>
      </c>
      <c r="Q198">
        <f>HOUR(Table1[[#This Row],[actual_delivery_time]])</f>
        <v>8</v>
      </c>
      <c r="R198" s="4">
        <v>45391.354398148149</v>
      </c>
      <c r="S198" t="s">
        <v>357</v>
      </c>
      <c r="T198" s="8">
        <v>1427.84</v>
      </c>
      <c r="U198" t="s">
        <v>359</v>
      </c>
      <c r="V198">
        <v>23074</v>
      </c>
      <c r="W198">
        <v>5405</v>
      </c>
      <c r="X198" t="s">
        <v>3284</v>
      </c>
      <c r="Y198" t="s">
        <v>552</v>
      </c>
      <c r="Z198">
        <v>761366</v>
      </c>
      <c r="AA198" t="s">
        <v>2699</v>
      </c>
      <c r="AB198" t="s">
        <v>3116</v>
      </c>
      <c r="AC198">
        <v>4</v>
      </c>
      <c r="AD198">
        <v>1869.02</v>
      </c>
      <c r="AE198">
        <v>8</v>
      </c>
      <c r="AF198">
        <v>3.46</v>
      </c>
    </row>
    <row r="199" spans="1:32" x14ac:dyDescent="0.45">
      <c r="A199">
        <v>6528341992</v>
      </c>
      <c r="B199">
        <v>336847</v>
      </c>
      <c r="C199" t="s">
        <v>49</v>
      </c>
      <c r="D199" t="s">
        <v>85</v>
      </c>
      <c r="E199" t="s">
        <v>185</v>
      </c>
      <c r="F199" s="8">
        <v>936.98</v>
      </c>
      <c r="G199">
        <v>25</v>
      </c>
      <c r="H199">
        <v>365</v>
      </c>
      <c r="I199">
        <v>17</v>
      </c>
      <c r="J199">
        <v>55</v>
      </c>
      <c r="K199">
        <v>64497538</v>
      </c>
      <c r="L199">
        <f>MONTH(Table1[[#This Row],[order_date]])</f>
        <v>1</v>
      </c>
      <c r="M199">
        <f>YEAR(Table1[[#This Row],[order_date]])</f>
        <v>2024</v>
      </c>
      <c r="N199" s="7">
        <v>45320.144942129627</v>
      </c>
      <c r="O199">
        <f>HOUR(Table1[[#This Row],[promised_delivery_time]])</f>
        <v>3</v>
      </c>
      <c r="P199" s="4">
        <v>45320.155358796299</v>
      </c>
      <c r="Q199">
        <f>HOUR(Table1[[#This Row],[actual_delivery_time]])</f>
        <v>3</v>
      </c>
      <c r="R199" s="4">
        <v>45320.162997685184</v>
      </c>
      <c r="S199" t="s">
        <v>357</v>
      </c>
      <c r="T199" s="8">
        <v>2360.73</v>
      </c>
      <c r="U199" t="s">
        <v>362</v>
      </c>
      <c r="V199">
        <v>50910</v>
      </c>
      <c r="W199">
        <v>7253</v>
      </c>
      <c r="X199" t="s">
        <v>3254</v>
      </c>
      <c r="Y199" t="s">
        <v>496</v>
      </c>
      <c r="Z199">
        <v>753834</v>
      </c>
      <c r="AA199" t="s">
        <v>2537</v>
      </c>
      <c r="AB199" t="s">
        <v>3118</v>
      </c>
      <c r="AC199">
        <v>13</v>
      </c>
      <c r="AD199">
        <v>1338.69</v>
      </c>
      <c r="AE199">
        <v>11</v>
      </c>
      <c r="AF199">
        <v>2.7</v>
      </c>
    </row>
    <row r="200" spans="1:32" x14ac:dyDescent="0.45">
      <c r="A200">
        <v>3263203775</v>
      </c>
      <c r="B200">
        <v>563740</v>
      </c>
      <c r="C200" t="s">
        <v>74</v>
      </c>
      <c r="D200" t="s">
        <v>81</v>
      </c>
      <c r="E200" t="s">
        <v>230</v>
      </c>
      <c r="F200" s="8">
        <v>96.33</v>
      </c>
      <c r="G200">
        <v>35</v>
      </c>
      <c r="H200">
        <v>90</v>
      </c>
      <c r="I200">
        <v>20</v>
      </c>
      <c r="J200">
        <v>61</v>
      </c>
      <c r="K200">
        <v>44888581</v>
      </c>
      <c r="L200">
        <f>MONTH(Table1[[#This Row],[order_date]])</f>
        <v>9</v>
      </c>
      <c r="M200">
        <f>YEAR(Table1[[#This Row],[order_date]])</f>
        <v>2024</v>
      </c>
      <c r="N200" s="7">
        <v>45563.644305555557</v>
      </c>
      <c r="O200">
        <f>HOUR(Table1[[#This Row],[promised_delivery_time]])</f>
        <v>15</v>
      </c>
      <c r="P200" s="4">
        <v>45563.651250000003</v>
      </c>
      <c r="Q200">
        <f>HOUR(Table1[[#This Row],[actual_delivery_time]])</f>
        <v>15</v>
      </c>
      <c r="R200" s="4">
        <v>45563.650555555556</v>
      </c>
      <c r="S200" t="s">
        <v>356</v>
      </c>
      <c r="T200" s="8">
        <v>826.28</v>
      </c>
      <c r="U200" t="s">
        <v>360</v>
      </c>
      <c r="V200">
        <v>38308</v>
      </c>
      <c r="W200">
        <v>9171</v>
      </c>
      <c r="X200" t="s">
        <v>3285</v>
      </c>
      <c r="Y200" t="s">
        <v>553</v>
      </c>
      <c r="Z200">
        <v>359510</v>
      </c>
      <c r="AA200" t="s">
        <v>2700</v>
      </c>
      <c r="AB200" t="s">
        <v>3117</v>
      </c>
      <c r="AC200">
        <v>3</v>
      </c>
      <c r="AD200">
        <v>392.37</v>
      </c>
      <c r="AE200">
        <v>-1</v>
      </c>
      <c r="AF200">
        <v>3.36</v>
      </c>
    </row>
    <row r="201" spans="1:32" x14ac:dyDescent="0.45">
      <c r="A201">
        <v>3660010934</v>
      </c>
      <c r="B201">
        <v>613942</v>
      </c>
      <c r="C201" t="s">
        <v>27</v>
      </c>
      <c r="D201" t="s">
        <v>78</v>
      </c>
      <c r="E201" t="s">
        <v>175</v>
      </c>
      <c r="F201" s="8">
        <v>545</v>
      </c>
      <c r="G201">
        <v>35</v>
      </c>
      <c r="H201">
        <v>365</v>
      </c>
      <c r="I201">
        <v>28</v>
      </c>
      <c r="J201">
        <v>72</v>
      </c>
      <c r="K201">
        <v>83577942</v>
      </c>
      <c r="L201">
        <f>MONTH(Table1[[#This Row],[order_date]])</f>
        <v>1</v>
      </c>
      <c r="M201">
        <f>YEAR(Table1[[#This Row],[order_date]])</f>
        <v>2024</v>
      </c>
      <c r="N201" s="7">
        <v>45322.646562499998</v>
      </c>
      <c r="O201">
        <f>HOUR(Table1[[#This Row],[promised_delivery_time]])</f>
        <v>15</v>
      </c>
      <c r="P201" s="4">
        <v>45322.655590277776</v>
      </c>
      <c r="Q201">
        <f>HOUR(Table1[[#This Row],[actual_delivery_time]])</f>
        <v>15</v>
      </c>
      <c r="R201" s="4">
        <v>45322.659062500003</v>
      </c>
      <c r="S201" t="s">
        <v>356</v>
      </c>
      <c r="T201" s="8">
        <v>787.4</v>
      </c>
      <c r="U201" t="s">
        <v>362</v>
      </c>
      <c r="V201">
        <v>17404</v>
      </c>
      <c r="W201">
        <v>4956</v>
      </c>
      <c r="X201" t="s">
        <v>3286</v>
      </c>
      <c r="Y201" t="s">
        <v>554</v>
      </c>
      <c r="Z201">
        <v>33088</v>
      </c>
      <c r="AA201" t="s">
        <v>2656</v>
      </c>
      <c r="AB201" t="s">
        <v>3116</v>
      </c>
      <c r="AC201">
        <v>16</v>
      </c>
      <c r="AD201">
        <v>866.2</v>
      </c>
      <c r="AE201">
        <v>5</v>
      </c>
      <c r="AF201">
        <v>2.74</v>
      </c>
    </row>
    <row r="202" spans="1:32" x14ac:dyDescent="0.45">
      <c r="A202">
        <v>7944885043</v>
      </c>
      <c r="B202">
        <v>760828</v>
      </c>
      <c r="C202" t="s">
        <v>27</v>
      </c>
      <c r="D202" t="s">
        <v>78</v>
      </c>
      <c r="E202" t="s">
        <v>98</v>
      </c>
      <c r="F202" s="8">
        <v>563.45000000000005</v>
      </c>
      <c r="G202">
        <v>35</v>
      </c>
      <c r="H202">
        <v>365</v>
      </c>
      <c r="I202">
        <v>23</v>
      </c>
      <c r="J202">
        <v>93</v>
      </c>
      <c r="K202">
        <v>1683786</v>
      </c>
      <c r="L202">
        <f>MONTH(Table1[[#This Row],[order_date]])</f>
        <v>5</v>
      </c>
      <c r="M202">
        <f>YEAR(Table1[[#This Row],[order_date]])</f>
        <v>2024</v>
      </c>
      <c r="N202" s="7">
        <v>45438.346273148149</v>
      </c>
      <c r="O202">
        <f>HOUR(Table1[[#This Row],[promised_delivery_time]])</f>
        <v>8</v>
      </c>
      <c r="P202" s="4">
        <v>45438.355300925927</v>
      </c>
      <c r="Q202">
        <f>HOUR(Table1[[#This Row],[actual_delivery_time]])</f>
        <v>8</v>
      </c>
      <c r="R202" s="4">
        <v>45438.353912037041</v>
      </c>
      <c r="S202" t="s">
        <v>356</v>
      </c>
      <c r="T202" s="8">
        <v>4410.72</v>
      </c>
      <c r="U202" t="s">
        <v>361</v>
      </c>
      <c r="V202">
        <v>16741</v>
      </c>
      <c r="W202">
        <v>8470</v>
      </c>
      <c r="X202" t="s">
        <v>3287</v>
      </c>
      <c r="Y202" t="s">
        <v>555</v>
      </c>
      <c r="Z202">
        <v>775942</v>
      </c>
      <c r="AA202" t="s">
        <v>2701</v>
      </c>
      <c r="AB202" t="s">
        <v>3115</v>
      </c>
      <c r="AC202">
        <v>14</v>
      </c>
      <c r="AD202">
        <v>776.52</v>
      </c>
      <c r="AE202">
        <v>-2</v>
      </c>
      <c r="AF202">
        <v>2.23</v>
      </c>
    </row>
    <row r="203" spans="1:32" x14ac:dyDescent="0.45">
      <c r="A203">
        <v>2506369831</v>
      </c>
      <c r="B203">
        <v>144124</v>
      </c>
      <c r="C203" t="s">
        <v>38</v>
      </c>
      <c r="D203" t="s">
        <v>85</v>
      </c>
      <c r="E203" t="s">
        <v>131</v>
      </c>
      <c r="F203" s="8">
        <v>162.66999999999999</v>
      </c>
      <c r="G203">
        <v>25</v>
      </c>
      <c r="H203">
        <v>365</v>
      </c>
      <c r="I203">
        <v>11</v>
      </c>
      <c r="J203">
        <v>82</v>
      </c>
      <c r="K203">
        <v>1529180</v>
      </c>
      <c r="L203">
        <f>MONTH(Table1[[#This Row],[order_date]])</f>
        <v>6</v>
      </c>
      <c r="M203">
        <f>YEAR(Table1[[#This Row],[order_date]])</f>
        <v>2023</v>
      </c>
      <c r="N203" s="7">
        <v>45093.545486111114</v>
      </c>
      <c r="O203">
        <f>HOUR(Table1[[#This Row],[promised_delivery_time]])</f>
        <v>13</v>
      </c>
      <c r="P203" s="4">
        <v>45093.557291666664</v>
      </c>
      <c r="Q203">
        <f>HOUR(Table1[[#This Row],[actual_delivery_time]])</f>
        <v>13</v>
      </c>
      <c r="R203" s="4">
        <v>45093.566319444442</v>
      </c>
      <c r="S203" t="s">
        <v>357</v>
      </c>
      <c r="T203" s="8">
        <v>255.35</v>
      </c>
      <c r="U203" t="s">
        <v>360</v>
      </c>
      <c r="V203">
        <v>62473</v>
      </c>
      <c r="W203">
        <v>7950</v>
      </c>
      <c r="X203" t="s">
        <v>3253</v>
      </c>
      <c r="Y203" t="s">
        <v>556</v>
      </c>
      <c r="Z203">
        <v>516534</v>
      </c>
      <c r="AA203" t="s">
        <v>2702</v>
      </c>
      <c r="AB203" t="s">
        <v>3117</v>
      </c>
      <c r="AC203">
        <v>5</v>
      </c>
      <c r="AD203">
        <v>596.54</v>
      </c>
      <c r="AE203">
        <v>13</v>
      </c>
      <c r="AF203">
        <v>4.07</v>
      </c>
    </row>
    <row r="204" spans="1:32" x14ac:dyDescent="0.45">
      <c r="A204">
        <v>697061213</v>
      </c>
      <c r="B204">
        <v>398340</v>
      </c>
      <c r="C204" t="s">
        <v>73</v>
      </c>
      <c r="D204" t="s">
        <v>86</v>
      </c>
      <c r="E204" t="s">
        <v>216</v>
      </c>
      <c r="F204" s="8">
        <v>651.92999999999995</v>
      </c>
      <c r="G204">
        <v>40</v>
      </c>
      <c r="H204">
        <v>180</v>
      </c>
      <c r="I204">
        <v>11</v>
      </c>
      <c r="J204">
        <v>56</v>
      </c>
      <c r="K204">
        <v>91196901</v>
      </c>
      <c r="L204">
        <f>MONTH(Table1[[#This Row],[order_date]])</f>
        <v>3</v>
      </c>
      <c r="M204">
        <f>YEAR(Table1[[#This Row],[order_date]])</f>
        <v>2023</v>
      </c>
      <c r="N204" s="7">
        <v>45010.404108796298</v>
      </c>
      <c r="O204">
        <f>HOUR(Table1[[#This Row],[promised_delivery_time]])</f>
        <v>9</v>
      </c>
      <c r="P204" s="4">
        <v>45010.411747685182</v>
      </c>
      <c r="Q204">
        <f>HOUR(Table1[[#This Row],[actual_delivery_time]])</f>
        <v>9</v>
      </c>
      <c r="R204" s="4">
        <v>45010.413831018515</v>
      </c>
      <c r="S204" t="s">
        <v>356</v>
      </c>
      <c r="T204" s="8">
        <v>4473.1099999999997</v>
      </c>
      <c r="U204" t="s">
        <v>361</v>
      </c>
      <c r="V204">
        <v>80729</v>
      </c>
      <c r="W204">
        <v>1451</v>
      </c>
      <c r="X204" t="s">
        <v>3270</v>
      </c>
      <c r="Y204" t="s">
        <v>557</v>
      </c>
      <c r="Z204">
        <v>1489</v>
      </c>
      <c r="AA204" t="s">
        <v>2703</v>
      </c>
      <c r="AB204" t="s">
        <v>3118</v>
      </c>
      <c r="AC204">
        <v>11</v>
      </c>
      <c r="AD204">
        <v>1086.3</v>
      </c>
      <c r="AE204">
        <v>3</v>
      </c>
      <c r="AF204">
        <v>1.48</v>
      </c>
    </row>
    <row r="205" spans="1:32" x14ac:dyDescent="0.45">
      <c r="A205">
        <v>7079057004</v>
      </c>
      <c r="B205">
        <v>714999</v>
      </c>
      <c r="C205" t="s">
        <v>33</v>
      </c>
      <c r="D205" t="s">
        <v>80</v>
      </c>
      <c r="E205" t="s">
        <v>231</v>
      </c>
      <c r="F205" s="8">
        <v>882.51</v>
      </c>
      <c r="G205">
        <v>20</v>
      </c>
      <c r="H205">
        <v>7</v>
      </c>
      <c r="I205">
        <v>27</v>
      </c>
      <c r="J205">
        <v>81</v>
      </c>
      <c r="K205">
        <v>1507408</v>
      </c>
      <c r="L205">
        <f>MONTH(Table1[[#This Row],[order_date]])</f>
        <v>9</v>
      </c>
      <c r="M205">
        <f>YEAR(Table1[[#This Row],[order_date]])</f>
        <v>2023</v>
      </c>
      <c r="N205" s="7">
        <v>45199.36996527778</v>
      </c>
      <c r="O205">
        <f>HOUR(Table1[[#This Row],[promised_delivery_time]])</f>
        <v>9</v>
      </c>
      <c r="P205" s="4">
        <v>45199.382465277777</v>
      </c>
      <c r="Q205">
        <f>HOUR(Table1[[#This Row],[actual_delivery_time]])</f>
        <v>9</v>
      </c>
      <c r="R205" s="4">
        <v>45199.397743055553</v>
      </c>
      <c r="S205" t="s">
        <v>358</v>
      </c>
      <c r="T205" s="8">
        <v>1946.09</v>
      </c>
      <c r="U205" t="s">
        <v>361</v>
      </c>
      <c r="V205">
        <v>16501</v>
      </c>
      <c r="W205">
        <v>3954</v>
      </c>
      <c r="X205" t="s">
        <v>3288</v>
      </c>
      <c r="Y205" t="s">
        <v>558</v>
      </c>
      <c r="Z205">
        <v>478862</v>
      </c>
      <c r="AA205" t="s">
        <v>2704</v>
      </c>
      <c r="AB205" t="s">
        <v>3117</v>
      </c>
      <c r="AC205">
        <v>8</v>
      </c>
      <c r="AD205">
        <v>972.22</v>
      </c>
      <c r="AE205">
        <v>22</v>
      </c>
      <c r="AF205">
        <v>3.58</v>
      </c>
    </row>
    <row r="206" spans="1:32" x14ac:dyDescent="0.45">
      <c r="A206">
        <v>1556153632</v>
      </c>
      <c r="B206">
        <v>739448</v>
      </c>
      <c r="C206" t="s">
        <v>50</v>
      </c>
      <c r="D206" t="s">
        <v>85</v>
      </c>
      <c r="E206" t="s">
        <v>232</v>
      </c>
      <c r="F206" s="8">
        <v>755.66</v>
      </c>
      <c r="G206">
        <v>25</v>
      </c>
      <c r="H206">
        <v>365</v>
      </c>
      <c r="I206">
        <v>24</v>
      </c>
      <c r="J206">
        <v>79</v>
      </c>
      <c r="K206">
        <v>67215939</v>
      </c>
      <c r="L206">
        <f>MONTH(Table1[[#This Row],[order_date]])</f>
        <v>5</v>
      </c>
      <c r="M206">
        <f>YEAR(Table1[[#This Row],[order_date]])</f>
        <v>2024</v>
      </c>
      <c r="N206" s="7">
        <v>45416.357858796298</v>
      </c>
      <c r="O206">
        <f>HOUR(Table1[[#This Row],[promised_delivery_time]])</f>
        <v>8</v>
      </c>
      <c r="P206" s="4">
        <v>45416.371053240742</v>
      </c>
      <c r="Q206">
        <f>HOUR(Table1[[#This Row],[actual_delivery_time]])</f>
        <v>9</v>
      </c>
      <c r="R206" s="4">
        <v>45416.377303240741</v>
      </c>
      <c r="S206" t="s">
        <v>357</v>
      </c>
      <c r="T206" s="8">
        <v>1277.8499999999999</v>
      </c>
      <c r="U206" t="s">
        <v>362</v>
      </c>
      <c r="V206">
        <v>45137</v>
      </c>
      <c r="W206">
        <v>1393</v>
      </c>
      <c r="X206" t="s">
        <v>3289</v>
      </c>
      <c r="Y206" t="s">
        <v>559</v>
      </c>
      <c r="Z206">
        <v>699508</v>
      </c>
      <c r="AA206" t="s">
        <v>2705</v>
      </c>
      <c r="AB206" t="s">
        <v>3116</v>
      </c>
      <c r="AC206">
        <v>12</v>
      </c>
      <c r="AD206">
        <v>1427.91</v>
      </c>
      <c r="AE206">
        <v>9</v>
      </c>
      <c r="AF206">
        <v>0.75</v>
      </c>
    </row>
    <row r="207" spans="1:32" x14ac:dyDescent="0.45">
      <c r="A207">
        <v>2161235338</v>
      </c>
      <c r="B207">
        <v>704868</v>
      </c>
      <c r="C207" t="s">
        <v>38</v>
      </c>
      <c r="D207" t="s">
        <v>85</v>
      </c>
      <c r="E207" t="s">
        <v>170</v>
      </c>
      <c r="F207" s="8">
        <v>193.46</v>
      </c>
      <c r="G207">
        <v>25</v>
      </c>
      <c r="H207">
        <v>365</v>
      </c>
      <c r="I207">
        <v>24</v>
      </c>
      <c r="J207">
        <v>58</v>
      </c>
      <c r="K207">
        <v>38902882</v>
      </c>
      <c r="L207">
        <f>MONTH(Table1[[#This Row],[order_date]])</f>
        <v>4</v>
      </c>
      <c r="M207">
        <f>YEAR(Table1[[#This Row],[order_date]])</f>
        <v>2024</v>
      </c>
      <c r="N207" s="7">
        <v>45394.625439814816</v>
      </c>
      <c r="O207">
        <f>HOUR(Table1[[#This Row],[promised_delivery_time]])</f>
        <v>15</v>
      </c>
      <c r="P207" s="4">
        <v>45394.633773148147</v>
      </c>
      <c r="Q207">
        <f>HOUR(Table1[[#This Row],[actual_delivery_time]])</f>
        <v>15</v>
      </c>
      <c r="R207" s="4">
        <v>45394.640023148146</v>
      </c>
      <c r="S207" t="s">
        <v>357</v>
      </c>
      <c r="T207" s="8">
        <v>4431.7700000000004</v>
      </c>
      <c r="U207" t="s">
        <v>362</v>
      </c>
      <c r="V207">
        <v>96206</v>
      </c>
      <c r="W207">
        <v>240</v>
      </c>
      <c r="X207" t="s">
        <v>3290</v>
      </c>
      <c r="Y207" t="s">
        <v>560</v>
      </c>
      <c r="Z207">
        <v>226571</v>
      </c>
      <c r="AA207" t="s">
        <v>2606</v>
      </c>
      <c r="AB207" t="s">
        <v>3117</v>
      </c>
      <c r="AC207">
        <v>17</v>
      </c>
      <c r="AD207">
        <v>1583.52</v>
      </c>
      <c r="AE207">
        <v>9</v>
      </c>
      <c r="AF207">
        <v>4.68</v>
      </c>
    </row>
    <row r="208" spans="1:32" x14ac:dyDescent="0.45">
      <c r="A208">
        <v>1247978468</v>
      </c>
      <c r="B208">
        <v>712003</v>
      </c>
      <c r="C208" t="s">
        <v>66</v>
      </c>
      <c r="D208" t="s">
        <v>79</v>
      </c>
      <c r="E208" t="s">
        <v>233</v>
      </c>
      <c r="F208" s="8">
        <v>671.68</v>
      </c>
      <c r="G208">
        <v>30</v>
      </c>
      <c r="H208">
        <v>180</v>
      </c>
      <c r="I208">
        <v>30</v>
      </c>
      <c r="J208">
        <v>54</v>
      </c>
      <c r="K208">
        <v>97484394</v>
      </c>
      <c r="L208">
        <f>MONTH(Table1[[#This Row],[order_date]])</f>
        <v>7</v>
      </c>
      <c r="M208">
        <f>YEAR(Table1[[#This Row],[order_date]])</f>
        <v>2024</v>
      </c>
      <c r="N208" s="7">
        <v>45492.078923611109</v>
      </c>
      <c r="O208">
        <f>HOUR(Table1[[#This Row],[promised_delivery_time]])</f>
        <v>2</v>
      </c>
      <c r="P208" s="4">
        <v>45492.092812499999</v>
      </c>
      <c r="Q208">
        <f>HOUR(Table1[[#This Row],[actual_delivery_time]])</f>
        <v>2</v>
      </c>
      <c r="R208" s="4">
        <v>45492.092118055552</v>
      </c>
      <c r="S208" t="s">
        <v>356</v>
      </c>
      <c r="T208" s="8">
        <v>1662.15</v>
      </c>
      <c r="U208" t="s">
        <v>360</v>
      </c>
      <c r="V208">
        <v>30662</v>
      </c>
      <c r="W208">
        <v>4045</v>
      </c>
      <c r="X208" t="s">
        <v>3291</v>
      </c>
      <c r="Y208" t="s">
        <v>561</v>
      </c>
      <c r="Z208">
        <v>577563</v>
      </c>
      <c r="AA208" t="s">
        <v>2706</v>
      </c>
      <c r="AB208" t="s">
        <v>3117</v>
      </c>
      <c r="AC208">
        <v>4</v>
      </c>
      <c r="AD208">
        <v>669.01</v>
      </c>
      <c r="AE208">
        <v>-1</v>
      </c>
      <c r="AF208">
        <v>1.56</v>
      </c>
    </row>
    <row r="209" spans="1:32" x14ac:dyDescent="0.45">
      <c r="A209">
        <v>5437627061</v>
      </c>
      <c r="B209">
        <v>679865</v>
      </c>
      <c r="C209" t="s">
        <v>44</v>
      </c>
      <c r="D209" t="s">
        <v>84</v>
      </c>
      <c r="E209" t="s">
        <v>234</v>
      </c>
      <c r="F209" s="8">
        <v>347.91</v>
      </c>
      <c r="G209">
        <v>15</v>
      </c>
      <c r="H209">
        <v>365</v>
      </c>
      <c r="I209">
        <v>14</v>
      </c>
      <c r="J209">
        <v>85</v>
      </c>
      <c r="K209">
        <v>58505903</v>
      </c>
      <c r="L209">
        <f>MONTH(Table1[[#This Row],[order_date]])</f>
        <v>8</v>
      </c>
      <c r="M209">
        <f>YEAR(Table1[[#This Row],[order_date]])</f>
        <v>2024</v>
      </c>
      <c r="N209" s="7">
        <v>45526.086493055554</v>
      </c>
      <c r="O209">
        <f>HOUR(Table1[[#This Row],[promised_delivery_time]])</f>
        <v>2</v>
      </c>
      <c r="P209" s="4">
        <v>45526.094131944446</v>
      </c>
      <c r="Q209">
        <f>HOUR(Table1[[#This Row],[actual_delivery_time]])</f>
        <v>2</v>
      </c>
      <c r="R209" s="4">
        <v>45526.094826388886</v>
      </c>
      <c r="S209" t="s">
        <v>356</v>
      </c>
      <c r="T209" s="8">
        <v>910.19</v>
      </c>
      <c r="U209" t="s">
        <v>360</v>
      </c>
      <c r="V209">
        <v>39894</v>
      </c>
      <c r="W209">
        <v>5851</v>
      </c>
      <c r="X209" t="s">
        <v>3239</v>
      </c>
      <c r="Y209" t="s">
        <v>562</v>
      </c>
      <c r="Z209">
        <v>289118</v>
      </c>
      <c r="AA209" t="s">
        <v>2707</v>
      </c>
      <c r="AB209" t="s">
        <v>3116</v>
      </c>
      <c r="AC209">
        <v>18</v>
      </c>
      <c r="AD209">
        <v>1079.81</v>
      </c>
      <c r="AE209">
        <v>1</v>
      </c>
      <c r="AF209">
        <v>4.76</v>
      </c>
    </row>
    <row r="210" spans="1:32" x14ac:dyDescent="0.45">
      <c r="A210">
        <v>9091960039</v>
      </c>
      <c r="B210">
        <v>689769</v>
      </c>
      <c r="C210" t="s">
        <v>75</v>
      </c>
      <c r="D210" t="s">
        <v>86</v>
      </c>
      <c r="E210" t="s">
        <v>235</v>
      </c>
      <c r="F210" s="8">
        <v>46.62</v>
      </c>
      <c r="G210">
        <v>40</v>
      </c>
      <c r="H210">
        <v>180</v>
      </c>
      <c r="I210">
        <v>17</v>
      </c>
      <c r="J210">
        <v>51</v>
      </c>
      <c r="K210">
        <v>13455530</v>
      </c>
      <c r="L210">
        <f>MONTH(Table1[[#This Row],[order_date]])</f>
        <v>2</v>
      </c>
      <c r="M210">
        <f>YEAR(Table1[[#This Row],[order_date]])</f>
        <v>2024</v>
      </c>
      <c r="N210" s="7">
        <v>45333.413136574076</v>
      </c>
      <c r="O210">
        <f>HOUR(Table1[[#This Row],[promised_delivery_time]])</f>
        <v>10</v>
      </c>
      <c r="P210" s="4">
        <v>45333.420081018521</v>
      </c>
      <c r="Q210">
        <f>HOUR(Table1[[#This Row],[actual_delivery_time]])</f>
        <v>10</v>
      </c>
      <c r="R210" s="4">
        <v>45333.420081018521</v>
      </c>
      <c r="S210" t="s">
        <v>356</v>
      </c>
      <c r="T210" s="8">
        <v>1349.36</v>
      </c>
      <c r="U210" t="s">
        <v>361</v>
      </c>
      <c r="V210">
        <v>51540</v>
      </c>
      <c r="W210">
        <v>68</v>
      </c>
      <c r="X210" t="s">
        <v>3292</v>
      </c>
      <c r="Y210" t="s">
        <v>563</v>
      </c>
      <c r="Z210">
        <v>419575</v>
      </c>
      <c r="AA210" t="s">
        <v>2706</v>
      </c>
      <c r="AB210" t="s">
        <v>3117</v>
      </c>
      <c r="AC210">
        <v>3</v>
      </c>
      <c r="AD210">
        <v>1812.55</v>
      </c>
      <c r="AE210">
        <v>0</v>
      </c>
      <c r="AF210">
        <v>2.76</v>
      </c>
    </row>
    <row r="211" spans="1:32" x14ac:dyDescent="0.45">
      <c r="A211">
        <v>619198317</v>
      </c>
      <c r="B211">
        <v>194682</v>
      </c>
      <c r="C211" t="s">
        <v>47</v>
      </c>
      <c r="D211" t="s">
        <v>79</v>
      </c>
      <c r="E211" t="s">
        <v>236</v>
      </c>
      <c r="F211" s="8">
        <v>912.29</v>
      </c>
      <c r="G211">
        <v>30</v>
      </c>
      <c r="H211">
        <v>180</v>
      </c>
      <c r="I211">
        <v>11</v>
      </c>
      <c r="J211">
        <v>86</v>
      </c>
      <c r="K211">
        <v>81906973</v>
      </c>
      <c r="L211">
        <f>MONTH(Table1[[#This Row],[order_date]])</f>
        <v>11</v>
      </c>
      <c r="M211">
        <f>YEAR(Table1[[#This Row],[order_date]])</f>
        <v>2023</v>
      </c>
      <c r="N211" s="7">
        <v>45250.706655092596</v>
      </c>
      <c r="O211">
        <f>HOUR(Table1[[#This Row],[promised_delivery_time]])</f>
        <v>17</v>
      </c>
      <c r="P211" s="4">
        <v>45250.719849537039</v>
      </c>
      <c r="Q211">
        <f>HOUR(Table1[[#This Row],[actual_delivery_time]])</f>
        <v>17</v>
      </c>
      <c r="R211" s="4">
        <v>45250.716377314813</v>
      </c>
      <c r="S211" t="s">
        <v>356</v>
      </c>
      <c r="T211" s="8">
        <v>4216.63</v>
      </c>
      <c r="U211" t="s">
        <v>360</v>
      </c>
      <c r="V211">
        <v>83654</v>
      </c>
      <c r="W211">
        <v>669</v>
      </c>
      <c r="X211" t="s">
        <v>3271</v>
      </c>
      <c r="Y211" t="s">
        <v>564</v>
      </c>
      <c r="Z211">
        <v>114641</v>
      </c>
      <c r="AA211" t="s">
        <v>2708</v>
      </c>
      <c r="AB211" t="s">
        <v>3116</v>
      </c>
      <c r="AC211">
        <v>20</v>
      </c>
      <c r="AD211">
        <v>218.78</v>
      </c>
      <c r="AE211">
        <v>-5</v>
      </c>
      <c r="AF211">
        <v>4.7699999999999996</v>
      </c>
    </row>
    <row r="212" spans="1:32" x14ac:dyDescent="0.45">
      <c r="A212">
        <v>9833179291</v>
      </c>
      <c r="B212">
        <v>272170</v>
      </c>
      <c r="C212" t="s">
        <v>60</v>
      </c>
      <c r="D212" t="s">
        <v>86</v>
      </c>
      <c r="E212" t="s">
        <v>165</v>
      </c>
      <c r="F212" s="8">
        <v>140.80000000000001</v>
      </c>
      <c r="G212">
        <v>40</v>
      </c>
      <c r="H212">
        <v>180</v>
      </c>
      <c r="I212">
        <v>10</v>
      </c>
      <c r="J212">
        <v>92</v>
      </c>
      <c r="K212">
        <v>90372221</v>
      </c>
      <c r="L212">
        <f>MONTH(Table1[[#This Row],[order_date]])</f>
        <v>5</v>
      </c>
      <c r="M212">
        <f>YEAR(Table1[[#This Row],[order_date]])</f>
        <v>2023</v>
      </c>
      <c r="N212" s="7">
        <v>45050.772222222222</v>
      </c>
      <c r="O212">
        <f>HOUR(Table1[[#This Row],[promised_delivery_time]])</f>
        <v>18</v>
      </c>
      <c r="P212" s="4">
        <v>45050.786111111112</v>
      </c>
      <c r="Q212">
        <f>HOUR(Table1[[#This Row],[actual_delivery_time]])</f>
        <v>18</v>
      </c>
      <c r="R212" s="4">
        <v>45050.783333333333</v>
      </c>
      <c r="S212" t="s">
        <v>356</v>
      </c>
      <c r="T212" s="8">
        <v>483.05</v>
      </c>
      <c r="U212" t="s">
        <v>360</v>
      </c>
      <c r="V212">
        <v>97223</v>
      </c>
      <c r="W212">
        <v>1456</v>
      </c>
      <c r="X212" t="s">
        <v>3270</v>
      </c>
      <c r="Y212" t="s">
        <v>565</v>
      </c>
      <c r="Z212">
        <v>262984</v>
      </c>
      <c r="AA212" t="s">
        <v>2709</v>
      </c>
      <c r="AB212" t="s">
        <v>3115</v>
      </c>
      <c r="AC212">
        <v>6</v>
      </c>
      <c r="AD212">
        <v>1923.68</v>
      </c>
      <c r="AE212">
        <v>-4</v>
      </c>
      <c r="AF212">
        <v>0.59</v>
      </c>
    </row>
    <row r="213" spans="1:32" x14ac:dyDescent="0.45">
      <c r="A213">
        <v>4148760273</v>
      </c>
      <c r="B213">
        <v>51036</v>
      </c>
      <c r="C213" t="s">
        <v>51</v>
      </c>
      <c r="D213" t="s">
        <v>88</v>
      </c>
      <c r="E213" t="s">
        <v>237</v>
      </c>
      <c r="F213" s="8">
        <v>931.61</v>
      </c>
      <c r="G213">
        <v>30</v>
      </c>
      <c r="H213">
        <v>365</v>
      </c>
      <c r="I213">
        <v>12</v>
      </c>
      <c r="J213">
        <v>86</v>
      </c>
      <c r="K213">
        <v>93122847</v>
      </c>
      <c r="L213">
        <f>MONTH(Table1[[#This Row],[order_date]])</f>
        <v>5</v>
      </c>
      <c r="M213">
        <f>YEAR(Table1[[#This Row],[order_date]])</f>
        <v>2024</v>
      </c>
      <c r="N213" s="7">
        <v>45434.070104166669</v>
      </c>
      <c r="O213">
        <f>HOUR(Table1[[#This Row],[promised_delivery_time]])</f>
        <v>1</v>
      </c>
      <c r="P213" s="4">
        <v>45434.080520833333</v>
      </c>
      <c r="Q213">
        <f>HOUR(Table1[[#This Row],[actual_delivery_time]])</f>
        <v>1</v>
      </c>
      <c r="R213" s="4">
        <v>45434.082604166666</v>
      </c>
      <c r="S213" t="s">
        <v>356</v>
      </c>
      <c r="T213" s="8">
        <v>994.97</v>
      </c>
      <c r="U213" t="s">
        <v>360</v>
      </c>
      <c r="V213">
        <v>55805</v>
      </c>
      <c r="W213">
        <v>8302</v>
      </c>
      <c r="X213" t="s">
        <v>3293</v>
      </c>
      <c r="Y213" t="s">
        <v>566</v>
      </c>
      <c r="Z213">
        <v>537237</v>
      </c>
      <c r="AA213" t="s">
        <v>2710</v>
      </c>
      <c r="AB213" t="s">
        <v>3115</v>
      </c>
      <c r="AC213">
        <v>12</v>
      </c>
      <c r="AD213">
        <v>1886.44</v>
      </c>
      <c r="AE213">
        <v>3</v>
      </c>
      <c r="AF213">
        <v>4.3499999999999996</v>
      </c>
    </row>
    <row r="214" spans="1:32" x14ac:dyDescent="0.45">
      <c r="A214">
        <v>7206041763</v>
      </c>
      <c r="B214">
        <v>124290</v>
      </c>
      <c r="C214" t="s">
        <v>34</v>
      </c>
      <c r="D214" t="s">
        <v>83</v>
      </c>
      <c r="E214" t="s">
        <v>238</v>
      </c>
      <c r="F214" s="8">
        <v>39.65</v>
      </c>
      <c r="G214">
        <v>35</v>
      </c>
      <c r="H214">
        <v>365</v>
      </c>
      <c r="I214">
        <v>23</v>
      </c>
      <c r="J214">
        <v>71</v>
      </c>
      <c r="K214">
        <v>74694186</v>
      </c>
      <c r="L214">
        <f>MONTH(Table1[[#This Row],[order_date]])</f>
        <v>5</v>
      </c>
      <c r="M214">
        <f>YEAR(Table1[[#This Row],[order_date]])</f>
        <v>2023</v>
      </c>
      <c r="N214" s="7">
        <v>45076.803900462961</v>
      </c>
      <c r="O214">
        <f>HOUR(Table1[[#This Row],[promised_delivery_time]])</f>
        <v>19</v>
      </c>
      <c r="P214" s="4">
        <v>45076.816400462965</v>
      </c>
      <c r="Q214">
        <f>HOUR(Table1[[#This Row],[actual_delivery_time]])</f>
        <v>19</v>
      </c>
      <c r="R214" s="4">
        <v>45076.817789351851</v>
      </c>
      <c r="S214" t="s">
        <v>356</v>
      </c>
      <c r="T214" s="8">
        <v>162.66999999999999</v>
      </c>
      <c r="U214" t="s">
        <v>361</v>
      </c>
      <c r="V214">
        <v>1128</v>
      </c>
      <c r="W214">
        <v>279</v>
      </c>
      <c r="X214" t="s">
        <v>3294</v>
      </c>
      <c r="Y214" t="s">
        <v>567</v>
      </c>
      <c r="Z214">
        <v>956627</v>
      </c>
      <c r="AA214" t="s">
        <v>2646</v>
      </c>
      <c r="AB214" t="s">
        <v>3117</v>
      </c>
      <c r="AC214">
        <v>3</v>
      </c>
      <c r="AD214">
        <v>1566.5</v>
      </c>
      <c r="AE214">
        <v>2</v>
      </c>
      <c r="AF214">
        <v>2.69</v>
      </c>
    </row>
    <row r="215" spans="1:32" x14ac:dyDescent="0.45">
      <c r="A215">
        <v>690097648</v>
      </c>
      <c r="B215">
        <v>291238</v>
      </c>
      <c r="C215" t="s">
        <v>76</v>
      </c>
      <c r="D215" t="s">
        <v>81</v>
      </c>
      <c r="E215" t="s">
        <v>239</v>
      </c>
      <c r="F215" s="8">
        <v>746.03</v>
      </c>
      <c r="G215">
        <v>35</v>
      </c>
      <c r="H215">
        <v>90</v>
      </c>
      <c r="I215">
        <v>16</v>
      </c>
      <c r="J215">
        <v>68</v>
      </c>
      <c r="K215">
        <v>2684440</v>
      </c>
      <c r="L215">
        <f>MONTH(Table1[[#This Row],[order_date]])</f>
        <v>12</v>
      </c>
      <c r="M215">
        <f>YEAR(Table1[[#This Row],[order_date]])</f>
        <v>2023</v>
      </c>
      <c r="N215" s="7">
        <v>45287.841226851851</v>
      </c>
      <c r="O215">
        <f>HOUR(Table1[[#This Row],[promised_delivery_time]])</f>
        <v>20</v>
      </c>
      <c r="P215" s="4">
        <v>45287.854421296295</v>
      </c>
      <c r="Q215">
        <f>HOUR(Table1[[#This Row],[actual_delivery_time]])</f>
        <v>20</v>
      </c>
      <c r="R215" s="4">
        <v>45287.86136574074</v>
      </c>
      <c r="S215" t="s">
        <v>357</v>
      </c>
      <c r="T215" s="8">
        <v>3471.29</v>
      </c>
      <c r="U215" t="s">
        <v>359</v>
      </c>
      <c r="V215">
        <v>92460</v>
      </c>
      <c r="W215">
        <v>8700</v>
      </c>
      <c r="X215" t="s">
        <v>3229</v>
      </c>
      <c r="Y215" t="s">
        <v>568</v>
      </c>
      <c r="Z215">
        <v>574868</v>
      </c>
      <c r="AA215" t="s">
        <v>2711</v>
      </c>
      <c r="AB215" t="s">
        <v>3118</v>
      </c>
      <c r="AC215">
        <v>5</v>
      </c>
      <c r="AD215">
        <v>650.6</v>
      </c>
      <c r="AE215">
        <v>10</v>
      </c>
      <c r="AF215">
        <v>1.87</v>
      </c>
    </row>
    <row r="216" spans="1:32" x14ac:dyDescent="0.45">
      <c r="A216">
        <v>4197061567</v>
      </c>
      <c r="B216">
        <v>621677</v>
      </c>
      <c r="C216" t="s">
        <v>67</v>
      </c>
      <c r="D216" t="s">
        <v>86</v>
      </c>
      <c r="E216" t="s">
        <v>240</v>
      </c>
      <c r="F216" s="8">
        <v>317.8</v>
      </c>
      <c r="G216">
        <v>40</v>
      </c>
      <c r="H216">
        <v>180</v>
      </c>
      <c r="I216">
        <v>15</v>
      </c>
      <c r="J216">
        <v>71</v>
      </c>
      <c r="K216">
        <v>52757321</v>
      </c>
      <c r="L216">
        <f>MONTH(Table1[[#This Row],[order_date]])</f>
        <v>2</v>
      </c>
      <c r="M216">
        <f>YEAR(Table1[[#This Row],[order_date]])</f>
        <v>2024</v>
      </c>
      <c r="N216" s="7">
        <v>45326.13925925926</v>
      </c>
      <c r="O216">
        <f>HOUR(Table1[[#This Row],[promised_delivery_time]])</f>
        <v>3</v>
      </c>
      <c r="P216" s="4">
        <v>45326.146898148145</v>
      </c>
      <c r="Q216">
        <f>HOUR(Table1[[#This Row],[actual_delivery_time]])</f>
        <v>3</v>
      </c>
      <c r="R216" s="4">
        <v>45326.148287037038</v>
      </c>
      <c r="S216" t="s">
        <v>356</v>
      </c>
      <c r="T216" s="8">
        <v>3685.3</v>
      </c>
      <c r="U216" t="s">
        <v>360</v>
      </c>
      <c r="V216">
        <v>48139</v>
      </c>
      <c r="W216">
        <v>9189</v>
      </c>
      <c r="X216" t="s">
        <v>3221</v>
      </c>
      <c r="Y216" t="s">
        <v>539</v>
      </c>
      <c r="Z216">
        <v>262684</v>
      </c>
      <c r="AA216" t="s">
        <v>2690</v>
      </c>
      <c r="AB216" t="s">
        <v>3116</v>
      </c>
      <c r="AC216">
        <v>11</v>
      </c>
      <c r="AD216">
        <v>1059.22</v>
      </c>
      <c r="AE216">
        <v>2</v>
      </c>
      <c r="AF216">
        <v>0.66</v>
      </c>
    </row>
    <row r="217" spans="1:32" x14ac:dyDescent="0.45">
      <c r="A217">
        <v>2009394836</v>
      </c>
      <c r="B217">
        <v>237083</v>
      </c>
      <c r="C217" t="s">
        <v>40</v>
      </c>
      <c r="D217" t="s">
        <v>82</v>
      </c>
      <c r="E217" t="s">
        <v>241</v>
      </c>
      <c r="F217" s="8">
        <v>577.13</v>
      </c>
      <c r="G217">
        <v>20</v>
      </c>
      <c r="H217">
        <v>365</v>
      </c>
      <c r="I217">
        <v>24</v>
      </c>
      <c r="J217">
        <v>86</v>
      </c>
      <c r="K217">
        <v>55056284</v>
      </c>
      <c r="L217">
        <f>MONTH(Table1[[#This Row],[order_date]])</f>
        <v>10</v>
      </c>
      <c r="M217">
        <f>YEAR(Table1[[#This Row],[order_date]])</f>
        <v>2023</v>
      </c>
      <c r="N217" s="7">
        <v>45223.924421296295</v>
      </c>
      <c r="O217">
        <f>HOUR(Table1[[#This Row],[promised_delivery_time]])</f>
        <v>22</v>
      </c>
      <c r="P217" s="4">
        <v>45223.93414351852</v>
      </c>
      <c r="Q217">
        <f>HOUR(Table1[[#This Row],[actual_delivery_time]])</f>
        <v>22</v>
      </c>
      <c r="R217" s="4">
        <v>45223.932754629626</v>
      </c>
      <c r="S217" t="s">
        <v>356</v>
      </c>
      <c r="T217" s="8">
        <v>1159.53</v>
      </c>
      <c r="U217" t="s">
        <v>360</v>
      </c>
      <c r="V217">
        <v>71878</v>
      </c>
      <c r="W217">
        <v>5861</v>
      </c>
      <c r="X217" t="s">
        <v>3206</v>
      </c>
      <c r="Y217" t="s">
        <v>569</v>
      </c>
      <c r="Z217">
        <v>969027</v>
      </c>
      <c r="AA217" t="s">
        <v>2712</v>
      </c>
      <c r="AB217" t="s">
        <v>3117</v>
      </c>
      <c r="AC217">
        <v>11</v>
      </c>
      <c r="AD217">
        <v>373.44</v>
      </c>
      <c r="AE217">
        <v>-2</v>
      </c>
      <c r="AF217">
        <v>3.18</v>
      </c>
    </row>
    <row r="218" spans="1:32" x14ac:dyDescent="0.45">
      <c r="A218">
        <v>277502363</v>
      </c>
      <c r="B218">
        <v>667163</v>
      </c>
      <c r="C218" t="s">
        <v>28</v>
      </c>
      <c r="D218" t="s">
        <v>79</v>
      </c>
      <c r="E218" t="s">
        <v>242</v>
      </c>
      <c r="F218" s="8">
        <v>441.2</v>
      </c>
      <c r="G218">
        <v>30</v>
      </c>
      <c r="H218">
        <v>180</v>
      </c>
      <c r="I218">
        <v>25</v>
      </c>
      <c r="J218">
        <v>72</v>
      </c>
      <c r="K218">
        <v>88203688</v>
      </c>
      <c r="L218">
        <f>MONTH(Table1[[#This Row],[order_date]])</f>
        <v>12</v>
      </c>
      <c r="M218">
        <f>YEAR(Table1[[#This Row],[order_date]])</f>
        <v>2023</v>
      </c>
      <c r="N218" s="7">
        <v>45288.579826388886</v>
      </c>
      <c r="O218">
        <f>HOUR(Table1[[#This Row],[promised_delivery_time]])</f>
        <v>14</v>
      </c>
      <c r="P218" s="4">
        <v>45288.586770833332</v>
      </c>
      <c r="Q218">
        <f>HOUR(Table1[[#This Row],[actual_delivery_time]])</f>
        <v>14</v>
      </c>
      <c r="R218" s="4">
        <v>45288.590243055558</v>
      </c>
      <c r="S218" t="s">
        <v>356</v>
      </c>
      <c r="T218" s="8">
        <v>2682.72</v>
      </c>
      <c r="U218" t="s">
        <v>361</v>
      </c>
      <c r="V218">
        <v>18055</v>
      </c>
      <c r="W218">
        <v>9608</v>
      </c>
      <c r="X218" t="s">
        <v>3177</v>
      </c>
      <c r="Y218" t="s">
        <v>570</v>
      </c>
      <c r="Z218">
        <v>743672</v>
      </c>
      <c r="AA218" t="s">
        <v>2713</v>
      </c>
      <c r="AB218" t="s">
        <v>3116</v>
      </c>
      <c r="AC218">
        <v>9</v>
      </c>
      <c r="AD218">
        <v>1570.98</v>
      </c>
      <c r="AE218">
        <v>5</v>
      </c>
      <c r="AF218">
        <v>4.1399999999999997</v>
      </c>
    </row>
    <row r="219" spans="1:32" x14ac:dyDescent="0.45">
      <c r="A219">
        <v>4356959622</v>
      </c>
      <c r="B219">
        <v>91670</v>
      </c>
      <c r="C219" t="s">
        <v>50</v>
      </c>
      <c r="D219" t="s">
        <v>85</v>
      </c>
      <c r="E219" t="s">
        <v>243</v>
      </c>
      <c r="F219" s="8">
        <v>439.24</v>
      </c>
      <c r="G219">
        <v>25</v>
      </c>
      <c r="H219">
        <v>365</v>
      </c>
      <c r="I219">
        <v>27</v>
      </c>
      <c r="J219">
        <v>88</v>
      </c>
      <c r="K219">
        <v>38709137</v>
      </c>
      <c r="L219">
        <f>MONTH(Table1[[#This Row],[order_date]])</f>
        <v>1</v>
      </c>
      <c r="M219">
        <f>YEAR(Table1[[#This Row],[order_date]])</f>
        <v>2024</v>
      </c>
      <c r="N219" s="7">
        <v>45307.320231481484</v>
      </c>
      <c r="O219">
        <f>HOUR(Table1[[#This Row],[promised_delivery_time]])</f>
        <v>7</v>
      </c>
      <c r="P219" s="4">
        <v>45307.330648148149</v>
      </c>
      <c r="Q219">
        <f>HOUR(Table1[[#This Row],[actual_delivery_time]])</f>
        <v>7</v>
      </c>
      <c r="R219" s="4">
        <v>45307.327175925922</v>
      </c>
      <c r="S219" t="s">
        <v>356</v>
      </c>
      <c r="T219" s="8">
        <v>2128.54</v>
      </c>
      <c r="U219" t="s">
        <v>359</v>
      </c>
      <c r="V219">
        <v>94308</v>
      </c>
      <c r="W219">
        <v>7148</v>
      </c>
      <c r="X219" t="s">
        <v>3295</v>
      </c>
      <c r="Y219" t="s">
        <v>571</v>
      </c>
      <c r="Z219">
        <v>855661</v>
      </c>
      <c r="AA219" t="s">
        <v>2714</v>
      </c>
      <c r="AB219" t="s">
        <v>3117</v>
      </c>
      <c r="AC219">
        <v>18</v>
      </c>
      <c r="AD219">
        <v>1307.6400000000001</v>
      </c>
      <c r="AE219">
        <v>-5</v>
      </c>
      <c r="AF219">
        <v>3.45</v>
      </c>
    </row>
    <row r="220" spans="1:32" x14ac:dyDescent="0.45">
      <c r="A220">
        <v>174306009</v>
      </c>
      <c r="B220">
        <v>832348</v>
      </c>
      <c r="C220" t="s">
        <v>56</v>
      </c>
      <c r="D220" t="s">
        <v>81</v>
      </c>
      <c r="E220" t="s">
        <v>214</v>
      </c>
      <c r="F220" s="8">
        <v>831.43</v>
      </c>
      <c r="G220">
        <v>35</v>
      </c>
      <c r="H220">
        <v>90</v>
      </c>
      <c r="I220">
        <v>10</v>
      </c>
      <c r="J220">
        <v>79</v>
      </c>
      <c r="K220">
        <v>87457446</v>
      </c>
      <c r="L220">
        <f>MONTH(Table1[[#This Row],[order_date]])</f>
        <v>8</v>
      </c>
      <c r="M220">
        <f>YEAR(Table1[[#This Row],[order_date]])</f>
        <v>2024</v>
      </c>
      <c r="N220" s="7">
        <v>45513.017175925925</v>
      </c>
      <c r="O220">
        <f>HOUR(Table1[[#This Row],[promised_delivery_time]])</f>
        <v>0</v>
      </c>
      <c r="P220" s="4">
        <v>45513.024814814817</v>
      </c>
      <c r="Q220">
        <f>HOUR(Table1[[#This Row],[actual_delivery_time]])</f>
        <v>1</v>
      </c>
      <c r="R220" s="4">
        <v>45513.043564814812</v>
      </c>
      <c r="S220" t="s">
        <v>358</v>
      </c>
      <c r="T220" s="8">
        <v>2424.0700000000002</v>
      </c>
      <c r="U220" t="s">
        <v>360</v>
      </c>
      <c r="V220">
        <v>35598</v>
      </c>
      <c r="W220">
        <v>626</v>
      </c>
      <c r="X220" t="s">
        <v>3296</v>
      </c>
      <c r="Y220" t="s">
        <v>572</v>
      </c>
      <c r="Z220">
        <v>525466</v>
      </c>
      <c r="AA220" t="s">
        <v>2715</v>
      </c>
      <c r="AB220" t="s">
        <v>3118</v>
      </c>
      <c r="AC220">
        <v>7</v>
      </c>
      <c r="AD220">
        <v>1301.3900000000001</v>
      </c>
      <c r="AE220">
        <v>27</v>
      </c>
      <c r="AF220">
        <v>1.41</v>
      </c>
    </row>
    <row r="221" spans="1:32" x14ac:dyDescent="0.45">
      <c r="A221">
        <v>9582674091</v>
      </c>
      <c r="B221">
        <v>433521</v>
      </c>
      <c r="C221" t="s">
        <v>54</v>
      </c>
      <c r="D221" t="s">
        <v>88</v>
      </c>
      <c r="E221" t="s">
        <v>244</v>
      </c>
      <c r="F221" s="8">
        <v>321.33</v>
      </c>
      <c r="G221">
        <v>30</v>
      </c>
      <c r="H221">
        <v>365</v>
      </c>
      <c r="I221">
        <v>27</v>
      </c>
      <c r="J221">
        <v>58</v>
      </c>
      <c r="K221">
        <v>34237583</v>
      </c>
      <c r="L221">
        <f>MONTH(Table1[[#This Row],[order_date]])</f>
        <v>8</v>
      </c>
      <c r="M221">
        <f>YEAR(Table1[[#This Row],[order_date]])</f>
        <v>2024</v>
      </c>
      <c r="N221" s="7">
        <v>45520.47246527778</v>
      </c>
      <c r="O221">
        <f>HOUR(Table1[[#This Row],[promised_delivery_time]])</f>
        <v>11</v>
      </c>
      <c r="P221" s="4">
        <v>45520.485659722224</v>
      </c>
      <c r="Q221">
        <f>HOUR(Table1[[#This Row],[actual_delivery_time]])</f>
        <v>12</v>
      </c>
      <c r="R221" s="4">
        <v>45520.500937500001</v>
      </c>
      <c r="S221" t="s">
        <v>358</v>
      </c>
      <c r="T221" s="8">
        <v>951.43</v>
      </c>
      <c r="U221" t="s">
        <v>360</v>
      </c>
      <c r="V221">
        <v>16055</v>
      </c>
      <c r="W221">
        <v>7480</v>
      </c>
      <c r="X221" t="s">
        <v>3297</v>
      </c>
      <c r="Y221" t="s">
        <v>573</v>
      </c>
      <c r="Z221">
        <v>769474</v>
      </c>
      <c r="AA221" t="s">
        <v>2716</v>
      </c>
      <c r="AB221" t="s">
        <v>3116</v>
      </c>
      <c r="AC221">
        <v>1</v>
      </c>
      <c r="AD221">
        <v>231.43</v>
      </c>
      <c r="AE221">
        <v>22</v>
      </c>
      <c r="AF221">
        <v>3.55</v>
      </c>
    </row>
    <row r="222" spans="1:32" x14ac:dyDescent="0.45">
      <c r="A222">
        <v>8675579025</v>
      </c>
      <c r="B222">
        <v>317242</v>
      </c>
      <c r="C222" t="s">
        <v>48</v>
      </c>
      <c r="D222" t="s">
        <v>84</v>
      </c>
      <c r="E222" t="s">
        <v>155</v>
      </c>
      <c r="F222" s="8">
        <v>198.15</v>
      </c>
      <c r="G222">
        <v>15</v>
      </c>
      <c r="H222">
        <v>365</v>
      </c>
      <c r="I222">
        <v>22</v>
      </c>
      <c r="J222">
        <v>63</v>
      </c>
      <c r="K222">
        <v>44409533</v>
      </c>
      <c r="L222">
        <f>MONTH(Table1[[#This Row],[order_date]])</f>
        <v>7</v>
      </c>
      <c r="M222">
        <f>YEAR(Table1[[#This Row],[order_date]])</f>
        <v>2024</v>
      </c>
      <c r="N222" s="7">
        <v>45479.499502314815</v>
      </c>
      <c r="O222">
        <f>HOUR(Table1[[#This Row],[promised_delivery_time]])</f>
        <v>12</v>
      </c>
      <c r="P222" s="4">
        <v>45479.510613425926</v>
      </c>
      <c r="Q222">
        <f>HOUR(Table1[[#This Row],[actual_delivery_time]])</f>
        <v>12</v>
      </c>
      <c r="R222" s="4">
        <v>45479.512002314812</v>
      </c>
      <c r="S222" t="s">
        <v>356</v>
      </c>
      <c r="T222" s="8">
        <v>2636.86</v>
      </c>
      <c r="U222" t="s">
        <v>361</v>
      </c>
      <c r="V222">
        <v>13158</v>
      </c>
      <c r="W222">
        <v>6920</v>
      </c>
      <c r="X222" t="s">
        <v>3298</v>
      </c>
      <c r="Y222" t="s">
        <v>574</v>
      </c>
      <c r="Z222">
        <v>789300</v>
      </c>
      <c r="AA222" t="s">
        <v>2606</v>
      </c>
      <c r="AB222" t="s">
        <v>3116</v>
      </c>
      <c r="AC222">
        <v>12</v>
      </c>
      <c r="AD222">
        <v>1728.95</v>
      </c>
      <c r="AE222">
        <v>2</v>
      </c>
      <c r="AF222">
        <v>3.41</v>
      </c>
    </row>
    <row r="223" spans="1:32" x14ac:dyDescent="0.45">
      <c r="A223">
        <v>5195999941</v>
      </c>
      <c r="B223">
        <v>34186</v>
      </c>
      <c r="C223" t="s">
        <v>58</v>
      </c>
      <c r="D223" t="s">
        <v>87</v>
      </c>
      <c r="E223" t="s">
        <v>140</v>
      </c>
      <c r="F223" s="8">
        <v>925.65</v>
      </c>
      <c r="G223">
        <v>25</v>
      </c>
      <c r="H223">
        <v>3</v>
      </c>
      <c r="I223">
        <v>27</v>
      </c>
      <c r="J223">
        <v>74</v>
      </c>
      <c r="K223">
        <v>52757321</v>
      </c>
      <c r="L223">
        <f>MONTH(Table1[[#This Row],[order_date]])</f>
        <v>7</v>
      </c>
      <c r="M223">
        <f>YEAR(Table1[[#This Row],[order_date]])</f>
        <v>2024</v>
      </c>
      <c r="N223" s="7">
        <v>45492.785416666666</v>
      </c>
      <c r="O223">
        <f>HOUR(Table1[[#This Row],[promised_delivery_time]])</f>
        <v>19</v>
      </c>
      <c r="P223" s="4">
        <v>45492.796527777777</v>
      </c>
      <c r="Q223">
        <f>HOUR(Table1[[#This Row],[actual_delivery_time]])</f>
        <v>19</v>
      </c>
      <c r="R223" s="4">
        <v>45492.806250000001</v>
      </c>
      <c r="S223" t="s">
        <v>357</v>
      </c>
      <c r="T223" s="8">
        <v>2298.98</v>
      </c>
      <c r="U223" t="s">
        <v>361</v>
      </c>
      <c r="V223">
        <v>12987</v>
      </c>
      <c r="W223">
        <v>4056</v>
      </c>
      <c r="X223" t="s">
        <v>3221</v>
      </c>
      <c r="Y223" t="s">
        <v>539</v>
      </c>
      <c r="Z223">
        <v>262684</v>
      </c>
      <c r="AA223" t="s">
        <v>2690</v>
      </c>
      <c r="AB223" t="s">
        <v>3116</v>
      </c>
      <c r="AC223">
        <v>11</v>
      </c>
      <c r="AD223">
        <v>1059.22</v>
      </c>
      <c r="AE223">
        <v>14</v>
      </c>
      <c r="AF223">
        <v>2.34</v>
      </c>
    </row>
    <row r="224" spans="1:32" x14ac:dyDescent="0.45">
      <c r="A224">
        <v>5210007923</v>
      </c>
      <c r="B224">
        <v>492958</v>
      </c>
      <c r="C224" t="s">
        <v>34</v>
      </c>
      <c r="D224" t="s">
        <v>83</v>
      </c>
      <c r="E224" t="s">
        <v>194</v>
      </c>
      <c r="F224" s="8">
        <v>84.2</v>
      </c>
      <c r="G224">
        <v>35</v>
      </c>
      <c r="H224">
        <v>365</v>
      </c>
      <c r="I224">
        <v>26</v>
      </c>
      <c r="J224">
        <v>88</v>
      </c>
      <c r="K224">
        <v>97507853</v>
      </c>
      <c r="L224">
        <f>MONTH(Table1[[#This Row],[order_date]])</f>
        <v>10</v>
      </c>
      <c r="M224">
        <f>YEAR(Table1[[#This Row],[order_date]])</f>
        <v>2024</v>
      </c>
      <c r="N224" s="7">
        <v>45566.217060185183</v>
      </c>
      <c r="O224">
        <f>HOUR(Table1[[#This Row],[promised_delivery_time]])</f>
        <v>5</v>
      </c>
      <c r="P224" s="4">
        <v>45566.225393518522</v>
      </c>
      <c r="Q224">
        <f>HOUR(Table1[[#This Row],[actual_delivery_time]])</f>
        <v>5</v>
      </c>
      <c r="R224" s="4">
        <v>45566.226087962961</v>
      </c>
      <c r="S224" t="s">
        <v>356</v>
      </c>
      <c r="T224" s="8">
        <v>1278.93</v>
      </c>
      <c r="U224" t="s">
        <v>359</v>
      </c>
      <c r="V224">
        <v>94672</v>
      </c>
      <c r="W224">
        <v>527</v>
      </c>
      <c r="X224" t="s">
        <v>3299</v>
      </c>
      <c r="Y224" t="s">
        <v>575</v>
      </c>
      <c r="Z224">
        <v>910042</v>
      </c>
      <c r="AA224" t="s">
        <v>2717</v>
      </c>
      <c r="AB224" t="s">
        <v>3115</v>
      </c>
      <c r="AC224">
        <v>15</v>
      </c>
      <c r="AD224">
        <v>1654.66</v>
      </c>
      <c r="AE224">
        <v>1</v>
      </c>
      <c r="AF224">
        <v>2.16</v>
      </c>
    </row>
    <row r="225" spans="1:32" x14ac:dyDescent="0.45">
      <c r="A225">
        <v>6595771960</v>
      </c>
      <c r="B225">
        <v>949818</v>
      </c>
      <c r="C225" t="s">
        <v>56</v>
      </c>
      <c r="D225" t="s">
        <v>81</v>
      </c>
      <c r="E225" t="s">
        <v>245</v>
      </c>
      <c r="F225" s="8">
        <v>483.05</v>
      </c>
      <c r="G225">
        <v>35</v>
      </c>
      <c r="H225">
        <v>90</v>
      </c>
      <c r="I225">
        <v>21</v>
      </c>
      <c r="J225">
        <v>76</v>
      </c>
      <c r="K225">
        <v>45700473</v>
      </c>
      <c r="L225">
        <f>MONTH(Table1[[#This Row],[order_date]])</f>
        <v>4</v>
      </c>
      <c r="M225">
        <f>YEAR(Table1[[#This Row],[order_date]])</f>
        <v>2023</v>
      </c>
      <c r="N225" s="7">
        <v>45021.140532407408</v>
      </c>
      <c r="O225">
        <f>HOUR(Table1[[#This Row],[promised_delivery_time]])</f>
        <v>3</v>
      </c>
      <c r="P225" s="4">
        <v>45021.150254629632</v>
      </c>
      <c r="Q225">
        <f>HOUR(Table1[[#This Row],[actual_delivery_time]])</f>
        <v>3</v>
      </c>
      <c r="R225" s="4">
        <v>45021.153032407405</v>
      </c>
      <c r="S225" t="s">
        <v>356</v>
      </c>
      <c r="T225" s="8">
        <v>4251.75</v>
      </c>
      <c r="U225" t="s">
        <v>359</v>
      </c>
      <c r="V225">
        <v>72175</v>
      </c>
      <c r="W225">
        <v>9505</v>
      </c>
      <c r="X225" t="s">
        <v>3261</v>
      </c>
      <c r="Y225" t="s">
        <v>576</v>
      </c>
      <c r="Z225">
        <v>88698</v>
      </c>
      <c r="AA225" t="s">
        <v>2628</v>
      </c>
      <c r="AB225" t="s">
        <v>3117</v>
      </c>
      <c r="AC225">
        <v>12</v>
      </c>
      <c r="AD225">
        <v>525.38</v>
      </c>
      <c r="AE225">
        <v>4</v>
      </c>
      <c r="AF225">
        <v>1.75</v>
      </c>
    </row>
    <row r="226" spans="1:32" x14ac:dyDescent="0.45">
      <c r="A226">
        <v>4247338382</v>
      </c>
      <c r="B226">
        <v>354409</v>
      </c>
      <c r="C226" t="s">
        <v>48</v>
      </c>
      <c r="D226" t="s">
        <v>84</v>
      </c>
      <c r="E226" t="s">
        <v>207</v>
      </c>
      <c r="F226" s="8">
        <v>325.08</v>
      </c>
      <c r="G226">
        <v>15</v>
      </c>
      <c r="H226">
        <v>365</v>
      </c>
      <c r="I226">
        <v>24</v>
      </c>
      <c r="J226">
        <v>60</v>
      </c>
      <c r="K226">
        <v>34853377</v>
      </c>
      <c r="L226">
        <f>MONTH(Table1[[#This Row],[order_date]])</f>
        <v>12</v>
      </c>
      <c r="M226">
        <f>YEAR(Table1[[#This Row],[order_date]])</f>
        <v>2023</v>
      </c>
      <c r="N226" s="7">
        <v>45265.084305555552</v>
      </c>
      <c r="O226">
        <f>HOUR(Table1[[#This Row],[promised_delivery_time]])</f>
        <v>2</v>
      </c>
      <c r="P226" s="4">
        <v>45265.091249999998</v>
      </c>
      <c r="Q226">
        <f>HOUR(Table1[[#This Row],[actual_delivery_time]])</f>
        <v>2</v>
      </c>
      <c r="R226" s="4">
        <v>45265.111388888887</v>
      </c>
      <c r="S226" t="s">
        <v>358</v>
      </c>
      <c r="T226" s="8">
        <v>989.88</v>
      </c>
      <c r="U226" t="s">
        <v>359</v>
      </c>
      <c r="V226">
        <v>85815</v>
      </c>
      <c r="W226">
        <v>5115</v>
      </c>
      <c r="X226" t="s">
        <v>3276</v>
      </c>
      <c r="Y226" t="s">
        <v>577</v>
      </c>
      <c r="Z226">
        <v>986269</v>
      </c>
      <c r="AA226" t="s">
        <v>2718</v>
      </c>
      <c r="AB226" t="s">
        <v>3118</v>
      </c>
      <c r="AC226">
        <v>8</v>
      </c>
      <c r="AD226">
        <v>732.53</v>
      </c>
      <c r="AE226">
        <v>29</v>
      </c>
      <c r="AF226">
        <v>4.26</v>
      </c>
    </row>
    <row r="227" spans="1:32" x14ac:dyDescent="0.45">
      <c r="A227">
        <v>819143326</v>
      </c>
      <c r="B227">
        <v>891833</v>
      </c>
      <c r="C227" t="s">
        <v>46</v>
      </c>
      <c r="D227" t="s">
        <v>80</v>
      </c>
      <c r="E227" t="s">
        <v>117</v>
      </c>
      <c r="F227" s="8">
        <v>493.19</v>
      </c>
      <c r="G227">
        <v>20</v>
      </c>
      <c r="H227">
        <v>7</v>
      </c>
      <c r="I227">
        <v>11</v>
      </c>
      <c r="J227">
        <v>69</v>
      </c>
      <c r="K227">
        <v>88324928</v>
      </c>
      <c r="L227">
        <f>MONTH(Table1[[#This Row],[order_date]])</f>
        <v>1</v>
      </c>
      <c r="M227">
        <f>YEAR(Table1[[#This Row],[order_date]])</f>
        <v>2024</v>
      </c>
      <c r="N227" s="7">
        <v>45301.804502314815</v>
      </c>
      <c r="O227">
        <f>HOUR(Table1[[#This Row],[promised_delivery_time]])</f>
        <v>19</v>
      </c>
      <c r="P227" s="4">
        <v>45301.815613425926</v>
      </c>
      <c r="Q227">
        <f>HOUR(Table1[[#This Row],[actual_delivery_time]])</f>
        <v>19</v>
      </c>
      <c r="R227" s="4">
        <v>45301.819085648145</v>
      </c>
      <c r="S227" t="s">
        <v>356</v>
      </c>
      <c r="T227" s="8">
        <v>3284.6</v>
      </c>
      <c r="U227" t="s">
        <v>359</v>
      </c>
      <c r="V227">
        <v>73801</v>
      </c>
      <c r="W227">
        <v>9159</v>
      </c>
      <c r="X227" t="s">
        <v>3159</v>
      </c>
      <c r="Y227" t="s">
        <v>409</v>
      </c>
      <c r="Z227">
        <v>137999</v>
      </c>
      <c r="AA227" t="s">
        <v>2578</v>
      </c>
      <c r="AB227" t="s">
        <v>3115</v>
      </c>
      <c r="AC227">
        <v>13</v>
      </c>
      <c r="AD227">
        <v>340.65</v>
      </c>
      <c r="AE227">
        <v>5</v>
      </c>
      <c r="AF227">
        <v>4.37</v>
      </c>
    </row>
    <row r="228" spans="1:32" x14ac:dyDescent="0.45">
      <c r="A228">
        <v>3830844750</v>
      </c>
      <c r="B228">
        <v>487065</v>
      </c>
      <c r="C228" t="s">
        <v>74</v>
      </c>
      <c r="D228" t="s">
        <v>81</v>
      </c>
      <c r="E228" t="s">
        <v>246</v>
      </c>
      <c r="F228" s="8">
        <v>374.68</v>
      </c>
      <c r="G228">
        <v>35</v>
      </c>
      <c r="H228">
        <v>90</v>
      </c>
      <c r="I228">
        <v>27</v>
      </c>
      <c r="J228">
        <v>87</v>
      </c>
      <c r="K228">
        <v>23996221</v>
      </c>
      <c r="L228">
        <f>MONTH(Table1[[#This Row],[order_date]])</f>
        <v>8</v>
      </c>
      <c r="M228">
        <f>YEAR(Table1[[#This Row],[order_date]])</f>
        <v>2023</v>
      </c>
      <c r="N228" s="7">
        <v>45144.664247685185</v>
      </c>
      <c r="O228">
        <f>HOUR(Table1[[#This Row],[promised_delivery_time]])</f>
        <v>16</v>
      </c>
      <c r="P228" s="4">
        <v>45144.671886574077</v>
      </c>
      <c r="Q228">
        <f>HOUR(Table1[[#This Row],[actual_delivery_time]])</f>
        <v>16</v>
      </c>
      <c r="R228" s="4">
        <v>45144.669803240744</v>
      </c>
      <c r="S228" t="s">
        <v>356</v>
      </c>
      <c r="T228" s="8">
        <v>1663.27</v>
      </c>
      <c r="U228" t="s">
        <v>360</v>
      </c>
      <c r="V228">
        <v>95930</v>
      </c>
      <c r="W228">
        <v>3176</v>
      </c>
      <c r="X228" t="s">
        <v>3300</v>
      </c>
      <c r="Y228" t="s">
        <v>578</v>
      </c>
      <c r="Z228">
        <v>243517</v>
      </c>
      <c r="AA228" t="s">
        <v>2719</v>
      </c>
      <c r="AB228" t="s">
        <v>3117</v>
      </c>
      <c r="AC228">
        <v>7</v>
      </c>
      <c r="AD228">
        <v>1783.28</v>
      </c>
      <c r="AE228">
        <v>-3</v>
      </c>
      <c r="AF228">
        <v>4.3499999999999996</v>
      </c>
    </row>
    <row r="229" spans="1:32" x14ac:dyDescent="0.45">
      <c r="A229">
        <v>1687314172</v>
      </c>
      <c r="B229">
        <v>378287</v>
      </c>
      <c r="C229" t="s">
        <v>77</v>
      </c>
      <c r="D229" t="s">
        <v>79</v>
      </c>
      <c r="E229" t="s">
        <v>247</v>
      </c>
      <c r="F229" s="8">
        <v>332.84</v>
      </c>
      <c r="G229">
        <v>30</v>
      </c>
      <c r="H229">
        <v>180</v>
      </c>
      <c r="I229">
        <v>22</v>
      </c>
      <c r="J229">
        <v>51</v>
      </c>
      <c r="K229">
        <v>82425179</v>
      </c>
      <c r="L229">
        <f>MONTH(Table1[[#This Row],[order_date]])</f>
        <v>3</v>
      </c>
      <c r="M229">
        <f>YEAR(Table1[[#This Row],[order_date]])</f>
        <v>2024</v>
      </c>
      <c r="N229" s="7">
        <v>45364.779664351852</v>
      </c>
      <c r="O229">
        <f>HOUR(Table1[[#This Row],[promised_delivery_time]])</f>
        <v>19</v>
      </c>
      <c r="P229" s="4">
        <v>45364.792164351849</v>
      </c>
      <c r="Q229">
        <f>HOUR(Table1[[#This Row],[actual_delivery_time]])</f>
        <v>19</v>
      </c>
      <c r="R229" s="4">
        <v>45364.794247685182</v>
      </c>
      <c r="S229" t="s">
        <v>356</v>
      </c>
      <c r="T229" s="8">
        <v>3835.73</v>
      </c>
      <c r="U229" t="s">
        <v>359</v>
      </c>
      <c r="V229">
        <v>86120</v>
      </c>
      <c r="W229">
        <v>9557</v>
      </c>
      <c r="X229" t="s">
        <v>3191</v>
      </c>
      <c r="Y229" t="s">
        <v>579</v>
      </c>
      <c r="Z229">
        <v>367377</v>
      </c>
      <c r="AA229" t="s">
        <v>2720</v>
      </c>
      <c r="AB229" t="s">
        <v>3115</v>
      </c>
      <c r="AC229">
        <v>17</v>
      </c>
      <c r="AD229">
        <v>1532.5</v>
      </c>
      <c r="AE229">
        <v>3</v>
      </c>
      <c r="AF229">
        <v>3.7</v>
      </c>
    </row>
    <row r="230" spans="1:32" x14ac:dyDescent="0.45">
      <c r="A230">
        <v>6756007265</v>
      </c>
      <c r="B230">
        <v>820973</v>
      </c>
      <c r="C230" t="s">
        <v>53</v>
      </c>
      <c r="D230" t="s">
        <v>88</v>
      </c>
      <c r="E230" t="s">
        <v>147</v>
      </c>
      <c r="F230" s="8">
        <v>114.52</v>
      </c>
      <c r="G230">
        <v>30</v>
      </c>
      <c r="H230">
        <v>365</v>
      </c>
      <c r="I230">
        <v>29</v>
      </c>
      <c r="J230">
        <v>56</v>
      </c>
      <c r="K230">
        <v>80850753</v>
      </c>
      <c r="L230">
        <f>MONTH(Table1[[#This Row],[order_date]])</f>
        <v>7</v>
      </c>
      <c r="M230">
        <f>YEAR(Table1[[#This Row],[order_date]])</f>
        <v>2023</v>
      </c>
      <c r="N230" s="7">
        <v>45134.763310185182</v>
      </c>
      <c r="O230">
        <f>HOUR(Table1[[#This Row],[promised_delivery_time]])</f>
        <v>18</v>
      </c>
      <c r="P230" s="4">
        <v>45134.775810185187</v>
      </c>
      <c r="Q230">
        <f>HOUR(Table1[[#This Row],[actual_delivery_time]])</f>
        <v>18</v>
      </c>
      <c r="R230" s="4">
        <v>45134.779282407406</v>
      </c>
      <c r="S230" t="s">
        <v>356</v>
      </c>
      <c r="T230" s="8">
        <v>1848.13</v>
      </c>
      <c r="U230" t="s">
        <v>362</v>
      </c>
      <c r="V230">
        <v>48609</v>
      </c>
      <c r="W230">
        <v>7440</v>
      </c>
      <c r="X230" t="s">
        <v>3228</v>
      </c>
      <c r="Y230" t="s">
        <v>580</v>
      </c>
      <c r="Z230">
        <v>717111</v>
      </c>
      <c r="AA230" t="s">
        <v>2721</v>
      </c>
      <c r="AB230" t="s">
        <v>3118</v>
      </c>
      <c r="AC230">
        <v>6</v>
      </c>
      <c r="AD230">
        <v>1695.68</v>
      </c>
      <c r="AE230">
        <v>5</v>
      </c>
      <c r="AF230">
        <v>4.05</v>
      </c>
    </row>
    <row r="231" spans="1:32" x14ac:dyDescent="0.45">
      <c r="A231">
        <v>489762747</v>
      </c>
      <c r="B231">
        <v>349294</v>
      </c>
      <c r="C231" t="s">
        <v>63</v>
      </c>
      <c r="D231" t="s">
        <v>87</v>
      </c>
      <c r="E231" t="s">
        <v>173</v>
      </c>
      <c r="F231" s="8">
        <v>934.75</v>
      </c>
      <c r="G231">
        <v>25</v>
      </c>
      <c r="H231">
        <v>3</v>
      </c>
      <c r="I231">
        <v>25</v>
      </c>
      <c r="J231">
        <v>70</v>
      </c>
      <c r="K231">
        <v>19482392</v>
      </c>
      <c r="L231">
        <f>MONTH(Table1[[#This Row],[order_date]])</f>
        <v>9</v>
      </c>
      <c r="M231">
        <f>YEAR(Table1[[#This Row],[order_date]])</f>
        <v>2024</v>
      </c>
      <c r="N231" s="7">
        <v>45562.692118055558</v>
      </c>
      <c r="O231">
        <f>HOUR(Table1[[#This Row],[promised_delivery_time]])</f>
        <v>16</v>
      </c>
      <c r="P231" s="4">
        <v>45562.703229166669</v>
      </c>
      <c r="Q231">
        <f>HOUR(Table1[[#This Row],[actual_delivery_time]])</f>
        <v>17</v>
      </c>
      <c r="R231" s="4">
        <v>45562.721284722225</v>
      </c>
      <c r="S231" t="s">
        <v>358</v>
      </c>
      <c r="T231" s="8">
        <v>766.2</v>
      </c>
      <c r="U231" t="s">
        <v>361</v>
      </c>
      <c r="V231">
        <v>93825</v>
      </c>
      <c r="W231">
        <v>5112</v>
      </c>
      <c r="X231" t="s">
        <v>3301</v>
      </c>
      <c r="Y231" t="s">
        <v>581</v>
      </c>
      <c r="Z231">
        <v>670607</v>
      </c>
      <c r="AA231" t="s">
        <v>2722</v>
      </c>
      <c r="AB231" t="s">
        <v>3115</v>
      </c>
      <c r="AC231">
        <v>10</v>
      </c>
      <c r="AD231">
        <v>1478.75</v>
      </c>
      <c r="AE231">
        <v>26</v>
      </c>
      <c r="AF231">
        <v>3.26</v>
      </c>
    </row>
    <row r="232" spans="1:32" x14ac:dyDescent="0.45">
      <c r="A232">
        <v>7509195875</v>
      </c>
      <c r="B232">
        <v>704868</v>
      </c>
      <c r="C232" t="s">
        <v>38</v>
      </c>
      <c r="D232" t="s">
        <v>85</v>
      </c>
      <c r="E232" t="s">
        <v>170</v>
      </c>
      <c r="F232" s="8">
        <v>193.46</v>
      </c>
      <c r="G232">
        <v>25</v>
      </c>
      <c r="H232">
        <v>365</v>
      </c>
      <c r="I232">
        <v>24</v>
      </c>
      <c r="J232">
        <v>58</v>
      </c>
      <c r="K232">
        <v>42723554</v>
      </c>
      <c r="L232">
        <f>MONTH(Table1[[#This Row],[order_date]])</f>
        <v>11</v>
      </c>
      <c r="M232">
        <f>YEAR(Table1[[#This Row],[order_date]])</f>
        <v>2023</v>
      </c>
      <c r="N232" s="7">
        <v>45256.830393518518</v>
      </c>
      <c r="O232">
        <f>HOUR(Table1[[#This Row],[promised_delivery_time]])</f>
        <v>20</v>
      </c>
      <c r="P232" s="4">
        <v>45256.841504629629</v>
      </c>
      <c r="Q232">
        <f>HOUR(Table1[[#This Row],[actual_delivery_time]])</f>
        <v>20</v>
      </c>
      <c r="R232" s="4">
        <v>45256.843587962961</v>
      </c>
      <c r="S232" t="s">
        <v>356</v>
      </c>
      <c r="T232" s="8">
        <v>4237.3999999999996</v>
      </c>
      <c r="U232" t="s">
        <v>361</v>
      </c>
      <c r="V232">
        <v>96839</v>
      </c>
      <c r="W232">
        <v>3895</v>
      </c>
      <c r="X232" t="s">
        <v>3302</v>
      </c>
      <c r="Y232" t="s">
        <v>582</v>
      </c>
      <c r="Z232">
        <v>41927</v>
      </c>
      <c r="AA232" t="s">
        <v>2609</v>
      </c>
      <c r="AB232" t="s">
        <v>3115</v>
      </c>
      <c r="AC232">
        <v>10</v>
      </c>
      <c r="AD232">
        <v>731.97</v>
      </c>
      <c r="AE232">
        <v>3</v>
      </c>
      <c r="AF232">
        <v>4.8899999999999997</v>
      </c>
    </row>
    <row r="233" spans="1:32" x14ac:dyDescent="0.45">
      <c r="A233">
        <v>2370917070</v>
      </c>
      <c r="B233">
        <v>500739</v>
      </c>
      <c r="C233" t="s">
        <v>33</v>
      </c>
      <c r="D233" t="s">
        <v>80</v>
      </c>
      <c r="E233" t="s">
        <v>96</v>
      </c>
      <c r="F233" s="8">
        <v>359.98</v>
      </c>
      <c r="G233">
        <v>20</v>
      </c>
      <c r="H233">
        <v>7</v>
      </c>
      <c r="I233">
        <v>18</v>
      </c>
      <c r="J233">
        <v>81</v>
      </c>
      <c r="K233">
        <v>5763963</v>
      </c>
      <c r="L233">
        <f>MONTH(Table1[[#This Row],[order_date]])</f>
        <v>7</v>
      </c>
      <c r="M233">
        <f>YEAR(Table1[[#This Row],[order_date]])</f>
        <v>2023</v>
      </c>
      <c r="N233" s="7">
        <v>45132.246319444443</v>
      </c>
      <c r="O233">
        <f>HOUR(Table1[[#This Row],[promised_delivery_time]])</f>
        <v>6</v>
      </c>
      <c r="P233" s="4">
        <v>45132.258125</v>
      </c>
      <c r="Q233">
        <f>HOUR(Table1[[#This Row],[actual_delivery_time]])</f>
        <v>6</v>
      </c>
      <c r="R233" s="4">
        <v>45132.261597222219</v>
      </c>
      <c r="S233" t="s">
        <v>356</v>
      </c>
      <c r="T233" s="8">
        <v>2639.9</v>
      </c>
      <c r="U233" t="s">
        <v>361</v>
      </c>
      <c r="V233">
        <v>13883</v>
      </c>
      <c r="W233">
        <v>1591</v>
      </c>
      <c r="X233" t="s">
        <v>3303</v>
      </c>
      <c r="Y233" t="s">
        <v>583</v>
      </c>
      <c r="Z233">
        <v>773179</v>
      </c>
      <c r="AA233" t="s">
        <v>2723</v>
      </c>
      <c r="AB233" t="s">
        <v>3115</v>
      </c>
      <c r="AC233">
        <v>12</v>
      </c>
      <c r="AD233">
        <v>1118.82</v>
      </c>
      <c r="AE233">
        <v>5</v>
      </c>
      <c r="AF233">
        <v>2.92</v>
      </c>
    </row>
    <row r="234" spans="1:32" x14ac:dyDescent="0.45">
      <c r="A234">
        <v>2055388266</v>
      </c>
      <c r="B234">
        <v>107548</v>
      </c>
      <c r="C234" t="s">
        <v>66</v>
      </c>
      <c r="D234" t="s">
        <v>79</v>
      </c>
      <c r="E234" t="s">
        <v>248</v>
      </c>
      <c r="F234" s="8">
        <v>891.6</v>
      </c>
      <c r="G234">
        <v>30</v>
      </c>
      <c r="H234">
        <v>180</v>
      </c>
      <c r="I234">
        <v>27</v>
      </c>
      <c r="J234">
        <v>53</v>
      </c>
      <c r="K234">
        <v>119099</v>
      </c>
      <c r="L234">
        <f>MONTH(Table1[[#This Row],[order_date]])</f>
        <v>6</v>
      </c>
      <c r="M234">
        <f>YEAR(Table1[[#This Row],[order_date]])</f>
        <v>2023</v>
      </c>
      <c r="N234" s="7">
        <v>45100.272002314814</v>
      </c>
      <c r="O234">
        <f>HOUR(Table1[[#This Row],[promised_delivery_time]])</f>
        <v>6</v>
      </c>
      <c r="P234" s="4">
        <v>45100.278946759259</v>
      </c>
      <c r="Q234">
        <f>HOUR(Table1[[#This Row],[actual_delivery_time]])</f>
        <v>6</v>
      </c>
      <c r="R234" s="4">
        <v>45100.284502314818</v>
      </c>
      <c r="S234" t="s">
        <v>357</v>
      </c>
      <c r="T234" s="8">
        <v>3722.37</v>
      </c>
      <c r="U234" t="s">
        <v>360</v>
      </c>
      <c r="V234">
        <v>80608</v>
      </c>
      <c r="W234">
        <v>4452</v>
      </c>
      <c r="X234" t="s">
        <v>3304</v>
      </c>
      <c r="Y234" t="s">
        <v>584</v>
      </c>
      <c r="Z234">
        <v>692517</v>
      </c>
      <c r="AA234" t="s">
        <v>2659</v>
      </c>
      <c r="AB234" t="s">
        <v>3117</v>
      </c>
      <c r="AC234">
        <v>20</v>
      </c>
      <c r="AD234">
        <v>637.35</v>
      </c>
      <c r="AE234">
        <v>8</v>
      </c>
      <c r="AF234">
        <v>1.43</v>
      </c>
    </row>
    <row r="235" spans="1:32" x14ac:dyDescent="0.45">
      <c r="A235">
        <v>8969304162</v>
      </c>
      <c r="B235">
        <v>9436</v>
      </c>
      <c r="C235" t="s">
        <v>45</v>
      </c>
      <c r="D235" t="s">
        <v>83</v>
      </c>
      <c r="E235" t="s">
        <v>249</v>
      </c>
      <c r="F235" s="8">
        <v>88.43</v>
      </c>
      <c r="G235">
        <v>35</v>
      </c>
      <c r="H235">
        <v>365</v>
      </c>
      <c r="I235">
        <v>19</v>
      </c>
      <c r="J235">
        <v>76</v>
      </c>
      <c r="K235">
        <v>43052303</v>
      </c>
      <c r="L235">
        <f>MONTH(Table1[[#This Row],[order_date]])</f>
        <v>10</v>
      </c>
      <c r="M235">
        <f>YEAR(Table1[[#This Row],[order_date]])</f>
        <v>2023</v>
      </c>
      <c r="N235" s="7">
        <v>45211.61446759259</v>
      </c>
      <c r="O235">
        <f>HOUR(Table1[[#This Row],[promised_delivery_time]])</f>
        <v>15</v>
      </c>
      <c r="P235" s="4">
        <v>45211.627662037034</v>
      </c>
      <c r="Q235">
        <f>HOUR(Table1[[#This Row],[actual_delivery_time]])</f>
        <v>15</v>
      </c>
      <c r="R235" s="4">
        <v>45211.626967592594</v>
      </c>
      <c r="S235" t="s">
        <v>356</v>
      </c>
      <c r="T235" s="8">
        <v>1264.98</v>
      </c>
      <c r="U235" t="s">
        <v>362</v>
      </c>
      <c r="V235">
        <v>67811</v>
      </c>
      <c r="W235">
        <v>5918</v>
      </c>
      <c r="X235" t="s">
        <v>3251</v>
      </c>
      <c r="Y235" t="s">
        <v>585</v>
      </c>
      <c r="Z235">
        <v>907571</v>
      </c>
      <c r="AA235" t="s">
        <v>2724</v>
      </c>
      <c r="AB235" t="s">
        <v>3118</v>
      </c>
      <c r="AC235">
        <v>19</v>
      </c>
      <c r="AD235">
        <v>1790.43</v>
      </c>
      <c r="AE235">
        <v>-1</v>
      </c>
      <c r="AF235">
        <v>1.66</v>
      </c>
    </row>
    <row r="236" spans="1:32" x14ac:dyDescent="0.45">
      <c r="A236">
        <v>5412674107</v>
      </c>
      <c r="B236">
        <v>644847</v>
      </c>
      <c r="C236" t="s">
        <v>59</v>
      </c>
      <c r="D236" t="s">
        <v>84</v>
      </c>
      <c r="E236" t="s">
        <v>144</v>
      </c>
      <c r="F236" s="8">
        <v>622.80999999999995</v>
      </c>
      <c r="G236">
        <v>15</v>
      </c>
      <c r="H236">
        <v>365</v>
      </c>
      <c r="I236">
        <v>24</v>
      </c>
      <c r="J236">
        <v>52</v>
      </c>
      <c r="K236">
        <v>88111697</v>
      </c>
      <c r="L236">
        <f>MONTH(Table1[[#This Row],[order_date]])</f>
        <v>10</v>
      </c>
      <c r="M236">
        <f>YEAR(Table1[[#This Row],[order_date]])</f>
        <v>2024</v>
      </c>
      <c r="N236" s="7">
        <v>45571.90353009259</v>
      </c>
      <c r="O236">
        <f>HOUR(Table1[[#This Row],[promised_delivery_time]])</f>
        <v>22</v>
      </c>
      <c r="P236" s="4">
        <v>45571.916724537034</v>
      </c>
      <c r="Q236">
        <f>HOUR(Table1[[#This Row],[actual_delivery_time]])</f>
        <v>22</v>
      </c>
      <c r="R236" s="4">
        <v>45571.918113425927</v>
      </c>
      <c r="S236" t="s">
        <v>356</v>
      </c>
      <c r="T236" s="8">
        <v>2646.85</v>
      </c>
      <c r="U236" t="s">
        <v>359</v>
      </c>
      <c r="V236">
        <v>15617</v>
      </c>
      <c r="W236">
        <v>6627</v>
      </c>
      <c r="X236" t="s">
        <v>3285</v>
      </c>
      <c r="Y236" t="s">
        <v>586</v>
      </c>
      <c r="Z236">
        <v>413102</v>
      </c>
      <c r="AA236" t="s">
        <v>2579</v>
      </c>
      <c r="AB236" t="s">
        <v>3115</v>
      </c>
      <c r="AC236">
        <v>4</v>
      </c>
      <c r="AD236">
        <v>1731.14</v>
      </c>
      <c r="AE236">
        <v>2</v>
      </c>
      <c r="AF236">
        <v>1.75</v>
      </c>
    </row>
    <row r="237" spans="1:32" x14ac:dyDescent="0.45">
      <c r="A237">
        <v>1536516619</v>
      </c>
      <c r="B237">
        <v>313754</v>
      </c>
      <c r="C237" t="s">
        <v>56</v>
      </c>
      <c r="D237" t="s">
        <v>81</v>
      </c>
      <c r="E237" t="s">
        <v>206</v>
      </c>
      <c r="F237" s="8">
        <v>136.6</v>
      </c>
      <c r="G237">
        <v>35</v>
      </c>
      <c r="H237">
        <v>90</v>
      </c>
      <c r="I237">
        <v>25</v>
      </c>
      <c r="J237">
        <v>67</v>
      </c>
      <c r="K237">
        <v>15631726</v>
      </c>
      <c r="L237">
        <f>MONTH(Table1[[#This Row],[order_date]])</f>
        <v>11</v>
      </c>
      <c r="M237">
        <f>YEAR(Table1[[#This Row],[order_date]])</f>
        <v>2023</v>
      </c>
      <c r="N237" s="7">
        <v>45255.32671296296</v>
      </c>
      <c r="O237">
        <f>HOUR(Table1[[#This Row],[promised_delivery_time]])</f>
        <v>8</v>
      </c>
      <c r="P237" s="4">
        <v>45255.340601851851</v>
      </c>
      <c r="Q237">
        <f>HOUR(Table1[[#This Row],[actual_delivery_time]])</f>
        <v>8</v>
      </c>
      <c r="R237" s="4">
        <v>45255.344074074077</v>
      </c>
      <c r="S237" t="s">
        <v>356</v>
      </c>
      <c r="T237" s="8">
        <v>3466.59</v>
      </c>
      <c r="U237" t="s">
        <v>362</v>
      </c>
      <c r="V237">
        <v>44378</v>
      </c>
      <c r="W237">
        <v>7699</v>
      </c>
      <c r="X237" t="s">
        <v>3209</v>
      </c>
      <c r="Y237" t="s">
        <v>587</v>
      </c>
      <c r="Z237">
        <v>47849</v>
      </c>
      <c r="AA237" t="s">
        <v>2552</v>
      </c>
      <c r="AB237" t="s">
        <v>3117</v>
      </c>
      <c r="AC237">
        <v>11</v>
      </c>
      <c r="AD237">
        <v>664.87</v>
      </c>
      <c r="AE237">
        <v>5</v>
      </c>
      <c r="AF237">
        <v>2.48</v>
      </c>
    </row>
    <row r="238" spans="1:32" x14ac:dyDescent="0.45">
      <c r="A238">
        <v>3858907413</v>
      </c>
      <c r="B238">
        <v>51036</v>
      </c>
      <c r="C238" t="s">
        <v>51</v>
      </c>
      <c r="D238" t="s">
        <v>88</v>
      </c>
      <c r="E238" t="s">
        <v>237</v>
      </c>
      <c r="F238" s="8">
        <v>931.61</v>
      </c>
      <c r="G238">
        <v>30</v>
      </c>
      <c r="H238">
        <v>365</v>
      </c>
      <c r="I238">
        <v>12</v>
      </c>
      <c r="J238">
        <v>86</v>
      </c>
      <c r="K238">
        <v>89910157</v>
      </c>
      <c r="L238">
        <f>MONTH(Table1[[#This Row],[order_date]])</f>
        <v>7</v>
      </c>
      <c r="M238">
        <f>YEAR(Table1[[#This Row],[order_date]])</f>
        <v>2023</v>
      </c>
      <c r="N238" s="7">
        <v>45134.771874999999</v>
      </c>
      <c r="O238">
        <f>HOUR(Table1[[#This Row],[promised_delivery_time]])</f>
        <v>18</v>
      </c>
      <c r="P238" s="4">
        <v>45134.781597222223</v>
      </c>
      <c r="Q238">
        <f>HOUR(Table1[[#This Row],[actual_delivery_time]])</f>
        <v>18</v>
      </c>
      <c r="R238" s="4">
        <v>45134.781597222223</v>
      </c>
      <c r="S238" t="s">
        <v>356</v>
      </c>
      <c r="T238" s="8">
        <v>3427.43</v>
      </c>
      <c r="U238" t="s">
        <v>359</v>
      </c>
      <c r="V238">
        <v>29907</v>
      </c>
      <c r="W238">
        <v>6852</v>
      </c>
      <c r="X238" t="s">
        <v>3161</v>
      </c>
      <c r="Y238" t="s">
        <v>417</v>
      </c>
      <c r="Z238">
        <v>166001</v>
      </c>
      <c r="AA238" t="s">
        <v>2578</v>
      </c>
      <c r="AB238" t="s">
        <v>3116</v>
      </c>
      <c r="AC238">
        <v>5</v>
      </c>
      <c r="AD238">
        <v>1859.93</v>
      </c>
      <c r="AE238">
        <v>0</v>
      </c>
      <c r="AF238">
        <v>4.53</v>
      </c>
    </row>
    <row r="239" spans="1:32" x14ac:dyDescent="0.45">
      <c r="A239">
        <v>4976389251</v>
      </c>
      <c r="B239">
        <v>4452</v>
      </c>
      <c r="C239" t="s">
        <v>53</v>
      </c>
      <c r="D239" t="s">
        <v>88</v>
      </c>
      <c r="E239" t="s">
        <v>250</v>
      </c>
      <c r="F239" s="8">
        <v>169.88</v>
      </c>
      <c r="G239">
        <v>30</v>
      </c>
      <c r="H239">
        <v>365</v>
      </c>
      <c r="I239">
        <v>27</v>
      </c>
      <c r="J239">
        <v>100</v>
      </c>
      <c r="K239">
        <v>79478655</v>
      </c>
      <c r="L239">
        <f>MONTH(Table1[[#This Row],[order_date]])</f>
        <v>9</v>
      </c>
      <c r="M239">
        <f>YEAR(Table1[[#This Row],[order_date]])</f>
        <v>2023</v>
      </c>
      <c r="N239" s="7">
        <v>45174.41846064815</v>
      </c>
      <c r="O239">
        <f>HOUR(Table1[[#This Row],[promised_delivery_time]])</f>
        <v>10</v>
      </c>
      <c r="P239" s="4">
        <v>45174.426099537035</v>
      </c>
      <c r="Q239">
        <f>HOUR(Table1[[#This Row],[actual_delivery_time]])</f>
        <v>10</v>
      </c>
      <c r="R239" s="4">
        <v>45174.422627314816</v>
      </c>
      <c r="S239" t="s">
        <v>356</v>
      </c>
      <c r="T239" s="8">
        <v>1146.95</v>
      </c>
      <c r="U239" t="s">
        <v>361</v>
      </c>
      <c r="V239">
        <v>89142</v>
      </c>
      <c r="W239">
        <v>2957</v>
      </c>
      <c r="X239" t="s">
        <v>3241</v>
      </c>
      <c r="Y239" t="s">
        <v>588</v>
      </c>
      <c r="Z239">
        <v>627881</v>
      </c>
      <c r="AA239" t="s">
        <v>2725</v>
      </c>
      <c r="AB239" t="s">
        <v>3115</v>
      </c>
      <c r="AC239">
        <v>9</v>
      </c>
      <c r="AD239">
        <v>1845.26</v>
      </c>
      <c r="AE239">
        <v>-5</v>
      </c>
      <c r="AF239">
        <v>1.42</v>
      </c>
    </row>
    <row r="240" spans="1:32" x14ac:dyDescent="0.45">
      <c r="A240">
        <v>2218319201</v>
      </c>
      <c r="B240">
        <v>378287</v>
      </c>
      <c r="C240" t="s">
        <v>77</v>
      </c>
      <c r="D240" t="s">
        <v>79</v>
      </c>
      <c r="E240" t="s">
        <v>247</v>
      </c>
      <c r="F240" s="8">
        <v>332.84</v>
      </c>
      <c r="G240">
        <v>30</v>
      </c>
      <c r="H240">
        <v>180</v>
      </c>
      <c r="I240">
        <v>22</v>
      </c>
      <c r="J240">
        <v>51</v>
      </c>
      <c r="K240">
        <v>40587811</v>
      </c>
      <c r="L240">
        <f>MONTH(Table1[[#This Row],[order_date]])</f>
        <v>11</v>
      </c>
      <c r="M240">
        <f>YEAR(Table1[[#This Row],[order_date]])</f>
        <v>2024</v>
      </c>
      <c r="N240" s="7">
        <v>45597.124328703707</v>
      </c>
      <c r="O240">
        <f>HOUR(Table1[[#This Row],[promised_delivery_time]])</f>
        <v>3</v>
      </c>
      <c r="P240" s="4">
        <v>45597.133356481485</v>
      </c>
      <c r="Q240">
        <f>HOUR(Table1[[#This Row],[actual_delivery_time]])</f>
        <v>3</v>
      </c>
      <c r="R240" s="4">
        <v>45597.132662037038</v>
      </c>
      <c r="S240" t="s">
        <v>356</v>
      </c>
      <c r="T240" s="8">
        <v>1216.48</v>
      </c>
      <c r="U240" t="s">
        <v>362</v>
      </c>
      <c r="V240">
        <v>957</v>
      </c>
      <c r="W240">
        <v>4034</v>
      </c>
      <c r="X240" t="s">
        <v>3167</v>
      </c>
      <c r="Y240" t="s">
        <v>589</v>
      </c>
      <c r="Z240">
        <v>524929</v>
      </c>
      <c r="AA240" t="s">
        <v>2721</v>
      </c>
      <c r="AB240" t="s">
        <v>3117</v>
      </c>
      <c r="AC240">
        <v>5</v>
      </c>
      <c r="AD240">
        <v>724.63</v>
      </c>
      <c r="AE240">
        <v>-1</v>
      </c>
      <c r="AF240">
        <v>3.58</v>
      </c>
    </row>
    <row r="241" spans="1:32" x14ac:dyDescent="0.45">
      <c r="A241">
        <v>6729422433</v>
      </c>
      <c r="B241">
        <v>552496</v>
      </c>
      <c r="C241" t="s">
        <v>50</v>
      </c>
      <c r="D241" t="s">
        <v>85</v>
      </c>
      <c r="E241" t="s">
        <v>121</v>
      </c>
      <c r="F241" s="8">
        <v>508</v>
      </c>
      <c r="G241">
        <v>25</v>
      </c>
      <c r="H241">
        <v>365</v>
      </c>
      <c r="I241">
        <v>17</v>
      </c>
      <c r="J241">
        <v>59</v>
      </c>
      <c r="K241">
        <v>68159723</v>
      </c>
      <c r="L241">
        <f>MONTH(Table1[[#This Row],[order_date]])</f>
        <v>7</v>
      </c>
      <c r="M241">
        <f>YEAR(Table1[[#This Row],[order_date]])</f>
        <v>2023</v>
      </c>
      <c r="N241" s="7">
        <v>45126.573437500003</v>
      </c>
      <c r="O241">
        <f>HOUR(Table1[[#This Row],[promised_delivery_time]])</f>
        <v>13</v>
      </c>
      <c r="P241" s="4">
        <v>45126.580381944441</v>
      </c>
      <c r="Q241">
        <f>HOUR(Table1[[#This Row],[actual_delivery_time]])</f>
        <v>14</v>
      </c>
      <c r="R241" s="4">
        <v>45126.584548611114</v>
      </c>
      <c r="S241" t="s">
        <v>357</v>
      </c>
      <c r="T241" s="8">
        <v>3405.78</v>
      </c>
      <c r="U241" t="s">
        <v>360</v>
      </c>
      <c r="V241">
        <v>99898</v>
      </c>
      <c r="W241">
        <v>2847</v>
      </c>
      <c r="X241" t="s">
        <v>3218</v>
      </c>
      <c r="Y241" t="s">
        <v>590</v>
      </c>
      <c r="Z241">
        <v>197279</v>
      </c>
      <c r="AA241" t="s">
        <v>2670</v>
      </c>
      <c r="AB241" t="s">
        <v>3116</v>
      </c>
      <c r="AC241">
        <v>6</v>
      </c>
      <c r="AD241">
        <v>1214.6199999999999</v>
      </c>
      <c r="AE241">
        <v>6</v>
      </c>
      <c r="AF241">
        <v>2.81</v>
      </c>
    </row>
    <row r="242" spans="1:32" x14ac:dyDescent="0.45">
      <c r="A242">
        <v>1354097448</v>
      </c>
      <c r="B242">
        <v>15314</v>
      </c>
      <c r="C242" t="s">
        <v>42</v>
      </c>
      <c r="D242" t="s">
        <v>80</v>
      </c>
      <c r="E242" t="s">
        <v>180</v>
      </c>
      <c r="F242" s="8">
        <v>578.85</v>
      </c>
      <c r="G242">
        <v>20</v>
      </c>
      <c r="H242">
        <v>7</v>
      </c>
      <c r="I242">
        <v>30</v>
      </c>
      <c r="J242">
        <v>91</v>
      </c>
      <c r="K242">
        <v>98687927</v>
      </c>
      <c r="L242">
        <f>MONTH(Table1[[#This Row],[order_date]])</f>
        <v>6</v>
      </c>
      <c r="M242">
        <f>YEAR(Table1[[#This Row],[order_date]])</f>
        <v>2023</v>
      </c>
      <c r="N242" s="7">
        <v>45098.731493055559</v>
      </c>
      <c r="O242">
        <f>HOUR(Table1[[#This Row],[promised_delivery_time]])</f>
        <v>17</v>
      </c>
      <c r="P242" s="4">
        <v>45098.745381944442</v>
      </c>
      <c r="Q242">
        <f>HOUR(Table1[[#This Row],[actual_delivery_time]])</f>
        <v>17</v>
      </c>
      <c r="R242" s="4">
        <v>45098.746770833335</v>
      </c>
      <c r="S242" t="s">
        <v>356</v>
      </c>
      <c r="T242" s="8">
        <v>3401.69</v>
      </c>
      <c r="U242" t="s">
        <v>361</v>
      </c>
      <c r="V242">
        <v>10089</v>
      </c>
      <c r="W242">
        <v>4903</v>
      </c>
      <c r="X242" t="s">
        <v>3189</v>
      </c>
      <c r="Y242" t="s">
        <v>591</v>
      </c>
      <c r="Z242">
        <v>337430</v>
      </c>
      <c r="AA242" t="s">
        <v>2726</v>
      </c>
      <c r="AB242" t="s">
        <v>3118</v>
      </c>
      <c r="AC242">
        <v>6</v>
      </c>
      <c r="AD242">
        <v>825.55</v>
      </c>
      <c r="AE242">
        <v>2</v>
      </c>
      <c r="AF242">
        <v>1.71</v>
      </c>
    </row>
    <row r="243" spans="1:32" x14ac:dyDescent="0.45">
      <c r="A243">
        <v>8952275304</v>
      </c>
      <c r="B243">
        <v>757274</v>
      </c>
      <c r="C243" t="s">
        <v>27</v>
      </c>
      <c r="D243" t="s">
        <v>78</v>
      </c>
      <c r="E243" t="s">
        <v>167</v>
      </c>
      <c r="F243" s="8">
        <v>98.32</v>
      </c>
      <c r="G243">
        <v>35</v>
      </c>
      <c r="H243">
        <v>365</v>
      </c>
      <c r="I243">
        <v>27</v>
      </c>
      <c r="J243">
        <v>95</v>
      </c>
      <c r="K243">
        <v>81174361</v>
      </c>
      <c r="L243">
        <f>MONTH(Table1[[#This Row],[order_date]])</f>
        <v>8</v>
      </c>
      <c r="M243">
        <f>YEAR(Table1[[#This Row],[order_date]])</f>
        <v>2024</v>
      </c>
      <c r="N243" s="7">
        <v>45535.342037037037</v>
      </c>
      <c r="O243">
        <f>HOUR(Table1[[#This Row],[promised_delivery_time]])</f>
        <v>8</v>
      </c>
      <c r="P243" s="4">
        <v>45535.348981481482</v>
      </c>
      <c r="Q243">
        <f>HOUR(Table1[[#This Row],[actual_delivery_time]])</f>
        <v>8</v>
      </c>
      <c r="R243" s="4">
        <v>45535.348981481482</v>
      </c>
      <c r="S243" t="s">
        <v>356</v>
      </c>
      <c r="T243" s="8">
        <v>2474.23</v>
      </c>
      <c r="U243" t="s">
        <v>359</v>
      </c>
      <c r="V243">
        <v>95373</v>
      </c>
      <c r="W243">
        <v>2943</v>
      </c>
      <c r="X243" t="s">
        <v>3305</v>
      </c>
      <c r="Y243" t="s">
        <v>592</v>
      </c>
      <c r="Z243">
        <v>487403</v>
      </c>
      <c r="AA243" t="s">
        <v>2727</v>
      </c>
      <c r="AB243" t="s">
        <v>3117</v>
      </c>
      <c r="AC243">
        <v>12</v>
      </c>
      <c r="AD243">
        <v>223.29</v>
      </c>
      <c r="AE243">
        <v>0</v>
      </c>
      <c r="AF243">
        <v>1.27</v>
      </c>
    </row>
    <row r="244" spans="1:32" x14ac:dyDescent="0.45">
      <c r="A244">
        <v>436603801</v>
      </c>
      <c r="B244">
        <v>557908</v>
      </c>
      <c r="C244" t="s">
        <v>32</v>
      </c>
      <c r="D244" t="s">
        <v>82</v>
      </c>
      <c r="E244" t="s">
        <v>184</v>
      </c>
      <c r="F244" s="8">
        <v>942.37</v>
      </c>
      <c r="G244">
        <v>20</v>
      </c>
      <c r="H244">
        <v>365</v>
      </c>
      <c r="I244">
        <v>14</v>
      </c>
      <c r="J244">
        <v>53</v>
      </c>
      <c r="K244">
        <v>54619715</v>
      </c>
      <c r="L244">
        <f>MONTH(Table1[[#This Row],[order_date]])</f>
        <v>12</v>
      </c>
      <c r="M244">
        <f>YEAR(Table1[[#This Row],[order_date]])</f>
        <v>2023</v>
      </c>
      <c r="N244" s="7">
        <v>45288.413113425922</v>
      </c>
      <c r="O244">
        <f>HOUR(Table1[[#This Row],[promised_delivery_time]])</f>
        <v>10</v>
      </c>
      <c r="P244" s="4">
        <v>45288.427002314813</v>
      </c>
      <c r="Q244">
        <f>HOUR(Table1[[#This Row],[actual_delivery_time]])</f>
        <v>10</v>
      </c>
      <c r="R244" s="4">
        <v>45288.42491898148</v>
      </c>
      <c r="S244" t="s">
        <v>356</v>
      </c>
      <c r="T244" s="8">
        <v>838.89</v>
      </c>
      <c r="U244" t="s">
        <v>359</v>
      </c>
      <c r="V244">
        <v>64535</v>
      </c>
      <c r="W244">
        <v>6877</v>
      </c>
      <c r="X244" t="s">
        <v>3306</v>
      </c>
      <c r="Y244" t="s">
        <v>593</v>
      </c>
      <c r="Z244">
        <v>660842</v>
      </c>
      <c r="AA244" t="s">
        <v>2728</v>
      </c>
      <c r="AB244" t="s">
        <v>3117</v>
      </c>
      <c r="AC244">
        <v>4</v>
      </c>
      <c r="AD244">
        <v>739.04</v>
      </c>
      <c r="AE244">
        <v>-3</v>
      </c>
      <c r="AF244">
        <v>3.24</v>
      </c>
    </row>
    <row r="245" spans="1:32" x14ac:dyDescent="0.45">
      <c r="A245">
        <v>5273875984</v>
      </c>
      <c r="B245">
        <v>859361</v>
      </c>
      <c r="C245" t="s">
        <v>35</v>
      </c>
      <c r="D245" t="s">
        <v>83</v>
      </c>
      <c r="E245" t="s">
        <v>211</v>
      </c>
      <c r="F245" s="8">
        <v>432.39</v>
      </c>
      <c r="G245">
        <v>35</v>
      </c>
      <c r="H245">
        <v>365</v>
      </c>
      <c r="I245">
        <v>25</v>
      </c>
      <c r="J245">
        <v>77</v>
      </c>
      <c r="K245">
        <v>9278983</v>
      </c>
      <c r="L245">
        <f>MONTH(Table1[[#This Row],[order_date]])</f>
        <v>5</v>
      </c>
      <c r="M245">
        <f>YEAR(Table1[[#This Row],[order_date]])</f>
        <v>2023</v>
      </c>
      <c r="N245" s="7">
        <v>45077.147731481484</v>
      </c>
      <c r="O245">
        <f>HOUR(Table1[[#This Row],[promised_delivery_time]])</f>
        <v>3</v>
      </c>
      <c r="P245" s="4">
        <v>45077.156759259262</v>
      </c>
      <c r="Q245">
        <f>HOUR(Table1[[#This Row],[actual_delivery_time]])</f>
        <v>3</v>
      </c>
      <c r="R245" s="4">
        <v>45077.166481481479</v>
      </c>
      <c r="S245" t="s">
        <v>357</v>
      </c>
      <c r="T245" s="8">
        <v>2682.38</v>
      </c>
      <c r="U245" t="s">
        <v>359</v>
      </c>
      <c r="V245">
        <v>60888</v>
      </c>
      <c r="W245">
        <v>9153</v>
      </c>
      <c r="X245" t="s">
        <v>3180</v>
      </c>
      <c r="Y245" t="s">
        <v>594</v>
      </c>
      <c r="Z245">
        <v>566507</v>
      </c>
      <c r="AA245" t="s">
        <v>2625</v>
      </c>
      <c r="AB245" t="s">
        <v>3117</v>
      </c>
      <c r="AC245">
        <v>17</v>
      </c>
      <c r="AD245">
        <v>1418.32</v>
      </c>
      <c r="AE245">
        <v>14</v>
      </c>
      <c r="AF245">
        <v>0.98</v>
      </c>
    </row>
    <row r="246" spans="1:32" x14ac:dyDescent="0.45">
      <c r="A246">
        <v>9290203003</v>
      </c>
      <c r="B246">
        <v>714999</v>
      </c>
      <c r="C246" t="s">
        <v>33</v>
      </c>
      <c r="D246" t="s">
        <v>80</v>
      </c>
      <c r="E246" t="s">
        <v>231</v>
      </c>
      <c r="F246" s="8">
        <v>882.51</v>
      </c>
      <c r="G246">
        <v>20</v>
      </c>
      <c r="H246">
        <v>7</v>
      </c>
      <c r="I246">
        <v>27</v>
      </c>
      <c r="J246">
        <v>81</v>
      </c>
      <c r="K246">
        <v>21573815</v>
      </c>
      <c r="L246">
        <f>MONTH(Table1[[#This Row],[order_date]])</f>
        <v>4</v>
      </c>
      <c r="M246">
        <f>YEAR(Table1[[#This Row],[order_date]])</f>
        <v>2024</v>
      </c>
      <c r="N246" s="7">
        <v>45383.513831018521</v>
      </c>
      <c r="O246">
        <f>HOUR(Table1[[#This Row],[promised_delivery_time]])</f>
        <v>12</v>
      </c>
      <c r="P246" s="4">
        <v>45383.522164351853</v>
      </c>
      <c r="Q246">
        <f>HOUR(Table1[[#This Row],[actual_delivery_time]])</f>
        <v>12</v>
      </c>
      <c r="R246" s="4">
        <v>45383.525636574072</v>
      </c>
      <c r="S246" t="s">
        <v>356</v>
      </c>
      <c r="T246" s="8">
        <v>2133.39</v>
      </c>
      <c r="U246" t="s">
        <v>359</v>
      </c>
      <c r="V246">
        <v>44829</v>
      </c>
      <c r="W246">
        <v>4658</v>
      </c>
      <c r="X246" t="s">
        <v>3142</v>
      </c>
      <c r="Y246" t="s">
        <v>595</v>
      </c>
      <c r="Z246">
        <v>583410</v>
      </c>
      <c r="AA246" t="s">
        <v>2729</v>
      </c>
      <c r="AB246" t="s">
        <v>3118</v>
      </c>
      <c r="AC246">
        <v>2</v>
      </c>
      <c r="AD246">
        <v>206.87</v>
      </c>
      <c r="AE246">
        <v>5</v>
      </c>
      <c r="AF246">
        <v>1.9</v>
      </c>
    </row>
    <row r="247" spans="1:32" x14ac:dyDescent="0.45">
      <c r="A247">
        <v>6240982373</v>
      </c>
      <c r="B247">
        <v>70969</v>
      </c>
      <c r="C247" t="s">
        <v>68</v>
      </c>
      <c r="D247" t="s">
        <v>87</v>
      </c>
      <c r="E247" t="s">
        <v>166</v>
      </c>
      <c r="F247" s="8">
        <v>631.70000000000005</v>
      </c>
      <c r="G247">
        <v>25</v>
      </c>
      <c r="H247">
        <v>3</v>
      </c>
      <c r="I247">
        <v>25</v>
      </c>
      <c r="J247">
        <v>96</v>
      </c>
      <c r="K247">
        <v>91243571</v>
      </c>
      <c r="L247">
        <f>MONTH(Table1[[#This Row],[order_date]])</f>
        <v>4</v>
      </c>
      <c r="M247">
        <f>YEAR(Table1[[#This Row],[order_date]])</f>
        <v>2023</v>
      </c>
      <c r="N247" s="7">
        <v>45042.133888888886</v>
      </c>
      <c r="O247">
        <f>HOUR(Table1[[#This Row],[promised_delivery_time]])</f>
        <v>3</v>
      </c>
      <c r="P247" s="4">
        <v>45042.144305555557</v>
      </c>
      <c r="Q247">
        <f>HOUR(Table1[[#This Row],[actual_delivery_time]])</f>
        <v>3</v>
      </c>
      <c r="R247" s="4">
        <v>45042.142222222225</v>
      </c>
      <c r="S247" t="s">
        <v>356</v>
      </c>
      <c r="T247" s="8">
        <v>3393.08</v>
      </c>
      <c r="U247" t="s">
        <v>359</v>
      </c>
      <c r="V247">
        <v>16774</v>
      </c>
      <c r="W247">
        <v>8894</v>
      </c>
      <c r="X247" t="s">
        <v>3307</v>
      </c>
      <c r="Y247" t="s">
        <v>596</v>
      </c>
      <c r="Z247">
        <v>937863</v>
      </c>
      <c r="AA247" t="s">
        <v>2721</v>
      </c>
      <c r="AB247" t="s">
        <v>3117</v>
      </c>
      <c r="AC247">
        <v>12</v>
      </c>
      <c r="AD247">
        <v>1569.19</v>
      </c>
      <c r="AE247">
        <v>-3</v>
      </c>
      <c r="AF247">
        <v>0.97</v>
      </c>
    </row>
    <row r="248" spans="1:32" x14ac:dyDescent="0.45">
      <c r="A248">
        <v>2718348206</v>
      </c>
      <c r="B248">
        <v>243235</v>
      </c>
      <c r="C248" t="s">
        <v>70</v>
      </c>
      <c r="D248" t="s">
        <v>78</v>
      </c>
      <c r="E248" t="s">
        <v>251</v>
      </c>
      <c r="F248" s="8">
        <v>109.03</v>
      </c>
      <c r="G248">
        <v>35</v>
      </c>
      <c r="H248">
        <v>365</v>
      </c>
      <c r="I248">
        <v>14</v>
      </c>
      <c r="J248">
        <v>71</v>
      </c>
      <c r="K248">
        <v>5763963</v>
      </c>
      <c r="L248">
        <f>MONTH(Table1[[#This Row],[order_date]])</f>
        <v>11</v>
      </c>
      <c r="M248">
        <f>YEAR(Table1[[#This Row],[order_date]])</f>
        <v>2023</v>
      </c>
      <c r="N248" s="7">
        <v>45238.432013888887</v>
      </c>
      <c r="O248">
        <f>HOUR(Table1[[#This Row],[promised_delivery_time]])</f>
        <v>10</v>
      </c>
      <c r="P248" s="4">
        <v>45238.442430555559</v>
      </c>
      <c r="Q248">
        <f>HOUR(Table1[[#This Row],[actual_delivery_time]])</f>
        <v>10</v>
      </c>
      <c r="R248" s="4">
        <v>45238.439652777779</v>
      </c>
      <c r="S248" t="s">
        <v>356</v>
      </c>
      <c r="T248" s="8">
        <v>632.42999999999995</v>
      </c>
      <c r="U248" t="s">
        <v>360</v>
      </c>
      <c r="V248">
        <v>66580</v>
      </c>
      <c r="W248">
        <v>4202</v>
      </c>
      <c r="X248" t="s">
        <v>3303</v>
      </c>
      <c r="Y248" t="s">
        <v>583</v>
      </c>
      <c r="Z248">
        <v>773179</v>
      </c>
      <c r="AA248" t="s">
        <v>2723</v>
      </c>
      <c r="AB248" t="s">
        <v>3115</v>
      </c>
      <c r="AC248">
        <v>12</v>
      </c>
      <c r="AD248">
        <v>1118.82</v>
      </c>
      <c r="AE248">
        <v>-4</v>
      </c>
      <c r="AF248">
        <v>2.16</v>
      </c>
    </row>
    <row r="249" spans="1:32" x14ac:dyDescent="0.45">
      <c r="A249">
        <v>4903544026</v>
      </c>
      <c r="B249">
        <v>470449</v>
      </c>
      <c r="C249" t="s">
        <v>67</v>
      </c>
      <c r="D249" t="s">
        <v>86</v>
      </c>
      <c r="E249" t="s">
        <v>252</v>
      </c>
      <c r="F249" s="8">
        <v>827.77</v>
      </c>
      <c r="G249">
        <v>40</v>
      </c>
      <c r="H249">
        <v>180</v>
      </c>
      <c r="I249">
        <v>27</v>
      </c>
      <c r="J249">
        <v>57</v>
      </c>
      <c r="K249">
        <v>57331847</v>
      </c>
      <c r="L249">
        <f>MONTH(Table1[[#This Row],[order_date]])</f>
        <v>5</v>
      </c>
      <c r="M249">
        <f>YEAR(Table1[[#This Row],[order_date]])</f>
        <v>2024</v>
      </c>
      <c r="N249" s="7">
        <v>45423.187280092592</v>
      </c>
      <c r="O249">
        <f>HOUR(Table1[[#This Row],[promised_delivery_time]])</f>
        <v>4</v>
      </c>
      <c r="P249" s="4">
        <v>45423.198391203703</v>
      </c>
      <c r="Q249">
        <f>HOUR(Table1[[#This Row],[actual_delivery_time]])</f>
        <v>4</v>
      </c>
      <c r="R249" s="4">
        <v>45423.201863425929</v>
      </c>
      <c r="S249" t="s">
        <v>356</v>
      </c>
      <c r="T249" s="8">
        <v>3778.46</v>
      </c>
      <c r="U249" t="s">
        <v>359</v>
      </c>
      <c r="V249">
        <v>7486</v>
      </c>
      <c r="W249">
        <v>3828</v>
      </c>
      <c r="X249" t="s">
        <v>3308</v>
      </c>
      <c r="Y249" t="s">
        <v>597</v>
      </c>
      <c r="Z249">
        <v>67085</v>
      </c>
      <c r="AA249" t="s">
        <v>2730</v>
      </c>
      <c r="AB249" t="s">
        <v>3115</v>
      </c>
      <c r="AC249">
        <v>5</v>
      </c>
      <c r="AD249">
        <v>752.87</v>
      </c>
      <c r="AE249">
        <v>5</v>
      </c>
      <c r="AF249">
        <v>4.24</v>
      </c>
    </row>
    <row r="250" spans="1:32" x14ac:dyDescent="0.45">
      <c r="A250">
        <v>2827266949</v>
      </c>
      <c r="B250">
        <v>937542</v>
      </c>
      <c r="C250" t="s">
        <v>44</v>
      </c>
      <c r="D250" t="s">
        <v>84</v>
      </c>
      <c r="E250" t="s">
        <v>114</v>
      </c>
      <c r="F250" s="8">
        <v>97.04</v>
      </c>
      <c r="G250">
        <v>15</v>
      </c>
      <c r="H250">
        <v>365</v>
      </c>
      <c r="I250">
        <v>28</v>
      </c>
      <c r="J250">
        <v>93</v>
      </c>
      <c r="K250">
        <v>93675757</v>
      </c>
      <c r="L250">
        <f>MONTH(Table1[[#This Row],[order_date]])</f>
        <v>9</v>
      </c>
      <c r="M250">
        <f>YEAR(Table1[[#This Row],[order_date]])</f>
        <v>2024</v>
      </c>
      <c r="N250" s="7">
        <v>45552.327685185184</v>
      </c>
      <c r="O250">
        <f>HOUR(Table1[[#This Row],[promised_delivery_time]])</f>
        <v>8</v>
      </c>
      <c r="P250" s="4">
        <v>45552.340879629628</v>
      </c>
      <c r="Q250">
        <f>HOUR(Table1[[#This Row],[actual_delivery_time]])</f>
        <v>8</v>
      </c>
      <c r="R250" s="4">
        <v>45552.346435185187</v>
      </c>
      <c r="S250" t="s">
        <v>357</v>
      </c>
      <c r="T250" s="8">
        <v>3334.82</v>
      </c>
      <c r="U250" t="s">
        <v>361</v>
      </c>
      <c r="V250">
        <v>24708</v>
      </c>
      <c r="W250">
        <v>2763</v>
      </c>
      <c r="X250" t="s">
        <v>3309</v>
      </c>
      <c r="Y250" t="s">
        <v>598</v>
      </c>
      <c r="Z250">
        <v>264344</v>
      </c>
      <c r="AA250" t="s">
        <v>2731</v>
      </c>
      <c r="AB250" t="s">
        <v>3115</v>
      </c>
      <c r="AC250">
        <v>10</v>
      </c>
      <c r="AD250">
        <v>665.46</v>
      </c>
      <c r="AE250">
        <v>8</v>
      </c>
      <c r="AF250">
        <v>0.86</v>
      </c>
    </row>
    <row r="251" spans="1:32" x14ac:dyDescent="0.45">
      <c r="A251">
        <v>4278423074</v>
      </c>
      <c r="B251">
        <v>880510</v>
      </c>
      <c r="C251" t="s">
        <v>33</v>
      </c>
      <c r="D251" t="s">
        <v>80</v>
      </c>
      <c r="E251" t="s">
        <v>201</v>
      </c>
      <c r="F251" s="8">
        <v>951.43</v>
      </c>
      <c r="G251">
        <v>20</v>
      </c>
      <c r="H251">
        <v>7</v>
      </c>
      <c r="I251">
        <v>29</v>
      </c>
      <c r="J251">
        <v>54</v>
      </c>
      <c r="K251">
        <v>67708491</v>
      </c>
      <c r="L251">
        <f>MONTH(Table1[[#This Row],[order_date]])</f>
        <v>12</v>
      </c>
      <c r="M251">
        <f>YEAR(Table1[[#This Row],[order_date]])</f>
        <v>2023</v>
      </c>
      <c r="N251" s="7">
        <v>45277.200543981482</v>
      </c>
      <c r="O251">
        <f>HOUR(Table1[[#This Row],[promised_delivery_time]])</f>
        <v>5</v>
      </c>
      <c r="P251" s="4">
        <v>45277.210266203707</v>
      </c>
      <c r="Q251">
        <f>HOUR(Table1[[#This Row],[actual_delivery_time]])</f>
        <v>5</v>
      </c>
      <c r="R251" s="4">
        <v>45277.21234953704</v>
      </c>
      <c r="S251" t="s">
        <v>356</v>
      </c>
      <c r="T251" s="8">
        <v>1073.53</v>
      </c>
      <c r="U251" t="s">
        <v>359</v>
      </c>
      <c r="V251">
        <v>23667</v>
      </c>
      <c r="W251">
        <v>9896</v>
      </c>
      <c r="X251" t="s">
        <v>3310</v>
      </c>
      <c r="Y251" t="s">
        <v>599</v>
      </c>
      <c r="Z251">
        <v>872616</v>
      </c>
      <c r="AA251" t="s">
        <v>2645</v>
      </c>
      <c r="AB251" t="s">
        <v>3117</v>
      </c>
      <c r="AC251">
        <v>10</v>
      </c>
      <c r="AD251">
        <v>586.96</v>
      </c>
      <c r="AE251">
        <v>3</v>
      </c>
      <c r="AF251">
        <v>1.71</v>
      </c>
    </row>
    <row r="252" spans="1:32" x14ac:dyDescent="0.45">
      <c r="A252">
        <v>645916247</v>
      </c>
      <c r="B252">
        <v>812607</v>
      </c>
      <c r="C252" t="s">
        <v>41</v>
      </c>
      <c r="D252" t="s">
        <v>87</v>
      </c>
      <c r="E252" t="s">
        <v>110</v>
      </c>
      <c r="F252" s="8">
        <v>416.65</v>
      </c>
      <c r="G252">
        <v>25</v>
      </c>
      <c r="H252">
        <v>3</v>
      </c>
      <c r="I252">
        <v>11</v>
      </c>
      <c r="J252">
        <v>63</v>
      </c>
      <c r="K252">
        <v>76857266</v>
      </c>
      <c r="L252">
        <f>MONTH(Table1[[#This Row],[order_date]])</f>
        <v>10</v>
      </c>
      <c r="M252">
        <f>YEAR(Table1[[#This Row],[order_date]])</f>
        <v>2023</v>
      </c>
      <c r="N252" s="7">
        <v>45209.119675925926</v>
      </c>
      <c r="O252">
        <f>HOUR(Table1[[#This Row],[promised_delivery_time]])</f>
        <v>3</v>
      </c>
      <c r="P252" s="4">
        <v>45209.127314814818</v>
      </c>
      <c r="Q252">
        <f>HOUR(Table1[[#This Row],[actual_delivery_time]])</f>
        <v>3</v>
      </c>
      <c r="R252" s="4">
        <v>45209.147453703707</v>
      </c>
      <c r="S252" t="s">
        <v>358</v>
      </c>
      <c r="T252" s="8">
        <v>4465.8999999999996</v>
      </c>
      <c r="U252" t="s">
        <v>359</v>
      </c>
      <c r="V252">
        <v>98927</v>
      </c>
      <c r="W252">
        <v>8801</v>
      </c>
      <c r="X252" t="s">
        <v>3311</v>
      </c>
      <c r="Y252" t="s">
        <v>600</v>
      </c>
      <c r="Z252">
        <v>3787</v>
      </c>
      <c r="AA252" t="s">
        <v>2732</v>
      </c>
      <c r="AB252" t="s">
        <v>3118</v>
      </c>
      <c r="AC252">
        <v>17</v>
      </c>
      <c r="AD252">
        <v>1514.21</v>
      </c>
      <c r="AE252">
        <v>29</v>
      </c>
      <c r="AF252">
        <v>3.22</v>
      </c>
    </row>
    <row r="253" spans="1:32" x14ac:dyDescent="0.45">
      <c r="A253">
        <v>5816647866</v>
      </c>
      <c r="B253">
        <v>432617</v>
      </c>
      <c r="C253" t="s">
        <v>53</v>
      </c>
      <c r="D253" t="s">
        <v>88</v>
      </c>
      <c r="E253" t="s">
        <v>130</v>
      </c>
      <c r="F253" s="8">
        <v>863.18</v>
      </c>
      <c r="G253">
        <v>30</v>
      </c>
      <c r="H253">
        <v>365</v>
      </c>
      <c r="I253">
        <v>17</v>
      </c>
      <c r="J253">
        <v>97</v>
      </c>
      <c r="K253">
        <v>81420960</v>
      </c>
      <c r="L253">
        <f>MONTH(Table1[[#This Row],[order_date]])</f>
        <v>9</v>
      </c>
      <c r="M253">
        <f>YEAR(Table1[[#This Row],[order_date]])</f>
        <v>2024</v>
      </c>
      <c r="N253" s="7">
        <v>45561.217835648145</v>
      </c>
      <c r="O253">
        <f>HOUR(Table1[[#This Row],[promised_delivery_time]])</f>
        <v>5</v>
      </c>
      <c r="P253" s="4">
        <v>45561.224780092591</v>
      </c>
      <c r="Q253">
        <f>HOUR(Table1[[#This Row],[actual_delivery_time]])</f>
        <v>5</v>
      </c>
      <c r="R253" s="4">
        <v>45561.236585648148</v>
      </c>
      <c r="S253" t="s">
        <v>358</v>
      </c>
      <c r="T253" s="8">
        <v>2323.4499999999998</v>
      </c>
      <c r="U253" t="s">
        <v>359</v>
      </c>
      <c r="V253">
        <v>84702</v>
      </c>
      <c r="W253">
        <v>6850</v>
      </c>
      <c r="X253" t="s">
        <v>3312</v>
      </c>
      <c r="Y253" t="s">
        <v>601</v>
      </c>
      <c r="Z253">
        <v>367446</v>
      </c>
      <c r="AA253" t="s">
        <v>2609</v>
      </c>
      <c r="AB253" t="s">
        <v>3117</v>
      </c>
      <c r="AC253">
        <v>2</v>
      </c>
      <c r="AD253">
        <v>269.39999999999998</v>
      </c>
      <c r="AE253">
        <v>17</v>
      </c>
      <c r="AF253">
        <v>1.1499999999999999</v>
      </c>
    </row>
    <row r="254" spans="1:32" x14ac:dyDescent="0.45">
      <c r="A254">
        <v>7282397914</v>
      </c>
      <c r="B254">
        <v>600767</v>
      </c>
      <c r="C254" t="s">
        <v>45</v>
      </c>
      <c r="D254" t="s">
        <v>83</v>
      </c>
      <c r="E254" t="s">
        <v>253</v>
      </c>
      <c r="F254" s="8">
        <v>722.42</v>
      </c>
      <c r="G254">
        <v>35</v>
      </c>
      <c r="H254">
        <v>365</v>
      </c>
      <c r="I254">
        <v>22</v>
      </c>
      <c r="J254">
        <v>68</v>
      </c>
      <c r="K254">
        <v>97825663</v>
      </c>
      <c r="L254">
        <f>MONTH(Table1[[#This Row],[order_date]])</f>
        <v>7</v>
      </c>
      <c r="M254">
        <f>YEAR(Table1[[#This Row],[order_date]])</f>
        <v>2024</v>
      </c>
      <c r="N254" s="7">
        <v>45487.052175925928</v>
      </c>
      <c r="O254">
        <f>HOUR(Table1[[#This Row],[promised_delivery_time]])</f>
        <v>1</v>
      </c>
      <c r="P254" s="4">
        <v>45487.066064814811</v>
      </c>
      <c r="Q254">
        <f>HOUR(Table1[[#This Row],[actual_delivery_time]])</f>
        <v>1</v>
      </c>
      <c r="R254" s="4">
        <v>45487.069537037038</v>
      </c>
      <c r="S254" t="s">
        <v>356</v>
      </c>
      <c r="T254" s="8">
        <v>2043.65</v>
      </c>
      <c r="U254" t="s">
        <v>359</v>
      </c>
      <c r="V254">
        <v>26008</v>
      </c>
      <c r="W254">
        <v>8481</v>
      </c>
      <c r="X254" t="s">
        <v>3240</v>
      </c>
      <c r="Y254" t="s">
        <v>602</v>
      </c>
      <c r="Z254">
        <v>719362</v>
      </c>
      <c r="AA254" t="s">
        <v>2733</v>
      </c>
      <c r="AB254" t="s">
        <v>3115</v>
      </c>
      <c r="AC254">
        <v>8</v>
      </c>
      <c r="AD254">
        <v>527.59</v>
      </c>
      <c r="AE254">
        <v>5</v>
      </c>
      <c r="AF254">
        <v>2.19</v>
      </c>
    </row>
    <row r="255" spans="1:32" x14ac:dyDescent="0.45">
      <c r="A255">
        <v>3260611473</v>
      </c>
      <c r="B255">
        <v>712307</v>
      </c>
      <c r="C255" t="s">
        <v>28</v>
      </c>
      <c r="D255" t="s">
        <v>79</v>
      </c>
      <c r="E255" t="s">
        <v>215</v>
      </c>
      <c r="F255" s="8">
        <v>264.89</v>
      </c>
      <c r="G255">
        <v>30</v>
      </c>
      <c r="H255">
        <v>180</v>
      </c>
      <c r="I255">
        <v>16</v>
      </c>
      <c r="J255">
        <v>73</v>
      </c>
      <c r="K255">
        <v>12832151</v>
      </c>
      <c r="L255">
        <f>MONTH(Table1[[#This Row],[order_date]])</f>
        <v>2</v>
      </c>
      <c r="M255">
        <f>YEAR(Table1[[#This Row],[order_date]])</f>
        <v>2024</v>
      </c>
      <c r="N255" s="7">
        <v>45328.565578703703</v>
      </c>
      <c r="O255">
        <f>HOUR(Table1[[#This Row],[promised_delivery_time]])</f>
        <v>13</v>
      </c>
      <c r="P255" s="4">
        <v>45328.579467592594</v>
      </c>
      <c r="Q255">
        <f>HOUR(Table1[[#This Row],[actual_delivery_time]])</f>
        <v>14</v>
      </c>
      <c r="R255" s="4">
        <v>45328.591967592591</v>
      </c>
      <c r="S255" t="s">
        <v>358</v>
      </c>
      <c r="T255" s="8">
        <v>2731.48</v>
      </c>
      <c r="U255" t="s">
        <v>359</v>
      </c>
      <c r="V255">
        <v>28392</v>
      </c>
      <c r="W255">
        <v>134</v>
      </c>
      <c r="X255" t="s">
        <v>3178</v>
      </c>
      <c r="Y255" t="s">
        <v>603</v>
      </c>
      <c r="Z255">
        <v>509489</v>
      </c>
      <c r="AA255" t="s">
        <v>2734</v>
      </c>
      <c r="AB255" t="s">
        <v>3117</v>
      </c>
      <c r="AC255">
        <v>16</v>
      </c>
      <c r="AD255">
        <v>356.96</v>
      </c>
      <c r="AE255">
        <v>18</v>
      </c>
      <c r="AF255">
        <v>2.73</v>
      </c>
    </row>
    <row r="256" spans="1:32" x14ac:dyDescent="0.45">
      <c r="A256">
        <v>8638163868</v>
      </c>
      <c r="B256">
        <v>832348</v>
      </c>
      <c r="C256" t="s">
        <v>56</v>
      </c>
      <c r="D256" t="s">
        <v>81</v>
      </c>
      <c r="E256" t="s">
        <v>214</v>
      </c>
      <c r="F256" s="8">
        <v>831.43</v>
      </c>
      <c r="G256">
        <v>35</v>
      </c>
      <c r="H256">
        <v>90</v>
      </c>
      <c r="I256">
        <v>10</v>
      </c>
      <c r="J256">
        <v>79</v>
      </c>
      <c r="K256">
        <v>87718744</v>
      </c>
      <c r="L256">
        <f>MONTH(Table1[[#This Row],[order_date]])</f>
        <v>6</v>
      </c>
      <c r="M256">
        <f>YEAR(Table1[[#This Row],[order_date]])</f>
        <v>2023</v>
      </c>
      <c r="N256" s="7">
        <v>45084.143043981479</v>
      </c>
      <c r="O256">
        <f>HOUR(Table1[[#This Row],[promised_delivery_time]])</f>
        <v>3</v>
      </c>
      <c r="P256" s="4">
        <v>45084.15415509259</v>
      </c>
      <c r="Q256">
        <f>HOUR(Table1[[#This Row],[actual_delivery_time]])</f>
        <v>3</v>
      </c>
      <c r="R256" s="4">
        <v>45084.157627314817</v>
      </c>
      <c r="S256" t="s">
        <v>356</v>
      </c>
      <c r="T256" s="8">
        <v>4272.8100000000004</v>
      </c>
      <c r="U256" t="s">
        <v>361</v>
      </c>
      <c r="V256">
        <v>29019</v>
      </c>
      <c r="W256">
        <v>3056</v>
      </c>
      <c r="X256" t="s">
        <v>3180</v>
      </c>
      <c r="Y256" t="s">
        <v>403</v>
      </c>
      <c r="Z256">
        <v>966966</v>
      </c>
      <c r="AA256" t="s">
        <v>2572</v>
      </c>
      <c r="AB256" t="s">
        <v>3115</v>
      </c>
      <c r="AC256">
        <v>6</v>
      </c>
      <c r="AD256">
        <v>863.84</v>
      </c>
      <c r="AE256">
        <v>5</v>
      </c>
      <c r="AF256">
        <v>1.66</v>
      </c>
    </row>
    <row r="257" spans="1:32" x14ac:dyDescent="0.45">
      <c r="A257">
        <v>177850987</v>
      </c>
      <c r="B257">
        <v>237083</v>
      </c>
      <c r="C257" t="s">
        <v>40</v>
      </c>
      <c r="D257" t="s">
        <v>82</v>
      </c>
      <c r="E257" t="s">
        <v>241</v>
      </c>
      <c r="F257" s="8">
        <v>577.13</v>
      </c>
      <c r="G257">
        <v>20</v>
      </c>
      <c r="H257">
        <v>365</v>
      </c>
      <c r="I257">
        <v>24</v>
      </c>
      <c r="J257">
        <v>86</v>
      </c>
      <c r="K257">
        <v>51174875</v>
      </c>
      <c r="L257">
        <f>MONTH(Table1[[#This Row],[order_date]])</f>
        <v>11</v>
      </c>
      <c r="M257">
        <f>YEAR(Table1[[#This Row],[order_date]])</f>
        <v>2023</v>
      </c>
      <c r="N257" s="7">
        <v>45237.589444444442</v>
      </c>
      <c r="O257">
        <f>HOUR(Table1[[#This Row],[promised_delivery_time]])</f>
        <v>14</v>
      </c>
      <c r="P257" s="4">
        <v>45237.60125</v>
      </c>
      <c r="Q257">
        <f>HOUR(Table1[[#This Row],[actual_delivery_time]])</f>
        <v>14</v>
      </c>
      <c r="R257" s="4">
        <v>45237.599166666667</v>
      </c>
      <c r="S257" t="s">
        <v>356</v>
      </c>
      <c r="T257" s="8">
        <v>1934.67</v>
      </c>
      <c r="U257" t="s">
        <v>360</v>
      </c>
      <c r="V257">
        <v>61247</v>
      </c>
      <c r="W257">
        <v>6015</v>
      </c>
      <c r="X257" t="s">
        <v>3292</v>
      </c>
      <c r="Y257" t="s">
        <v>604</v>
      </c>
      <c r="Z257">
        <v>739236</v>
      </c>
      <c r="AA257" t="s">
        <v>2735</v>
      </c>
      <c r="AB257" t="s">
        <v>3117</v>
      </c>
      <c r="AC257">
        <v>7</v>
      </c>
      <c r="AD257">
        <v>1276.6099999999999</v>
      </c>
      <c r="AE257">
        <v>-3</v>
      </c>
      <c r="AF257">
        <v>2.9</v>
      </c>
    </row>
    <row r="258" spans="1:32" x14ac:dyDescent="0.45">
      <c r="A258">
        <v>9653859166</v>
      </c>
      <c r="B258">
        <v>272170</v>
      </c>
      <c r="C258" t="s">
        <v>60</v>
      </c>
      <c r="D258" t="s">
        <v>86</v>
      </c>
      <c r="E258" t="s">
        <v>165</v>
      </c>
      <c r="F258" s="8">
        <v>140.80000000000001</v>
      </c>
      <c r="G258">
        <v>40</v>
      </c>
      <c r="H258">
        <v>180</v>
      </c>
      <c r="I258">
        <v>10</v>
      </c>
      <c r="J258">
        <v>92</v>
      </c>
      <c r="K258">
        <v>32987624</v>
      </c>
      <c r="L258">
        <f>MONTH(Table1[[#This Row],[order_date]])</f>
        <v>3</v>
      </c>
      <c r="M258">
        <f>YEAR(Table1[[#This Row],[order_date]])</f>
        <v>2023</v>
      </c>
      <c r="N258" s="7">
        <v>45001.808229166665</v>
      </c>
      <c r="O258">
        <f>HOUR(Table1[[#This Row],[promised_delivery_time]])</f>
        <v>19</v>
      </c>
      <c r="P258" s="4">
        <v>45001.817256944443</v>
      </c>
      <c r="Q258">
        <f>HOUR(Table1[[#This Row],[actual_delivery_time]])</f>
        <v>19</v>
      </c>
      <c r="R258" s="4">
        <v>45001.826979166668</v>
      </c>
      <c r="S258" t="s">
        <v>357</v>
      </c>
      <c r="T258" s="8">
        <v>2978.36</v>
      </c>
      <c r="U258" t="s">
        <v>362</v>
      </c>
      <c r="V258">
        <v>72058</v>
      </c>
      <c r="W258">
        <v>1941</v>
      </c>
      <c r="X258" t="s">
        <v>3270</v>
      </c>
      <c r="Y258" t="s">
        <v>605</v>
      </c>
      <c r="Z258">
        <v>399897</v>
      </c>
      <c r="AA258" t="s">
        <v>2736</v>
      </c>
      <c r="AB258" t="s">
        <v>3118</v>
      </c>
      <c r="AC258">
        <v>15</v>
      </c>
      <c r="AD258">
        <v>902.61</v>
      </c>
      <c r="AE258">
        <v>14</v>
      </c>
      <c r="AF258">
        <v>0.95</v>
      </c>
    </row>
    <row r="259" spans="1:32" x14ac:dyDescent="0.45">
      <c r="A259">
        <v>9991338690</v>
      </c>
      <c r="B259">
        <v>26060</v>
      </c>
      <c r="C259" t="s">
        <v>32</v>
      </c>
      <c r="D259" t="s">
        <v>82</v>
      </c>
      <c r="E259" t="s">
        <v>254</v>
      </c>
      <c r="F259" s="8">
        <v>342.94</v>
      </c>
      <c r="G259">
        <v>20</v>
      </c>
      <c r="H259">
        <v>365</v>
      </c>
      <c r="I259">
        <v>25</v>
      </c>
      <c r="J259">
        <v>57</v>
      </c>
      <c r="K259">
        <v>98444183</v>
      </c>
      <c r="L259">
        <f>MONTH(Table1[[#This Row],[order_date]])</f>
        <v>7</v>
      </c>
      <c r="M259">
        <f>YEAR(Table1[[#This Row],[order_date]])</f>
        <v>2024</v>
      </c>
      <c r="N259" s="7">
        <v>45502.48232638889</v>
      </c>
      <c r="O259">
        <f>HOUR(Table1[[#This Row],[promised_delivery_time]])</f>
        <v>11</v>
      </c>
      <c r="P259" s="4">
        <v>45502.489965277775</v>
      </c>
      <c r="Q259">
        <f>HOUR(Table1[[#This Row],[actual_delivery_time]])</f>
        <v>11</v>
      </c>
      <c r="R259" s="4">
        <v>45502.490659722222</v>
      </c>
      <c r="S259" t="s">
        <v>356</v>
      </c>
      <c r="T259" s="8">
        <v>3273.99</v>
      </c>
      <c r="U259" t="s">
        <v>359</v>
      </c>
      <c r="V259">
        <v>50037</v>
      </c>
      <c r="W259">
        <v>7390</v>
      </c>
      <c r="X259" t="s">
        <v>3313</v>
      </c>
      <c r="Y259" t="s">
        <v>606</v>
      </c>
      <c r="Z259">
        <v>503518</v>
      </c>
      <c r="AA259" t="s">
        <v>2737</v>
      </c>
      <c r="AB259" t="s">
        <v>3115</v>
      </c>
      <c r="AC259">
        <v>11</v>
      </c>
      <c r="AD259">
        <v>389.36</v>
      </c>
      <c r="AE259">
        <v>1</v>
      </c>
      <c r="AF259">
        <v>2.15</v>
      </c>
    </row>
    <row r="260" spans="1:32" x14ac:dyDescent="0.45">
      <c r="A260">
        <v>1714593246</v>
      </c>
      <c r="B260">
        <v>613942</v>
      </c>
      <c r="C260" t="s">
        <v>27</v>
      </c>
      <c r="D260" t="s">
        <v>78</v>
      </c>
      <c r="E260" t="s">
        <v>175</v>
      </c>
      <c r="F260" s="8">
        <v>545</v>
      </c>
      <c r="G260">
        <v>35</v>
      </c>
      <c r="H260">
        <v>365</v>
      </c>
      <c r="I260">
        <v>28</v>
      </c>
      <c r="J260">
        <v>72</v>
      </c>
      <c r="K260">
        <v>27698051</v>
      </c>
      <c r="L260">
        <f>MONTH(Table1[[#This Row],[order_date]])</f>
        <v>10</v>
      </c>
      <c r="M260">
        <f>YEAR(Table1[[#This Row],[order_date]])</f>
        <v>2024</v>
      </c>
      <c r="N260" s="7">
        <v>45585.411550925928</v>
      </c>
      <c r="O260">
        <f>HOUR(Table1[[#This Row],[promised_delivery_time]])</f>
        <v>10</v>
      </c>
      <c r="P260" s="4">
        <v>45585.418495370373</v>
      </c>
      <c r="Q260">
        <f>HOUR(Table1[[#This Row],[actual_delivery_time]])</f>
        <v>10</v>
      </c>
      <c r="R260" s="4">
        <v>45585.41988425926</v>
      </c>
      <c r="S260" t="s">
        <v>356</v>
      </c>
      <c r="T260" s="8">
        <v>1100.8</v>
      </c>
      <c r="U260" t="s">
        <v>362</v>
      </c>
      <c r="V260">
        <v>11180</v>
      </c>
      <c r="W260">
        <v>5149</v>
      </c>
      <c r="X260" t="s">
        <v>3302</v>
      </c>
      <c r="Y260" t="s">
        <v>607</v>
      </c>
      <c r="Z260">
        <v>229507</v>
      </c>
      <c r="AA260" t="s">
        <v>2738</v>
      </c>
      <c r="AB260" t="s">
        <v>3118</v>
      </c>
      <c r="AC260">
        <v>19</v>
      </c>
      <c r="AD260">
        <v>978.81</v>
      </c>
      <c r="AE260">
        <v>2</v>
      </c>
      <c r="AF260">
        <v>1.89</v>
      </c>
    </row>
    <row r="261" spans="1:32" x14ac:dyDescent="0.45">
      <c r="A261">
        <v>9742461226</v>
      </c>
      <c r="B261">
        <v>478531</v>
      </c>
      <c r="C261" t="s">
        <v>68</v>
      </c>
      <c r="D261" t="s">
        <v>87</v>
      </c>
      <c r="E261" t="s">
        <v>255</v>
      </c>
      <c r="F261" s="8">
        <v>825.46</v>
      </c>
      <c r="G261">
        <v>25</v>
      </c>
      <c r="H261">
        <v>3</v>
      </c>
      <c r="I261">
        <v>24</v>
      </c>
      <c r="J261">
        <v>90</v>
      </c>
      <c r="K261">
        <v>34095555</v>
      </c>
      <c r="L261">
        <f>MONTH(Table1[[#This Row],[order_date]])</f>
        <v>1</v>
      </c>
      <c r="M261">
        <f>YEAR(Table1[[#This Row],[order_date]])</f>
        <v>2024</v>
      </c>
      <c r="N261" s="7">
        <v>45292.01666666667</v>
      </c>
      <c r="O261">
        <f>HOUR(Table1[[#This Row],[promised_delivery_time]])</f>
        <v>0</v>
      </c>
      <c r="P261" s="4">
        <v>45292.029861111114</v>
      </c>
      <c r="Q261">
        <f>HOUR(Table1[[#This Row],[actual_delivery_time]])</f>
        <v>0</v>
      </c>
      <c r="R261" s="4">
        <v>45292.027777777781</v>
      </c>
      <c r="S261" t="s">
        <v>356</v>
      </c>
      <c r="T261" s="8">
        <v>949.56</v>
      </c>
      <c r="U261" t="s">
        <v>360</v>
      </c>
      <c r="V261">
        <v>16877</v>
      </c>
      <c r="W261">
        <v>4294</v>
      </c>
      <c r="X261" t="s">
        <v>3314</v>
      </c>
      <c r="Y261" t="s">
        <v>608</v>
      </c>
      <c r="Z261">
        <v>561007</v>
      </c>
      <c r="AA261" t="s">
        <v>2739</v>
      </c>
      <c r="AB261" t="s">
        <v>3118</v>
      </c>
      <c r="AC261">
        <v>9</v>
      </c>
      <c r="AD261">
        <v>1536.28</v>
      </c>
      <c r="AE261">
        <v>-3</v>
      </c>
      <c r="AF261">
        <v>1.1599999999999999</v>
      </c>
    </row>
    <row r="262" spans="1:32" x14ac:dyDescent="0.45">
      <c r="A262">
        <v>3314393477</v>
      </c>
      <c r="B262">
        <v>901144</v>
      </c>
      <c r="C262" t="s">
        <v>62</v>
      </c>
      <c r="D262" t="s">
        <v>84</v>
      </c>
      <c r="E262" t="s">
        <v>256</v>
      </c>
      <c r="F262" s="8">
        <v>340.36</v>
      </c>
      <c r="G262">
        <v>15</v>
      </c>
      <c r="H262">
        <v>365</v>
      </c>
      <c r="I262">
        <v>12</v>
      </c>
      <c r="J262">
        <v>71</v>
      </c>
      <c r="K262">
        <v>55170753</v>
      </c>
      <c r="L262">
        <f>MONTH(Table1[[#This Row],[order_date]])</f>
        <v>10</v>
      </c>
      <c r="M262">
        <f>YEAR(Table1[[#This Row],[order_date]])</f>
        <v>2024</v>
      </c>
      <c r="N262" s="7">
        <v>45591.567314814813</v>
      </c>
      <c r="O262">
        <f>HOUR(Table1[[#This Row],[promised_delivery_time]])</f>
        <v>13</v>
      </c>
      <c r="P262" s="4">
        <v>45591.576342592591</v>
      </c>
      <c r="Q262">
        <f>HOUR(Table1[[#This Row],[actual_delivery_time]])</f>
        <v>13</v>
      </c>
      <c r="R262" s="4">
        <v>45591.578425925924</v>
      </c>
      <c r="S262" t="s">
        <v>356</v>
      </c>
      <c r="T262" s="8">
        <v>934.75</v>
      </c>
      <c r="U262" t="s">
        <v>359</v>
      </c>
      <c r="V262">
        <v>37197</v>
      </c>
      <c r="W262">
        <v>7079</v>
      </c>
      <c r="X262" t="s">
        <v>3281</v>
      </c>
      <c r="Y262" t="s">
        <v>609</v>
      </c>
      <c r="Z262">
        <v>951611</v>
      </c>
      <c r="AA262" t="s">
        <v>2740</v>
      </c>
      <c r="AB262" t="s">
        <v>3117</v>
      </c>
      <c r="AC262">
        <v>19</v>
      </c>
      <c r="AD262">
        <v>1414.63</v>
      </c>
      <c r="AE262">
        <v>3</v>
      </c>
      <c r="AF262">
        <v>4.51</v>
      </c>
    </row>
    <row r="263" spans="1:32" x14ac:dyDescent="0.45">
      <c r="A263">
        <v>4188317986</v>
      </c>
      <c r="B263">
        <v>951463</v>
      </c>
      <c r="C263" t="s">
        <v>27</v>
      </c>
      <c r="D263" t="s">
        <v>78</v>
      </c>
      <c r="E263" t="s">
        <v>190</v>
      </c>
      <c r="F263" s="8">
        <v>787.4</v>
      </c>
      <c r="G263">
        <v>35</v>
      </c>
      <c r="H263">
        <v>365</v>
      </c>
      <c r="I263">
        <v>16</v>
      </c>
      <c r="J263">
        <v>82</v>
      </c>
      <c r="K263">
        <v>42366724</v>
      </c>
      <c r="L263">
        <f>MONTH(Table1[[#This Row],[order_date]])</f>
        <v>3</v>
      </c>
      <c r="M263">
        <f>YEAR(Table1[[#This Row],[order_date]])</f>
        <v>2023</v>
      </c>
      <c r="N263" s="7">
        <v>45005.072858796295</v>
      </c>
      <c r="O263">
        <f>HOUR(Table1[[#This Row],[promised_delivery_time]])</f>
        <v>1</v>
      </c>
      <c r="P263" s="4">
        <v>45005.081192129626</v>
      </c>
      <c r="Q263">
        <f>HOUR(Table1[[#This Row],[actual_delivery_time]])</f>
        <v>2</v>
      </c>
      <c r="R263" s="4">
        <v>45005.088136574072</v>
      </c>
      <c r="S263" t="s">
        <v>357</v>
      </c>
      <c r="T263" s="8">
        <v>3448.71</v>
      </c>
      <c r="U263" t="s">
        <v>362</v>
      </c>
      <c r="V263">
        <v>48031</v>
      </c>
      <c r="W263">
        <v>1086</v>
      </c>
      <c r="X263" t="s">
        <v>3172</v>
      </c>
      <c r="Y263" t="s">
        <v>610</v>
      </c>
      <c r="Z263">
        <v>260071</v>
      </c>
      <c r="AA263" t="s">
        <v>2741</v>
      </c>
      <c r="AB263" t="s">
        <v>3117</v>
      </c>
      <c r="AC263">
        <v>20</v>
      </c>
      <c r="AD263">
        <v>1896.27</v>
      </c>
      <c r="AE263">
        <v>10</v>
      </c>
      <c r="AF263">
        <v>2.74</v>
      </c>
    </row>
    <row r="264" spans="1:32" x14ac:dyDescent="0.45">
      <c r="A264">
        <v>1646665366</v>
      </c>
      <c r="B264">
        <v>654297</v>
      </c>
      <c r="C264" t="s">
        <v>41</v>
      </c>
      <c r="D264" t="s">
        <v>87</v>
      </c>
      <c r="E264" t="s">
        <v>174</v>
      </c>
      <c r="F264" s="8">
        <v>13.25</v>
      </c>
      <c r="G264">
        <v>25</v>
      </c>
      <c r="H264">
        <v>3</v>
      </c>
      <c r="I264">
        <v>20</v>
      </c>
      <c r="J264">
        <v>86</v>
      </c>
      <c r="K264">
        <v>51387106</v>
      </c>
      <c r="L264">
        <f>MONTH(Table1[[#This Row],[order_date]])</f>
        <v>7</v>
      </c>
      <c r="M264">
        <f>YEAR(Table1[[#This Row],[order_date]])</f>
        <v>2024</v>
      </c>
      <c r="N264" s="7">
        <v>45499.781481481485</v>
      </c>
      <c r="O264">
        <f>HOUR(Table1[[#This Row],[promised_delivery_time]])</f>
        <v>19</v>
      </c>
      <c r="P264" s="4">
        <v>45499.792592592596</v>
      </c>
      <c r="Q264">
        <f>HOUR(Table1[[#This Row],[actual_delivery_time]])</f>
        <v>19</v>
      </c>
      <c r="R264" s="4">
        <v>45499.800925925927</v>
      </c>
      <c r="S264" t="s">
        <v>357</v>
      </c>
      <c r="T264" s="8">
        <v>1086.27</v>
      </c>
      <c r="U264" t="s">
        <v>362</v>
      </c>
      <c r="V264">
        <v>59753</v>
      </c>
      <c r="W264">
        <v>3097</v>
      </c>
      <c r="X264" t="s">
        <v>3284</v>
      </c>
      <c r="Y264" t="s">
        <v>611</v>
      </c>
      <c r="Z264">
        <v>902417</v>
      </c>
      <c r="AA264" t="s">
        <v>2742</v>
      </c>
      <c r="AB264" t="s">
        <v>3116</v>
      </c>
      <c r="AC264">
        <v>15</v>
      </c>
      <c r="AD264">
        <v>615.79999999999995</v>
      </c>
      <c r="AE264">
        <v>12</v>
      </c>
      <c r="AF264">
        <v>3.22</v>
      </c>
    </row>
    <row r="265" spans="1:32" x14ac:dyDescent="0.45">
      <c r="A265">
        <v>9558804585</v>
      </c>
      <c r="B265">
        <v>953175</v>
      </c>
      <c r="C265" t="s">
        <v>51</v>
      </c>
      <c r="D265" t="s">
        <v>88</v>
      </c>
      <c r="E265" t="s">
        <v>257</v>
      </c>
      <c r="F265" s="8">
        <v>225.21</v>
      </c>
      <c r="G265">
        <v>30</v>
      </c>
      <c r="H265">
        <v>365</v>
      </c>
      <c r="I265">
        <v>11</v>
      </c>
      <c r="J265">
        <v>73</v>
      </c>
      <c r="K265">
        <v>82700270</v>
      </c>
      <c r="L265">
        <f>MONTH(Table1[[#This Row],[order_date]])</f>
        <v>3</v>
      </c>
      <c r="M265">
        <f>YEAR(Table1[[#This Row],[order_date]])</f>
        <v>2024</v>
      </c>
      <c r="N265" s="7">
        <v>45366.498831018522</v>
      </c>
      <c r="O265">
        <f>HOUR(Table1[[#This Row],[promised_delivery_time]])</f>
        <v>12</v>
      </c>
      <c r="P265" s="4">
        <v>45366.506469907406</v>
      </c>
      <c r="Q265">
        <f>HOUR(Table1[[#This Row],[actual_delivery_time]])</f>
        <v>12</v>
      </c>
      <c r="R265" s="4">
        <v>45366.510636574072</v>
      </c>
      <c r="S265" t="s">
        <v>357</v>
      </c>
      <c r="T265" s="8">
        <v>848.94</v>
      </c>
      <c r="U265" t="s">
        <v>361</v>
      </c>
      <c r="V265">
        <v>32740</v>
      </c>
      <c r="W265">
        <v>4925</v>
      </c>
      <c r="X265" t="s">
        <v>3315</v>
      </c>
      <c r="Y265" t="s">
        <v>612</v>
      </c>
      <c r="Z265">
        <v>701245</v>
      </c>
      <c r="AA265" t="s">
        <v>2743</v>
      </c>
      <c r="AB265" t="s">
        <v>3116</v>
      </c>
      <c r="AC265">
        <v>10</v>
      </c>
      <c r="AD265">
        <v>1146.3900000000001</v>
      </c>
      <c r="AE265">
        <v>6</v>
      </c>
      <c r="AF265">
        <v>1.81</v>
      </c>
    </row>
    <row r="266" spans="1:32" x14ac:dyDescent="0.45">
      <c r="A266">
        <v>9047652469</v>
      </c>
      <c r="B266">
        <v>319388</v>
      </c>
      <c r="C266" t="s">
        <v>28</v>
      </c>
      <c r="D266" t="s">
        <v>79</v>
      </c>
      <c r="E266" t="s">
        <v>258</v>
      </c>
      <c r="F266" s="8">
        <v>657.8</v>
      </c>
      <c r="G266">
        <v>30</v>
      </c>
      <c r="H266">
        <v>180</v>
      </c>
      <c r="I266">
        <v>26</v>
      </c>
      <c r="J266">
        <v>56</v>
      </c>
      <c r="K266">
        <v>71902700</v>
      </c>
      <c r="L266">
        <f>MONTH(Table1[[#This Row],[order_date]])</f>
        <v>8</v>
      </c>
      <c r="M266">
        <f>YEAR(Table1[[#This Row],[order_date]])</f>
        <v>2024</v>
      </c>
      <c r="N266" s="7">
        <v>45509.134571759256</v>
      </c>
      <c r="O266">
        <f>HOUR(Table1[[#This Row],[promised_delivery_time]])</f>
        <v>3</v>
      </c>
      <c r="P266" s="4">
        <v>45509.144988425927</v>
      </c>
      <c r="Q266">
        <f>HOUR(Table1[[#This Row],[actual_delivery_time]])</f>
        <v>3</v>
      </c>
      <c r="R266" s="4">
        <v>45509.141516203701</v>
      </c>
      <c r="S266" t="s">
        <v>356</v>
      </c>
      <c r="T266" s="8">
        <v>370.06</v>
      </c>
      <c r="U266" t="s">
        <v>361</v>
      </c>
      <c r="V266">
        <v>27774</v>
      </c>
      <c r="W266">
        <v>7572</v>
      </c>
      <c r="X266" t="s">
        <v>3316</v>
      </c>
      <c r="Y266" t="s">
        <v>613</v>
      </c>
      <c r="Z266">
        <v>91752</v>
      </c>
      <c r="AA266" t="s">
        <v>2552</v>
      </c>
      <c r="AB266" t="s">
        <v>3115</v>
      </c>
      <c r="AC266">
        <v>10</v>
      </c>
      <c r="AD266">
        <v>824.31</v>
      </c>
      <c r="AE266">
        <v>-5</v>
      </c>
      <c r="AF266">
        <v>3.21</v>
      </c>
    </row>
    <row r="267" spans="1:32" x14ac:dyDescent="0.45">
      <c r="A267">
        <v>2893800377</v>
      </c>
      <c r="B267">
        <v>187399</v>
      </c>
      <c r="C267" t="s">
        <v>39</v>
      </c>
      <c r="D267" t="s">
        <v>86</v>
      </c>
      <c r="E267" t="s">
        <v>259</v>
      </c>
      <c r="F267" s="8">
        <v>53.49</v>
      </c>
      <c r="G267">
        <v>40</v>
      </c>
      <c r="H267">
        <v>180</v>
      </c>
      <c r="I267">
        <v>14</v>
      </c>
      <c r="J267">
        <v>73</v>
      </c>
      <c r="K267">
        <v>57892837</v>
      </c>
      <c r="L267">
        <f>MONTH(Table1[[#This Row],[order_date]])</f>
        <v>3</v>
      </c>
      <c r="M267">
        <f>YEAR(Table1[[#This Row],[order_date]])</f>
        <v>2024</v>
      </c>
      <c r="N267" s="7">
        <v>45373.485300925924</v>
      </c>
      <c r="O267">
        <f>HOUR(Table1[[#This Row],[promised_delivery_time]])</f>
        <v>11</v>
      </c>
      <c r="P267" s="4">
        <v>45373.498495370368</v>
      </c>
      <c r="Q267">
        <f>HOUR(Table1[[#This Row],[actual_delivery_time]])</f>
        <v>11</v>
      </c>
      <c r="R267" s="4">
        <v>45373.495717592596</v>
      </c>
      <c r="S267" t="s">
        <v>356</v>
      </c>
      <c r="T267" s="8">
        <v>1966.14</v>
      </c>
      <c r="U267" t="s">
        <v>361</v>
      </c>
      <c r="V267">
        <v>54327</v>
      </c>
      <c r="W267">
        <v>4427</v>
      </c>
      <c r="X267" t="s">
        <v>3217</v>
      </c>
      <c r="Y267" t="s">
        <v>614</v>
      </c>
      <c r="Z267">
        <v>584566</v>
      </c>
      <c r="AA267" t="s">
        <v>2744</v>
      </c>
      <c r="AB267" t="s">
        <v>3118</v>
      </c>
      <c r="AC267">
        <v>14</v>
      </c>
      <c r="AD267">
        <v>581.57000000000005</v>
      </c>
      <c r="AE267">
        <v>-4</v>
      </c>
      <c r="AF267">
        <v>4.5599999999999996</v>
      </c>
    </row>
    <row r="268" spans="1:32" x14ac:dyDescent="0.45">
      <c r="A268">
        <v>6139157985</v>
      </c>
      <c r="B268">
        <v>753354</v>
      </c>
      <c r="C268" t="s">
        <v>35</v>
      </c>
      <c r="D268" t="s">
        <v>83</v>
      </c>
      <c r="E268" t="s">
        <v>99</v>
      </c>
      <c r="F268" s="8">
        <v>423.56</v>
      </c>
      <c r="G268">
        <v>35</v>
      </c>
      <c r="H268">
        <v>365</v>
      </c>
      <c r="I268">
        <v>20</v>
      </c>
      <c r="J268">
        <v>52</v>
      </c>
      <c r="K268">
        <v>88517890</v>
      </c>
      <c r="L268">
        <f>MONTH(Table1[[#This Row],[order_date]])</f>
        <v>2</v>
      </c>
      <c r="M268">
        <f>YEAR(Table1[[#This Row],[order_date]])</f>
        <v>2024</v>
      </c>
      <c r="N268" s="7">
        <v>45325.564884259256</v>
      </c>
      <c r="O268">
        <f>HOUR(Table1[[#This Row],[promised_delivery_time]])</f>
        <v>13</v>
      </c>
      <c r="P268" s="4">
        <v>45325.577384259261</v>
      </c>
      <c r="Q268">
        <f>HOUR(Table1[[#This Row],[actual_delivery_time]])</f>
        <v>14</v>
      </c>
      <c r="R268" s="4">
        <v>45325.592662037037</v>
      </c>
      <c r="S268" t="s">
        <v>358</v>
      </c>
      <c r="T268" s="8">
        <v>1623.51</v>
      </c>
      <c r="U268" t="s">
        <v>362</v>
      </c>
      <c r="V268">
        <v>23927</v>
      </c>
      <c r="W268">
        <v>3303</v>
      </c>
      <c r="X268" t="s">
        <v>3157</v>
      </c>
      <c r="Y268" t="s">
        <v>615</v>
      </c>
      <c r="Z268">
        <v>524369</v>
      </c>
      <c r="AA268" t="s">
        <v>2745</v>
      </c>
      <c r="AB268" t="s">
        <v>3118</v>
      </c>
      <c r="AC268">
        <v>10</v>
      </c>
      <c r="AD268">
        <v>1964.72</v>
      </c>
      <c r="AE268">
        <v>22</v>
      </c>
      <c r="AF268">
        <v>1.17</v>
      </c>
    </row>
    <row r="269" spans="1:32" x14ac:dyDescent="0.45">
      <c r="A269">
        <v>6029394789</v>
      </c>
      <c r="B269">
        <v>803607</v>
      </c>
      <c r="C269" t="s">
        <v>55</v>
      </c>
      <c r="D269" t="s">
        <v>83</v>
      </c>
      <c r="E269" t="s">
        <v>189</v>
      </c>
      <c r="F269" s="8">
        <v>949.73</v>
      </c>
      <c r="G269">
        <v>35</v>
      </c>
      <c r="H269">
        <v>365</v>
      </c>
      <c r="I269">
        <v>21</v>
      </c>
      <c r="J269">
        <v>98</v>
      </c>
      <c r="K269">
        <v>7591711</v>
      </c>
      <c r="L269">
        <f>MONTH(Table1[[#This Row],[order_date]])</f>
        <v>4</v>
      </c>
      <c r="M269">
        <f>YEAR(Table1[[#This Row],[order_date]])</f>
        <v>2023</v>
      </c>
      <c r="N269" s="7">
        <v>45046.252245370371</v>
      </c>
      <c r="O269">
        <f>HOUR(Table1[[#This Row],[promised_delivery_time]])</f>
        <v>6</v>
      </c>
      <c r="P269" s="4">
        <v>45046.266134259262</v>
      </c>
      <c r="Q269">
        <f>HOUR(Table1[[#This Row],[actual_delivery_time]])</f>
        <v>6</v>
      </c>
      <c r="R269" s="4">
        <v>45046.27238425926</v>
      </c>
      <c r="S269" t="s">
        <v>357</v>
      </c>
      <c r="T269" s="8">
        <v>2118.04</v>
      </c>
      <c r="U269" t="s">
        <v>360</v>
      </c>
      <c r="V269">
        <v>28593</v>
      </c>
      <c r="W269">
        <v>637</v>
      </c>
      <c r="X269" t="s">
        <v>3317</v>
      </c>
      <c r="Y269" t="s">
        <v>616</v>
      </c>
      <c r="Z269">
        <v>792550</v>
      </c>
      <c r="AA269" t="s">
        <v>2579</v>
      </c>
      <c r="AB269" t="s">
        <v>3115</v>
      </c>
      <c r="AC269">
        <v>12</v>
      </c>
      <c r="AD269">
        <v>1494</v>
      </c>
      <c r="AE269">
        <v>9</v>
      </c>
      <c r="AF269">
        <v>2.4300000000000002</v>
      </c>
    </row>
    <row r="270" spans="1:32" x14ac:dyDescent="0.45">
      <c r="A270">
        <v>5874940276</v>
      </c>
      <c r="B270">
        <v>91670</v>
      </c>
      <c r="C270" t="s">
        <v>50</v>
      </c>
      <c r="D270" t="s">
        <v>85</v>
      </c>
      <c r="E270" t="s">
        <v>243</v>
      </c>
      <c r="F270" s="8">
        <v>439.24</v>
      </c>
      <c r="G270">
        <v>25</v>
      </c>
      <c r="H270">
        <v>365</v>
      </c>
      <c r="I270">
        <v>27</v>
      </c>
      <c r="J270">
        <v>88</v>
      </c>
      <c r="K270">
        <v>38875754</v>
      </c>
      <c r="L270">
        <f>MONTH(Table1[[#This Row],[order_date]])</f>
        <v>4</v>
      </c>
      <c r="M270">
        <f>YEAR(Table1[[#This Row],[order_date]])</f>
        <v>2024</v>
      </c>
      <c r="N270" s="7">
        <v>45393.269930555558</v>
      </c>
      <c r="O270">
        <f>HOUR(Table1[[#This Row],[promised_delivery_time]])</f>
        <v>6</v>
      </c>
      <c r="P270" s="4">
        <v>45393.281736111108</v>
      </c>
      <c r="Q270">
        <f>HOUR(Table1[[#This Row],[actual_delivery_time]])</f>
        <v>6</v>
      </c>
      <c r="R270" s="4">
        <v>45393.278263888889</v>
      </c>
      <c r="S270" t="s">
        <v>356</v>
      </c>
      <c r="T270" s="8">
        <v>546.42999999999995</v>
      </c>
      <c r="U270" t="s">
        <v>360</v>
      </c>
      <c r="V270">
        <v>22218</v>
      </c>
      <c r="W270">
        <v>4821</v>
      </c>
      <c r="X270" t="s">
        <v>3318</v>
      </c>
      <c r="Y270" t="s">
        <v>617</v>
      </c>
      <c r="Z270">
        <v>109408</v>
      </c>
      <c r="AA270" t="s">
        <v>2746</v>
      </c>
      <c r="AB270" t="s">
        <v>3118</v>
      </c>
      <c r="AC270">
        <v>9</v>
      </c>
      <c r="AD270">
        <v>237.42</v>
      </c>
      <c r="AE270">
        <v>-5</v>
      </c>
      <c r="AF270">
        <v>1.62</v>
      </c>
    </row>
    <row r="271" spans="1:32" x14ac:dyDescent="0.45">
      <c r="A271">
        <v>5205211911</v>
      </c>
      <c r="B271">
        <v>561860</v>
      </c>
      <c r="C271" t="s">
        <v>28</v>
      </c>
      <c r="D271" t="s">
        <v>79</v>
      </c>
      <c r="E271" t="s">
        <v>92</v>
      </c>
      <c r="F271" s="8">
        <v>874.78</v>
      </c>
      <c r="G271">
        <v>30</v>
      </c>
      <c r="H271">
        <v>180</v>
      </c>
      <c r="I271">
        <v>21</v>
      </c>
      <c r="J271">
        <v>90</v>
      </c>
      <c r="K271">
        <v>57662767</v>
      </c>
      <c r="L271">
        <f>MONTH(Table1[[#This Row],[order_date]])</f>
        <v>9</v>
      </c>
      <c r="M271">
        <f>YEAR(Table1[[#This Row],[order_date]])</f>
        <v>2024</v>
      </c>
      <c r="N271" s="7">
        <v>45562.772743055553</v>
      </c>
      <c r="O271">
        <f>HOUR(Table1[[#This Row],[promised_delivery_time]])</f>
        <v>18</v>
      </c>
      <c r="P271" s="4">
        <v>45562.786631944444</v>
      </c>
      <c r="Q271">
        <f>HOUR(Table1[[#This Row],[actual_delivery_time]])</f>
        <v>19</v>
      </c>
      <c r="R271" s="4">
        <v>45562.796354166669</v>
      </c>
      <c r="S271" t="s">
        <v>357</v>
      </c>
      <c r="T271" s="8">
        <v>1098.4000000000001</v>
      </c>
      <c r="U271" t="s">
        <v>359</v>
      </c>
      <c r="V271">
        <v>38835</v>
      </c>
      <c r="W271">
        <v>4724</v>
      </c>
      <c r="X271" t="s">
        <v>3319</v>
      </c>
      <c r="Y271" t="s">
        <v>618</v>
      </c>
      <c r="Z271">
        <v>652094</v>
      </c>
      <c r="AA271" t="s">
        <v>2747</v>
      </c>
      <c r="AB271" t="s">
        <v>3118</v>
      </c>
      <c r="AC271">
        <v>10</v>
      </c>
      <c r="AD271">
        <v>403.61</v>
      </c>
      <c r="AE271">
        <v>14</v>
      </c>
      <c r="AF271">
        <v>0.86</v>
      </c>
    </row>
    <row r="272" spans="1:32" x14ac:dyDescent="0.45">
      <c r="A272">
        <v>5314758068</v>
      </c>
      <c r="B272">
        <v>552883</v>
      </c>
      <c r="C272" t="s">
        <v>41</v>
      </c>
      <c r="D272" t="s">
        <v>87</v>
      </c>
      <c r="E272" t="s">
        <v>210</v>
      </c>
      <c r="F272" s="8">
        <v>888.16</v>
      </c>
      <c r="G272">
        <v>25</v>
      </c>
      <c r="H272">
        <v>3</v>
      </c>
      <c r="I272">
        <v>18</v>
      </c>
      <c r="J272">
        <v>94</v>
      </c>
      <c r="K272">
        <v>48776805</v>
      </c>
      <c r="L272">
        <f>MONTH(Table1[[#This Row],[order_date]])</f>
        <v>2</v>
      </c>
      <c r="M272">
        <f>YEAR(Table1[[#This Row],[order_date]])</f>
        <v>2024</v>
      </c>
      <c r="N272" s="7">
        <v>45325.012152777781</v>
      </c>
      <c r="O272">
        <f>HOUR(Table1[[#This Row],[promised_delivery_time]])</f>
        <v>0</v>
      </c>
      <c r="P272" s="4">
        <v>45325.025347222225</v>
      </c>
      <c r="Q272">
        <f>HOUR(Table1[[#This Row],[actual_delivery_time]])</f>
        <v>0</v>
      </c>
      <c r="R272" s="4">
        <v>45325.03229166667</v>
      </c>
      <c r="S272" t="s">
        <v>357</v>
      </c>
      <c r="T272" s="8">
        <v>4183.29</v>
      </c>
      <c r="U272" t="s">
        <v>361</v>
      </c>
      <c r="V272">
        <v>68342</v>
      </c>
      <c r="W272">
        <v>7386</v>
      </c>
      <c r="X272" t="s">
        <v>3320</v>
      </c>
      <c r="Y272" t="s">
        <v>619</v>
      </c>
      <c r="Z272">
        <v>612480</v>
      </c>
      <c r="AA272" t="s">
        <v>2748</v>
      </c>
      <c r="AB272" t="s">
        <v>3118</v>
      </c>
      <c r="AC272">
        <v>1</v>
      </c>
      <c r="AD272">
        <v>351.38</v>
      </c>
      <c r="AE272">
        <v>10</v>
      </c>
      <c r="AF272">
        <v>2.5299999999999998</v>
      </c>
    </row>
    <row r="273" spans="1:32" x14ac:dyDescent="0.45">
      <c r="A273">
        <v>484869710</v>
      </c>
      <c r="B273">
        <v>15314</v>
      </c>
      <c r="C273" t="s">
        <v>42</v>
      </c>
      <c r="D273" t="s">
        <v>80</v>
      </c>
      <c r="E273" t="s">
        <v>180</v>
      </c>
      <c r="F273" s="8">
        <v>578.85</v>
      </c>
      <c r="G273">
        <v>20</v>
      </c>
      <c r="H273">
        <v>7</v>
      </c>
      <c r="I273">
        <v>30</v>
      </c>
      <c r="J273">
        <v>91</v>
      </c>
      <c r="K273">
        <v>6756256</v>
      </c>
      <c r="L273">
        <f>MONTH(Table1[[#This Row],[order_date]])</f>
        <v>9</v>
      </c>
      <c r="M273">
        <f>YEAR(Table1[[#This Row],[order_date]])</f>
        <v>2023</v>
      </c>
      <c r="N273" s="7">
        <v>45178.490763888891</v>
      </c>
      <c r="O273">
        <f>HOUR(Table1[[#This Row],[promised_delivery_time]])</f>
        <v>12</v>
      </c>
      <c r="P273" s="4">
        <v>45178.503958333335</v>
      </c>
      <c r="Q273">
        <f>HOUR(Table1[[#This Row],[actual_delivery_time]])</f>
        <v>12</v>
      </c>
      <c r="R273" s="4">
        <v>45178.506041666667</v>
      </c>
      <c r="S273" t="s">
        <v>356</v>
      </c>
      <c r="T273" s="8">
        <v>1429.34</v>
      </c>
      <c r="U273" t="s">
        <v>359</v>
      </c>
      <c r="V273">
        <v>41598</v>
      </c>
      <c r="W273">
        <v>6690</v>
      </c>
      <c r="X273" t="s">
        <v>3321</v>
      </c>
      <c r="Y273" t="s">
        <v>620</v>
      </c>
      <c r="Z273">
        <v>83206</v>
      </c>
      <c r="AA273" t="s">
        <v>2749</v>
      </c>
      <c r="AB273" t="s">
        <v>3118</v>
      </c>
      <c r="AC273">
        <v>13</v>
      </c>
      <c r="AD273">
        <v>1902.9</v>
      </c>
      <c r="AE273">
        <v>3</v>
      </c>
      <c r="AF273">
        <v>4.8</v>
      </c>
    </row>
    <row r="274" spans="1:32" x14ac:dyDescent="0.45">
      <c r="A274">
        <v>9957728938</v>
      </c>
      <c r="B274">
        <v>455755</v>
      </c>
      <c r="C274" t="s">
        <v>38</v>
      </c>
      <c r="D274" t="s">
        <v>85</v>
      </c>
      <c r="E274" t="s">
        <v>103</v>
      </c>
      <c r="F274" s="8">
        <v>44.09</v>
      </c>
      <c r="G274">
        <v>25</v>
      </c>
      <c r="H274">
        <v>365</v>
      </c>
      <c r="I274">
        <v>23</v>
      </c>
      <c r="J274">
        <v>53</v>
      </c>
      <c r="K274">
        <v>25915909</v>
      </c>
      <c r="L274">
        <f>MONTH(Table1[[#This Row],[order_date]])</f>
        <v>8</v>
      </c>
      <c r="M274">
        <f>YEAR(Table1[[#This Row],[order_date]])</f>
        <v>2024</v>
      </c>
      <c r="N274" s="7">
        <v>45509.895266203705</v>
      </c>
      <c r="O274">
        <f>HOUR(Table1[[#This Row],[promised_delivery_time]])</f>
        <v>21</v>
      </c>
      <c r="P274" s="4">
        <v>45509.904988425929</v>
      </c>
      <c r="Q274">
        <f>HOUR(Table1[[#This Row],[actual_delivery_time]])</f>
        <v>21</v>
      </c>
      <c r="R274" s="4">
        <v>45509.91609953704</v>
      </c>
      <c r="S274" t="s">
        <v>358</v>
      </c>
      <c r="T274" s="8">
        <v>1445.95</v>
      </c>
      <c r="U274" t="s">
        <v>360</v>
      </c>
      <c r="V274">
        <v>64839</v>
      </c>
      <c r="W274">
        <v>2506</v>
      </c>
      <c r="X274" t="s">
        <v>3322</v>
      </c>
      <c r="Y274" t="s">
        <v>621</v>
      </c>
      <c r="Z274">
        <v>638420</v>
      </c>
      <c r="AA274" t="s">
        <v>2750</v>
      </c>
      <c r="AB274" t="s">
        <v>3116</v>
      </c>
      <c r="AC274">
        <v>18</v>
      </c>
      <c r="AD274">
        <v>1155.71</v>
      </c>
      <c r="AE274">
        <v>16</v>
      </c>
      <c r="AF274">
        <v>4.1100000000000003</v>
      </c>
    </row>
    <row r="275" spans="1:32" x14ac:dyDescent="0.45">
      <c r="A275">
        <v>3136056666</v>
      </c>
      <c r="B275">
        <v>555121</v>
      </c>
      <c r="C275" t="s">
        <v>68</v>
      </c>
      <c r="D275" t="s">
        <v>87</v>
      </c>
      <c r="E275" t="s">
        <v>260</v>
      </c>
      <c r="F275" s="8">
        <v>354.91</v>
      </c>
      <c r="G275">
        <v>25</v>
      </c>
      <c r="H275">
        <v>3</v>
      </c>
      <c r="I275">
        <v>30</v>
      </c>
      <c r="J275">
        <v>67</v>
      </c>
      <c r="K275">
        <v>57770044</v>
      </c>
      <c r="L275">
        <f>MONTH(Table1[[#This Row],[order_date]])</f>
        <v>4</v>
      </c>
      <c r="M275">
        <f>YEAR(Table1[[#This Row],[order_date]])</f>
        <v>2024</v>
      </c>
      <c r="N275" s="7">
        <v>45411.141840277778</v>
      </c>
      <c r="O275">
        <f>HOUR(Table1[[#This Row],[promised_delivery_time]])</f>
        <v>3</v>
      </c>
      <c r="P275" s="4">
        <v>45411.152951388889</v>
      </c>
      <c r="Q275">
        <f>HOUR(Table1[[#This Row],[actual_delivery_time]])</f>
        <v>3</v>
      </c>
      <c r="R275" s="4">
        <v>45411.16128472222</v>
      </c>
      <c r="S275" t="s">
        <v>357</v>
      </c>
      <c r="T275" s="8">
        <v>211.25</v>
      </c>
      <c r="U275" t="s">
        <v>360</v>
      </c>
      <c r="V275">
        <v>60976</v>
      </c>
      <c r="W275">
        <v>8159</v>
      </c>
      <c r="X275" t="s">
        <v>3323</v>
      </c>
      <c r="Y275" t="s">
        <v>622</v>
      </c>
      <c r="Z275">
        <v>900627</v>
      </c>
      <c r="AA275" t="s">
        <v>2675</v>
      </c>
      <c r="AB275" t="s">
        <v>3115</v>
      </c>
      <c r="AC275">
        <v>10</v>
      </c>
      <c r="AD275">
        <v>934.08</v>
      </c>
      <c r="AE275">
        <v>12</v>
      </c>
      <c r="AF275">
        <v>2.35</v>
      </c>
    </row>
    <row r="276" spans="1:32" x14ac:dyDescent="0.45">
      <c r="A276">
        <v>4926104391</v>
      </c>
      <c r="B276">
        <v>642612</v>
      </c>
      <c r="C276" t="s">
        <v>27</v>
      </c>
      <c r="D276" t="s">
        <v>78</v>
      </c>
      <c r="E276" t="s">
        <v>89</v>
      </c>
      <c r="F276" s="8">
        <v>517.03</v>
      </c>
      <c r="G276">
        <v>35</v>
      </c>
      <c r="H276">
        <v>365</v>
      </c>
      <c r="I276">
        <v>16</v>
      </c>
      <c r="J276">
        <v>57</v>
      </c>
      <c r="K276">
        <v>47206881</v>
      </c>
      <c r="L276">
        <f>MONTH(Table1[[#This Row],[order_date]])</f>
        <v>10</v>
      </c>
      <c r="M276">
        <f>YEAR(Table1[[#This Row],[order_date]])</f>
        <v>2023</v>
      </c>
      <c r="N276" s="7">
        <v>45223.320844907408</v>
      </c>
      <c r="O276">
        <f>HOUR(Table1[[#This Row],[promised_delivery_time]])</f>
        <v>8</v>
      </c>
      <c r="P276" s="4">
        <v>45223.334733796299</v>
      </c>
      <c r="Q276">
        <f>HOUR(Table1[[#This Row],[actual_delivery_time]])</f>
        <v>8</v>
      </c>
      <c r="R276" s="4">
        <v>45223.344456018516</v>
      </c>
      <c r="S276" t="s">
        <v>357</v>
      </c>
      <c r="T276" s="8">
        <v>2029.88</v>
      </c>
      <c r="U276" t="s">
        <v>362</v>
      </c>
      <c r="V276">
        <v>13060</v>
      </c>
      <c r="W276">
        <v>1174</v>
      </c>
      <c r="X276" t="s">
        <v>3266</v>
      </c>
      <c r="Y276" t="s">
        <v>623</v>
      </c>
      <c r="Z276">
        <v>396198</v>
      </c>
      <c r="AA276" t="s">
        <v>2667</v>
      </c>
      <c r="AB276" t="s">
        <v>3118</v>
      </c>
      <c r="AC276">
        <v>3</v>
      </c>
      <c r="AD276">
        <v>929.72</v>
      </c>
      <c r="AE276">
        <v>14</v>
      </c>
      <c r="AF276">
        <v>3.91</v>
      </c>
    </row>
    <row r="277" spans="1:32" x14ac:dyDescent="0.45">
      <c r="A277">
        <v>1827844756</v>
      </c>
      <c r="B277">
        <v>681063</v>
      </c>
      <c r="C277" t="s">
        <v>31</v>
      </c>
      <c r="D277" t="s">
        <v>79</v>
      </c>
      <c r="E277" t="s">
        <v>94</v>
      </c>
      <c r="F277" s="8">
        <v>321.27999999999997</v>
      </c>
      <c r="G277">
        <v>30</v>
      </c>
      <c r="H277">
        <v>180</v>
      </c>
      <c r="I277">
        <v>20</v>
      </c>
      <c r="J277">
        <v>91</v>
      </c>
      <c r="K277">
        <v>16785724</v>
      </c>
      <c r="L277">
        <f>MONTH(Table1[[#This Row],[order_date]])</f>
        <v>4</v>
      </c>
      <c r="M277">
        <f>YEAR(Table1[[#This Row],[order_date]])</f>
        <v>2023</v>
      </c>
      <c r="N277" s="7">
        <v>45023.480844907404</v>
      </c>
      <c r="O277">
        <f>HOUR(Table1[[#This Row],[promised_delivery_time]])</f>
        <v>11</v>
      </c>
      <c r="P277" s="4">
        <v>45023.488483796296</v>
      </c>
      <c r="Q277">
        <f>HOUR(Table1[[#This Row],[actual_delivery_time]])</f>
        <v>11</v>
      </c>
      <c r="R277" s="4">
        <v>45023.490567129629</v>
      </c>
      <c r="S277" t="s">
        <v>356</v>
      </c>
      <c r="T277" s="8">
        <v>3372.28</v>
      </c>
      <c r="U277" t="s">
        <v>360</v>
      </c>
      <c r="V277">
        <v>78517</v>
      </c>
      <c r="W277">
        <v>3271</v>
      </c>
      <c r="X277" t="s">
        <v>3144</v>
      </c>
      <c r="Y277" t="s">
        <v>624</v>
      </c>
      <c r="Z277">
        <v>61886</v>
      </c>
      <c r="AA277" t="s">
        <v>2751</v>
      </c>
      <c r="AB277" t="s">
        <v>3115</v>
      </c>
      <c r="AC277">
        <v>16</v>
      </c>
      <c r="AD277">
        <v>1768.52</v>
      </c>
      <c r="AE277">
        <v>3</v>
      </c>
      <c r="AF277">
        <v>1.67</v>
      </c>
    </row>
    <row r="278" spans="1:32" x14ac:dyDescent="0.45">
      <c r="A278">
        <v>7032037874</v>
      </c>
      <c r="B278">
        <v>491314</v>
      </c>
      <c r="C278" t="s">
        <v>60</v>
      </c>
      <c r="D278" t="s">
        <v>86</v>
      </c>
      <c r="E278" t="s">
        <v>261</v>
      </c>
      <c r="F278" s="8">
        <v>973.44</v>
      </c>
      <c r="G278">
        <v>40</v>
      </c>
      <c r="H278">
        <v>180</v>
      </c>
      <c r="I278">
        <v>11</v>
      </c>
      <c r="J278">
        <v>71</v>
      </c>
      <c r="K278">
        <v>57291761</v>
      </c>
      <c r="L278">
        <f>MONTH(Table1[[#This Row],[order_date]])</f>
        <v>6</v>
      </c>
      <c r="M278">
        <f>YEAR(Table1[[#This Row],[order_date]])</f>
        <v>2024</v>
      </c>
      <c r="N278" s="7">
        <v>45456.796273148146</v>
      </c>
      <c r="O278">
        <f>HOUR(Table1[[#This Row],[promised_delivery_time]])</f>
        <v>19</v>
      </c>
      <c r="P278" s="4">
        <v>45456.803912037038</v>
      </c>
      <c r="Q278">
        <f>HOUR(Table1[[#This Row],[actual_delivery_time]])</f>
        <v>19</v>
      </c>
      <c r="R278" s="4">
        <v>45456.803912037038</v>
      </c>
      <c r="S278" t="s">
        <v>356</v>
      </c>
      <c r="T278" s="8">
        <v>1694.99</v>
      </c>
      <c r="U278" t="s">
        <v>360</v>
      </c>
      <c r="V278">
        <v>59618</v>
      </c>
      <c r="W278">
        <v>8519</v>
      </c>
      <c r="X278" t="s">
        <v>3324</v>
      </c>
      <c r="Y278" t="s">
        <v>625</v>
      </c>
      <c r="Z278">
        <v>260349</v>
      </c>
      <c r="AA278" t="s">
        <v>2752</v>
      </c>
      <c r="AB278" t="s">
        <v>3115</v>
      </c>
      <c r="AC278">
        <v>8</v>
      </c>
      <c r="AD278">
        <v>1338.09</v>
      </c>
      <c r="AE278">
        <v>0</v>
      </c>
      <c r="AF278">
        <v>2.75</v>
      </c>
    </row>
    <row r="279" spans="1:32" x14ac:dyDescent="0.45">
      <c r="A279">
        <v>3779230503</v>
      </c>
      <c r="B279">
        <v>82484</v>
      </c>
      <c r="C279" t="s">
        <v>51</v>
      </c>
      <c r="D279" t="s">
        <v>88</v>
      </c>
      <c r="E279" t="s">
        <v>262</v>
      </c>
      <c r="F279" s="8">
        <v>914.88</v>
      </c>
      <c r="G279">
        <v>30</v>
      </c>
      <c r="H279">
        <v>365</v>
      </c>
      <c r="I279">
        <v>12</v>
      </c>
      <c r="J279">
        <v>73</v>
      </c>
      <c r="K279">
        <v>46699982</v>
      </c>
      <c r="L279">
        <f>MONTH(Table1[[#This Row],[order_date]])</f>
        <v>7</v>
      </c>
      <c r="M279">
        <f>YEAR(Table1[[#This Row],[order_date]])</f>
        <v>2023</v>
      </c>
      <c r="N279" s="7">
        <v>45118.221967592595</v>
      </c>
      <c r="O279">
        <f>HOUR(Table1[[#This Row],[promised_delivery_time]])</f>
        <v>5</v>
      </c>
      <c r="P279" s="4">
        <v>45118.22960648148</v>
      </c>
      <c r="Q279">
        <f>HOUR(Table1[[#This Row],[actual_delivery_time]])</f>
        <v>5</v>
      </c>
      <c r="R279" s="4">
        <v>45118.228912037041</v>
      </c>
      <c r="S279" t="s">
        <v>356</v>
      </c>
      <c r="T279" s="8">
        <v>2781.39</v>
      </c>
      <c r="U279" t="s">
        <v>361</v>
      </c>
      <c r="V279">
        <v>52785</v>
      </c>
      <c r="W279">
        <v>1580</v>
      </c>
      <c r="X279" t="s">
        <v>3325</v>
      </c>
      <c r="Y279" t="s">
        <v>626</v>
      </c>
      <c r="Z279">
        <v>837587</v>
      </c>
      <c r="AA279" t="s">
        <v>2719</v>
      </c>
      <c r="AB279" t="s">
        <v>3117</v>
      </c>
      <c r="AC279">
        <v>19</v>
      </c>
      <c r="AD279">
        <v>1171.5999999999999</v>
      </c>
      <c r="AE279">
        <v>-1</v>
      </c>
      <c r="AF279">
        <v>2.3199999999999998</v>
      </c>
    </row>
    <row r="280" spans="1:32" x14ac:dyDescent="0.45">
      <c r="A280">
        <v>3473012553</v>
      </c>
      <c r="B280">
        <v>951463</v>
      </c>
      <c r="C280" t="s">
        <v>27</v>
      </c>
      <c r="D280" t="s">
        <v>78</v>
      </c>
      <c r="E280" t="s">
        <v>190</v>
      </c>
      <c r="F280" s="8">
        <v>787.4</v>
      </c>
      <c r="G280">
        <v>35</v>
      </c>
      <c r="H280">
        <v>365</v>
      </c>
      <c r="I280">
        <v>16</v>
      </c>
      <c r="J280">
        <v>82</v>
      </c>
      <c r="K280">
        <v>89669139</v>
      </c>
      <c r="L280">
        <f>MONTH(Table1[[#This Row],[order_date]])</f>
        <v>2</v>
      </c>
      <c r="M280">
        <f>YEAR(Table1[[#This Row],[order_date]])</f>
        <v>2024</v>
      </c>
      <c r="N280" s="7">
        <v>45338.897523148145</v>
      </c>
      <c r="O280">
        <f>HOUR(Table1[[#This Row],[promised_delivery_time]])</f>
        <v>21</v>
      </c>
      <c r="P280" s="4">
        <v>45338.908634259256</v>
      </c>
      <c r="Q280">
        <f>HOUR(Table1[[#This Row],[actual_delivery_time]])</f>
        <v>22</v>
      </c>
      <c r="R280" s="4">
        <v>45338.926689814813</v>
      </c>
      <c r="S280" t="s">
        <v>358</v>
      </c>
      <c r="T280" s="8">
        <v>5062.8</v>
      </c>
      <c r="U280" t="s">
        <v>361</v>
      </c>
      <c r="V280">
        <v>99684</v>
      </c>
      <c r="W280">
        <v>8375</v>
      </c>
      <c r="X280" t="s">
        <v>3235</v>
      </c>
      <c r="Y280" t="s">
        <v>627</v>
      </c>
      <c r="Z280">
        <v>775702</v>
      </c>
      <c r="AA280" t="s">
        <v>2578</v>
      </c>
      <c r="AB280" t="s">
        <v>3118</v>
      </c>
      <c r="AC280">
        <v>6</v>
      </c>
      <c r="AD280">
        <v>1999.64</v>
      </c>
      <c r="AE280">
        <v>26</v>
      </c>
      <c r="AF280">
        <v>3.48</v>
      </c>
    </row>
    <row r="281" spans="1:32" x14ac:dyDescent="0.45">
      <c r="A281">
        <v>7988504487</v>
      </c>
      <c r="B281">
        <v>91670</v>
      </c>
      <c r="C281" t="s">
        <v>50</v>
      </c>
      <c r="D281" t="s">
        <v>85</v>
      </c>
      <c r="E281" t="s">
        <v>243</v>
      </c>
      <c r="F281" s="8">
        <v>439.24</v>
      </c>
      <c r="G281">
        <v>25</v>
      </c>
      <c r="H281">
        <v>365</v>
      </c>
      <c r="I281">
        <v>27</v>
      </c>
      <c r="J281">
        <v>88</v>
      </c>
      <c r="K281">
        <v>8164639</v>
      </c>
      <c r="L281">
        <f>MONTH(Table1[[#This Row],[order_date]])</f>
        <v>5</v>
      </c>
      <c r="M281">
        <f>YEAR(Table1[[#This Row],[order_date]])</f>
        <v>2024</v>
      </c>
      <c r="N281" s="7">
        <v>45426.48065972222</v>
      </c>
      <c r="O281">
        <f>HOUR(Table1[[#This Row],[promised_delivery_time]])</f>
        <v>11</v>
      </c>
      <c r="P281" s="4">
        <v>45426.487604166665</v>
      </c>
      <c r="Q281">
        <f>HOUR(Table1[[#This Row],[actual_delivery_time]])</f>
        <v>11</v>
      </c>
      <c r="R281" s="4">
        <v>45426.486909722225</v>
      </c>
      <c r="S281" t="s">
        <v>356</v>
      </c>
      <c r="T281" s="8">
        <v>3511.92</v>
      </c>
      <c r="U281" t="s">
        <v>362</v>
      </c>
      <c r="V281">
        <v>86506</v>
      </c>
      <c r="W281">
        <v>2304</v>
      </c>
      <c r="X281" t="s">
        <v>3231</v>
      </c>
      <c r="Y281" t="s">
        <v>628</v>
      </c>
      <c r="Z281">
        <v>975982</v>
      </c>
      <c r="AA281" t="s">
        <v>2740</v>
      </c>
      <c r="AB281" t="s">
        <v>3118</v>
      </c>
      <c r="AC281">
        <v>11</v>
      </c>
      <c r="AD281">
        <v>329.17</v>
      </c>
      <c r="AE281">
        <v>-1</v>
      </c>
      <c r="AF281">
        <v>1.73</v>
      </c>
    </row>
    <row r="282" spans="1:32" x14ac:dyDescent="0.45">
      <c r="A282">
        <v>7193792738</v>
      </c>
      <c r="B282">
        <v>500633</v>
      </c>
      <c r="C282" t="s">
        <v>61</v>
      </c>
      <c r="D282" t="s">
        <v>80</v>
      </c>
      <c r="E282" t="s">
        <v>146</v>
      </c>
      <c r="F282" s="8">
        <v>154.5</v>
      </c>
      <c r="G282">
        <v>20</v>
      </c>
      <c r="H282">
        <v>7</v>
      </c>
      <c r="I282">
        <v>24</v>
      </c>
      <c r="J282">
        <v>87</v>
      </c>
      <c r="K282">
        <v>84572019</v>
      </c>
      <c r="L282">
        <f>MONTH(Table1[[#This Row],[order_date]])</f>
        <v>6</v>
      </c>
      <c r="M282">
        <f>YEAR(Table1[[#This Row],[order_date]])</f>
        <v>2024</v>
      </c>
      <c r="N282" s="7">
        <v>45448.649293981478</v>
      </c>
      <c r="O282">
        <f>HOUR(Table1[[#This Row],[promised_delivery_time]])</f>
        <v>15</v>
      </c>
      <c r="P282" s="4">
        <v>45448.659710648149</v>
      </c>
      <c r="Q282">
        <f>HOUR(Table1[[#This Row],[actual_delivery_time]])</f>
        <v>15</v>
      </c>
      <c r="R282" s="4">
        <v>45448.662488425929</v>
      </c>
      <c r="S282" t="s">
        <v>356</v>
      </c>
      <c r="T282" s="8">
        <v>2817.36</v>
      </c>
      <c r="U282" t="s">
        <v>361</v>
      </c>
      <c r="V282">
        <v>91241</v>
      </c>
      <c r="W282">
        <v>8782</v>
      </c>
      <c r="X282" t="s">
        <v>3256</v>
      </c>
      <c r="Y282" t="s">
        <v>629</v>
      </c>
      <c r="Z282">
        <v>643739</v>
      </c>
      <c r="AA282" t="s">
        <v>2753</v>
      </c>
      <c r="AB282" t="s">
        <v>3117</v>
      </c>
      <c r="AC282">
        <v>14</v>
      </c>
      <c r="AD282">
        <v>1067.8900000000001</v>
      </c>
      <c r="AE282">
        <v>4</v>
      </c>
      <c r="AF282">
        <v>2.36</v>
      </c>
    </row>
    <row r="283" spans="1:32" x14ac:dyDescent="0.45">
      <c r="A283">
        <v>1533583386</v>
      </c>
      <c r="B283">
        <v>240179</v>
      </c>
      <c r="C283" t="s">
        <v>40</v>
      </c>
      <c r="D283" t="s">
        <v>82</v>
      </c>
      <c r="E283" t="s">
        <v>123</v>
      </c>
      <c r="F283" s="8">
        <v>90.56</v>
      </c>
      <c r="G283">
        <v>20</v>
      </c>
      <c r="H283">
        <v>365</v>
      </c>
      <c r="I283">
        <v>20</v>
      </c>
      <c r="J283">
        <v>56</v>
      </c>
      <c r="K283">
        <v>35912599</v>
      </c>
      <c r="L283">
        <f>MONTH(Table1[[#This Row],[order_date]])</f>
        <v>8</v>
      </c>
      <c r="M283">
        <f>YEAR(Table1[[#This Row],[order_date]])</f>
        <v>2023</v>
      </c>
      <c r="N283" s="7">
        <v>45166.844722222224</v>
      </c>
      <c r="O283">
        <f>HOUR(Table1[[#This Row],[promised_delivery_time]])</f>
        <v>20</v>
      </c>
      <c r="P283" s="4">
        <v>45166.852361111109</v>
      </c>
      <c r="Q283">
        <f>HOUR(Table1[[#This Row],[actual_delivery_time]])</f>
        <v>20</v>
      </c>
      <c r="R283" s="4">
        <v>45166.850277777776</v>
      </c>
      <c r="S283" t="s">
        <v>356</v>
      </c>
      <c r="T283" s="8">
        <v>4869.76</v>
      </c>
      <c r="U283" t="s">
        <v>362</v>
      </c>
      <c r="V283">
        <v>40902</v>
      </c>
      <c r="W283">
        <v>8166</v>
      </c>
      <c r="X283" t="s">
        <v>3326</v>
      </c>
      <c r="Y283" t="s">
        <v>630</v>
      </c>
      <c r="Z283">
        <v>525952</v>
      </c>
      <c r="AA283" t="s">
        <v>2754</v>
      </c>
      <c r="AB283" t="s">
        <v>3115</v>
      </c>
      <c r="AC283">
        <v>16</v>
      </c>
      <c r="AD283">
        <v>461.95</v>
      </c>
      <c r="AE283">
        <v>-3</v>
      </c>
      <c r="AF283">
        <v>4.03</v>
      </c>
    </row>
    <row r="284" spans="1:32" x14ac:dyDescent="0.45">
      <c r="A284">
        <v>7750989397</v>
      </c>
      <c r="B284">
        <v>300159</v>
      </c>
      <c r="C284" t="s">
        <v>66</v>
      </c>
      <c r="D284" t="s">
        <v>79</v>
      </c>
      <c r="E284" t="s">
        <v>161</v>
      </c>
      <c r="F284" s="8">
        <v>44.35</v>
      </c>
      <c r="G284">
        <v>30</v>
      </c>
      <c r="H284">
        <v>180</v>
      </c>
      <c r="I284">
        <v>20</v>
      </c>
      <c r="J284">
        <v>93</v>
      </c>
      <c r="K284">
        <v>79672044</v>
      </c>
      <c r="L284">
        <f>MONTH(Table1[[#This Row],[order_date]])</f>
        <v>1</v>
      </c>
      <c r="M284">
        <f>YEAR(Table1[[#This Row],[order_date]])</f>
        <v>2024</v>
      </c>
      <c r="N284" s="7">
        <v>45298.042615740742</v>
      </c>
      <c r="O284">
        <f>HOUR(Table1[[#This Row],[promised_delivery_time]])</f>
        <v>1</v>
      </c>
      <c r="P284" s="4">
        <v>45298.055810185186</v>
      </c>
      <c r="Q284">
        <f>HOUR(Table1[[#This Row],[actual_delivery_time]])</f>
        <v>1</v>
      </c>
      <c r="R284" s="4">
        <v>45298.058587962965</v>
      </c>
      <c r="S284" t="s">
        <v>356</v>
      </c>
      <c r="T284" s="8">
        <v>4099.45</v>
      </c>
      <c r="U284" t="s">
        <v>362</v>
      </c>
      <c r="V284">
        <v>42583</v>
      </c>
      <c r="W284">
        <v>1888</v>
      </c>
      <c r="X284" t="s">
        <v>3297</v>
      </c>
      <c r="Y284" t="s">
        <v>631</v>
      </c>
      <c r="Z284">
        <v>964688</v>
      </c>
      <c r="AA284" t="s">
        <v>2755</v>
      </c>
      <c r="AB284" t="s">
        <v>3116</v>
      </c>
      <c r="AC284">
        <v>8</v>
      </c>
      <c r="AD284">
        <v>1115.8800000000001</v>
      </c>
      <c r="AE284">
        <v>4</v>
      </c>
      <c r="AF284">
        <v>2.23</v>
      </c>
    </row>
    <row r="285" spans="1:32" x14ac:dyDescent="0.45">
      <c r="A285">
        <v>4434816229</v>
      </c>
      <c r="B285">
        <v>537274</v>
      </c>
      <c r="C285" t="s">
        <v>27</v>
      </c>
      <c r="D285" t="s">
        <v>78</v>
      </c>
      <c r="E285" t="s">
        <v>227</v>
      </c>
      <c r="F285" s="8">
        <v>702.71</v>
      </c>
      <c r="G285">
        <v>35</v>
      </c>
      <c r="H285">
        <v>365</v>
      </c>
      <c r="I285">
        <v>17</v>
      </c>
      <c r="J285">
        <v>67</v>
      </c>
      <c r="K285">
        <v>63292875</v>
      </c>
      <c r="L285">
        <f>MONTH(Table1[[#This Row],[order_date]])</f>
        <v>9</v>
      </c>
      <c r="M285">
        <f>YEAR(Table1[[#This Row],[order_date]])</f>
        <v>2023</v>
      </c>
      <c r="N285" s="7">
        <v>45183.286111111112</v>
      </c>
      <c r="O285">
        <f>HOUR(Table1[[#This Row],[promised_delivery_time]])</f>
        <v>7</v>
      </c>
      <c r="P285" s="4">
        <v>45183.298611111109</v>
      </c>
      <c r="Q285">
        <f>HOUR(Table1[[#This Row],[actual_delivery_time]])</f>
        <v>7</v>
      </c>
      <c r="R285" s="4">
        <v>45183.295138888891</v>
      </c>
      <c r="S285" t="s">
        <v>356</v>
      </c>
      <c r="T285" s="8">
        <v>1491.21</v>
      </c>
      <c r="U285" t="s">
        <v>362</v>
      </c>
      <c r="V285">
        <v>17469</v>
      </c>
      <c r="W285">
        <v>1446</v>
      </c>
      <c r="X285" t="s">
        <v>3309</v>
      </c>
      <c r="Y285" t="s">
        <v>632</v>
      </c>
      <c r="Z285">
        <v>980046</v>
      </c>
      <c r="AA285" t="s">
        <v>2756</v>
      </c>
      <c r="AB285" t="s">
        <v>3118</v>
      </c>
      <c r="AC285">
        <v>18</v>
      </c>
      <c r="AD285">
        <v>1756.08</v>
      </c>
      <c r="AE285">
        <v>-5</v>
      </c>
      <c r="AF285">
        <v>4.05</v>
      </c>
    </row>
    <row r="286" spans="1:32" x14ac:dyDescent="0.45">
      <c r="A286">
        <v>6896732047</v>
      </c>
      <c r="B286">
        <v>187399</v>
      </c>
      <c r="C286" t="s">
        <v>39</v>
      </c>
      <c r="D286" t="s">
        <v>86</v>
      </c>
      <c r="E286" t="s">
        <v>259</v>
      </c>
      <c r="F286" s="8">
        <v>53.49</v>
      </c>
      <c r="G286">
        <v>40</v>
      </c>
      <c r="H286">
        <v>180</v>
      </c>
      <c r="I286">
        <v>14</v>
      </c>
      <c r="J286">
        <v>73</v>
      </c>
      <c r="K286">
        <v>62068277</v>
      </c>
      <c r="L286">
        <f>MONTH(Table1[[#This Row],[order_date]])</f>
        <v>4</v>
      </c>
      <c r="M286">
        <f>YEAR(Table1[[#This Row],[order_date]])</f>
        <v>2024</v>
      </c>
      <c r="N286" s="7">
        <v>45400.74895833333</v>
      </c>
      <c r="O286">
        <f>HOUR(Table1[[#This Row],[promised_delivery_time]])</f>
        <v>18</v>
      </c>
      <c r="P286" s="4">
        <v>45400.755902777775</v>
      </c>
      <c r="Q286">
        <f>HOUR(Table1[[#This Row],[actual_delivery_time]])</f>
        <v>18</v>
      </c>
      <c r="R286" s="4">
        <v>45400.754513888889</v>
      </c>
      <c r="S286" t="s">
        <v>356</v>
      </c>
      <c r="T286" s="8">
        <v>321.33</v>
      </c>
      <c r="U286" t="s">
        <v>359</v>
      </c>
      <c r="V286">
        <v>29664</v>
      </c>
      <c r="W286">
        <v>8118</v>
      </c>
      <c r="X286" t="s">
        <v>3162</v>
      </c>
      <c r="Y286" t="s">
        <v>383</v>
      </c>
      <c r="Z286">
        <v>397881</v>
      </c>
      <c r="AA286" t="s">
        <v>2553</v>
      </c>
      <c r="AB286" t="s">
        <v>3115</v>
      </c>
      <c r="AC286">
        <v>6</v>
      </c>
      <c r="AD286">
        <v>1515.17</v>
      </c>
      <c r="AE286">
        <v>-2</v>
      </c>
      <c r="AF286">
        <v>4.18</v>
      </c>
    </row>
    <row r="287" spans="1:32" x14ac:dyDescent="0.45">
      <c r="A287">
        <v>4740837071</v>
      </c>
      <c r="B287">
        <v>833557</v>
      </c>
      <c r="C287" t="s">
        <v>61</v>
      </c>
      <c r="D287" t="s">
        <v>80</v>
      </c>
      <c r="E287" t="s">
        <v>228</v>
      </c>
      <c r="F287" s="8">
        <v>422.87</v>
      </c>
      <c r="G287">
        <v>20</v>
      </c>
      <c r="H287">
        <v>7</v>
      </c>
      <c r="I287">
        <v>27</v>
      </c>
      <c r="J287">
        <v>69</v>
      </c>
      <c r="K287">
        <v>64795608</v>
      </c>
      <c r="L287">
        <f>MONTH(Table1[[#This Row],[order_date]])</f>
        <v>11</v>
      </c>
      <c r="M287">
        <f>YEAR(Table1[[#This Row],[order_date]])</f>
        <v>2023</v>
      </c>
      <c r="N287" s="7">
        <v>45231.643206018518</v>
      </c>
      <c r="O287">
        <f>HOUR(Table1[[#This Row],[promised_delivery_time]])</f>
        <v>15</v>
      </c>
      <c r="P287" s="4">
        <v>45231.654317129629</v>
      </c>
      <c r="Q287">
        <f>HOUR(Table1[[#This Row],[actual_delivery_time]])</f>
        <v>15</v>
      </c>
      <c r="R287" s="4">
        <v>45231.657789351855</v>
      </c>
      <c r="S287" t="s">
        <v>356</v>
      </c>
      <c r="T287" s="8">
        <v>5428.69</v>
      </c>
      <c r="U287" t="s">
        <v>360</v>
      </c>
      <c r="V287">
        <v>70</v>
      </c>
      <c r="W287">
        <v>8733</v>
      </c>
      <c r="X287" t="s">
        <v>3259</v>
      </c>
      <c r="Y287" t="s">
        <v>633</v>
      </c>
      <c r="Z287">
        <v>176996</v>
      </c>
      <c r="AA287" t="s">
        <v>2757</v>
      </c>
      <c r="AB287" t="s">
        <v>3116</v>
      </c>
      <c r="AC287">
        <v>14</v>
      </c>
      <c r="AD287">
        <v>470.99</v>
      </c>
      <c r="AE287">
        <v>5</v>
      </c>
      <c r="AF287">
        <v>4.3099999999999996</v>
      </c>
    </row>
    <row r="288" spans="1:32" x14ac:dyDescent="0.45">
      <c r="A288">
        <v>6649631729</v>
      </c>
      <c r="B288">
        <v>863930</v>
      </c>
      <c r="C288" t="s">
        <v>35</v>
      </c>
      <c r="D288" t="s">
        <v>83</v>
      </c>
      <c r="E288" t="s">
        <v>157</v>
      </c>
      <c r="F288" s="8">
        <v>242.57</v>
      </c>
      <c r="G288">
        <v>35</v>
      </c>
      <c r="H288">
        <v>365</v>
      </c>
      <c r="I288">
        <v>26</v>
      </c>
      <c r="J288">
        <v>72</v>
      </c>
      <c r="K288">
        <v>75640174</v>
      </c>
      <c r="L288">
        <f>MONTH(Table1[[#This Row],[order_date]])</f>
        <v>9</v>
      </c>
      <c r="M288">
        <f>YEAR(Table1[[#This Row],[order_date]])</f>
        <v>2024</v>
      </c>
      <c r="N288" s="7">
        <v>45565.392256944448</v>
      </c>
      <c r="O288">
        <f>HOUR(Table1[[#This Row],[promised_delivery_time]])</f>
        <v>9</v>
      </c>
      <c r="P288" s="4">
        <v>45565.402673611112</v>
      </c>
      <c r="Q288">
        <f>HOUR(Table1[[#This Row],[actual_delivery_time]])</f>
        <v>9</v>
      </c>
      <c r="R288" s="4">
        <v>45565.401979166665</v>
      </c>
      <c r="S288" t="s">
        <v>356</v>
      </c>
      <c r="T288" s="8">
        <v>1082.76</v>
      </c>
      <c r="U288" t="s">
        <v>361</v>
      </c>
      <c r="V288">
        <v>9599</v>
      </c>
      <c r="W288">
        <v>2770</v>
      </c>
      <c r="X288" t="s">
        <v>3184</v>
      </c>
      <c r="Y288" t="s">
        <v>634</v>
      </c>
      <c r="Z288">
        <v>186830</v>
      </c>
      <c r="AA288" t="s">
        <v>2758</v>
      </c>
      <c r="AB288" t="s">
        <v>3118</v>
      </c>
      <c r="AC288">
        <v>2</v>
      </c>
      <c r="AD288">
        <v>1380.54</v>
      </c>
      <c r="AE288">
        <v>-1</v>
      </c>
      <c r="AF288">
        <v>0.86</v>
      </c>
    </row>
    <row r="289" spans="1:32" x14ac:dyDescent="0.45">
      <c r="A289">
        <v>5351526726</v>
      </c>
      <c r="B289">
        <v>962054</v>
      </c>
      <c r="C289" t="s">
        <v>28</v>
      </c>
      <c r="D289" t="s">
        <v>79</v>
      </c>
      <c r="E289" t="s">
        <v>142</v>
      </c>
      <c r="F289" s="8">
        <v>16.86</v>
      </c>
      <c r="G289">
        <v>30</v>
      </c>
      <c r="H289">
        <v>180</v>
      </c>
      <c r="I289">
        <v>11</v>
      </c>
      <c r="J289">
        <v>74</v>
      </c>
      <c r="K289">
        <v>75892474</v>
      </c>
      <c r="L289">
        <f>MONTH(Table1[[#This Row],[order_date]])</f>
        <v>3</v>
      </c>
      <c r="M289">
        <f>YEAR(Table1[[#This Row],[order_date]])</f>
        <v>2023</v>
      </c>
      <c r="N289" s="7">
        <v>45013.786006944443</v>
      </c>
      <c r="O289">
        <f>HOUR(Table1[[#This Row],[promised_delivery_time]])</f>
        <v>19</v>
      </c>
      <c r="P289" s="4">
        <v>45013.797812500001</v>
      </c>
      <c r="Q289">
        <f>HOUR(Table1[[#This Row],[actual_delivery_time]])</f>
        <v>19</v>
      </c>
      <c r="R289" s="4">
        <v>45013.795034722221</v>
      </c>
      <c r="S289" t="s">
        <v>356</v>
      </c>
      <c r="T289" s="8">
        <v>3077.83</v>
      </c>
      <c r="U289" t="s">
        <v>359</v>
      </c>
      <c r="V289">
        <v>18337</v>
      </c>
      <c r="W289">
        <v>761</v>
      </c>
      <c r="X289" t="s">
        <v>3202</v>
      </c>
      <c r="Y289" t="s">
        <v>635</v>
      </c>
      <c r="Z289">
        <v>353826</v>
      </c>
      <c r="AA289" t="s">
        <v>2759</v>
      </c>
      <c r="AB289" t="s">
        <v>3116</v>
      </c>
      <c r="AC289">
        <v>17</v>
      </c>
      <c r="AD289">
        <v>564.89</v>
      </c>
      <c r="AE289">
        <v>-4</v>
      </c>
      <c r="AF289">
        <v>2.79</v>
      </c>
    </row>
    <row r="290" spans="1:32" x14ac:dyDescent="0.45">
      <c r="A290">
        <v>1506082041</v>
      </c>
      <c r="B290">
        <v>880510</v>
      </c>
      <c r="C290" t="s">
        <v>33</v>
      </c>
      <c r="D290" t="s">
        <v>80</v>
      </c>
      <c r="E290" t="s">
        <v>201</v>
      </c>
      <c r="F290" s="8">
        <v>951.43</v>
      </c>
      <c r="G290">
        <v>20</v>
      </c>
      <c r="H290">
        <v>7</v>
      </c>
      <c r="I290">
        <v>29</v>
      </c>
      <c r="J290">
        <v>54</v>
      </c>
      <c r="K290">
        <v>11446157</v>
      </c>
      <c r="L290">
        <f>MONTH(Table1[[#This Row],[order_date]])</f>
        <v>5</v>
      </c>
      <c r="M290">
        <f>YEAR(Table1[[#This Row],[order_date]])</f>
        <v>2023</v>
      </c>
      <c r="N290" s="7">
        <v>45050.325520833336</v>
      </c>
      <c r="O290">
        <f>HOUR(Table1[[#This Row],[promised_delivery_time]])</f>
        <v>8</v>
      </c>
      <c r="P290" s="4">
        <v>45050.333854166667</v>
      </c>
      <c r="Q290">
        <f>HOUR(Table1[[#This Row],[actual_delivery_time]])</f>
        <v>7</v>
      </c>
      <c r="R290" s="4">
        <v>45050.331770833334</v>
      </c>
      <c r="S290" t="s">
        <v>356</v>
      </c>
      <c r="T290" s="8">
        <v>4917.47</v>
      </c>
      <c r="U290" t="s">
        <v>361</v>
      </c>
      <c r="V290">
        <v>80462</v>
      </c>
      <c r="W290">
        <v>3439</v>
      </c>
      <c r="X290" t="s">
        <v>3327</v>
      </c>
      <c r="Y290" t="s">
        <v>636</v>
      </c>
      <c r="Z290">
        <v>681393</v>
      </c>
      <c r="AA290" t="s">
        <v>2760</v>
      </c>
      <c r="AB290" t="s">
        <v>3117</v>
      </c>
      <c r="AC290">
        <v>8</v>
      </c>
      <c r="AD290">
        <v>400.97</v>
      </c>
      <c r="AE290">
        <v>-3</v>
      </c>
      <c r="AF290">
        <v>1.04</v>
      </c>
    </row>
    <row r="291" spans="1:32" x14ac:dyDescent="0.45">
      <c r="A291">
        <v>1023260165</v>
      </c>
      <c r="B291">
        <v>470449</v>
      </c>
      <c r="C291" t="s">
        <v>67</v>
      </c>
      <c r="D291" t="s">
        <v>86</v>
      </c>
      <c r="E291" t="s">
        <v>252</v>
      </c>
      <c r="F291" s="8">
        <v>827.77</v>
      </c>
      <c r="G291">
        <v>40</v>
      </c>
      <c r="H291">
        <v>180</v>
      </c>
      <c r="I291">
        <v>27</v>
      </c>
      <c r="J291">
        <v>57</v>
      </c>
      <c r="K291">
        <v>10683250</v>
      </c>
      <c r="L291">
        <f>MONTH(Table1[[#This Row],[order_date]])</f>
        <v>2</v>
      </c>
      <c r="M291">
        <f>YEAR(Table1[[#This Row],[order_date]])</f>
        <v>2024</v>
      </c>
      <c r="N291" s="7">
        <v>45338.796168981484</v>
      </c>
      <c r="O291">
        <f>HOUR(Table1[[#This Row],[promised_delivery_time]])</f>
        <v>19</v>
      </c>
      <c r="P291" s="4">
        <v>45338.807974537034</v>
      </c>
      <c r="Q291">
        <f>HOUR(Table1[[#This Row],[actual_delivery_time]])</f>
        <v>19</v>
      </c>
      <c r="R291" s="4">
        <v>45338.807974537034</v>
      </c>
      <c r="S291" t="s">
        <v>356</v>
      </c>
      <c r="T291" s="8">
        <v>741.67</v>
      </c>
      <c r="U291" t="s">
        <v>361</v>
      </c>
      <c r="V291">
        <v>93967</v>
      </c>
      <c r="W291">
        <v>7531</v>
      </c>
      <c r="X291" t="s">
        <v>3328</v>
      </c>
      <c r="Y291" t="s">
        <v>637</v>
      </c>
      <c r="Z291">
        <v>545885</v>
      </c>
      <c r="AA291" t="s">
        <v>2761</v>
      </c>
      <c r="AB291" t="s">
        <v>3115</v>
      </c>
      <c r="AC291">
        <v>14</v>
      </c>
      <c r="AD291">
        <v>480.47</v>
      </c>
      <c r="AE291">
        <v>0</v>
      </c>
      <c r="AF291">
        <v>3.36</v>
      </c>
    </row>
    <row r="292" spans="1:32" x14ac:dyDescent="0.45">
      <c r="A292">
        <v>8257032403</v>
      </c>
      <c r="B292">
        <v>859361</v>
      </c>
      <c r="C292" t="s">
        <v>35</v>
      </c>
      <c r="D292" t="s">
        <v>83</v>
      </c>
      <c r="E292" t="s">
        <v>211</v>
      </c>
      <c r="F292" s="8">
        <v>432.39</v>
      </c>
      <c r="G292">
        <v>35</v>
      </c>
      <c r="H292">
        <v>365</v>
      </c>
      <c r="I292">
        <v>25</v>
      </c>
      <c r="J292">
        <v>77</v>
      </c>
      <c r="K292">
        <v>17805991</v>
      </c>
      <c r="L292">
        <f>MONTH(Table1[[#This Row],[order_date]])</f>
        <v>9</v>
      </c>
      <c r="M292">
        <f>YEAR(Table1[[#This Row],[order_date]])</f>
        <v>2024</v>
      </c>
      <c r="N292" s="7">
        <v>45553.887476851851</v>
      </c>
      <c r="O292">
        <f>HOUR(Table1[[#This Row],[promised_delivery_time]])</f>
        <v>21</v>
      </c>
      <c r="P292" s="4">
        <v>45553.899282407408</v>
      </c>
      <c r="Q292">
        <f>HOUR(Table1[[#This Row],[actual_delivery_time]])</f>
        <v>21</v>
      </c>
      <c r="R292" s="4">
        <v>45553.901365740741</v>
      </c>
      <c r="S292" t="s">
        <v>356</v>
      </c>
      <c r="T292" s="8">
        <v>3177.73</v>
      </c>
      <c r="U292" t="s">
        <v>362</v>
      </c>
      <c r="V292">
        <v>71946</v>
      </c>
      <c r="W292">
        <v>3558</v>
      </c>
      <c r="X292" t="s">
        <v>3226</v>
      </c>
      <c r="Y292" t="s">
        <v>462</v>
      </c>
      <c r="Z292">
        <v>819317</v>
      </c>
      <c r="AA292" t="s">
        <v>2554</v>
      </c>
      <c r="AB292" t="s">
        <v>3116</v>
      </c>
      <c r="AC292">
        <v>10</v>
      </c>
      <c r="AD292">
        <v>924.9</v>
      </c>
      <c r="AE292">
        <v>3</v>
      </c>
      <c r="AF292">
        <v>2.0299999999999998</v>
      </c>
    </row>
    <row r="293" spans="1:32" x14ac:dyDescent="0.45">
      <c r="A293">
        <v>7216524192</v>
      </c>
      <c r="B293">
        <v>15314</v>
      </c>
      <c r="C293" t="s">
        <v>42</v>
      </c>
      <c r="D293" t="s">
        <v>80</v>
      </c>
      <c r="E293" t="s">
        <v>180</v>
      </c>
      <c r="F293" s="8">
        <v>578.85</v>
      </c>
      <c r="G293">
        <v>20</v>
      </c>
      <c r="H293">
        <v>7</v>
      </c>
      <c r="I293">
        <v>30</v>
      </c>
      <c r="J293">
        <v>91</v>
      </c>
      <c r="K293">
        <v>72605638</v>
      </c>
      <c r="L293">
        <f>MONTH(Table1[[#This Row],[order_date]])</f>
        <v>9</v>
      </c>
      <c r="M293">
        <f>YEAR(Table1[[#This Row],[order_date]])</f>
        <v>2024</v>
      </c>
      <c r="N293" s="7">
        <v>45536.683032407411</v>
      </c>
      <c r="O293">
        <f>HOUR(Table1[[#This Row],[promised_delivery_time]])</f>
        <v>16</v>
      </c>
      <c r="P293" s="4">
        <v>45536.689976851849</v>
      </c>
      <c r="Q293">
        <f>HOUR(Table1[[#This Row],[actual_delivery_time]])</f>
        <v>16</v>
      </c>
      <c r="R293" s="4">
        <v>45536.687893518516</v>
      </c>
      <c r="S293" t="s">
        <v>356</v>
      </c>
      <c r="T293" s="8">
        <v>227.22</v>
      </c>
      <c r="U293" t="s">
        <v>361</v>
      </c>
      <c r="V293">
        <v>79713</v>
      </c>
      <c r="W293">
        <v>416</v>
      </c>
      <c r="X293" t="s">
        <v>3329</v>
      </c>
      <c r="Y293" t="s">
        <v>638</v>
      </c>
      <c r="Z293">
        <v>823516</v>
      </c>
      <c r="AA293" t="s">
        <v>2535</v>
      </c>
      <c r="AB293" t="s">
        <v>3117</v>
      </c>
      <c r="AC293">
        <v>12</v>
      </c>
      <c r="AD293">
        <v>983.84</v>
      </c>
      <c r="AE293">
        <v>-3</v>
      </c>
      <c r="AF293">
        <v>3.33</v>
      </c>
    </row>
    <row r="294" spans="1:32" x14ac:dyDescent="0.45">
      <c r="A294">
        <v>8619795820</v>
      </c>
      <c r="B294">
        <v>449106</v>
      </c>
      <c r="C294" t="s">
        <v>55</v>
      </c>
      <c r="D294" t="s">
        <v>83</v>
      </c>
      <c r="E294" t="s">
        <v>263</v>
      </c>
      <c r="F294" s="8">
        <v>48.55</v>
      </c>
      <c r="G294">
        <v>35</v>
      </c>
      <c r="H294">
        <v>365</v>
      </c>
      <c r="I294">
        <v>30</v>
      </c>
      <c r="J294">
        <v>95</v>
      </c>
      <c r="K294">
        <v>98687927</v>
      </c>
      <c r="L294">
        <f>MONTH(Table1[[#This Row],[order_date]])</f>
        <v>9</v>
      </c>
      <c r="M294">
        <f>YEAR(Table1[[#This Row],[order_date]])</f>
        <v>2024</v>
      </c>
      <c r="N294" s="7">
        <v>45539.387025462966</v>
      </c>
      <c r="O294">
        <f>HOUR(Table1[[#This Row],[promised_delivery_time]])</f>
        <v>9</v>
      </c>
      <c r="P294" s="4">
        <v>45539.396053240744</v>
      </c>
      <c r="Q294">
        <f>HOUR(Table1[[#This Row],[actual_delivery_time]])</f>
        <v>9</v>
      </c>
      <c r="R294" s="4">
        <v>45539.410636574074</v>
      </c>
      <c r="S294" t="s">
        <v>358</v>
      </c>
      <c r="T294" s="8">
        <v>2686.37</v>
      </c>
      <c r="U294" t="s">
        <v>361</v>
      </c>
      <c r="V294">
        <v>68794</v>
      </c>
      <c r="W294">
        <v>5595</v>
      </c>
      <c r="X294" t="s">
        <v>3189</v>
      </c>
      <c r="Y294" t="s">
        <v>591</v>
      </c>
      <c r="Z294">
        <v>337430</v>
      </c>
      <c r="AA294" t="s">
        <v>2726</v>
      </c>
      <c r="AB294" t="s">
        <v>3118</v>
      </c>
      <c r="AC294">
        <v>6</v>
      </c>
      <c r="AD294">
        <v>825.55</v>
      </c>
      <c r="AE294">
        <v>21</v>
      </c>
      <c r="AF294">
        <v>4.22</v>
      </c>
    </row>
    <row r="295" spans="1:32" x14ac:dyDescent="0.45">
      <c r="A295">
        <v>6494708839</v>
      </c>
      <c r="B295">
        <v>140154</v>
      </c>
      <c r="C295" t="s">
        <v>35</v>
      </c>
      <c r="D295" t="s">
        <v>83</v>
      </c>
      <c r="E295" t="s">
        <v>264</v>
      </c>
      <c r="F295" s="8">
        <v>171.2</v>
      </c>
      <c r="G295">
        <v>35</v>
      </c>
      <c r="H295">
        <v>365</v>
      </c>
      <c r="I295">
        <v>24</v>
      </c>
      <c r="J295">
        <v>59</v>
      </c>
      <c r="K295">
        <v>25595836</v>
      </c>
      <c r="L295">
        <f>MONTH(Table1[[#This Row],[order_date]])</f>
        <v>6</v>
      </c>
      <c r="M295">
        <f>YEAR(Table1[[#This Row],[order_date]])</f>
        <v>2023</v>
      </c>
      <c r="N295" s="7">
        <v>45095.671331018515</v>
      </c>
      <c r="O295">
        <f>HOUR(Table1[[#This Row],[promised_delivery_time]])</f>
        <v>16</v>
      </c>
      <c r="P295" s="4">
        <v>45095.679664351854</v>
      </c>
      <c r="Q295">
        <f>HOUR(Table1[[#This Row],[actual_delivery_time]])</f>
        <v>16</v>
      </c>
      <c r="R295" s="4">
        <v>45095.680358796293</v>
      </c>
      <c r="S295" t="s">
        <v>356</v>
      </c>
      <c r="T295" s="8">
        <v>2789.77</v>
      </c>
      <c r="U295" t="s">
        <v>359</v>
      </c>
      <c r="V295">
        <v>36208</v>
      </c>
      <c r="W295">
        <v>153</v>
      </c>
      <c r="X295" t="s">
        <v>3218</v>
      </c>
      <c r="Y295" t="s">
        <v>639</v>
      </c>
      <c r="Z295">
        <v>103518</v>
      </c>
      <c r="AA295" t="s">
        <v>2757</v>
      </c>
      <c r="AB295" t="s">
        <v>3116</v>
      </c>
      <c r="AC295">
        <v>18</v>
      </c>
      <c r="AD295">
        <v>314.17</v>
      </c>
      <c r="AE295">
        <v>1</v>
      </c>
      <c r="AF295">
        <v>4.68</v>
      </c>
    </row>
    <row r="296" spans="1:32" x14ac:dyDescent="0.45">
      <c r="A296">
        <v>9859249765</v>
      </c>
      <c r="B296">
        <v>600767</v>
      </c>
      <c r="C296" t="s">
        <v>45</v>
      </c>
      <c r="D296" t="s">
        <v>83</v>
      </c>
      <c r="E296" t="s">
        <v>253</v>
      </c>
      <c r="F296" s="8">
        <v>722.42</v>
      </c>
      <c r="G296">
        <v>35</v>
      </c>
      <c r="H296">
        <v>365</v>
      </c>
      <c r="I296">
        <v>22</v>
      </c>
      <c r="J296">
        <v>68</v>
      </c>
      <c r="K296">
        <v>5039883</v>
      </c>
      <c r="L296">
        <f>MONTH(Table1[[#This Row],[order_date]])</f>
        <v>5</v>
      </c>
      <c r="M296">
        <f>YEAR(Table1[[#This Row],[order_date]])</f>
        <v>2024</v>
      </c>
      <c r="N296" s="7">
        <v>45425.581736111111</v>
      </c>
      <c r="O296">
        <f>HOUR(Table1[[#This Row],[promised_delivery_time]])</f>
        <v>14</v>
      </c>
      <c r="P296" s="4">
        <v>45425.590763888889</v>
      </c>
      <c r="Q296">
        <f>HOUR(Table1[[#This Row],[actual_delivery_time]])</f>
        <v>14</v>
      </c>
      <c r="R296" s="4">
        <v>45425.588680555556</v>
      </c>
      <c r="S296" t="s">
        <v>356</v>
      </c>
      <c r="T296" s="8">
        <v>1812.4</v>
      </c>
      <c r="U296" t="s">
        <v>360</v>
      </c>
      <c r="V296">
        <v>19900</v>
      </c>
      <c r="W296">
        <v>2017</v>
      </c>
      <c r="X296" t="s">
        <v>3330</v>
      </c>
      <c r="Y296" t="s">
        <v>640</v>
      </c>
      <c r="Z296">
        <v>360444</v>
      </c>
      <c r="AA296" t="s">
        <v>2762</v>
      </c>
      <c r="AB296" t="s">
        <v>3117</v>
      </c>
      <c r="AC296">
        <v>15</v>
      </c>
      <c r="AD296">
        <v>610.99</v>
      </c>
      <c r="AE296">
        <v>-3</v>
      </c>
      <c r="AF296">
        <v>4.49</v>
      </c>
    </row>
    <row r="297" spans="1:32" x14ac:dyDescent="0.45">
      <c r="A297">
        <v>3528020011</v>
      </c>
      <c r="B297">
        <v>592784</v>
      </c>
      <c r="C297" t="s">
        <v>56</v>
      </c>
      <c r="D297" t="s">
        <v>81</v>
      </c>
      <c r="E297" t="s">
        <v>265</v>
      </c>
      <c r="F297" s="8">
        <v>280.35000000000002</v>
      </c>
      <c r="G297">
        <v>35</v>
      </c>
      <c r="H297">
        <v>90</v>
      </c>
      <c r="I297">
        <v>27</v>
      </c>
      <c r="J297">
        <v>64</v>
      </c>
      <c r="K297">
        <v>33675108</v>
      </c>
      <c r="L297">
        <f>MONTH(Table1[[#This Row],[order_date]])</f>
        <v>11</v>
      </c>
      <c r="M297">
        <f>YEAR(Table1[[#This Row],[order_date]])</f>
        <v>2023</v>
      </c>
      <c r="N297" s="7">
        <v>45242.493888888886</v>
      </c>
      <c r="O297">
        <f>HOUR(Table1[[#This Row],[promised_delivery_time]])</f>
        <v>12</v>
      </c>
      <c r="P297" s="4">
        <v>45242.500833333332</v>
      </c>
      <c r="Q297">
        <f>HOUR(Table1[[#This Row],[actual_delivery_time]])</f>
        <v>12</v>
      </c>
      <c r="R297" s="4">
        <v>45242.502916666665</v>
      </c>
      <c r="S297" t="s">
        <v>356</v>
      </c>
      <c r="T297" s="8">
        <v>934.98</v>
      </c>
      <c r="U297" t="s">
        <v>359</v>
      </c>
      <c r="V297">
        <v>32566</v>
      </c>
      <c r="W297">
        <v>9725</v>
      </c>
      <c r="X297" t="s">
        <v>3282</v>
      </c>
      <c r="Y297" t="s">
        <v>641</v>
      </c>
      <c r="Z297">
        <v>128202</v>
      </c>
      <c r="AA297" t="s">
        <v>2763</v>
      </c>
      <c r="AB297" t="s">
        <v>3117</v>
      </c>
      <c r="AC297">
        <v>20</v>
      </c>
      <c r="AD297">
        <v>1281.1500000000001</v>
      </c>
      <c r="AE297">
        <v>3</v>
      </c>
      <c r="AF297">
        <v>2.96</v>
      </c>
    </row>
    <row r="298" spans="1:32" x14ac:dyDescent="0.45">
      <c r="A298">
        <v>5937934264</v>
      </c>
      <c r="B298">
        <v>462526</v>
      </c>
      <c r="C298" t="s">
        <v>46</v>
      </c>
      <c r="D298" t="s">
        <v>80</v>
      </c>
      <c r="E298" t="s">
        <v>266</v>
      </c>
      <c r="F298" s="8">
        <v>449.97</v>
      </c>
      <c r="G298">
        <v>20</v>
      </c>
      <c r="H298">
        <v>7</v>
      </c>
      <c r="I298">
        <v>25</v>
      </c>
      <c r="J298">
        <v>69</v>
      </c>
      <c r="K298">
        <v>90346920</v>
      </c>
      <c r="L298">
        <f>MONTH(Table1[[#This Row],[order_date]])</f>
        <v>9</v>
      </c>
      <c r="M298">
        <f>YEAR(Table1[[#This Row],[order_date]])</f>
        <v>2024</v>
      </c>
      <c r="N298" s="7">
        <v>45546.808553240742</v>
      </c>
      <c r="O298">
        <f>HOUR(Table1[[#This Row],[promised_delivery_time]])</f>
        <v>19</v>
      </c>
      <c r="P298" s="4">
        <v>45546.816192129627</v>
      </c>
      <c r="Q298">
        <f>HOUR(Table1[[#This Row],[actual_delivery_time]])</f>
        <v>19</v>
      </c>
      <c r="R298" s="4">
        <v>45546.826608796298</v>
      </c>
      <c r="S298" t="s">
        <v>357</v>
      </c>
      <c r="T298" s="8">
        <v>3551.15</v>
      </c>
      <c r="U298" t="s">
        <v>361</v>
      </c>
      <c r="V298">
        <v>41221</v>
      </c>
      <c r="W298">
        <v>6621</v>
      </c>
      <c r="X298" t="s">
        <v>3245</v>
      </c>
      <c r="Y298" t="s">
        <v>486</v>
      </c>
      <c r="Z298">
        <v>677618</v>
      </c>
      <c r="AA298" t="s">
        <v>2646</v>
      </c>
      <c r="AB298" t="s">
        <v>3116</v>
      </c>
      <c r="AC298">
        <v>1</v>
      </c>
      <c r="AD298">
        <v>738.13</v>
      </c>
      <c r="AE298">
        <v>15</v>
      </c>
      <c r="AF298">
        <v>1.83</v>
      </c>
    </row>
    <row r="299" spans="1:32" x14ac:dyDescent="0.45">
      <c r="A299">
        <v>2976477423</v>
      </c>
      <c r="B299">
        <v>585299</v>
      </c>
      <c r="C299" t="s">
        <v>27</v>
      </c>
      <c r="D299" t="s">
        <v>78</v>
      </c>
      <c r="E299" t="s">
        <v>196</v>
      </c>
      <c r="F299" s="8">
        <v>799.46</v>
      </c>
      <c r="G299">
        <v>35</v>
      </c>
      <c r="H299">
        <v>365</v>
      </c>
      <c r="I299">
        <v>13</v>
      </c>
      <c r="J299">
        <v>50</v>
      </c>
      <c r="K299">
        <v>57213543</v>
      </c>
      <c r="L299">
        <f>MONTH(Table1[[#This Row],[order_date]])</f>
        <v>8</v>
      </c>
      <c r="M299">
        <f>YEAR(Table1[[#This Row],[order_date]])</f>
        <v>2023</v>
      </c>
      <c r="N299" s="7">
        <v>45155.314004629632</v>
      </c>
      <c r="O299">
        <f>HOUR(Table1[[#This Row],[promised_delivery_time]])</f>
        <v>7</v>
      </c>
      <c r="P299" s="4">
        <v>45155.324421296296</v>
      </c>
      <c r="Q299">
        <f>HOUR(Table1[[#This Row],[actual_delivery_time]])</f>
        <v>7</v>
      </c>
      <c r="R299" s="4">
        <v>45155.324421296296</v>
      </c>
      <c r="S299" t="s">
        <v>356</v>
      </c>
      <c r="T299" s="8">
        <v>1277.83</v>
      </c>
      <c r="U299" t="s">
        <v>362</v>
      </c>
      <c r="V299">
        <v>2591</v>
      </c>
      <c r="W299">
        <v>1430</v>
      </c>
      <c r="X299" t="s">
        <v>3302</v>
      </c>
      <c r="Y299" t="s">
        <v>642</v>
      </c>
      <c r="Z299">
        <v>595160</v>
      </c>
      <c r="AA299" t="s">
        <v>2764</v>
      </c>
      <c r="AB299" t="s">
        <v>3115</v>
      </c>
      <c r="AC299">
        <v>14</v>
      </c>
      <c r="AD299">
        <v>1323.95</v>
      </c>
      <c r="AE299">
        <v>0</v>
      </c>
      <c r="AF299">
        <v>2.2599999999999998</v>
      </c>
    </row>
    <row r="300" spans="1:32" x14ac:dyDescent="0.45">
      <c r="A300">
        <v>1002438039</v>
      </c>
      <c r="B300">
        <v>709916</v>
      </c>
      <c r="C300" t="s">
        <v>38</v>
      </c>
      <c r="D300" t="s">
        <v>85</v>
      </c>
      <c r="E300" t="s">
        <v>112</v>
      </c>
      <c r="F300" s="8">
        <v>33.76</v>
      </c>
      <c r="G300">
        <v>25</v>
      </c>
      <c r="H300">
        <v>365</v>
      </c>
      <c r="I300">
        <v>30</v>
      </c>
      <c r="J300">
        <v>88</v>
      </c>
      <c r="K300">
        <v>85198177</v>
      </c>
      <c r="L300">
        <f>MONTH(Table1[[#This Row],[order_date]])</f>
        <v>2</v>
      </c>
      <c r="M300">
        <f>YEAR(Table1[[#This Row],[order_date]])</f>
        <v>2024</v>
      </c>
      <c r="N300" s="7">
        <v>45339.144467592596</v>
      </c>
      <c r="O300">
        <f>HOUR(Table1[[#This Row],[promised_delivery_time]])</f>
        <v>3</v>
      </c>
      <c r="P300" s="4">
        <v>45339.155578703707</v>
      </c>
      <c r="Q300">
        <f>HOUR(Table1[[#This Row],[actual_delivery_time]])</f>
        <v>3</v>
      </c>
      <c r="R300" s="4">
        <v>45339.15488425926</v>
      </c>
      <c r="S300" t="s">
        <v>356</v>
      </c>
      <c r="T300" s="8">
        <v>3775.99</v>
      </c>
      <c r="U300" t="s">
        <v>361</v>
      </c>
      <c r="V300">
        <v>52508</v>
      </c>
      <c r="W300">
        <v>8018</v>
      </c>
      <c r="X300" t="s">
        <v>3331</v>
      </c>
      <c r="Y300" t="s">
        <v>643</v>
      </c>
      <c r="Z300">
        <v>741033</v>
      </c>
      <c r="AA300" t="s">
        <v>2765</v>
      </c>
      <c r="AB300" t="s">
        <v>3118</v>
      </c>
      <c r="AC300">
        <v>6</v>
      </c>
      <c r="AD300">
        <v>1666.01</v>
      </c>
      <c r="AE300">
        <v>-1</v>
      </c>
      <c r="AF300">
        <v>1.4</v>
      </c>
    </row>
    <row r="301" spans="1:32" x14ac:dyDescent="0.45">
      <c r="A301">
        <v>2571163022</v>
      </c>
      <c r="B301">
        <v>487931</v>
      </c>
      <c r="C301" t="s">
        <v>62</v>
      </c>
      <c r="D301" t="s">
        <v>84</v>
      </c>
      <c r="E301" t="s">
        <v>267</v>
      </c>
      <c r="F301" s="8">
        <v>709.08</v>
      </c>
      <c r="G301">
        <v>15</v>
      </c>
      <c r="H301">
        <v>365</v>
      </c>
      <c r="I301">
        <v>27</v>
      </c>
      <c r="J301">
        <v>68</v>
      </c>
      <c r="K301">
        <v>59345983</v>
      </c>
      <c r="L301">
        <f>MONTH(Table1[[#This Row],[order_date]])</f>
        <v>2</v>
      </c>
      <c r="M301">
        <f>YEAR(Table1[[#This Row],[order_date]])</f>
        <v>2024</v>
      </c>
      <c r="N301" s="7">
        <v>45328.918935185182</v>
      </c>
      <c r="O301">
        <f>HOUR(Table1[[#This Row],[promised_delivery_time]])</f>
        <v>22</v>
      </c>
      <c r="P301" s="4">
        <v>45328.93074074074</v>
      </c>
      <c r="Q301">
        <f>HOUR(Table1[[#This Row],[actual_delivery_time]])</f>
        <v>22</v>
      </c>
      <c r="R301" s="4">
        <v>45328.940462962964</v>
      </c>
      <c r="S301" t="s">
        <v>357</v>
      </c>
      <c r="T301" s="8">
        <v>674.39</v>
      </c>
      <c r="U301" t="s">
        <v>359</v>
      </c>
      <c r="V301">
        <v>59402</v>
      </c>
      <c r="W301">
        <v>7684</v>
      </c>
      <c r="X301" t="s">
        <v>3172</v>
      </c>
      <c r="Y301" t="s">
        <v>644</v>
      </c>
      <c r="Z301">
        <v>992566</v>
      </c>
      <c r="AA301" t="s">
        <v>2766</v>
      </c>
      <c r="AB301" t="s">
        <v>3115</v>
      </c>
      <c r="AC301">
        <v>8</v>
      </c>
      <c r="AD301">
        <v>1375.29</v>
      </c>
      <c r="AE301">
        <v>14</v>
      </c>
      <c r="AF301">
        <v>4.1399999999999997</v>
      </c>
    </row>
    <row r="302" spans="1:32" x14ac:dyDescent="0.45">
      <c r="A302">
        <v>6850221497</v>
      </c>
      <c r="B302">
        <v>812607</v>
      </c>
      <c r="C302" t="s">
        <v>41</v>
      </c>
      <c r="D302" t="s">
        <v>87</v>
      </c>
      <c r="E302" t="s">
        <v>110</v>
      </c>
      <c r="F302" s="8">
        <v>416.65</v>
      </c>
      <c r="G302">
        <v>25</v>
      </c>
      <c r="H302">
        <v>3</v>
      </c>
      <c r="I302">
        <v>11</v>
      </c>
      <c r="J302">
        <v>63</v>
      </c>
      <c r="K302">
        <v>21270783</v>
      </c>
      <c r="L302">
        <f>MONTH(Table1[[#This Row],[order_date]])</f>
        <v>7</v>
      </c>
      <c r="M302">
        <f>YEAR(Table1[[#This Row],[order_date]])</f>
        <v>2024</v>
      </c>
      <c r="N302" s="7">
        <v>45494.942812499998</v>
      </c>
      <c r="O302">
        <f>HOUR(Table1[[#This Row],[promised_delivery_time]])</f>
        <v>22</v>
      </c>
      <c r="P302" s="4">
        <v>45494.953229166669</v>
      </c>
      <c r="Q302">
        <f>HOUR(Table1[[#This Row],[actual_delivery_time]])</f>
        <v>22</v>
      </c>
      <c r="R302" s="4">
        <v>45494.949756944443</v>
      </c>
      <c r="S302" t="s">
        <v>356</v>
      </c>
      <c r="T302" s="8">
        <v>3496.28</v>
      </c>
      <c r="U302" t="s">
        <v>360</v>
      </c>
      <c r="V302">
        <v>43013</v>
      </c>
      <c r="W302">
        <v>8330</v>
      </c>
      <c r="X302" t="s">
        <v>3332</v>
      </c>
      <c r="Y302" t="s">
        <v>645</v>
      </c>
      <c r="Z302">
        <v>551325</v>
      </c>
      <c r="AA302" t="s">
        <v>2767</v>
      </c>
      <c r="AB302" t="s">
        <v>3116</v>
      </c>
      <c r="AC302">
        <v>3</v>
      </c>
      <c r="AD302">
        <v>1508.8</v>
      </c>
      <c r="AE302">
        <v>-5</v>
      </c>
      <c r="AF302">
        <v>3.02</v>
      </c>
    </row>
    <row r="303" spans="1:32" x14ac:dyDescent="0.45">
      <c r="A303">
        <v>4706569127</v>
      </c>
      <c r="B303">
        <v>15314</v>
      </c>
      <c r="C303" t="s">
        <v>42</v>
      </c>
      <c r="D303" t="s">
        <v>80</v>
      </c>
      <c r="E303" t="s">
        <v>180</v>
      </c>
      <c r="F303" s="8">
        <v>578.85</v>
      </c>
      <c r="G303">
        <v>20</v>
      </c>
      <c r="H303">
        <v>7</v>
      </c>
      <c r="I303">
        <v>30</v>
      </c>
      <c r="J303">
        <v>91</v>
      </c>
      <c r="K303">
        <v>68016312</v>
      </c>
      <c r="L303">
        <f>MONTH(Table1[[#This Row],[order_date]])</f>
        <v>7</v>
      </c>
      <c r="M303">
        <f>YEAR(Table1[[#This Row],[order_date]])</f>
        <v>2023</v>
      </c>
      <c r="N303" s="7">
        <v>45134.776064814818</v>
      </c>
      <c r="O303">
        <f>HOUR(Table1[[#This Row],[promised_delivery_time]])</f>
        <v>18</v>
      </c>
      <c r="P303" s="4">
        <v>45134.785787037035</v>
      </c>
      <c r="Q303">
        <f>HOUR(Table1[[#This Row],[actual_delivery_time]])</f>
        <v>18</v>
      </c>
      <c r="R303" s="4">
        <v>45134.789259259262</v>
      </c>
      <c r="S303" t="s">
        <v>356</v>
      </c>
      <c r="T303" s="8">
        <v>687.19</v>
      </c>
      <c r="U303" t="s">
        <v>362</v>
      </c>
      <c r="V303">
        <v>74560</v>
      </c>
      <c r="W303">
        <v>8531</v>
      </c>
      <c r="X303" t="s">
        <v>3218</v>
      </c>
      <c r="Y303" t="s">
        <v>646</v>
      </c>
      <c r="Z303">
        <v>118987</v>
      </c>
      <c r="AA303" t="s">
        <v>2768</v>
      </c>
      <c r="AB303" t="s">
        <v>3115</v>
      </c>
      <c r="AC303">
        <v>5</v>
      </c>
      <c r="AD303">
        <v>1093.92</v>
      </c>
      <c r="AE303">
        <v>5</v>
      </c>
      <c r="AF303">
        <v>4.5599999999999996</v>
      </c>
    </row>
    <row r="304" spans="1:32" x14ac:dyDescent="0.45">
      <c r="A304">
        <v>8168261752</v>
      </c>
      <c r="B304">
        <v>349294</v>
      </c>
      <c r="C304" t="s">
        <v>63</v>
      </c>
      <c r="D304" t="s">
        <v>87</v>
      </c>
      <c r="E304" t="s">
        <v>173</v>
      </c>
      <c r="F304" s="8">
        <v>934.75</v>
      </c>
      <c r="G304">
        <v>25</v>
      </c>
      <c r="H304">
        <v>3</v>
      </c>
      <c r="I304">
        <v>25</v>
      </c>
      <c r="J304">
        <v>70</v>
      </c>
      <c r="K304">
        <v>65903057</v>
      </c>
      <c r="L304">
        <f>MONTH(Table1[[#This Row],[order_date]])</f>
        <v>4</v>
      </c>
      <c r="M304">
        <f>YEAR(Table1[[#This Row],[order_date]])</f>
        <v>2024</v>
      </c>
      <c r="N304" s="7">
        <v>45404.258090277777</v>
      </c>
      <c r="O304">
        <f>HOUR(Table1[[#This Row],[promised_delivery_time]])</f>
        <v>6</v>
      </c>
      <c r="P304" s="4">
        <v>45404.271284722221</v>
      </c>
      <c r="Q304">
        <f>HOUR(Table1[[#This Row],[actual_delivery_time]])</f>
        <v>6</v>
      </c>
      <c r="R304" s="4">
        <v>45404.287256944444</v>
      </c>
      <c r="S304" t="s">
        <v>358</v>
      </c>
      <c r="T304" s="8">
        <v>1860.29</v>
      </c>
      <c r="U304" t="s">
        <v>361</v>
      </c>
      <c r="V304">
        <v>18998</v>
      </c>
      <c r="W304">
        <v>8178</v>
      </c>
      <c r="X304" t="s">
        <v>3333</v>
      </c>
      <c r="Y304" t="s">
        <v>647</v>
      </c>
      <c r="Z304">
        <v>847572</v>
      </c>
      <c r="AA304" t="s">
        <v>2769</v>
      </c>
      <c r="AB304" t="s">
        <v>3115</v>
      </c>
      <c r="AC304">
        <v>14</v>
      </c>
      <c r="AD304">
        <v>1181.71</v>
      </c>
      <c r="AE304">
        <v>23</v>
      </c>
      <c r="AF304">
        <v>2.2400000000000002</v>
      </c>
    </row>
    <row r="305" spans="1:32" x14ac:dyDescent="0.45">
      <c r="A305">
        <v>5828325906</v>
      </c>
      <c r="B305">
        <v>15314</v>
      </c>
      <c r="C305" t="s">
        <v>42</v>
      </c>
      <c r="D305" t="s">
        <v>80</v>
      </c>
      <c r="E305" t="s">
        <v>180</v>
      </c>
      <c r="F305" s="8">
        <v>578.85</v>
      </c>
      <c r="G305">
        <v>20</v>
      </c>
      <c r="H305">
        <v>7</v>
      </c>
      <c r="I305">
        <v>30</v>
      </c>
      <c r="J305">
        <v>91</v>
      </c>
      <c r="K305">
        <v>40587811</v>
      </c>
      <c r="L305">
        <f>MONTH(Table1[[#This Row],[order_date]])</f>
        <v>12</v>
      </c>
      <c r="M305">
        <f>YEAR(Table1[[#This Row],[order_date]])</f>
        <v>2023</v>
      </c>
      <c r="N305" s="7">
        <v>45264.486759259256</v>
      </c>
      <c r="O305">
        <f>HOUR(Table1[[#This Row],[promised_delivery_time]])</f>
        <v>11</v>
      </c>
      <c r="P305" s="4">
        <v>45264.4999537037</v>
      </c>
      <c r="Q305">
        <f>HOUR(Table1[[#This Row],[actual_delivery_time]])</f>
        <v>11</v>
      </c>
      <c r="R305" s="4">
        <v>45264.498564814814</v>
      </c>
      <c r="S305" t="s">
        <v>356</v>
      </c>
      <c r="T305" s="8">
        <v>4230.58</v>
      </c>
      <c r="U305" t="s">
        <v>362</v>
      </c>
      <c r="V305">
        <v>34564</v>
      </c>
      <c r="W305">
        <v>4046</v>
      </c>
      <c r="X305" t="s">
        <v>3167</v>
      </c>
      <c r="Y305" t="s">
        <v>589</v>
      </c>
      <c r="Z305">
        <v>524929</v>
      </c>
      <c r="AA305" t="s">
        <v>2721</v>
      </c>
      <c r="AB305" t="s">
        <v>3117</v>
      </c>
      <c r="AC305">
        <v>5</v>
      </c>
      <c r="AD305">
        <v>724.63</v>
      </c>
      <c r="AE305">
        <v>-2</v>
      </c>
      <c r="AF305">
        <v>4.29</v>
      </c>
    </row>
    <row r="306" spans="1:32" x14ac:dyDescent="0.45">
      <c r="A306">
        <v>5012271549</v>
      </c>
      <c r="B306">
        <v>67197</v>
      </c>
      <c r="C306" t="s">
        <v>43</v>
      </c>
      <c r="D306" t="s">
        <v>80</v>
      </c>
      <c r="E306" t="s">
        <v>113</v>
      </c>
      <c r="F306" s="8">
        <v>552.20000000000005</v>
      </c>
      <c r="G306">
        <v>20</v>
      </c>
      <c r="H306">
        <v>7</v>
      </c>
      <c r="I306">
        <v>20</v>
      </c>
      <c r="J306">
        <v>79</v>
      </c>
      <c r="K306">
        <v>73061709</v>
      </c>
      <c r="L306">
        <f>MONTH(Table1[[#This Row],[order_date]])</f>
        <v>9</v>
      </c>
      <c r="M306">
        <f>YEAR(Table1[[#This Row],[order_date]])</f>
        <v>2024</v>
      </c>
      <c r="N306" s="7">
        <v>45556.419687499998</v>
      </c>
      <c r="O306">
        <f>HOUR(Table1[[#This Row],[promised_delivery_time]])</f>
        <v>10</v>
      </c>
      <c r="P306" s="4">
        <v>45556.430104166669</v>
      </c>
      <c r="Q306">
        <f>HOUR(Table1[[#This Row],[actual_delivery_time]])</f>
        <v>10</v>
      </c>
      <c r="R306" s="4">
        <v>45556.449548611112</v>
      </c>
      <c r="S306" t="s">
        <v>358</v>
      </c>
      <c r="T306" s="8">
        <v>769.83</v>
      </c>
      <c r="U306" t="s">
        <v>359</v>
      </c>
      <c r="V306">
        <v>31783</v>
      </c>
      <c r="W306">
        <v>7487</v>
      </c>
      <c r="X306" t="s">
        <v>3333</v>
      </c>
      <c r="Y306" t="s">
        <v>648</v>
      </c>
      <c r="Z306">
        <v>214812</v>
      </c>
      <c r="AA306" t="s">
        <v>2770</v>
      </c>
      <c r="AB306" t="s">
        <v>3118</v>
      </c>
      <c r="AC306">
        <v>1</v>
      </c>
      <c r="AD306">
        <v>1557.57</v>
      </c>
      <c r="AE306">
        <v>28</v>
      </c>
      <c r="AF306">
        <v>2.59</v>
      </c>
    </row>
    <row r="307" spans="1:32" x14ac:dyDescent="0.45">
      <c r="A307">
        <v>8110316958</v>
      </c>
      <c r="B307">
        <v>451812</v>
      </c>
      <c r="C307" t="s">
        <v>52</v>
      </c>
      <c r="D307" t="s">
        <v>82</v>
      </c>
      <c r="E307" t="s">
        <v>128</v>
      </c>
      <c r="F307" s="8">
        <v>530.85</v>
      </c>
      <c r="G307">
        <v>20</v>
      </c>
      <c r="H307">
        <v>365</v>
      </c>
      <c r="I307">
        <v>29</v>
      </c>
      <c r="J307">
        <v>63</v>
      </c>
      <c r="K307">
        <v>61226835</v>
      </c>
      <c r="L307">
        <f>MONTH(Table1[[#This Row],[order_date]])</f>
        <v>1</v>
      </c>
      <c r="M307">
        <f>YEAR(Table1[[#This Row],[order_date]])</f>
        <v>2024</v>
      </c>
      <c r="N307" s="7">
        <v>45321.81150462963</v>
      </c>
      <c r="O307">
        <f>HOUR(Table1[[#This Row],[promised_delivery_time]])</f>
        <v>19</v>
      </c>
      <c r="P307" s="4">
        <v>45321.82539351852</v>
      </c>
      <c r="Q307">
        <f>HOUR(Table1[[#This Row],[actual_delivery_time]])</f>
        <v>19</v>
      </c>
      <c r="R307" s="4">
        <v>45321.823310185187</v>
      </c>
      <c r="S307" t="s">
        <v>356</v>
      </c>
      <c r="T307" s="8">
        <v>806.56</v>
      </c>
      <c r="U307" t="s">
        <v>362</v>
      </c>
      <c r="V307">
        <v>29001</v>
      </c>
      <c r="W307">
        <v>4877</v>
      </c>
      <c r="X307" t="s">
        <v>3315</v>
      </c>
      <c r="Y307" t="s">
        <v>649</v>
      </c>
      <c r="Z307">
        <v>458894</v>
      </c>
      <c r="AA307" t="s">
        <v>2771</v>
      </c>
      <c r="AB307" t="s">
        <v>3118</v>
      </c>
      <c r="AC307">
        <v>18</v>
      </c>
      <c r="AD307">
        <v>1491.21</v>
      </c>
      <c r="AE307">
        <v>-3</v>
      </c>
      <c r="AF307">
        <v>1.73</v>
      </c>
    </row>
    <row r="308" spans="1:32" x14ac:dyDescent="0.45">
      <c r="A308">
        <v>3190808443</v>
      </c>
      <c r="B308">
        <v>140489</v>
      </c>
      <c r="C308" t="s">
        <v>55</v>
      </c>
      <c r="D308" t="s">
        <v>83</v>
      </c>
      <c r="E308" t="s">
        <v>209</v>
      </c>
      <c r="F308" s="8">
        <v>650.20000000000005</v>
      </c>
      <c r="G308">
        <v>35</v>
      </c>
      <c r="H308">
        <v>365</v>
      </c>
      <c r="I308">
        <v>28</v>
      </c>
      <c r="J308">
        <v>95</v>
      </c>
      <c r="K308">
        <v>77618011</v>
      </c>
      <c r="L308">
        <f>MONTH(Table1[[#This Row],[order_date]])</f>
        <v>1</v>
      </c>
      <c r="M308">
        <f>YEAR(Table1[[#This Row],[order_date]])</f>
        <v>2024</v>
      </c>
      <c r="N308" s="7">
        <v>45301.368680555555</v>
      </c>
      <c r="O308">
        <f>HOUR(Table1[[#This Row],[promised_delivery_time]])</f>
        <v>9</v>
      </c>
      <c r="P308" s="4">
        <v>45301.375625000001</v>
      </c>
      <c r="Q308">
        <f>HOUR(Table1[[#This Row],[actual_delivery_time]])</f>
        <v>8</v>
      </c>
      <c r="R308" s="4">
        <v>45301.372847222221</v>
      </c>
      <c r="S308" t="s">
        <v>356</v>
      </c>
      <c r="T308" s="8">
        <v>2593.91</v>
      </c>
      <c r="U308" t="s">
        <v>359</v>
      </c>
      <c r="V308">
        <v>42099</v>
      </c>
      <c r="W308">
        <v>646</v>
      </c>
      <c r="X308" t="s">
        <v>3241</v>
      </c>
      <c r="Y308" t="s">
        <v>650</v>
      </c>
      <c r="Z308">
        <v>207673</v>
      </c>
      <c r="AA308" t="s">
        <v>2772</v>
      </c>
      <c r="AB308" t="s">
        <v>3117</v>
      </c>
      <c r="AC308">
        <v>11</v>
      </c>
      <c r="AD308">
        <v>454.04</v>
      </c>
      <c r="AE308">
        <v>-4</v>
      </c>
      <c r="AF308">
        <v>0.54</v>
      </c>
    </row>
    <row r="309" spans="1:32" x14ac:dyDescent="0.45">
      <c r="A309">
        <v>7175472728</v>
      </c>
      <c r="B309">
        <v>435929</v>
      </c>
      <c r="C309" t="s">
        <v>49</v>
      </c>
      <c r="D309" t="s">
        <v>85</v>
      </c>
      <c r="E309" t="s">
        <v>268</v>
      </c>
      <c r="F309" s="8">
        <v>856.89</v>
      </c>
      <c r="G309">
        <v>25</v>
      </c>
      <c r="H309">
        <v>365</v>
      </c>
      <c r="I309">
        <v>13</v>
      </c>
      <c r="J309">
        <v>71</v>
      </c>
      <c r="K309">
        <v>9551011</v>
      </c>
      <c r="L309">
        <f>MONTH(Table1[[#This Row],[order_date]])</f>
        <v>9</v>
      </c>
      <c r="M309">
        <f>YEAR(Table1[[#This Row],[order_date]])</f>
        <v>2023</v>
      </c>
      <c r="N309" s="7">
        <v>45181.493981481479</v>
      </c>
      <c r="O309">
        <f>HOUR(Table1[[#This Row],[promised_delivery_time]])</f>
        <v>12</v>
      </c>
      <c r="P309" s="4">
        <v>45181.500925925924</v>
      </c>
      <c r="Q309">
        <f>HOUR(Table1[[#This Row],[actual_delivery_time]])</f>
        <v>12</v>
      </c>
      <c r="R309" s="4">
        <v>45181.500925925924</v>
      </c>
      <c r="S309" t="s">
        <v>356</v>
      </c>
      <c r="T309" s="8">
        <v>307.23</v>
      </c>
      <c r="U309" t="s">
        <v>360</v>
      </c>
      <c r="V309">
        <v>95658</v>
      </c>
      <c r="W309">
        <v>7355</v>
      </c>
      <c r="X309" t="s">
        <v>3307</v>
      </c>
      <c r="Y309" t="s">
        <v>651</v>
      </c>
      <c r="Z309">
        <v>648770</v>
      </c>
      <c r="AA309" t="s">
        <v>2773</v>
      </c>
      <c r="AB309" t="s">
        <v>3117</v>
      </c>
      <c r="AC309">
        <v>7</v>
      </c>
      <c r="AD309">
        <v>1786.78</v>
      </c>
      <c r="AE309">
        <v>0</v>
      </c>
      <c r="AF309">
        <v>4.7699999999999996</v>
      </c>
    </row>
    <row r="310" spans="1:32" x14ac:dyDescent="0.45">
      <c r="A310">
        <v>6011117738</v>
      </c>
      <c r="B310">
        <v>658389</v>
      </c>
      <c r="C310" t="s">
        <v>36</v>
      </c>
      <c r="D310" t="s">
        <v>81</v>
      </c>
      <c r="E310" t="s">
        <v>269</v>
      </c>
      <c r="F310" s="8">
        <v>152.55000000000001</v>
      </c>
      <c r="G310">
        <v>35</v>
      </c>
      <c r="H310">
        <v>90</v>
      </c>
      <c r="I310">
        <v>22</v>
      </c>
      <c r="J310">
        <v>68</v>
      </c>
      <c r="K310">
        <v>24337950</v>
      </c>
      <c r="L310">
        <f>MONTH(Table1[[#This Row],[order_date]])</f>
        <v>1</v>
      </c>
      <c r="M310">
        <f>YEAR(Table1[[#This Row],[order_date]])</f>
        <v>2024</v>
      </c>
      <c r="N310" s="7">
        <v>45298.45244212963</v>
      </c>
      <c r="O310">
        <f>HOUR(Table1[[#This Row],[promised_delivery_time]])</f>
        <v>11</v>
      </c>
      <c r="P310" s="4">
        <v>45298.459386574075</v>
      </c>
      <c r="Q310">
        <f>HOUR(Table1[[#This Row],[actual_delivery_time]])</f>
        <v>11</v>
      </c>
      <c r="R310" s="4">
        <v>45298.461469907408</v>
      </c>
      <c r="S310" t="s">
        <v>356</v>
      </c>
      <c r="T310" s="8">
        <v>2539.66</v>
      </c>
      <c r="U310" t="s">
        <v>361</v>
      </c>
      <c r="V310">
        <v>8264</v>
      </c>
      <c r="W310">
        <v>5459</v>
      </c>
      <c r="X310" t="s">
        <v>3334</v>
      </c>
      <c r="Y310" t="s">
        <v>652</v>
      </c>
      <c r="Z310">
        <v>17750</v>
      </c>
      <c r="AA310" t="s">
        <v>2774</v>
      </c>
      <c r="AB310" t="s">
        <v>3117</v>
      </c>
      <c r="AC310">
        <v>20</v>
      </c>
      <c r="AD310">
        <v>1845.42</v>
      </c>
      <c r="AE310">
        <v>3</v>
      </c>
      <c r="AF310">
        <v>1.47</v>
      </c>
    </row>
    <row r="311" spans="1:32" x14ac:dyDescent="0.45">
      <c r="A311">
        <v>5592928753</v>
      </c>
      <c r="B311">
        <v>992178</v>
      </c>
      <c r="C311" t="s">
        <v>52</v>
      </c>
      <c r="D311" t="s">
        <v>82</v>
      </c>
      <c r="E311" t="s">
        <v>160</v>
      </c>
      <c r="F311" s="8">
        <v>632.42999999999995</v>
      </c>
      <c r="G311">
        <v>20</v>
      </c>
      <c r="H311">
        <v>365</v>
      </c>
      <c r="I311">
        <v>16</v>
      </c>
      <c r="J311">
        <v>89</v>
      </c>
      <c r="K311">
        <v>46875863</v>
      </c>
      <c r="L311">
        <f>MONTH(Table1[[#This Row],[order_date]])</f>
        <v>8</v>
      </c>
      <c r="M311">
        <f>YEAR(Table1[[#This Row],[order_date]])</f>
        <v>2024</v>
      </c>
      <c r="N311" s="7">
        <v>45527.865243055552</v>
      </c>
      <c r="O311">
        <f>HOUR(Table1[[#This Row],[promised_delivery_time]])</f>
        <v>20</v>
      </c>
      <c r="P311" s="4">
        <v>45527.874965277777</v>
      </c>
      <c r="Q311">
        <f>HOUR(Table1[[#This Row],[actual_delivery_time]])</f>
        <v>21</v>
      </c>
      <c r="R311" s="4">
        <v>45527.882604166669</v>
      </c>
      <c r="S311" t="s">
        <v>357</v>
      </c>
      <c r="T311" s="8">
        <v>3473.11</v>
      </c>
      <c r="U311" t="s">
        <v>360</v>
      </c>
      <c r="V311">
        <v>96131</v>
      </c>
      <c r="W311">
        <v>9192</v>
      </c>
      <c r="X311" t="s">
        <v>3335</v>
      </c>
      <c r="Y311" t="s">
        <v>653</v>
      </c>
      <c r="Z311">
        <v>158018</v>
      </c>
      <c r="AA311" t="s">
        <v>2775</v>
      </c>
      <c r="AB311" t="s">
        <v>3115</v>
      </c>
      <c r="AC311">
        <v>8</v>
      </c>
      <c r="AD311">
        <v>1118.55</v>
      </c>
      <c r="AE311">
        <v>11</v>
      </c>
      <c r="AF311">
        <v>3.13</v>
      </c>
    </row>
    <row r="312" spans="1:32" x14ac:dyDescent="0.45">
      <c r="A312">
        <v>3952040848</v>
      </c>
      <c r="B312">
        <v>927651</v>
      </c>
      <c r="C312" t="s">
        <v>53</v>
      </c>
      <c r="D312" t="s">
        <v>88</v>
      </c>
      <c r="E312" t="s">
        <v>270</v>
      </c>
      <c r="F312" s="8">
        <v>426.72</v>
      </c>
      <c r="G312">
        <v>30</v>
      </c>
      <c r="H312">
        <v>365</v>
      </c>
      <c r="I312">
        <v>15</v>
      </c>
      <c r="J312">
        <v>60</v>
      </c>
      <c r="K312">
        <v>31156674</v>
      </c>
      <c r="L312">
        <f>MONTH(Table1[[#This Row],[order_date]])</f>
        <v>5</v>
      </c>
      <c r="M312">
        <f>YEAR(Table1[[#This Row],[order_date]])</f>
        <v>2024</v>
      </c>
      <c r="N312" s="7">
        <v>45421.021261574075</v>
      </c>
      <c r="O312">
        <f>HOUR(Table1[[#This Row],[promised_delivery_time]])</f>
        <v>0</v>
      </c>
      <c r="P312" s="4">
        <v>45421.028900462959</v>
      </c>
      <c r="Q312">
        <f>HOUR(Table1[[#This Row],[actual_delivery_time]])</f>
        <v>0</v>
      </c>
      <c r="R312" s="4">
        <v>45421.027511574073</v>
      </c>
      <c r="S312" t="s">
        <v>356</v>
      </c>
      <c r="T312" s="8">
        <v>4818.6099999999997</v>
      </c>
      <c r="U312" t="s">
        <v>360</v>
      </c>
      <c r="V312">
        <v>16761</v>
      </c>
      <c r="W312">
        <v>6140</v>
      </c>
      <c r="X312" t="s">
        <v>3336</v>
      </c>
      <c r="Y312" t="s">
        <v>654</v>
      </c>
      <c r="Z312">
        <v>457035</v>
      </c>
      <c r="AA312" t="s">
        <v>2633</v>
      </c>
      <c r="AB312" t="s">
        <v>3117</v>
      </c>
      <c r="AC312">
        <v>3</v>
      </c>
      <c r="AD312">
        <v>1552.42</v>
      </c>
      <c r="AE312">
        <v>-2</v>
      </c>
      <c r="AF312">
        <v>4.4400000000000004</v>
      </c>
    </row>
    <row r="313" spans="1:32" x14ac:dyDescent="0.45">
      <c r="A313">
        <v>7026479520</v>
      </c>
      <c r="B313">
        <v>613942</v>
      </c>
      <c r="C313" t="s">
        <v>27</v>
      </c>
      <c r="D313" t="s">
        <v>78</v>
      </c>
      <c r="E313" t="s">
        <v>175</v>
      </c>
      <c r="F313" s="8">
        <v>545</v>
      </c>
      <c r="G313">
        <v>35</v>
      </c>
      <c r="H313">
        <v>365</v>
      </c>
      <c r="I313">
        <v>28</v>
      </c>
      <c r="J313">
        <v>72</v>
      </c>
      <c r="K313">
        <v>81994445</v>
      </c>
      <c r="L313">
        <f>MONTH(Table1[[#This Row],[order_date]])</f>
        <v>7</v>
      </c>
      <c r="M313">
        <f>YEAR(Table1[[#This Row],[order_date]])</f>
        <v>2024</v>
      </c>
      <c r="N313" s="7">
        <v>45490.920798611114</v>
      </c>
      <c r="O313">
        <f>HOUR(Table1[[#This Row],[promised_delivery_time]])</f>
        <v>22</v>
      </c>
      <c r="P313" s="4">
        <v>45490.929131944446</v>
      </c>
      <c r="Q313">
        <f>HOUR(Table1[[#This Row],[actual_delivery_time]])</f>
        <v>22</v>
      </c>
      <c r="R313" s="4">
        <v>45490.930520833332</v>
      </c>
      <c r="S313" t="s">
        <v>356</v>
      </c>
      <c r="T313" s="8">
        <v>1691.47</v>
      </c>
      <c r="U313" t="s">
        <v>359</v>
      </c>
      <c r="V313">
        <v>82300</v>
      </c>
      <c r="W313">
        <v>5348</v>
      </c>
      <c r="X313" t="s">
        <v>3319</v>
      </c>
      <c r="Y313" t="s">
        <v>655</v>
      </c>
      <c r="Z313">
        <v>976412</v>
      </c>
      <c r="AA313" t="s">
        <v>2664</v>
      </c>
      <c r="AB313" t="s">
        <v>3118</v>
      </c>
      <c r="AC313">
        <v>2</v>
      </c>
      <c r="AD313">
        <v>1391.12</v>
      </c>
      <c r="AE313">
        <v>2</v>
      </c>
      <c r="AF313">
        <v>3.2</v>
      </c>
    </row>
    <row r="314" spans="1:32" x14ac:dyDescent="0.45">
      <c r="A314">
        <v>6572695161</v>
      </c>
      <c r="B314">
        <v>70969</v>
      </c>
      <c r="C314" t="s">
        <v>68</v>
      </c>
      <c r="D314" t="s">
        <v>87</v>
      </c>
      <c r="E314" t="s">
        <v>166</v>
      </c>
      <c r="F314" s="8">
        <v>631.70000000000005</v>
      </c>
      <c r="G314">
        <v>25</v>
      </c>
      <c r="H314">
        <v>3</v>
      </c>
      <c r="I314">
        <v>25</v>
      </c>
      <c r="J314">
        <v>96</v>
      </c>
      <c r="K314">
        <v>64197854</v>
      </c>
      <c r="L314">
        <f>MONTH(Table1[[#This Row],[order_date]])</f>
        <v>3</v>
      </c>
      <c r="M314">
        <f>YEAR(Table1[[#This Row],[order_date]])</f>
        <v>2024</v>
      </c>
      <c r="N314" s="7">
        <v>45369.347141203703</v>
      </c>
      <c r="O314">
        <f>HOUR(Table1[[#This Row],[promised_delivery_time]])</f>
        <v>8</v>
      </c>
      <c r="P314" s="4">
        <v>45369.356168981481</v>
      </c>
      <c r="Q314">
        <f>HOUR(Table1[[#This Row],[actual_delivery_time]])</f>
        <v>8</v>
      </c>
      <c r="R314" s="4">
        <v>45369.356168981481</v>
      </c>
      <c r="S314" t="s">
        <v>356</v>
      </c>
      <c r="T314" s="8">
        <v>1671.67</v>
      </c>
      <c r="U314" t="s">
        <v>362</v>
      </c>
      <c r="V314">
        <v>11353</v>
      </c>
      <c r="W314">
        <v>1729</v>
      </c>
      <c r="X314" t="s">
        <v>3321</v>
      </c>
      <c r="Y314" t="s">
        <v>656</v>
      </c>
      <c r="Z314">
        <v>265134</v>
      </c>
      <c r="AA314" t="s">
        <v>2776</v>
      </c>
      <c r="AB314" t="s">
        <v>3115</v>
      </c>
      <c r="AC314">
        <v>17</v>
      </c>
      <c r="AD314">
        <v>1231.67</v>
      </c>
      <c r="AE314">
        <v>0</v>
      </c>
      <c r="AF314">
        <v>0.88</v>
      </c>
    </row>
    <row r="315" spans="1:32" x14ac:dyDescent="0.45">
      <c r="A315">
        <v>9090769419</v>
      </c>
      <c r="B315">
        <v>305754</v>
      </c>
      <c r="C315" t="s">
        <v>75</v>
      </c>
      <c r="D315" t="s">
        <v>86</v>
      </c>
      <c r="E315" t="s">
        <v>271</v>
      </c>
      <c r="F315" s="8">
        <v>979.99</v>
      </c>
      <c r="G315">
        <v>40</v>
      </c>
      <c r="H315">
        <v>180</v>
      </c>
      <c r="I315">
        <v>22</v>
      </c>
      <c r="J315">
        <v>81</v>
      </c>
      <c r="K315">
        <v>66485571</v>
      </c>
      <c r="L315">
        <f>MONTH(Table1[[#This Row],[order_date]])</f>
        <v>9</v>
      </c>
      <c r="M315">
        <f>YEAR(Table1[[#This Row],[order_date]])</f>
        <v>2024</v>
      </c>
      <c r="N315" s="7">
        <v>45537.135266203702</v>
      </c>
      <c r="O315">
        <f>HOUR(Table1[[#This Row],[promised_delivery_time]])</f>
        <v>3</v>
      </c>
      <c r="P315" s="4">
        <v>45537.145682870374</v>
      </c>
      <c r="Q315">
        <f>HOUR(Table1[[#This Row],[actual_delivery_time]])</f>
        <v>3</v>
      </c>
      <c r="R315" s="4">
        <v>45537.142905092594</v>
      </c>
      <c r="S315" t="s">
        <v>356</v>
      </c>
      <c r="T315" s="8">
        <v>1819.14</v>
      </c>
      <c r="U315" t="s">
        <v>362</v>
      </c>
      <c r="V315">
        <v>45133</v>
      </c>
      <c r="W315">
        <v>5210</v>
      </c>
      <c r="X315" t="s">
        <v>3175</v>
      </c>
      <c r="Y315" t="s">
        <v>657</v>
      </c>
      <c r="Z315">
        <v>618561</v>
      </c>
      <c r="AA315" t="s">
        <v>2777</v>
      </c>
      <c r="AB315" t="s">
        <v>3117</v>
      </c>
      <c r="AC315">
        <v>2</v>
      </c>
      <c r="AD315">
        <v>1055.17</v>
      </c>
      <c r="AE315">
        <v>-4</v>
      </c>
      <c r="AF315">
        <v>2.74</v>
      </c>
    </row>
    <row r="316" spans="1:32" x14ac:dyDescent="0.45">
      <c r="A316">
        <v>5979489110</v>
      </c>
      <c r="B316">
        <v>853932</v>
      </c>
      <c r="C316" t="s">
        <v>53</v>
      </c>
      <c r="D316" t="s">
        <v>88</v>
      </c>
      <c r="E316" t="s">
        <v>197</v>
      </c>
      <c r="F316" s="8">
        <v>941.19</v>
      </c>
      <c r="G316">
        <v>30</v>
      </c>
      <c r="H316">
        <v>365</v>
      </c>
      <c r="I316">
        <v>21</v>
      </c>
      <c r="J316">
        <v>94</v>
      </c>
      <c r="K316">
        <v>22161071</v>
      </c>
      <c r="L316">
        <f>MONTH(Table1[[#This Row],[order_date]])</f>
        <v>9</v>
      </c>
      <c r="M316">
        <f>YEAR(Table1[[#This Row],[order_date]])</f>
        <v>2023</v>
      </c>
      <c r="N316" s="7">
        <v>45176.326296296298</v>
      </c>
      <c r="O316">
        <f>HOUR(Table1[[#This Row],[promised_delivery_time]])</f>
        <v>8</v>
      </c>
      <c r="P316" s="4">
        <v>45176.336018518516</v>
      </c>
      <c r="Q316">
        <f>HOUR(Table1[[#This Row],[actual_delivery_time]])</f>
        <v>8</v>
      </c>
      <c r="R316" s="4">
        <v>45176.337407407409</v>
      </c>
      <c r="S316" t="s">
        <v>356</v>
      </c>
      <c r="T316" s="8">
        <v>2337.12</v>
      </c>
      <c r="U316" t="s">
        <v>361</v>
      </c>
      <c r="V316">
        <v>8681</v>
      </c>
      <c r="W316">
        <v>5784</v>
      </c>
      <c r="X316" t="s">
        <v>3164</v>
      </c>
      <c r="Y316" t="s">
        <v>658</v>
      </c>
      <c r="Z316">
        <v>571163</v>
      </c>
      <c r="AA316" t="s">
        <v>2778</v>
      </c>
      <c r="AB316" t="s">
        <v>3116</v>
      </c>
      <c r="AC316">
        <v>7</v>
      </c>
      <c r="AD316">
        <v>1582.43</v>
      </c>
      <c r="AE316">
        <v>2</v>
      </c>
      <c r="AF316">
        <v>1.9</v>
      </c>
    </row>
    <row r="317" spans="1:32" x14ac:dyDescent="0.45">
      <c r="A317">
        <v>964698323</v>
      </c>
      <c r="B317">
        <v>257719</v>
      </c>
      <c r="C317" t="s">
        <v>29</v>
      </c>
      <c r="D317" t="s">
        <v>80</v>
      </c>
      <c r="E317" t="s">
        <v>186</v>
      </c>
      <c r="F317" s="8">
        <v>281.73</v>
      </c>
      <c r="G317">
        <v>20</v>
      </c>
      <c r="H317">
        <v>7</v>
      </c>
      <c r="I317">
        <v>17</v>
      </c>
      <c r="J317">
        <v>93</v>
      </c>
      <c r="K317">
        <v>81763298</v>
      </c>
      <c r="L317">
        <f>MONTH(Table1[[#This Row],[order_date]])</f>
        <v>9</v>
      </c>
      <c r="M317">
        <f>YEAR(Table1[[#This Row],[order_date]])</f>
        <v>2024</v>
      </c>
      <c r="N317" s="7">
        <v>45565.969675925924</v>
      </c>
      <c r="O317">
        <f>HOUR(Table1[[#This Row],[promised_delivery_time]])</f>
        <v>23</v>
      </c>
      <c r="P317" s="4">
        <v>45565.982175925928</v>
      </c>
      <c r="Q317">
        <f>HOUR(Table1[[#This Row],[actual_delivery_time]])</f>
        <v>23</v>
      </c>
      <c r="R317" s="4">
        <v>45565.985648148147</v>
      </c>
      <c r="S317" t="s">
        <v>356</v>
      </c>
      <c r="T317" s="8">
        <v>2352.88</v>
      </c>
      <c r="U317" t="s">
        <v>362</v>
      </c>
      <c r="V317">
        <v>88842</v>
      </c>
      <c r="W317">
        <v>1089</v>
      </c>
      <c r="X317" t="s">
        <v>3206</v>
      </c>
      <c r="Y317" t="s">
        <v>659</v>
      </c>
      <c r="Z317">
        <v>469063</v>
      </c>
      <c r="AA317" t="s">
        <v>2779</v>
      </c>
      <c r="AB317" t="s">
        <v>3118</v>
      </c>
      <c r="AC317">
        <v>1</v>
      </c>
      <c r="AD317">
        <v>1747.14</v>
      </c>
      <c r="AE317">
        <v>5</v>
      </c>
      <c r="AF317">
        <v>2.87</v>
      </c>
    </row>
    <row r="318" spans="1:32" x14ac:dyDescent="0.45">
      <c r="A318">
        <v>2304242664</v>
      </c>
      <c r="B318">
        <v>516376</v>
      </c>
      <c r="C318" t="s">
        <v>63</v>
      </c>
      <c r="D318" t="s">
        <v>87</v>
      </c>
      <c r="E318" t="s">
        <v>151</v>
      </c>
      <c r="F318" s="8">
        <v>877.43</v>
      </c>
      <c r="G318">
        <v>25</v>
      </c>
      <c r="H318">
        <v>3</v>
      </c>
      <c r="I318">
        <v>21</v>
      </c>
      <c r="J318">
        <v>71</v>
      </c>
      <c r="K318">
        <v>65815155</v>
      </c>
      <c r="L318">
        <f>MONTH(Table1[[#This Row],[order_date]])</f>
        <v>3</v>
      </c>
      <c r="M318">
        <f>YEAR(Table1[[#This Row],[order_date]])</f>
        <v>2024</v>
      </c>
      <c r="N318" s="7">
        <v>45372.353495370371</v>
      </c>
      <c r="O318">
        <f>HOUR(Table1[[#This Row],[promised_delivery_time]])</f>
        <v>8</v>
      </c>
      <c r="P318" s="4">
        <v>45372.365995370368</v>
      </c>
      <c r="Q318">
        <f>HOUR(Table1[[#This Row],[actual_delivery_time]])</f>
        <v>8</v>
      </c>
      <c r="R318" s="4">
        <v>45372.365995370368</v>
      </c>
      <c r="S318" t="s">
        <v>356</v>
      </c>
      <c r="T318" s="8">
        <v>1579.28</v>
      </c>
      <c r="U318" t="s">
        <v>361</v>
      </c>
      <c r="V318">
        <v>76144</v>
      </c>
      <c r="W318">
        <v>9106</v>
      </c>
      <c r="X318" t="s">
        <v>3288</v>
      </c>
      <c r="Y318" t="s">
        <v>660</v>
      </c>
      <c r="Z318">
        <v>760332</v>
      </c>
      <c r="AA318" t="s">
        <v>2780</v>
      </c>
      <c r="AB318" t="s">
        <v>3116</v>
      </c>
      <c r="AC318">
        <v>10</v>
      </c>
      <c r="AD318">
        <v>1963.99</v>
      </c>
      <c r="AE318">
        <v>0</v>
      </c>
      <c r="AF318">
        <v>2.7</v>
      </c>
    </row>
    <row r="319" spans="1:32" x14ac:dyDescent="0.45">
      <c r="A319">
        <v>2483843748</v>
      </c>
      <c r="B319">
        <v>812607</v>
      </c>
      <c r="C319" t="s">
        <v>41</v>
      </c>
      <c r="D319" t="s">
        <v>87</v>
      </c>
      <c r="E319" t="s">
        <v>110</v>
      </c>
      <c r="F319" s="8">
        <v>416.65</v>
      </c>
      <c r="G319">
        <v>25</v>
      </c>
      <c r="H319">
        <v>3</v>
      </c>
      <c r="I319">
        <v>11</v>
      </c>
      <c r="J319">
        <v>63</v>
      </c>
      <c r="K319">
        <v>26040510</v>
      </c>
      <c r="L319">
        <f>MONTH(Table1[[#This Row],[order_date]])</f>
        <v>5</v>
      </c>
      <c r="M319">
        <f>YEAR(Table1[[#This Row],[order_date]])</f>
        <v>2023</v>
      </c>
      <c r="N319" s="7">
        <v>45070.388622685183</v>
      </c>
      <c r="O319">
        <f>HOUR(Table1[[#This Row],[promised_delivery_time]])</f>
        <v>9</v>
      </c>
      <c r="P319" s="4">
        <v>45070.399733796294</v>
      </c>
      <c r="Q319">
        <f>HOUR(Table1[[#This Row],[actual_delivery_time]])</f>
        <v>9</v>
      </c>
      <c r="R319" s="4">
        <v>45070.401817129627</v>
      </c>
      <c r="S319" t="s">
        <v>356</v>
      </c>
      <c r="T319" s="8">
        <v>1692.9</v>
      </c>
      <c r="U319" t="s">
        <v>362</v>
      </c>
      <c r="V319">
        <v>62504</v>
      </c>
      <c r="W319">
        <v>7609</v>
      </c>
      <c r="X319" t="s">
        <v>3337</v>
      </c>
      <c r="Y319" t="s">
        <v>661</v>
      </c>
      <c r="Z319">
        <v>393692</v>
      </c>
      <c r="AA319" t="s">
        <v>2649</v>
      </c>
      <c r="AB319" t="s">
        <v>3118</v>
      </c>
      <c r="AC319">
        <v>5</v>
      </c>
      <c r="AD319">
        <v>507.99</v>
      </c>
      <c r="AE319">
        <v>3</v>
      </c>
      <c r="AF319">
        <v>0.78</v>
      </c>
    </row>
    <row r="320" spans="1:32" x14ac:dyDescent="0.45">
      <c r="A320">
        <v>2560588609</v>
      </c>
      <c r="B320">
        <v>186168</v>
      </c>
      <c r="C320" t="s">
        <v>71</v>
      </c>
      <c r="D320" t="s">
        <v>78</v>
      </c>
      <c r="E320" t="s">
        <v>272</v>
      </c>
      <c r="F320" s="8">
        <v>878.8</v>
      </c>
      <c r="G320">
        <v>35</v>
      </c>
      <c r="H320">
        <v>365</v>
      </c>
      <c r="I320">
        <v>13</v>
      </c>
      <c r="J320">
        <v>75</v>
      </c>
      <c r="K320">
        <v>6291143</v>
      </c>
      <c r="L320">
        <f>MONTH(Table1[[#This Row],[order_date]])</f>
        <v>6</v>
      </c>
      <c r="M320">
        <f>YEAR(Table1[[#This Row],[order_date]])</f>
        <v>2024</v>
      </c>
      <c r="N320" s="7">
        <v>45464.054247685184</v>
      </c>
      <c r="O320">
        <f>HOUR(Table1[[#This Row],[promised_delivery_time]])</f>
        <v>1</v>
      </c>
      <c r="P320" s="4">
        <v>45464.066053240742</v>
      </c>
      <c r="Q320">
        <f>HOUR(Table1[[#This Row],[actual_delivery_time]])</f>
        <v>1</v>
      </c>
      <c r="R320" s="4">
        <v>45464.066747685189</v>
      </c>
      <c r="S320" t="s">
        <v>356</v>
      </c>
      <c r="T320" s="8">
        <v>319.33999999999997</v>
      </c>
      <c r="U320" t="s">
        <v>360</v>
      </c>
      <c r="V320">
        <v>48964</v>
      </c>
      <c r="W320">
        <v>5105</v>
      </c>
      <c r="X320" t="s">
        <v>3338</v>
      </c>
      <c r="Y320" t="s">
        <v>662</v>
      </c>
      <c r="Z320">
        <v>135844</v>
      </c>
      <c r="AA320" t="s">
        <v>2604</v>
      </c>
      <c r="AB320" t="s">
        <v>3117</v>
      </c>
      <c r="AC320">
        <v>19</v>
      </c>
      <c r="AD320">
        <v>1934.37</v>
      </c>
      <c r="AE320">
        <v>1</v>
      </c>
      <c r="AF320">
        <v>1.87</v>
      </c>
    </row>
    <row r="321" spans="1:32" x14ac:dyDescent="0.45">
      <c r="A321">
        <v>9268920928</v>
      </c>
      <c r="B321">
        <v>9436</v>
      </c>
      <c r="C321" t="s">
        <v>45</v>
      </c>
      <c r="D321" t="s">
        <v>83</v>
      </c>
      <c r="E321" t="s">
        <v>249</v>
      </c>
      <c r="F321" s="8">
        <v>88.43</v>
      </c>
      <c r="G321">
        <v>35</v>
      </c>
      <c r="H321">
        <v>365</v>
      </c>
      <c r="I321">
        <v>19</v>
      </c>
      <c r="J321">
        <v>76</v>
      </c>
      <c r="K321">
        <v>17805991</v>
      </c>
      <c r="L321">
        <f>MONTH(Table1[[#This Row],[order_date]])</f>
        <v>7</v>
      </c>
      <c r="M321">
        <f>YEAR(Table1[[#This Row],[order_date]])</f>
        <v>2023</v>
      </c>
      <c r="N321" s="7">
        <v>45112.523368055554</v>
      </c>
      <c r="O321">
        <f>HOUR(Table1[[#This Row],[promised_delivery_time]])</f>
        <v>12</v>
      </c>
      <c r="P321" s="4">
        <v>45112.531006944446</v>
      </c>
      <c r="Q321">
        <f>HOUR(Table1[[#This Row],[actual_delivery_time]])</f>
        <v>12</v>
      </c>
      <c r="R321" s="4">
        <v>45112.533784722225</v>
      </c>
      <c r="S321" t="s">
        <v>356</v>
      </c>
      <c r="T321" s="8">
        <v>1404.2</v>
      </c>
      <c r="U321" t="s">
        <v>359</v>
      </c>
      <c r="V321">
        <v>26193</v>
      </c>
      <c r="W321">
        <v>8995</v>
      </c>
      <c r="X321" t="s">
        <v>3226</v>
      </c>
      <c r="Y321" t="s">
        <v>462</v>
      </c>
      <c r="Z321">
        <v>819317</v>
      </c>
      <c r="AA321" t="s">
        <v>2554</v>
      </c>
      <c r="AB321" t="s">
        <v>3116</v>
      </c>
      <c r="AC321">
        <v>10</v>
      </c>
      <c r="AD321">
        <v>924.9</v>
      </c>
      <c r="AE321">
        <v>4</v>
      </c>
      <c r="AF321">
        <v>1.7</v>
      </c>
    </row>
    <row r="322" spans="1:32" x14ac:dyDescent="0.45">
      <c r="A322">
        <v>9554019312</v>
      </c>
      <c r="B322">
        <v>578097</v>
      </c>
      <c r="C322" t="s">
        <v>30</v>
      </c>
      <c r="D322" t="s">
        <v>81</v>
      </c>
      <c r="E322" t="s">
        <v>133</v>
      </c>
      <c r="F322" s="8">
        <v>267.61</v>
      </c>
      <c r="G322">
        <v>35</v>
      </c>
      <c r="H322">
        <v>90</v>
      </c>
      <c r="I322">
        <v>22</v>
      </c>
      <c r="J322">
        <v>75</v>
      </c>
      <c r="K322">
        <v>6247821</v>
      </c>
      <c r="L322">
        <f>MONTH(Table1[[#This Row],[order_date]])</f>
        <v>9</v>
      </c>
      <c r="M322">
        <f>YEAR(Table1[[#This Row],[order_date]])</f>
        <v>2023</v>
      </c>
      <c r="N322" s="7">
        <v>45177.079699074071</v>
      </c>
      <c r="O322">
        <f>HOUR(Table1[[#This Row],[promised_delivery_time]])</f>
        <v>2</v>
      </c>
      <c r="P322" s="4">
        <v>45177.090810185182</v>
      </c>
      <c r="Q322">
        <f>HOUR(Table1[[#This Row],[actual_delivery_time]])</f>
        <v>2</v>
      </c>
      <c r="R322" s="4">
        <v>45177.087337962963</v>
      </c>
      <c r="S322" t="s">
        <v>356</v>
      </c>
      <c r="T322" s="8">
        <v>4088.52</v>
      </c>
      <c r="U322" t="s">
        <v>360</v>
      </c>
      <c r="V322">
        <v>24936</v>
      </c>
      <c r="W322">
        <v>1972</v>
      </c>
      <c r="X322" t="s">
        <v>3196</v>
      </c>
      <c r="Y322" t="s">
        <v>424</v>
      </c>
      <c r="Z322">
        <v>691869</v>
      </c>
      <c r="AA322" t="s">
        <v>2592</v>
      </c>
      <c r="AB322" t="s">
        <v>3115</v>
      </c>
      <c r="AC322">
        <v>15</v>
      </c>
      <c r="AD322">
        <v>1832.58</v>
      </c>
      <c r="AE322">
        <v>-5</v>
      </c>
      <c r="AF322">
        <v>3.54</v>
      </c>
    </row>
    <row r="323" spans="1:32" x14ac:dyDescent="0.45">
      <c r="A323">
        <v>3749174258</v>
      </c>
      <c r="B323">
        <v>613942</v>
      </c>
      <c r="C323" t="s">
        <v>27</v>
      </c>
      <c r="D323" t="s">
        <v>78</v>
      </c>
      <c r="E323" t="s">
        <v>175</v>
      </c>
      <c r="F323" s="8">
        <v>545</v>
      </c>
      <c r="G323">
        <v>35</v>
      </c>
      <c r="H323">
        <v>365</v>
      </c>
      <c r="I323">
        <v>28</v>
      </c>
      <c r="J323">
        <v>72</v>
      </c>
      <c r="K323">
        <v>38902193</v>
      </c>
      <c r="L323">
        <f>MONTH(Table1[[#This Row],[order_date]])</f>
        <v>2</v>
      </c>
      <c r="M323">
        <f>YEAR(Table1[[#This Row],[order_date]])</f>
        <v>2024</v>
      </c>
      <c r="N323" s="7">
        <v>45335.324178240742</v>
      </c>
      <c r="O323">
        <f>HOUR(Table1[[#This Row],[promised_delivery_time]])</f>
        <v>7</v>
      </c>
      <c r="P323" s="4">
        <v>45335.33320601852</v>
      </c>
      <c r="Q323">
        <f>HOUR(Table1[[#This Row],[actual_delivery_time]])</f>
        <v>8</v>
      </c>
      <c r="R323" s="4">
        <v>45335.340844907405</v>
      </c>
      <c r="S323" t="s">
        <v>357</v>
      </c>
      <c r="T323" s="8">
        <v>2618.0700000000002</v>
      </c>
      <c r="U323" t="s">
        <v>362</v>
      </c>
      <c r="V323">
        <v>32618</v>
      </c>
      <c r="W323">
        <v>292</v>
      </c>
      <c r="X323" t="s">
        <v>3321</v>
      </c>
      <c r="Y323" t="s">
        <v>663</v>
      </c>
      <c r="Z323">
        <v>953914</v>
      </c>
      <c r="AA323" t="s">
        <v>2682</v>
      </c>
      <c r="AB323" t="s">
        <v>3116</v>
      </c>
      <c r="AC323">
        <v>6</v>
      </c>
      <c r="AD323">
        <v>1275.29</v>
      </c>
      <c r="AE323">
        <v>11</v>
      </c>
      <c r="AF323">
        <v>2.2799999999999998</v>
      </c>
    </row>
    <row r="324" spans="1:32" x14ac:dyDescent="0.45">
      <c r="A324">
        <v>3947164241</v>
      </c>
      <c r="B324">
        <v>131136</v>
      </c>
      <c r="C324" t="s">
        <v>59</v>
      </c>
      <c r="D324" t="s">
        <v>84</v>
      </c>
      <c r="E324" t="s">
        <v>179</v>
      </c>
      <c r="F324" s="8">
        <v>37.799999999999997</v>
      </c>
      <c r="G324">
        <v>15</v>
      </c>
      <c r="H324">
        <v>365</v>
      </c>
      <c r="I324">
        <v>29</v>
      </c>
      <c r="J324">
        <v>95</v>
      </c>
      <c r="K324">
        <v>95768401</v>
      </c>
      <c r="L324">
        <f>MONTH(Table1[[#This Row],[order_date]])</f>
        <v>11</v>
      </c>
      <c r="M324">
        <f>YEAR(Table1[[#This Row],[order_date]])</f>
        <v>2024</v>
      </c>
      <c r="N324" s="7">
        <v>45600.853645833333</v>
      </c>
      <c r="O324">
        <f>HOUR(Table1[[#This Row],[promised_delivery_time]])</f>
        <v>20</v>
      </c>
      <c r="P324" s="4">
        <v>45600.863368055558</v>
      </c>
      <c r="Q324">
        <f>HOUR(Table1[[#This Row],[actual_delivery_time]])</f>
        <v>20</v>
      </c>
      <c r="R324" s="4">
        <v>45600.86614583333</v>
      </c>
      <c r="S324" t="s">
        <v>356</v>
      </c>
      <c r="T324" s="8">
        <v>1463.39</v>
      </c>
      <c r="U324" t="s">
        <v>360</v>
      </c>
      <c r="V324">
        <v>82928</v>
      </c>
      <c r="W324">
        <v>5181</v>
      </c>
      <c r="X324" t="s">
        <v>3337</v>
      </c>
      <c r="Y324" t="s">
        <v>664</v>
      </c>
      <c r="Z324">
        <v>760525</v>
      </c>
      <c r="AA324" t="s">
        <v>2781</v>
      </c>
      <c r="AB324" t="s">
        <v>3117</v>
      </c>
      <c r="AC324">
        <v>8</v>
      </c>
      <c r="AD324">
        <v>590.36</v>
      </c>
      <c r="AE324">
        <v>4</v>
      </c>
      <c r="AF324">
        <v>3.26</v>
      </c>
    </row>
    <row r="325" spans="1:32" x14ac:dyDescent="0.45">
      <c r="A325">
        <v>487327038</v>
      </c>
      <c r="B325">
        <v>673058</v>
      </c>
      <c r="C325" t="s">
        <v>40</v>
      </c>
      <c r="D325" t="s">
        <v>82</v>
      </c>
      <c r="E325" t="s">
        <v>273</v>
      </c>
      <c r="F325" s="8">
        <v>765.76</v>
      </c>
      <c r="G325">
        <v>20</v>
      </c>
      <c r="H325">
        <v>365</v>
      </c>
      <c r="I325">
        <v>30</v>
      </c>
      <c r="J325">
        <v>94</v>
      </c>
      <c r="K325">
        <v>67277562</v>
      </c>
      <c r="L325">
        <f>MONTH(Table1[[#This Row],[order_date]])</f>
        <v>10</v>
      </c>
      <c r="M325">
        <f>YEAR(Table1[[#This Row],[order_date]])</f>
        <v>2023</v>
      </c>
      <c r="N325" s="7">
        <v>45204.018078703702</v>
      </c>
      <c r="O325">
        <f>HOUR(Table1[[#This Row],[promised_delivery_time]])</f>
        <v>0</v>
      </c>
      <c r="P325" s="4">
        <v>45204.028495370374</v>
      </c>
      <c r="Q325">
        <f>HOUR(Table1[[#This Row],[actual_delivery_time]])</f>
        <v>0</v>
      </c>
      <c r="R325" s="4">
        <v>45204.030578703707</v>
      </c>
      <c r="S325" t="s">
        <v>356</v>
      </c>
      <c r="T325" s="8">
        <v>563.45000000000005</v>
      </c>
      <c r="U325" t="s">
        <v>360</v>
      </c>
      <c r="V325">
        <v>84314</v>
      </c>
      <c r="W325">
        <v>8846</v>
      </c>
      <c r="X325" t="s">
        <v>3224</v>
      </c>
      <c r="Y325" t="s">
        <v>665</v>
      </c>
      <c r="Z325">
        <v>721656</v>
      </c>
      <c r="AA325" t="s">
        <v>2782</v>
      </c>
      <c r="AB325" t="s">
        <v>3117</v>
      </c>
      <c r="AC325">
        <v>10</v>
      </c>
      <c r="AD325">
        <v>1951.59</v>
      </c>
      <c r="AE325">
        <v>3</v>
      </c>
      <c r="AF325">
        <v>1.42</v>
      </c>
    </row>
    <row r="326" spans="1:32" x14ac:dyDescent="0.45">
      <c r="A326">
        <v>8830321199</v>
      </c>
      <c r="B326">
        <v>894539</v>
      </c>
      <c r="C326" t="s">
        <v>50</v>
      </c>
      <c r="D326" t="s">
        <v>85</v>
      </c>
      <c r="E326" t="s">
        <v>218</v>
      </c>
      <c r="F326" s="8">
        <v>445.48</v>
      </c>
      <c r="G326">
        <v>25</v>
      </c>
      <c r="H326">
        <v>365</v>
      </c>
      <c r="I326">
        <v>14</v>
      </c>
      <c r="J326">
        <v>93</v>
      </c>
      <c r="K326">
        <v>93341057</v>
      </c>
      <c r="L326">
        <f>MONTH(Table1[[#This Row],[order_date]])</f>
        <v>8</v>
      </c>
      <c r="M326">
        <f>YEAR(Table1[[#This Row],[order_date]])</f>
        <v>2024</v>
      </c>
      <c r="N326" s="7">
        <v>45514.250185185185</v>
      </c>
      <c r="O326">
        <f>HOUR(Table1[[#This Row],[promised_delivery_time]])</f>
        <v>6</v>
      </c>
      <c r="P326" s="4">
        <v>45514.261990740742</v>
      </c>
      <c r="Q326">
        <f>HOUR(Table1[[#This Row],[actual_delivery_time]])</f>
        <v>6</v>
      </c>
      <c r="R326" s="4">
        <v>45514.272407407407</v>
      </c>
      <c r="S326" t="s">
        <v>357</v>
      </c>
      <c r="T326" s="8">
        <v>46.62</v>
      </c>
      <c r="U326" t="s">
        <v>359</v>
      </c>
      <c r="V326">
        <v>6336</v>
      </c>
      <c r="W326">
        <v>1599</v>
      </c>
      <c r="X326" t="s">
        <v>3176</v>
      </c>
      <c r="Y326" t="s">
        <v>666</v>
      </c>
      <c r="Z326">
        <v>660740</v>
      </c>
      <c r="AA326" t="s">
        <v>2742</v>
      </c>
      <c r="AB326" t="s">
        <v>3117</v>
      </c>
      <c r="AC326">
        <v>20</v>
      </c>
      <c r="AD326">
        <v>1783.53</v>
      </c>
      <c r="AE326">
        <v>15</v>
      </c>
      <c r="AF326">
        <v>1.29</v>
      </c>
    </row>
    <row r="327" spans="1:32" x14ac:dyDescent="0.45">
      <c r="A327">
        <v>3811318591</v>
      </c>
      <c r="B327">
        <v>585299</v>
      </c>
      <c r="C327" t="s">
        <v>27</v>
      </c>
      <c r="D327" t="s">
        <v>78</v>
      </c>
      <c r="E327" t="s">
        <v>196</v>
      </c>
      <c r="F327" s="8">
        <v>799.46</v>
      </c>
      <c r="G327">
        <v>35</v>
      </c>
      <c r="H327">
        <v>365</v>
      </c>
      <c r="I327">
        <v>13</v>
      </c>
      <c r="J327">
        <v>50</v>
      </c>
      <c r="K327">
        <v>64940409</v>
      </c>
      <c r="L327">
        <f>MONTH(Table1[[#This Row],[order_date]])</f>
        <v>7</v>
      </c>
      <c r="M327">
        <f>YEAR(Table1[[#This Row],[order_date]])</f>
        <v>2023</v>
      </c>
      <c r="N327" s="7">
        <v>45114.538923611108</v>
      </c>
      <c r="O327">
        <f>HOUR(Table1[[#This Row],[promised_delivery_time]])</f>
        <v>13</v>
      </c>
      <c r="P327" s="4">
        <v>45114.548645833333</v>
      </c>
      <c r="Q327">
        <f>HOUR(Table1[[#This Row],[actual_delivery_time]])</f>
        <v>13</v>
      </c>
      <c r="R327" s="4">
        <v>45114.547256944446</v>
      </c>
      <c r="S327" t="s">
        <v>356</v>
      </c>
      <c r="T327" s="8">
        <v>1563.3</v>
      </c>
      <c r="U327" t="s">
        <v>360</v>
      </c>
      <c r="V327">
        <v>44363</v>
      </c>
      <c r="W327">
        <v>3520</v>
      </c>
      <c r="X327" t="s">
        <v>3193</v>
      </c>
      <c r="Y327" t="s">
        <v>667</v>
      </c>
      <c r="Z327">
        <v>546100</v>
      </c>
      <c r="AA327" t="s">
        <v>2783</v>
      </c>
      <c r="AB327" t="s">
        <v>3117</v>
      </c>
      <c r="AC327">
        <v>9</v>
      </c>
      <c r="AD327">
        <v>882.89</v>
      </c>
      <c r="AE327">
        <v>-2</v>
      </c>
      <c r="AF327">
        <v>4</v>
      </c>
    </row>
    <row r="328" spans="1:32" x14ac:dyDescent="0.45">
      <c r="A328">
        <v>6795601573</v>
      </c>
      <c r="B328">
        <v>677542</v>
      </c>
      <c r="C328" t="s">
        <v>49</v>
      </c>
      <c r="D328" t="s">
        <v>85</v>
      </c>
      <c r="E328" t="s">
        <v>124</v>
      </c>
      <c r="F328" s="8">
        <v>212.61</v>
      </c>
      <c r="G328">
        <v>25</v>
      </c>
      <c r="H328">
        <v>365</v>
      </c>
      <c r="I328">
        <v>10</v>
      </c>
      <c r="J328">
        <v>52</v>
      </c>
      <c r="K328">
        <v>46629917</v>
      </c>
      <c r="L328">
        <f>MONTH(Table1[[#This Row],[order_date]])</f>
        <v>12</v>
      </c>
      <c r="M328">
        <f>YEAR(Table1[[#This Row],[order_date]])</f>
        <v>2023</v>
      </c>
      <c r="N328" s="7">
        <v>45273.110983796294</v>
      </c>
      <c r="O328">
        <f>HOUR(Table1[[#This Row],[promised_delivery_time]])</f>
        <v>2</v>
      </c>
      <c r="P328" s="4">
        <v>45273.117928240739</v>
      </c>
      <c r="Q328">
        <f>HOUR(Table1[[#This Row],[actual_delivery_time]])</f>
        <v>2</v>
      </c>
      <c r="R328" s="4">
        <v>45273.11515046296</v>
      </c>
      <c r="S328" t="s">
        <v>356</v>
      </c>
      <c r="T328" s="8">
        <v>2301.92</v>
      </c>
      <c r="U328" t="s">
        <v>361</v>
      </c>
      <c r="V328">
        <v>52656</v>
      </c>
      <c r="W328">
        <v>8610</v>
      </c>
      <c r="X328" t="s">
        <v>3339</v>
      </c>
      <c r="Y328" t="s">
        <v>668</v>
      </c>
      <c r="Z328">
        <v>139007</v>
      </c>
      <c r="AA328" t="s">
        <v>2784</v>
      </c>
      <c r="AB328" t="s">
        <v>3118</v>
      </c>
      <c r="AC328">
        <v>1</v>
      </c>
      <c r="AD328">
        <v>788.35</v>
      </c>
      <c r="AE328">
        <v>-4</v>
      </c>
      <c r="AF328">
        <v>3.02</v>
      </c>
    </row>
    <row r="329" spans="1:32" x14ac:dyDescent="0.45">
      <c r="A329">
        <v>2348495717</v>
      </c>
      <c r="B329">
        <v>709916</v>
      </c>
      <c r="C329" t="s">
        <v>38</v>
      </c>
      <c r="D329" t="s">
        <v>85</v>
      </c>
      <c r="E329" t="s">
        <v>112</v>
      </c>
      <c r="F329" s="8">
        <v>33.76</v>
      </c>
      <c r="G329">
        <v>25</v>
      </c>
      <c r="H329">
        <v>365</v>
      </c>
      <c r="I329">
        <v>30</v>
      </c>
      <c r="J329">
        <v>88</v>
      </c>
      <c r="K329">
        <v>86067293</v>
      </c>
      <c r="L329">
        <f>MONTH(Table1[[#This Row],[order_date]])</f>
        <v>6</v>
      </c>
      <c r="M329">
        <f>YEAR(Table1[[#This Row],[order_date]])</f>
        <v>2023</v>
      </c>
      <c r="N329" s="7">
        <v>45104.038124999999</v>
      </c>
      <c r="O329">
        <f>HOUR(Table1[[#This Row],[promised_delivery_time]])</f>
        <v>1</v>
      </c>
      <c r="P329" s="4">
        <v>45104.049930555557</v>
      </c>
      <c r="Q329">
        <f>HOUR(Table1[[#This Row],[actual_delivery_time]])</f>
        <v>1</v>
      </c>
      <c r="R329" s="4">
        <v>45104.049930555557</v>
      </c>
      <c r="S329" t="s">
        <v>356</v>
      </c>
      <c r="T329" s="8">
        <v>691.58</v>
      </c>
      <c r="U329" t="s">
        <v>359</v>
      </c>
      <c r="V329">
        <v>80421</v>
      </c>
      <c r="W329">
        <v>2133</v>
      </c>
      <c r="X329" t="s">
        <v>3340</v>
      </c>
      <c r="Y329" t="s">
        <v>669</v>
      </c>
      <c r="Z329">
        <v>230889</v>
      </c>
      <c r="AA329" t="s">
        <v>2785</v>
      </c>
      <c r="AB329" t="s">
        <v>3117</v>
      </c>
      <c r="AC329">
        <v>4</v>
      </c>
      <c r="AD329">
        <v>873.53</v>
      </c>
      <c r="AE329">
        <v>0</v>
      </c>
      <c r="AF329">
        <v>3.49</v>
      </c>
    </row>
    <row r="330" spans="1:32" x14ac:dyDescent="0.45">
      <c r="A330">
        <v>9505736584</v>
      </c>
      <c r="B330">
        <v>667163</v>
      </c>
      <c r="C330" t="s">
        <v>28</v>
      </c>
      <c r="D330" t="s">
        <v>79</v>
      </c>
      <c r="E330" t="s">
        <v>242</v>
      </c>
      <c r="F330" s="8">
        <v>441.2</v>
      </c>
      <c r="G330">
        <v>30</v>
      </c>
      <c r="H330">
        <v>180</v>
      </c>
      <c r="I330">
        <v>25</v>
      </c>
      <c r="J330">
        <v>72</v>
      </c>
      <c r="K330">
        <v>63571453</v>
      </c>
      <c r="L330">
        <f>MONTH(Table1[[#This Row],[order_date]])</f>
        <v>6</v>
      </c>
      <c r="M330">
        <f>YEAR(Table1[[#This Row],[order_date]])</f>
        <v>2024</v>
      </c>
      <c r="N330" s="7">
        <v>45447.234675925924</v>
      </c>
      <c r="O330">
        <f>HOUR(Table1[[#This Row],[promised_delivery_time]])</f>
        <v>5</v>
      </c>
      <c r="P330" s="4">
        <v>45447.243703703702</v>
      </c>
      <c r="Q330">
        <f>HOUR(Table1[[#This Row],[actual_delivery_time]])</f>
        <v>6</v>
      </c>
      <c r="R330" s="4">
        <v>45447.256203703706</v>
      </c>
      <c r="S330" t="s">
        <v>358</v>
      </c>
      <c r="T330" s="8">
        <v>826.21</v>
      </c>
      <c r="U330" t="s">
        <v>362</v>
      </c>
      <c r="V330">
        <v>32176</v>
      </c>
      <c r="W330">
        <v>4874</v>
      </c>
      <c r="X330" t="s">
        <v>3341</v>
      </c>
      <c r="Y330" t="s">
        <v>670</v>
      </c>
      <c r="Z330">
        <v>844591</v>
      </c>
      <c r="AA330" t="s">
        <v>2786</v>
      </c>
      <c r="AB330" t="s">
        <v>3118</v>
      </c>
      <c r="AC330">
        <v>1</v>
      </c>
      <c r="AD330">
        <v>1367.12</v>
      </c>
      <c r="AE330">
        <v>18</v>
      </c>
      <c r="AF330">
        <v>2.92</v>
      </c>
    </row>
    <row r="331" spans="1:32" x14ac:dyDescent="0.45">
      <c r="A331">
        <v>1857227304</v>
      </c>
      <c r="B331">
        <v>194682</v>
      </c>
      <c r="C331" t="s">
        <v>47</v>
      </c>
      <c r="D331" t="s">
        <v>79</v>
      </c>
      <c r="E331" t="s">
        <v>236</v>
      </c>
      <c r="F331" s="8">
        <v>912.29</v>
      </c>
      <c r="G331">
        <v>30</v>
      </c>
      <c r="H331">
        <v>180</v>
      </c>
      <c r="I331">
        <v>11</v>
      </c>
      <c r="J331">
        <v>86</v>
      </c>
      <c r="K331">
        <v>99301505</v>
      </c>
      <c r="L331">
        <f>MONTH(Table1[[#This Row],[order_date]])</f>
        <v>3</v>
      </c>
      <c r="M331">
        <f>YEAR(Table1[[#This Row],[order_date]])</f>
        <v>2024</v>
      </c>
      <c r="N331" s="7">
        <v>45370.324328703704</v>
      </c>
      <c r="O331">
        <f>HOUR(Table1[[#This Row],[promised_delivery_time]])</f>
        <v>8</v>
      </c>
      <c r="P331" s="4">
        <v>45370.334050925929</v>
      </c>
      <c r="Q331">
        <f>HOUR(Table1[[#This Row],[actual_delivery_time]])</f>
        <v>8</v>
      </c>
      <c r="R331" s="4">
        <v>45370.336828703701</v>
      </c>
      <c r="S331" t="s">
        <v>356</v>
      </c>
      <c r="T331" s="8">
        <v>1443.5</v>
      </c>
      <c r="U331" t="s">
        <v>361</v>
      </c>
      <c r="V331">
        <v>24481</v>
      </c>
      <c r="W331">
        <v>7555</v>
      </c>
      <c r="X331" t="s">
        <v>3322</v>
      </c>
      <c r="Y331" t="s">
        <v>671</v>
      </c>
      <c r="Z331">
        <v>331633</v>
      </c>
      <c r="AA331" t="s">
        <v>2656</v>
      </c>
      <c r="AB331" t="s">
        <v>3117</v>
      </c>
      <c r="AC331">
        <v>5</v>
      </c>
      <c r="AD331">
        <v>294.44</v>
      </c>
      <c r="AE331">
        <v>4</v>
      </c>
      <c r="AF331">
        <v>3.14</v>
      </c>
    </row>
    <row r="332" spans="1:32" x14ac:dyDescent="0.45">
      <c r="A332">
        <v>5506485302</v>
      </c>
      <c r="B332">
        <v>491521</v>
      </c>
      <c r="C332" t="s">
        <v>30</v>
      </c>
      <c r="D332" t="s">
        <v>81</v>
      </c>
      <c r="E332" t="s">
        <v>274</v>
      </c>
      <c r="F332" s="8">
        <v>556.35</v>
      </c>
      <c r="G332">
        <v>35</v>
      </c>
      <c r="H332">
        <v>90</v>
      </c>
      <c r="I332">
        <v>28</v>
      </c>
      <c r="J332">
        <v>98</v>
      </c>
      <c r="K332">
        <v>66655397</v>
      </c>
      <c r="L332">
        <f>MONTH(Table1[[#This Row],[order_date]])</f>
        <v>5</v>
      </c>
      <c r="M332">
        <f>YEAR(Table1[[#This Row],[order_date]])</f>
        <v>2023</v>
      </c>
      <c r="N332" s="7">
        <v>45065.279131944444</v>
      </c>
      <c r="O332">
        <f>HOUR(Table1[[#This Row],[promised_delivery_time]])</f>
        <v>6</v>
      </c>
      <c r="P332" s="4">
        <v>45065.287465277775</v>
      </c>
      <c r="Q332">
        <f>HOUR(Table1[[#This Row],[actual_delivery_time]])</f>
        <v>6</v>
      </c>
      <c r="R332" s="4">
        <v>45065.283993055556</v>
      </c>
      <c r="S332" t="s">
        <v>356</v>
      </c>
      <c r="T332" s="8">
        <v>263.7</v>
      </c>
      <c r="U332" t="s">
        <v>359</v>
      </c>
      <c r="V332">
        <v>21250</v>
      </c>
      <c r="W332">
        <v>6818</v>
      </c>
      <c r="X332" t="s">
        <v>3189</v>
      </c>
      <c r="Y332" t="s">
        <v>672</v>
      </c>
      <c r="Z332">
        <v>154251</v>
      </c>
      <c r="AA332" t="s">
        <v>2687</v>
      </c>
      <c r="AB332" t="s">
        <v>3116</v>
      </c>
      <c r="AC332">
        <v>5</v>
      </c>
      <c r="AD332">
        <v>775.85</v>
      </c>
      <c r="AE332">
        <v>-5</v>
      </c>
      <c r="AF332">
        <v>2.4</v>
      </c>
    </row>
    <row r="333" spans="1:32" x14ac:dyDescent="0.45">
      <c r="A333">
        <v>6074837981</v>
      </c>
      <c r="B333">
        <v>373536</v>
      </c>
      <c r="C333" t="s">
        <v>71</v>
      </c>
      <c r="D333" t="s">
        <v>78</v>
      </c>
      <c r="E333" t="s">
        <v>275</v>
      </c>
      <c r="F333" s="8">
        <v>494.17</v>
      </c>
      <c r="G333">
        <v>35</v>
      </c>
      <c r="H333">
        <v>365</v>
      </c>
      <c r="I333">
        <v>14</v>
      </c>
      <c r="J333">
        <v>64</v>
      </c>
      <c r="K333">
        <v>61015113</v>
      </c>
      <c r="L333">
        <f>MONTH(Table1[[#This Row],[order_date]])</f>
        <v>4</v>
      </c>
      <c r="M333">
        <f>YEAR(Table1[[#This Row],[order_date]])</f>
        <v>2024</v>
      </c>
      <c r="N333" s="7">
        <v>45402.534155092595</v>
      </c>
      <c r="O333">
        <f>HOUR(Table1[[#This Row],[promised_delivery_time]])</f>
        <v>13</v>
      </c>
      <c r="P333" s="4">
        <v>45402.547349537039</v>
      </c>
      <c r="Q333">
        <f>HOUR(Table1[[#This Row],[actual_delivery_time]])</f>
        <v>13</v>
      </c>
      <c r="R333" s="4">
        <v>45402.545960648145</v>
      </c>
      <c r="S333" t="s">
        <v>356</v>
      </c>
      <c r="T333" s="8">
        <v>832.37</v>
      </c>
      <c r="U333" t="s">
        <v>361</v>
      </c>
      <c r="V333">
        <v>2837</v>
      </c>
      <c r="W333">
        <v>2317</v>
      </c>
      <c r="X333" t="s">
        <v>3342</v>
      </c>
      <c r="Y333" t="s">
        <v>673</v>
      </c>
      <c r="Z333">
        <v>471074</v>
      </c>
      <c r="AA333" t="s">
        <v>2787</v>
      </c>
      <c r="AB333" t="s">
        <v>3115</v>
      </c>
      <c r="AC333">
        <v>4</v>
      </c>
      <c r="AD333">
        <v>1764.18</v>
      </c>
      <c r="AE333">
        <v>-2</v>
      </c>
      <c r="AF333">
        <v>3.59</v>
      </c>
    </row>
    <row r="334" spans="1:32" x14ac:dyDescent="0.45">
      <c r="A334">
        <v>4150569633</v>
      </c>
      <c r="B334">
        <v>820973</v>
      </c>
      <c r="C334" t="s">
        <v>53</v>
      </c>
      <c r="D334" t="s">
        <v>88</v>
      </c>
      <c r="E334" t="s">
        <v>147</v>
      </c>
      <c r="F334" s="8">
        <v>114.52</v>
      </c>
      <c r="G334">
        <v>30</v>
      </c>
      <c r="H334">
        <v>365</v>
      </c>
      <c r="I334">
        <v>29</v>
      </c>
      <c r="J334">
        <v>56</v>
      </c>
      <c r="K334">
        <v>2903620</v>
      </c>
      <c r="L334">
        <f>MONTH(Table1[[#This Row],[order_date]])</f>
        <v>10</v>
      </c>
      <c r="M334">
        <f>YEAR(Table1[[#This Row],[order_date]])</f>
        <v>2023</v>
      </c>
      <c r="N334" s="7">
        <v>45228.47420138889</v>
      </c>
      <c r="O334">
        <f>HOUR(Table1[[#This Row],[promised_delivery_time]])</f>
        <v>11</v>
      </c>
      <c r="P334" s="4">
        <v>45228.484618055554</v>
      </c>
      <c r="Q334">
        <f>HOUR(Table1[[#This Row],[actual_delivery_time]])</f>
        <v>12</v>
      </c>
      <c r="R334" s="4">
        <v>45228.501284722224</v>
      </c>
      <c r="S334" t="s">
        <v>358</v>
      </c>
      <c r="T334" s="8">
        <v>2206.06</v>
      </c>
      <c r="U334" t="s">
        <v>361</v>
      </c>
      <c r="V334">
        <v>40413</v>
      </c>
      <c r="W334">
        <v>7595</v>
      </c>
      <c r="X334" t="s">
        <v>3343</v>
      </c>
      <c r="Y334" t="s">
        <v>674</v>
      </c>
      <c r="Z334">
        <v>495945</v>
      </c>
      <c r="AA334" t="s">
        <v>2788</v>
      </c>
      <c r="AB334" t="s">
        <v>3116</v>
      </c>
      <c r="AC334">
        <v>11</v>
      </c>
      <c r="AD334">
        <v>1815.06</v>
      </c>
      <c r="AE334">
        <v>24</v>
      </c>
      <c r="AF334">
        <v>3.71</v>
      </c>
    </row>
    <row r="335" spans="1:32" x14ac:dyDescent="0.45">
      <c r="A335">
        <v>609838437</v>
      </c>
      <c r="B335">
        <v>382511</v>
      </c>
      <c r="C335" t="s">
        <v>43</v>
      </c>
      <c r="D335" t="s">
        <v>80</v>
      </c>
      <c r="E335" t="s">
        <v>276</v>
      </c>
      <c r="F335" s="8">
        <v>702.54</v>
      </c>
      <c r="G335">
        <v>20</v>
      </c>
      <c r="H335">
        <v>7</v>
      </c>
      <c r="I335">
        <v>26</v>
      </c>
      <c r="J335">
        <v>88</v>
      </c>
      <c r="K335">
        <v>54619715</v>
      </c>
      <c r="L335">
        <f>MONTH(Table1[[#This Row],[order_date]])</f>
        <v>12</v>
      </c>
      <c r="M335">
        <f>YEAR(Table1[[#This Row],[order_date]])</f>
        <v>2023</v>
      </c>
      <c r="N335" s="7">
        <v>45273.207615740743</v>
      </c>
      <c r="O335">
        <f>HOUR(Table1[[#This Row],[promised_delivery_time]])</f>
        <v>5</v>
      </c>
      <c r="P335" s="4">
        <v>45273.221504629626</v>
      </c>
      <c r="Q335">
        <f>HOUR(Table1[[#This Row],[actual_delivery_time]])</f>
        <v>5</v>
      </c>
      <c r="R335" s="4">
        <v>45273.218032407407</v>
      </c>
      <c r="S335" t="s">
        <v>356</v>
      </c>
      <c r="T335" s="8">
        <v>310.69</v>
      </c>
      <c r="U335" t="s">
        <v>361</v>
      </c>
      <c r="V335">
        <v>34363</v>
      </c>
      <c r="W335">
        <v>5150</v>
      </c>
      <c r="X335" t="s">
        <v>3306</v>
      </c>
      <c r="Y335" t="s">
        <v>593</v>
      </c>
      <c r="Z335">
        <v>660842</v>
      </c>
      <c r="AA335" t="s">
        <v>2728</v>
      </c>
      <c r="AB335" t="s">
        <v>3117</v>
      </c>
      <c r="AC335">
        <v>4</v>
      </c>
      <c r="AD335">
        <v>739.04</v>
      </c>
      <c r="AE335">
        <v>-5</v>
      </c>
      <c r="AF335">
        <v>1.66</v>
      </c>
    </row>
    <row r="336" spans="1:32" x14ac:dyDescent="0.45">
      <c r="A336">
        <v>5229657139</v>
      </c>
      <c r="B336">
        <v>487931</v>
      </c>
      <c r="C336" t="s">
        <v>62</v>
      </c>
      <c r="D336" t="s">
        <v>84</v>
      </c>
      <c r="E336" t="s">
        <v>267</v>
      </c>
      <c r="F336" s="8">
        <v>709.08</v>
      </c>
      <c r="G336">
        <v>15</v>
      </c>
      <c r="H336">
        <v>365</v>
      </c>
      <c r="I336">
        <v>27</v>
      </c>
      <c r="J336">
        <v>68</v>
      </c>
      <c r="K336">
        <v>18889370</v>
      </c>
      <c r="L336">
        <f>MONTH(Table1[[#This Row],[order_date]])</f>
        <v>10</v>
      </c>
      <c r="M336">
        <f>YEAR(Table1[[#This Row],[order_date]])</f>
        <v>2023</v>
      </c>
      <c r="N336" s="7">
        <v>45202.495451388888</v>
      </c>
      <c r="O336">
        <f>HOUR(Table1[[#This Row],[promised_delivery_time]])</f>
        <v>12</v>
      </c>
      <c r="P336" s="4">
        <v>45202.505868055552</v>
      </c>
      <c r="Q336">
        <f>HOUR(Table1[[#This Row],[actual_delivery_time]])</f>
        <v>12</v>
      </c>
      <c r="R336" s="4">
        <v>45202.51489583333</v>
      </c>
      <c r="S336" t="s">
        <v>357</v>
      </c>
      <c r="T336" s="8">
        <v>3483.81</v>
      </c>
      <c r="U336" t="s">
        <v>359</v>
      </c>
      <c r="V336">
        <v>96161</v>
      </c>
      <c r="W336">
        <v>2035</v>
      </c>
      <c r="X336" t="s">
        <v>3250</v>
      </c>
      <c r="Y336" t="s">
        <v>675</v>
      </c>
      <c r="Z336">
        <v>255117</v>
      </c>
      <c r="AA336" t="s">
        <v>2636</v>
      </c>
      <c r="AB336" t="s">
        <v>3115</v>
      </c>
      <c r="AC336">
        <v>18</v>
      </c>
      <c r="AD336">
        <v>598.79</v>
      </c>
      <c r="AE336">
        <v>13</v>
      </c>
      <c r="AF336">
        <v>2.36</v>
      </c>
    </row>
    <row r="337" spans="1:32" x14ac:dyDescent="0.45">
      <c r="A337">
        <v>2589639350</v>
      </c>
      <c r="B337">
        <v>500739</v>
      </c>
      <c r="C337" t="s">
        <v>33</v>
      </c>
      <c r="D337" t="s">
        <v>80</v>
      </c>
      <c r="E337" t="s">
        <v>96</v>
      </c>
      <c r="F337" s="8">
        <v>359.98</v>
      </c>
      <c r="G337">
        <v>20</v>
      </c>
      <c r="H337">
        <v>7</v>
      </c>
      <c r="I337">
        <v>18</v>
      </c>
      <c r="J337">
        <v>81</v>
      </c>
      <c r="K337">
        <v>64141971</v>
      </c>
      <c r="L337">
        <f>MONTH(Table1[[#This Row],[order_date]])</f>
        <v>8</v>
      </c>
      <c r="M337">
        <f>YEAR(Table1[[#This Row],[order_date]])</f>
        <v>2023</v>
      </c>
      <c r="N337" s="7">
        <v>45139.449004629627</v>
      </c>
      <c r="O337">
        <f>HOUR(Table1[[#This Row],[promised_delivery_time]])</f>
        <v>11</v>
      </c>
      <c r="P337" s="4">
        <v>45139.462893518517</v>
      </c>
      <c r="Q337">
        <f>HOUR(Table1[[#This Row],[actual_delivery_time]])</f>
        <v>11</v>
      </c>
      <c r="R337" s="4">
        <v>45139.460810185185</v>
      </c>
      <c r="S337" t="s">
        <v>356</v>
      </c>
      <c r="T337" s="8">
        <v>1917.97</v>
      </c>
      <c r="U337" t="s">
        <v>360</v>
      </c>
      <c r="V337">
        <v>90443</v>
      </c>
      <c r="W337">
        <v>6047</v>
      </c>
      <c r="X337" t="s">
        <v>3344</v>
      </c>
      <c r="Y337" t="s">
        <v>676</v>
      </c>
      <c r="Z337">
        <v>554679</v>
      </c>
      <c r="AA337" t="s">
        <v>2789</v>
      </c>
      <c r="AB337" t="s">
        <v>3118</v>
      </c>
      <c r="AC337">
        <v>11</v>
      </c>
      <c r="AD337">
        <v>361.98</v>
      </c>
      <c r="AE337">
        <v>-3</v>
      </c>
      <c r="AF337">
        <v>3.06</v>
      </c>
    </row>
    <row r="338" spans="1:32" x14ac:dyDescent="0.45">
      <c r="A338">
        <v>7656948165</v>
      </c>
      <c r="B338">
        <v>901144</v>
      </c>
      <c r="C338" t="s">
        <v>62</v>
      </c>
      <c r="D338" t="s">
        <v>84</v>
      </c>
      <c r="E338" t="s">
        <v>256</v>
      </c>
      <c r="F338" s="8">
        <v>340.36</v>
      </c>
      <c r="G338">
        <v>15</v>
      </c>
      <c r="H338">
        <v>365</v>
      </c>
      <c r="I338">
        <v>12</v>
      </c>
      <c r="J338">
        <v>71</v>
      </c>
      <c r="K338">
        <v>44410149</v>
      </c>
      <c r="L338">
        <f>MONTH(Table1[[#This Row],[order_date]])</f>
        <v>6</v>
      </c>
      <c r="M338">
        <f>YEAR(Table1[[#This Row],[order_date]])</f>
        <v>2023</v>
      </c>
      <c r="N338" s="7">
        <v>45084.432962962965</v>
      </c>
      <c r="O338">
        <f>HOUR(Table1[[#This Row],[promised_delivery_time]])</f>
        <v>10</v>
      </c>
      <c r="P338" s="4">
        <v>45084.445462962962</v>
      </c>
      <c r="Q338">
        <f>HOUR(Table1[[#This Row],[actual_delivery_time]])</f>
        <v>10</v>
      </c>
      <c r="R338" s="4">
        <v>45084.45449074074</v>
      </c>
      <c r="S338" t="s">
        <v>357</v>
      </c>
      <c r="T338" s="8">
        <v>3332.9</v>
      </c>
      <c r="U338" t="s">
        <v>362</v>
      </c>
      <c r="V338">
        <v>8275</v>
      </c>
      <c r="W338">
        <v>8459</v>
      </c>
      <c r="X338" t="s">
        <v>3225</v>
      </c>
      <c r="Y338" t="s">
        <v>461</v>
      </c>
      <c r="Z338">
        <v>600152</v>
      </c>
      <c r="AA338" t="s">
        <v>2626</v>
      </c>
      <c r="AB338" t="s">
        <v>3116</v>
      </c>
      <c r="AC338">
        <v>14</v>
      </c>
      <c r="AD338">
        <v>1440.46</v>
      </c>
      <c r="AE338">
        <v>13</v>
      </c>
      <c r="AF338">
        <v>2.72</v>
      </c>
    </row>
    <row r="339" spans="1:32" x14ac:dyDescent="0.45">
      <c r="A339">
        <v>1806563605</v>
      </c>
      <c r="B339">
        <v>183929</v>
      </c>
      <c r="C339" t="s">
        <v>33</v>
      </c>
      <c r="D339" t="s">
        <v>80</v>
      </c>
      <c r="E339" t="s">
        <v>277</v>
      </c>
      <c r="F339" s="8">
        <v>738.74</v>
      </c>
      <c r="G339">
        <v>20</v>
      </c>
      <c r="H339">
        <v>7</v>
      </c>
      <c r="I339">
        <v>20</v>
      </c>
      <c r="J339">
        <v>73</v>
      </c>
      <c r="K339">
        <v>25659794</v>
      </c>
      <c r="L339">
        <f>MONTH(Table1[[#This Row],[order_date]])</f>
        <v>12</v>
      </c>
      <c r="M339">
        <f>YEAR(Table1[[#This Row],[order_date]])</f>
        <v>2023</v>
      </c>
      <c r="N339" s="7">
        <v>45284.016250000001</v>
      </c>
      <c r="O339">
        <f>HOUR(Table1[[#This Row],[promised_delivery_time]])</f>
        <v>0</v>
      </c>
      <c r="P339" s="4">
        <v>45284.028749999998</v>
      </c>
      <c r="Q339">
        <f>HOUR(Table1[[#This Row],[actual_delivery_time]])</f>
        <v>0</v>
      </c>
      <c r="R339" s="4">
        <v>45284.031527777777</v>
      </c>
      <c r="S339" t="s">
        <v>356</v>
      </c>
      <c r="T339" s="8">
        <v>5747.38</v>
      </c>
      <c r="U339" t="s">
        <v>362</v>
      </c>
      <c r="V339">
        <v>16607</v>
      </c>
      <c r="W339">
        <v>5673</v>
      </c>
      <c r="X339" t="s">
        <v>3345</v>
      </c>
      <c r="Y339" t="s">
        <v>677</v>
      </c>
      <c r="Z339">
        <v>619160</v>
      </c>
      <c r="AA339" t="s">
        <v>2790</v>
      </c>
      <c r="AB339" t="s">
        <v>3117</v>
      </c>
      <c r="AC339">
        <v>11</v>
      </c>
      <c r="AD339">
        <v>1192.81</v>
      </c>
      <c r="AE339">
        <v>4</v>
      </c>
      <c r="AF339">
        <v>2.11</v>
      </c>
    </row>
    <row r="340" spans="1:32" x14ac:dyDescent="0.45">
      <c r="A340">
        <v>359819834</v>
      </c>
      <c r="B340">
        <v>952168</v>
      </c>
      <c r="C340" t="s">
        <v>36</v>
      </c>
      <c r="D340" t="s">
        <v>81</v>
      </c>
      <c r="E340" t="s">
        <v>108</v>
      </c>
      <c r="F340" s="8">
        <v>236.95</v>
      </c>
      <c r="G340">
        <v>35</v>
      </c>
      <c r="H340">
        <v>90</v>
      </c>
      <c r="I340">
        <v>28</v>
      </c>
      <c r="J340">
        <v>79</v>
      </c>
      <c r="K340">
        <v>12755730</v>
      </c>
      <c r="L340">
        <f>MONTH(Table1[[#This Row],[order_date]])</f>
        <v>12</v>
      </c>
      <c r="M340">
        <f>YEAR(Table1[[#This Row],[order_date]])</f>
        <v>2023</v>
      </c>
      <c r="N340" s="7">
        <v>45287.527349537035</v>
      </c>
      <c r="O340">
        <f>HOUR(Table1[[#This Row],[promised_delivery_time]])</f>
        <v>12</v>
      </c>
      <c r="P340" s="4">
        <v>45287.539155092592</v>
      </c>
      <c r="Q340">
        <f>HOUR(Table1[[#This Row],[actual_delivery_time]])</f>
        <v>13</v>
      </c>
      <c r="R340" s="4">
        <v>45287.559293981481</v>
      </c>
      <c r="S340" t="s">
        <v>358</v>
      </c>
      <c r="T340" s="8">
        <v>2060.96</v>
      </c>
      <c r="U340" t="s">
        <v>360</v>
      </c>
      <c r="V340">
        <v>70910</v>
      </c>
      <c r="W340">
        <v>4535</v>
      </c>
      <c r="X340" t="s">
        <v>3201</v>
      </c>
      <c r="Y340" t="s">
        <v>678</v>
      </c>
      <c r="Z340">
        <v>473540</v>
      </c>
      <c r="AA340" t="s">
        <v>2791</v>
      </c>
      <c r="AB340" t="s">
        <v>3115</v>
      </c>
      <c r="AC340">
        <v>8</v>
      </c>
      <c r="AD340">
        <v>748.43</v>
      </c>
      <c r="AE340">
        <v>29</v>
      </c>
      <c r="AF340">
        <v>1.31</v>
      </c>
    </row>
    <row r="341" spans="1:32" x14ac:dyDescent="0.45">
      <c r="A341">
        <v>1908423841</v>
      </c>
      <c r="B341">
        <v>449106</v>
      </c>
      <c r="C341" t="s">
        <v>55</v>
      </c>
      <c r="D341" t="s">
        <v>83</v>
      </c>
      <c r="E341" t="s">
        <v>263</v>
      </c>
      <c r="F341" s="8">
        <v>48.55</v>
      </c>
      <c r="G341">
        <v>35</v>
      </c>
      <c r="H341">
        <v>365</v>
      </c>
      <c r="I341">
        <v>30</v>
      </c>
      <c r="J341">
        <v>95</v>
      </c>
      <c r="K341">
        <v>56441247</v>
      </c>
      <c r="L341">
        <f>MONTH(Table1[[#This Row],[order_date]])</f>
        <v>10</v>
      </c>
      <c r="M341">
        <f>YEAR(Table1[[#This Row],[order_date]])</f>
        <v>2023</v>
      </c>
      <c r="N341" s="7">
        <v>45227.206250000003</v>
      </c>
      <c r="O341">
        <f>HOUR(Table1[[#This Row],[promised_delivery_time]])</f>
        <v>5</v>
      </c>
      <c r="P341" s="4">
        <v>45227.213194444441</v>
      </c>
      <c r="Q341">
        <f>HOUR(Table1[[#This Row],[actual_delivery_time]])</f>
        <v>5</v>
      </c>
      <c r="R341" s="4">
        <v>45227.213888888888</v>
      </c>
      <c r="S341" t="s">
        <v>356</v>
      </c>
      <c r="T341" s="8">
        <v>881.17</v>
      </c>
      <c r="U341" t="s">
        <v>360</v>
      </c>
      <c r="V341">
        <v>62488</v>
      </c>
      <c r="W341">
        <v>3974</v>
      </c>
      <c r="X341" t="s">
        <v>3275</v>
      </c>
      <c r="Y341" t="s">
        <v>533</v>
      </c>
      <c r="Z341">
        <v>27074</v>
      </c>
      <c r="AA341" t="s">
        <v>2684</v>
      </c>
      <c r="AB341" t="s">
        <v>3118</v>
      </c>
      <c r="AC341">
        <v>18</v>
      </c>
      <c r="AD341">
        <v>1667.94</v>
      </c>
      <c r="AE341">
        <v>1</v>
      </c>
      <c r="AF341">
        <v>1.43</v>
      </c>
    </row>
    <row r="342" spans="1:32" x14ac:dyDescent="0.45">
      <c r="A342">
        <v>299859815</v>
      </c>
      <c r="B342">
        <v>707935</v>
      </c>
      <c r="C342" t="s">
        <v>70</v>
      </c>
      <c r="D342" t="s">
        <v>78</v>
      </c>
      <c r="E342" t="s">
        <v>278</v>
      </c>
      <c r="F342" s="8">
        <v>820.9</v>
      </c>
      <c r="G342">
        <v>35</v>
      </c>
      <c r="H342">
        <v>365</v>
      </c>
      <c r="I342">
        <v>30</v>
      </c>
      <c r="J342">
        <v>97</v>
      </c>
      <c r="K342">
        <v>2848415</v>
      </c>
      <c r="L342">
        <f>MONTH(Table1[[#This Row],[order_date]])</f>
        <v>1</v>
      </c>
      <c r="M342">
        <f>YEAR(Table1[[#This Row],[order_date]])</f>
        <v>2024</v>
      </c>
      <c r="N342" s="7">
        <v>45307.115173611113</v>
      </c>
      <c r="O342">
        <f>HOUR(Table1[[#This Row],[promised_delivery_time]])</f>
        <v>3</v>
      </c>
      <c r="P342" s="4">
        <v>45307.12767361111</v>
      </c>
      <c r="Q342">
        <f>HOUR(Table1[[#This Row],[actual_delivery_time]])</f>
        <v>3</v>
      </c>
      <c r="R342" s="4">
        <v>45307.134618055556</v>
      </c>
      <c r="S342" t="s">
        <v>357</v>
      </c>
      <c r="T342" s="8">
        <v>1233.33</v>
      </c>
      <c r="U342" t="s">
        <v>362</v>
      </c>
      <c r="V342">
        <v>62089</v>
      </c>
      <c r="W342">
        <v>9397</v>
      </c>
      <c r="X342" t="s">
        <v>3243</v>
      </c>
      <c r="Y342" t="s">
        <v>679</v>
      </c>
      <c r="Z342">
        <v>529864</v>
      </c>
      <c r="AA342" t="s">
        <v>2792</v>
      </c>
      <c r="AB342" t="s">
        <v>3117</v>
      </c>
      <c r="AC342">
        <v>9</v>
      </c>
      <c r="AD342">
        <v>1798.13</v>
      </c>
      <c r="AE342">
        <v>10</v>
      </c>
      <c r="AF342">
        <v>4.1100000000000003</v>
      </c>
    </row>
    <row r="343" spans="1:32" x14ac:dyDescent="0.45">
      <c r="A343">
        <v>923659418</v>
      </c>
      <c r="B343">
        <v>217710</v>
      </c>
      <c r="C343" t="s">
        <v>29</v>
      </c>
      <c r="D343" t="s">
        <v>80</v>
      </c>
      <c r="E343" t="s">
        <v>279</v>
      </c>
      <c r="F343" s="8">
        <v>58.59</v>
      </c>
      <c r="G343">
        <v>20</v>
      </c>
      <c r="H343">
        <v>7</v>
      </c>
      <c r="I343">
        <v>19</v>
      </c>
      <c r="J343">
        <v>53</v>
      </c>
      <c r="K343">
        <v>25081012</v>
      </c>
      <c r="L343">
        <f>MONTH(Table1[[#This Row],[order_date]])</f>
        <v>4</v>
      </c>
      <c r="M343">
        <f>YEAR(Table1[[#This Row],[order_date]])</f>
        <v>2023</v>
      </c>
      <c r="N343" s="7">
        <v>45032.55196759259</v>
      </c>
      <c r="O343">
        <f>HOUR(Table1[[#This Row],[promised_delivery_time]])</f>
        <v>13</v>
      </c>
      <c r="P343" s="4">
        <v>45032.564467592594</v>
      </c>
      <c r="Q343">
        <f>HOUR(Table1[[#This Row],[actual_delivery_time]])</f>
        <v>13</v>
      </c>
      <c r="R343" s="4">
        <v>45032.565162037034</v>
      </c>
      <c r="S343" t="s">
        <v>356</v>
      </c>
      <c r="T343" s="8">
        <v>2700.37</v>
      </c>
      <c r="U343" t="s">
        <v>362</v>
      </c>
      <c r="V343">
        <v>24003</v>
      </c>
      <c r="W343">
        <v>7835</v>
      </c>
      <c r="X343" t="s">
        <v>3178</v>
      </c>
      <c r="Y343" t="s">
        <v>680</v>
      </c>
      <c r="Z343">
        <v>218441</v>
      </c>
      <c r="AA343" t="s">
        <v>2644</v>
      </c>
      <c r="AB343" t="s">
        <v>3116</v>
      </c>
      <c r="AC343">
        <v>1</v>
      </c>
      <c r="AD343">
        <v>963.43</v>
      </c>
      <c r="AE343">
        <v>1</v>
      </c>
      <c r="AF343">
        <v>2.11</v>
      </c>
    </row>
    <row r="344" spans="1:32" x14ac:dyDescent="0.45">
      <c r="A344">
        <v>3560625119</v>
      </c>
      <c r="B344">
        <v>679865</v>
      </c>
      <c r="C344" t="s">
        <v>44</v>
      </c>
      <c r="D344" t="s">
        <v>84</v>
      </c>
      <c r="E344" t="s">
        <v>234</v>
      </c>
      <c r="F344" s="8">
        <v>347.91</v>
      </c>
      <c r="G344">
        <v>15</v>
      </c>
      <c r="H344">
        <v>365</v>
      </c>
      <c r="I344">
        <v>14</v>
      </c>
      <c r="J344">
        <v>85</v>
      </c>
      <c r="K344">
        <v>82989313</v>
      </c>
      <c r="L344">
        <f>MONTH(Table1[[#This Row],[order_date]])</f>
        <v>5</v>
      </c>
      <c r="M344">
        <f>YEAR(Table1[[#This Row],[order_date]])</f>
        <v>2023</v>
      </c>
      <c r="N344" s="7">
        <v>45059.829143518517</v>
      </c>
      <c r="O344">
        <f>HOUR(Table1[[#This Row],[promised_delivery_time]])</f>
        <v>20</v>
      </c>
      <c r="P344" s="4">
        <v>45059.836782407408</v>
      </c>
      <c r="Q344">
        <f>HOUR(Table1[[#This Row],[actual_delivery_time]])</f>
        <v>20</v>
      </c>
      <c r="R344" s="4">
        <v>45059.843726851854</v>
      </c>
      <c r="S344" t="s">
        <v>357</v>
      </c>
      <c r="T344" s="8">
        <v>2722.14</v>
      </c>
      <c r="U344" t="s">
        <v>362</v>
      </c>
      <c r="V344">
        <v>64562</v>
      </c>
      <c r="W344">
        <v>683</v>
      </c>
      <c r="X344" t="s">
        <v>3200</v>
      </c>
      <c r="Y344" t="s">
        <v>681</v>
      </c>
      <c r="Z344">
        <v>667126</v>
      </c>
      <c r="AA344" t="s">
        <v>2793</v>
      </c>
      <c r="AB344" t="s">
        <v>3117</v>
      </c>
      <c r="AC344">
        <v>15</v>
      </c>
      <c r="AD344">
        <v>1060.18</v>
      </c>
      <c r="AE344">
        <v>10</v>
      </c>
      <c r="AF344">
        <v>2.61</v>
      </c>
    </row>
    <row r="345" spans="1:32" x14ac:dyDescent="0.45">
      <c r="A345">
        <v>7111490680</v>
      </c>
      <c r="B345">
        <v>317242</v>
      </c>
      <c r="C345" t="s">
        <v>48</v>
      </c>
      <c r="D345" t="s">
        <v>84</v>
      </c>
      <c r="E345" t="s">
        <v>155</v>
      </c>
      <c r="F345" s="8">
        <v>198.15</v>
      </c>
      <c r="G345">
        <v>15</v>
      </c>
      <c r="H345">
        <v>365</v>
      </c>
      <c r="I345">
        <v>22</v>
      </c>
      <c r="J345">
        <v>63</v>
      </c>
      <c r="K345">
        <v>32500305</v>
      </c>
      <c r="L345">
        <f>MONTH(Table1[[#This Row],[order_date]])</f>
        <v>1</v>
      </c>
      <c r="M345">
        <f>YEAR(Table1[[#This Row],[order_date]])</f>
        <v>2024</v>
      </c>
      <c r="N345" s="7">
        <v>45315.802581018521</v>
      </c>
      <c r="O345">
        <f>HOUR(Table1[[#This Row],[promised_delivery_time]])</f>
        <v>19</v>
      </c>
      <c r="P345" s="4">
        <v>45315.812303240738</v>
      </c>
      <c r="Q345">
        <f>HOUR(Table1[[#This Row],[actual_delivery_time]])</f>
        <v>19</v>
      </c>
      <c r="R345" s="4">
        <v>45315.817858796298</v>
      </c>
      <c r="S345" t="s">
        <v>357</v>
      </c>
      <c r="T345" s="8">
        <v>1337.06</v>
      </c>
      <c r="U345" t="s">
        <v>361</v>
      </c>
      <c r="V345">
        <v>9546</v>
      </c>
      <c r="W345">
        <v>5707</v>
      </c>
      <c r="X345" t="s">
        <v>3218</v>
      </c>
      <c r="Y345" t="s">
        <v>682</v>
      </c>
      <c r="Z345">
        <v>277971</v>
      </c>
      <c r="AA345" t="s">
        <v>2794</v>
      </c>
      <c r="AB345" t="s">
        <v>3116</v>
      </c>
      <c r="AC345">
        <v>5</v>
      </c>
      <c r="AD345">
        <v>362.53</v>
      </c>
      <c r="AE345">
        <v>8</v>
      </c>
      <c r="AF345">
        <v>1.85</v>
      </c>
    </row>
    <row r="346" spans="1:32" x14ac:dyDescent="0.45">
      <c r="A346">
        <v>5766981431</v>
      </c>
      <c r="B346">
        <v>53833</v>
      </c>
      <c r="C346" t="s">
        <v>37</v>
      </c>
      <c r="D346" t="s">
        <v>84</v>
      </c>
      <c r="E346" t="s">
        <v>102</v>
      </c>
      <c r="F346" s="8">
        <v>134.69</v>
      </c>
      <c r="G346">
        <v>15</v>
      </c>
      <c r="H346">
        <v>365</v>
      </c>
      <c r="I346">
        <v>26</v>
      </c>
      <c r="J346">
        <v>89</v>
      </c>
      <c r="K346">
        <v>93675757</v>
      </c>
      <c r="L346">
        <f>MONTH(Table1[[#This Row],[order_date]])</f>
        <v>1</v>
      </c>
      <c r="M346">
        <f>YEAR(Table1[[#This Row],[order_date]])</f>
        <v>2024</v>
      </c>
      <c r="N346" s="7">
        <v>45305.186678240738</v>
      </c>
      <c r="O346">
        <f>HOUR(Table1[[#This Row],[promised_delivery_time]])</f>
        <v>4</v>
      </c>
      <c r="P346" s="4">
        <v>45305.196400462963</v>
      </c>
      <c r="Q346">
        <f>HOUR(Table1[[#This Row],[actual_delivery_time]])</f>
        <v>4</v>
      </c>
      <c r="R346" s="4">
        <v>45305.199872685182</v>
      </c>
      <c r="S346" t="s">
        <v>356</v>
      </c>
      <c r="T346" s="8">
        <v>1178.42</v>
      </c>
      <c r="U346" t="s">
        <v>360</v>
      </c>
      <c r="V346">
        <v>55608</v>
      </c>
      <c r="W346">
        <v>7251</v>
      </c>
      <c r="X346" t="s">
        <v>3309</v>
      </c>
      <c r="Y346" t="s">
        <v>598</v>
      </c>
      <c r="Z346">
        <v>264344</v>
      </c>
      <c r="AA346" t="s">
        <v>2731</v>
      </c>
      <c r="AB346" t="s">
        <v>3115</v>
      </c>
      <c r="AC346">
        <v>10</v>
      </c>
      <c r="AD346">
        <v>665.46</v>
      </c>
      <c r="AE346">
        <v>5</v>
      </c>
      <c r="AF346">
        <v>4.34</v>
      </c>
    </row>
    <row r="347" spans="1:32" x14ac:dyDescent="0.45">
      <c r="A347">
        <v>8609945311</v>
      </c>
      <c r="B347">
        <v>853932</v>
      </c>
      <c r="C347" t="s">
        <v>53</v>
      </c>
      <c r="D347" t="s">
        <v>88</v>
      </c>
      <c r="E347" t="s">
        <v>197</v>
      </c>
      <c r="F347" s="8">
        <v>941.19</v>
      </c>
      <c r="G347">
        <v>30</v>
      </c>
      <c r="H347">
        <v>365</v>
      </c>
      <c r="I347">
        <v>21</v>
      </c>
      <c r="J347">
        <v>94</v>
      </c>
      <c r="K347">
        <v>51670882</v>
      </c>
      <c r="L347">
        <f>MONTH(Table1[[#This Row],[order_date]])</f>
        <v>5</v>
      </c>
      <c r="M347">
        <f>YEAR(Table1[[#This Row],[order_date]])</f>
        <v>2024</v>
      </c>
      <c r="N347" s="7">
        <v>45415.416712962964</v>
      </c>
      <c r="O347">
        <f>HOUR(Table1[[#This Row],[promised_delivery_time]])</f>
        <v>10</v>
      </c>
      <c r="P347" s="4">
        <v>45415.423657407409</v>
      </c>
      <c r="Q347">
        <f>HOUR(Table1[[#This Row],[actual_delivery_time]])</f>
        <v>10</v>
      </c>
      <c r="R347" s="4">
        <v>45415.421574074076</v>
      </c>
      <c r="S347" t="s">
        <v>356</v>
      </c>
      <c r="T347" s="8">
        <v>2238.35</v>
      </c>
      <c r="U347" t="s">
        <v>362</v>
      </c>
      <c r="V347">
        <v>66475</v>
      </c>
      <c r="W347">
        <v>8984</v>
      </c>
      <c r="X347" t="s">
        <v>3258</v>
      </c>
      <c r="Y347" t="s">
        <v>683</v>
      </c>
      <c r="Z347">
        <v>352126</v>
      </c>
      <c r="AA347" t="s">
        <v>2544</v>
      </c>
      <c r="AB347" t="s">
        <v>3117</v>
      </c>
      <c r="AC347">
        <v>11</v>
      </c>
      <c r="AD347">
        <v>1351.67</v>
      </c>
      <c r="AE347">
        <v>-3</v>
      </c>
      <c r="AF347">
        <v>3.22</v>
      </c>
    </row>
    <row r="348" spans="1:32" x14ac:dyDescent="0.45">
      <c r="A348">
        <v>1691260635</v>
      </c>
      <c r="B348">
        <v>707935</v>
      </c>
      <c r="C348" t="s">
        <v>70</v>
      </c>
      <c r="D348" t="s">
        <v>78</v>
      </c>
      <c r="E348" t="s">
        <v>278</v>
      </c>
      <c r="F348" s="8">
        <v>820.9</v>
      </c>
      <c r="G348">
        <v>35</v>
      </c>
      <c r="H348">
        <v>365</v>
      </c>
      <c r="I348">
        <v>30</v>
      </c>
      <c r="J348">
        <v>97</v>
      </c>
      <c r="K348">
        <v>80796977</v>
      </c>
      <c r="L348">
        <f>MONTH(Table1[[#This Row],[order_date]])</f>
        <v>6</v>
      </c>
      <c r="M348">
        <f>YEAR(Table1[[#This Row],[order_date]])</f>
        <v>2024</v>
      </c>
      <c r="N348" s="7">
        <v>45460.43309027778</v>
      </c>
      <c r="O348">
        <f>HOUR(Table1[[#This Row],[promised_delivery_time]])</f>
        <v>10</v>
      </c>
      <c r="P348" s="4">
        <v>45460.441423611112</v>
      </c>
      <c r="Q348">
        <f>HOUR(Table1[[#This Row],[actual_delivery_time]])</f>
        <v>10</v>
      </c>
      <c r="R348" s="4">
        <v>45460.444201388891</v>
      </c>
      <c r="S348" t="s">
        <v>356</v>
      </c>
      <c r="T348" s="8">
        <v>3593.61</v>
      </c>
      <c r="U348" t="s">
        <v>361</v>
      </c>
      <c r="V348">
        <v>74826</v>
      </c>
      <c r="W348">
        <v>8139</v>
      </c>
      <c r="X348" t="s">
        <v>3200</v>
      </c>
      <c r="Y348" t="s">
        <v>684</v>
      </c>
      <c r="Z348">
        <v>659205</v>
      </c>
      <c r="AA348" t="s">
        <v>2795</v>
      </c>
      <c r="AB348" t="s">
        <v>3118</v>
      </c>
      <c r="AC348">
        <v>7</v>
      </c>
      <c r="AD348">
        <v>1170.8399999999999</v>
      </c>
      <c r="AE348">
        <v>4</v>
      </c>
      <c r="AF348">
        <v>3.43</v>
      </c>
    </row>
    <row r="349" spans="1:32" x14ac:dyDescent="0.45">
      <c r="A349">
        <v>8742091504</v>
      </c>
      <c r="B349">
        <v>349294</v>
      </c>
      <c r="C349" t="s">
        <v>63</v>
      </c>
      <c r="D349" t="s">
        <v>87</v>
      </c>
      <c r="E349" t="s">
        <v>173</v>
      </c>
      <c r="F349" s="8">
        <v>934.75</v>
      </c>
      <c r="G349">
        <v>25</v>
      </c>
      <c r="H349">
        <v>3</v>
      </c>
      <c r="I349">
        <v>25</v>
      </c>
      <c r="J349">
        <v>70</v>
      </c>
      <c r="K349">
        <v>78254569</v>
      </c>
      <c r="L349">
        <f>MONTH(Table1[[#This Row],[order_date]])</f>
        <v>7</v>
      </c>
      <c r="M349">
        <f>YEAR(Table1[[#This Row],[order_date]])</f>
        <v>2023</v>
      </c>
      <c r="N349" s="7">
        <v>45110.976990740739</v>
      </c>
      <c r="O349">
        <f>HOUR(Table1[[#This Row],[promised_delivery_time]])</f>
        <v>23</v>
      </c>
      <c r="P349" s="4">
        <v>45110.987407407411</v>
      </c>
      <c r="Q349">
        <f>HOUR(Table1[[#This Row],[actual_delivery_time]])</f>
        <v>23</v>
      </c>
      <c r="R349" s="4">
        <v>45110.996435185189</v>
      </c>
      <c r="S349" t="s">
        <v>357</v>
      </c>
      <c r="T349" s="8">
        <v>2783.84</v>
      </c>
      <c r="U349" t="s">
        <v>361</v>
      </c>
      <c r="V349">
        <v>69967</v>
      </c>
      <c r="W349">
        <v>1687</v>
      </c>
      <c r="X349" t="s">
        <v>3319</v>
      </c>
      <c r="Y349" t="s">
        <v>685</v>
      </c>
      <c r="Z349">
        <v>427888</v>
      </c>
      <c r="AA349" t="s">
        <v>2796</v>
      </c>
      <c r="AB349" t="s">
        <v>3115</v>
      </c>
      <c r="AC349">
        <v>8</v>
      </c>
      <c r="AD349">
        <v>1559.18</v>
      </c>
      <c r="AE349">
        <v>13</v>
      </c>
      <c r="AF349">
        <v>3.54</v>
      </c>
    </row>
    <row r="350" spans="1:32" x14ac:dyDescent="0.45">
      <c r="A350">
        <v>1997833025</v>
      </c>
      <c r="B350">
        <v>123983</v>
      </c>
      <c r="C350" t="s">
        <v>40</v>
      </c>
      <c r="D350" t="s">
        <v>82</v>
      </c>
      <c r="E350" t="s">
        <v>164</v>
      </c>
      <c r="F350" s="8">
        <v>785.67</v>
      </c>
      <c r="G350">
        <v>20</v>
      </c>
      <c r="H350">
        <v>365</v>
      </c>
      <c r="I350">
        <v>25</v>
      </c>
      <c r="J350">
        <v>72</v>
      </c>
      <c r="K350">
        <v>72489544</v>
      </c>
      <c r="L350">
        <f>MONTH(Table1[[#This Row],[order_date]])</f>
        <v>7</v>
      </c>
      <c r="M350">
        <f>YEAR(Table1[[#This Row],[order_date]])</f>
        <v>2023</v>
      </c>
      <c r="N350" s="7">
        <v>45135.975266203706</v>
      </c>
      <c r="O350">
        <f>HOUR(Table1[[#This Row],[promised_delivery_time]])</f>
        <v>23</v>
      </c>
      <c r="P350" s="4">
        <v>45135.985682870371</v>
      </c>
      <c r="Q350">
        <f>HOUR(Table1[[#This Row],[actual_delivery_time]])</f>
        <v>23</v>
      </c>
      <c r="R350" s="4">
        <v>45135.984293981484</v>
      </c>
      <c r="S350" t="s">
        <v>356</v>
      </c>
      <c r="T350" s="8">
        <v>1074.29</v>
      </c>
      <c r="U350" t="s">
        <v>360</v>
      </c>
      <c r="V350">
        <v>77103</v>
      </c>
      <c r="W350">
        <v>3240</v>
      </c>
      <c r="X350" t="s">
        <v>3197</v>
      </c>
      <c r="Y350" t="s">
        <v>686</v>
      </c>
      <c r="Z350">
        <v>332066</v>
      </c>
      <c r="AA350" t="s">
        <v>2611</v>
      </c>
      <c r="AB350" t="s">
        <v>3117</v>
      </c>
      <c r="AC350">
        <v>17</v>
      </c>
      <c r="AD350">
        <v>1600.17</v>
      </c>
      <c r="AE350">
        <v>-2</v>
      </c>
      <c r="AF350">
        <v>2.37</v>
      </c>
    </row>
    <row r="351" spans="1:32" x14ac:dyDescent="0.45">
      <c r="A351">
        <v>3588296877</v>
      </c>
      <c r="B351">
        <v>757274</v>
      </c>
      <c r="C351" t="s">
        <v>27</v>
      </c>
      <c r="D351" t="s">
        <v>78</v>
      </c>
      <c r="E351" t="s">
        <v>167</v>
      </c>
      <c r="F351" s="8">
        <v>98.32</v>
      </c>
      <c r="G351">
        <v>35</v>
      </c>
      <c r="H351">
        <v>365</v>
      </c>
      <c r="I351">
        <v>27</v>
      </c>
      <c r="J351">
        <v>95</v>
      </c>
      <c r="K351">
        <v>83404008</v>
      </c>
      <c r="L351">
        <f>MONTH(Table1[[#This Row],[order_date]])</f>
        <v>8</v>
      </c>
      <c r="M351">
        <f>YEAR(Table1[[#This Row],[order_date]])</f>
        <v>2024</v>
      </c>
      <c r="N351" s="7">
        <v>45517.33630787037</v>
      </c>
      <c r="O351">
        <f>HOUR(Table1[[#This Row],[promised_delivery_time]])</f>
        <v>8</v>
      </c>
      <c r="P351" s="4">
        <v>45517.346724537034</v>
      </c>
      <c r="Q351">
        <f>HOUR(Table1[[#This Row],[actual_delivery_time]])</f>
        <v>8</v>
      </c>
      <c r="R351" s="4">
        <v>45517.364085648151</v>
      </c>
      <c r="S351" t="s">
        <v>358</v>
      </c>
      <c r="T351" s="8">
        <v>2748.08</v>
      </c>
      <c r="U351" t="s">
        <v>361</v>
      </c>
      <c r="V351">
        <v>73215</v>
      </c>
      <c r="W351">
        <v>8424</v>
      </c>
      <c r="X351" t="s">
        <v>3346</v>
      </c>
      <c r="Y351" t="s">
        <v>687</v>
      </c>
      <c r="Z351">
        <v>573140</v>
      </c>
      <c r="AA351" t="s">
        <v>2797</v>
      </c>
      <c r="AB351" t="s">
        <v>3116</v>
      </c>
      <c r="AC351">
        <v>5</v>
      </c>
      <c r="AD351">
        <v>1391.13</v>
      </c>
      <c r="AE351">
        <v>25</v>
      </c>
      <c r="AF351">
        <v>3.92</v>
      </c>
    </row>
    <row r="352" spans="1:32" x14ac:dyDescent="0.45">
      <c r="A352">
        <v>2404804990</v>
      </c>
      <c r="B352">
        <v>557908</v>
      </c>
      <c r="C352" t="s">
        <v>32</v>
      </c>
      <c r="D352" t="s">
        <v>82</v>
      </c>
      <c r="E352" t="s">
        <v>184</v>
      </c>
      <c r="F352" s="8">
        <v>942.37</v>
      </c>
      <c r="G352">
        <v>20</v>
      </c>
      <c r="H352">
        <v>365</v>
      </c>
      <c r="I352">
        <v>14</v>
      </c>
      <c r="J352">
        <v>53</v>
      </c>
      <c r="K352">
        <v>81757554</v>
      </c>
      <c r="L352">
        <f>MONTH(Table1[[#This Row],[order_date]])</f>
        <v>12</v>
      </c>
      <c r="M352">
        <f>YEAR(Table1[[#This Row],[order_date]])</f>
        <v>2023</v>
      </c>
      <c r="N352" s="7">
        <v>45284.522581018522</v>
      </c>
      <c r="O352">
        <f>HOUR(Table1[[#This Row],[promised_delivery_time]])</f>
        <v>12</v>
      </c>
      <c r="P352" s="4">
        <v>45284.535081018519</v>
      </c>
      <c r="Q352">
        <f>HOUR(Table1[[#This Row],[actual_delivery_time]])</f>
        <v>12</v>
      </c>
      <c r="R352" s="4">
        <v>45284.541331018518</v>
      </c>
      <c r="S352" t="s">
        <v>357</v>
      </c>
      <c r="T352" s="8">
        <v>3903.99</v>
      </c>
      <c r="U352" t="s">
        <v>362</v>
      </c>
      <c r="V352">
        <v>38923</v>
      </c>
      <c r="W352">
        <v>1231</v>
      </c>
      <c r="X352" t="s">
        <v>3327</v>
      </c>
      <c r="Y352" t="s">
        <v>688</v>
      </c>
      <c r="Z352">
        <v>591693</v>
      </c>
      <c r="AA352" t="s">
        <v>2798</v>
      </c>
      <c r="AB352" t="s">
        <v>3118</v>
      </c>
      <c r="AC352">
        <v>12</v>
      </c>
      <c r="AD352">
        <v>1815.02</v>
      </c>
      <c r="AE352">
        <v>9</v>
      </c>
      <c r="AF352">
        <v>3.6</v>
      </c>
    </row>
    <row r="353" spans="1:32" x14ac:dyDescent="0.45">
      <c r="A353">
        <v>8091385479</v>
      </c>
      <c r="B353">
        <v>14145</v>
      </c>
      <c r="C353" t="s">
        <v>69</v>
      </c>
      <c r="D353" t="s">
        <v>87</v>
      </c>
      <c r="E353" t="s">
        <v>168</v>
      </c>
      <c r="F353" s="8">
        <v>630.84</v>
      </c>
      <c r="G353">
        <v>25</v>
      </c>
      <c r="H353">
        <v>3</v>
      </c>
      <c r="I353">
        <v>14</v>
      </c>
      <c r="J353">
        <v>53</v>
      </c>
      <c r="K353">
        <v>16082651</v>
      </c>
      <c r="L353">
        <f>MONTH(Table1[[#This Row],[order_date]])</f>
        <v>4</v>
      </c>
      <c r="M353">
        <f>YEAR(Table1[[#This Row],[order_date]])</f>
        <v>2024</v>
      </c>
      <c r="N353" s="7">
        <v>45391.634305555555</v>
      </c>
      <c r="O353">
        <f>HOUR(Table1[[#This Row],[promised_delivery_time]])</f>
        <v>15</v>
      </c>
      <c r="P353" s="4">
        <v>45391.646805555552</v>
      </c>
      <c r="Q353">
        <f>HOUR(Table1[[#This Row],[actual_delivery_time]])</f>
        <v>15</v>
      </c>
      <c r="R353" s="4">
        <v>45391.650277777779</v>
      </c>
      <c r="S353" t="s">
        <v>356</v>
      </c>
      <c r="T353" s="8">
        <v>317.8</v>
      </c>
      <c r="U353" t="s">
        <v>360</v>
      </c>
      <c r="V353">
        <v>66240</v>
      </c>
      <c r="W353">
        <v>3628</v>
      </c>
      <c r="X353" t="s">
        <v>3347</v>
      </c>
      <c r="Y353" t="s">
        <v>689</v>
      </c>
      <c r="Z353">
        <v>506119</v>
      </c>
      <c r="AA353" t="s">
        <v>2799</v>
      </c>
      <c r="AB353" t="s">
        <v>3115</v>
      </c>
      <c r="AC353">
        <v>14</v>
      </c>
      <c r="AD353">
        <v>895.74</v>
      </c>
      <c r="AE353">
        <v>5</v>
      </c>
      <c r="AF353">
        <v>1.44</v>
      </c>
    </row>
    <row r="354" spans="1:32" x14ac:dyDescent="0.45">
      <c r="A354">
        <v>7133174424</v>
      </c>
      <c r="B354">
        <v>264803</v>
      </c>
      <c r="C354" t="s">
        <v>32</v>
      </c>
      <c r="D354" t="s">
        <v>82</v>
      </c>
      <c r="E354" t="s">
        <v>158</v>
      </c>
      <c r="F354" s="8">
        <v>995.98</v>
      </c>
      <c r="G354">
        <v>20</v>
      </c>
      <c r="H354">
        <v>365</v>
      </c>
      <c r="I354">
        <v>17</v>
      </c>
      <c r="J354">
        <v>69</v>
      </c>
      <c r="K354">
        <v>8513589</v>
      </c>
      <c r="L354">
        <f>MONTH(Table1[[#This Row],[order_date]])</f>
        <v>6</v>
      </c>
      <c r="M354">
        <f>YEAR(Table1[[#This Row],[order_date]])</f>
        <v>2023</v>
      </c>
      <c r="N354" s="7">
        <v>45099.141886574071</v>
      </c>
      <c r="O354">
        <f>HOUR(Table1[[#This Row],[promised_delivery_time]])</f>
        <v>3</v>
      </c>
      <c r="P354" s="4">
        <v>45099.154386574075</v>
      </c>
      <c r="Q354">
        <f>HOUR(Table1[[#This Row],[actual_delivery_time]])</f>
        <v>3</v>
      </c>
      <c r="R354" s="4">
        <v>45099.155081018522</v>
      </c>
      <c r="S354" t="s">
        <v>356</v>
      </c>
      <c r="T354" s="8">
        <v>4911.58</v>
      </c>
      <c r="U354" t="s">
        <v>360</v>
      </c>
      <c r="V354">
        <v>63462</v>
      </c>
      <c r="W354">
        <v>7551</v>
      </c>
      <c r="X354" t="s">
        <v>3180</v>
      </c>
      <c r="Y354" t="s">
        <v>690</v>
      </c>
      <c r="Z354">
        <v>645238</v>
      </c>
      <c r="AA354" t="s">
        <v>2698</v>
      </c>
      <c r="AB354" t="s">
        <v>3116</v>
      </c>
      <c r="AC354">
        <v>6</v>
      </c>
      <c r="AD354">
        <v>1590.11</v>
      </c>
      <c r="AE354">
        <v>1</v>
      </c>
      <c r="AF354">
        <v>1.38</v>
      </c>
    </row>
    <row r="355" spans="1:32" x14ac:dyDescent="0.45">
      <c r="A355">
        <v>6110446321</v>
      </c>
      <c r="B355">
        <v>272170</v>
      </c>
      <c r="C355" t="s">
        <v>60</v>
      </c>
      <c r="D355" t="s">
        <v>86</v>
      </c>
      <c r="E355" t="s">
        <v>165</v>
      </c>
      <c r="F355" s="8">
        <v>140.80000000000001</v>
      </c>
      <c r="G355">
        <v>40</v>
      </c>
      <c r="H355">
        <v>180</v>
      </c>
      <c r="I355">
        <v>10</v>
      </c>
      <c r="J355">
        <v>92</v>
      </c>
      <c r="K355">
        <v>78412820</v>
      </c>
      <c r="L355">
        <f>MONTH(Table1[[#This Row],[order_date]])</f>
        <v>10</v>
      </c>
      <c r="M355">
        <f>YEAR(Table1[[#This Row],[order_date]])</f>
        <v>2024</v>
      </c>
      <c r="N355" s="7">
        <v>45592.08085648148</v>
      </c>
      <c r="O355">
        <f>HOUR(Table1[[#This Row],[promised_delivery_time]])</f>
        <v>2</v>
      </c>
      <c r="P355" s="4">
        <v>45592.091273148151</v>
      </c>
      <c r="Q355">
        <f>HOUR(Table1[[#This Row],[actual_delivery_time]])</f>
        <v>2</v>
      </c>
      <c r="R355" s="4">
        <v>45592.093356481484</v>
      </c>
      <c r="S355" t="s">
        <v>356</v>
      </c>
      <c r="T355" s="8">
        <v>657.8</v>
      </c>
      <c r="U355" t="s">
        <v>362</v>
      </c>
      <c r="V355">
        <v>60577</v>
      </c>
      <c r="W355">
        <v>335</v>
      </c>
      <c r="X355" t="s">
        <v>3348</v>
      </c>
      <c r="Y355" t="s">
        <v>691</v>
      </c>
      <c r="Z355">
        <v>795903</v>
      </c>
      <c r="AA355" t="s">
        <v>2800</v>
      </c>
      <c r="AB355" t="s">
        <v>3116</v>
      </c>
      <c r="AC355">
        <v>8</v>
      </c>
      <c r="AD355">
        <v>1009.58</v>
      </c>
      <c r="AE355">
        <v>3</v>
      </c>
      <c r="AF355">
        <v>4.49</v>
      </c>
    </row>
    <row r="356" spans="1:32" x14ac:dyDescent="0.45">
      <c r="A356">
        <v>6964586050</v>
      </c>
      <c r="B356">
        <v>378230</v>
      </c>
      <c r="C356" t="s">
        <v>30</v>
      </c>
      <c r="D356" t="s">
        <v>81</v>
      </c>
      <c r="E356" t="s">
        <v>280</v>
      </c>
      <c r="F356" s="8">
        <v>166.42</v>
      </c>
      <c r="G356">
        <v>35</v>
      </c>
      <c r="H356">
        <v>90</v>
      </c>
      <c r="I356">
        <v>13</v>
      </c>
      <c r="J356">
        <v>76</v>
      </c>
      <c r="K356">
        <v>4597433</v>
      </c>
      <c r="L356">
        <f>MONTH(Table1[[#This Row],[order_date]])</f>
        <v>8</v>
      </c>
      <c r="M356">
        <f>YEAR(Table1[[#This Row],[order_date]])</f>
        <v>2024</v>
      </c>
      <c r="N356" s="7">
        <v>45508.776423611111</v>
      </c>
      <c r="O356">
        <f>HOUR(Table1[[#This Row],[promised_delivery_time]])</f>
        <v>18</v>
      </c>
      <c r="P356" s="4">
        <v>45508.784062500003</v>
      </c>
      <c r="Q356">
        <f>HOUR(Table1[[#This Row],[actual_delivery_time]])</f>
        <v>18</v>
      </c>
      <c r="R356" s="4">
        <v>45508.781284722223</v>
      </c>
      <c r="S356" t="s">
        <v>356</v>
      </c>
      <c r="T356" s="8">
        <v>2824.9</v>
      </c>
      <c r="U356" t="s">
        <v>359</v>
      </c>
      <c r="V356">
        <v>40358</v>
      </c>
      <c r="W356">
        <v>2357</v>
      </c>
      <c r="X356" t="s">
        <v>3349</v>
      </c>
      <c r="Y356" t="s">
        <v>692</v>
      </c>
      <c r="Z356">
        <v>580130</v>
      </c>
      <c r="AA356" t="s">
        <v>2566</v>
      </c>
      <c r="AB356" t="s">
        <v>3117</v>
      </c>
      <c r="AC356">
        <v>3</v>
      </c>
      <c r="AD356">
        <v>821.84</v>
      </c>
      <c r="AE356">
        <v>-4</v>
      </c>
      <c r="AF356">
        <v>2.19</v>
      </c>
    </row>
    <row r="357" spans="1:32" x14ac:dyDescent="0.45">
      <c r="A357">
        <v>2351986014</v>
      </c>
      <c r="B357">
        <v>589812</v>
      </c>
      <c r="C357" t="s">
        <v>38</v>
      </c>
      <c r="D357" t="s">
        <v>85</v>
      </c>
      <c r="E357" t="s">
        <v>208</v>
      </c>
      <c r="F357" s="8">
        <v>163.03</v>
      </c>
      <c r="G357">
        <v>25</v>
      </c>
      <c r="H357">
        <v>365</v>
      </c>
      <c r="I357">
        <v>22</v>
      </c>
      <c r="J357">
        <v>52</v>
      </c>
      <c r="K357">
        <v>85626346</v>
      </c>
      <c r="L357">
        <f>MONTH(Table1[[#This Row],[order_date]])</f>
        <v>4</v>
      </c>
      <c r="M357">
        <f>YEAR(Table1[[#This Row],[order_date]])</f>
        <v>2023</v>
      </c>
      <c r="N357" s="7">
        <v>45037.537974537037</v>
      </c>
      <c r="O357">
        <f>HOUR(Table1[[#This Row],[promised_delivery_time]])</f>
        <v>13</v>
      </c>
      <c r="P357" s="4">
        <v>45037.544918981483</v>
      </c>
      <c r="Q357">
        <f>HOUR(Table1[[#This Row],[actual_delivery_time]])</f>
        <v>13</v>
      </c>
      <c r="R357" s="4">
        <v>45037.553252314814</v>
      </c>
      <c r="S357" t="s">
        <v>357</v>
      </c>
      <c r="T357" s="8">
        <v>3434.75</v>
      </c>
      <c r="U357" t="s">
        <v>362</v>
      </c>
      <c r="V357">
        <v>34744</v>
      </c>
      <c r="W357">
        <v>1557</v>
      </c>
      <c r="X357" t="s">
        <v>3224</v>
      </c>
      <c r="Y357" t="s">
        <v>693</v>
      </c>
      <c r="Z357">
        <v>130770</v>
      </c>
      <c r="AA357" t="s">
        <v>2745</v>
      </c>
      <c r="AB357" t="s">
        <v>3115</v>
      </c>
      <c r="AC357">
        <v>1</v>
      </c>
      <c r="AD357">
        <v>293.54000000000002</v>
      </c>
      <c r="AE357">
        <v>12</v>
      </c>
      <c r="AF357">
        <v>1.66</v>
      </c>
    </row>
    <row r="358" spans="1:32" x14ac:dyDescent="0.45">
      <c r="A358">
        <v>352569720</v>
      </c>
      <c r="B358">
        <v>757274</v>
      </c>
      <c r="C358" t="s">
        <v>27</v>
      </c>
      <c r="D358" t="s">
        <v>78</v>
      </c>
      <c r="E358" t="s">
        <v>167</v>
      </c>
      <c r="F358" s="8">
        <v>98.32</v>
      </c>
      <c r="G358">
        <v>35</v>
      </c>
      <c r="H358">
        <v>365</v>
      </c>
      <c r="I358">
        <v>27</v>
      </c>
      <c r="J358">
        <v>95</v>
      </c>
      <c r="K358">
        <v>65660660</v>
      </c>
      <c r="L358">
        <f>MONTH(Table1[[#This Row],[order_date]])</f>
        <v>6</v>
      </c>
      <c r="M358">
        <f>YEAR(Table1[[#This Row],[order_date]])</f>
        <v>2023</v>
      </c>
      <c r="N358" s="7">
        <v>45100.01766203704</v>
      </c>
      <c r="O358">
        <f>HOUR(Table1[[#This Row],[promised_delivery_time]])</f>
        <v>0</v>
      </c>
      <c r="P358" s="4">
        <v>45100.027384259258</v>
      </c>
      <c r="Q358">
        <f>HOUR(Table1[[#This Row],[actual_delivery_time]])</f>
        <v>0</v>
      </c>
      <c r="R358" s="4">
        <v>45100.023912037039</v>
      </c>
      <c r="S358" t="s">
        <v>356</v>
      </c>
      <c r="T358" s="8">
        <v>2081.2600000000002</v>
      </c>
      <c r="U358" t="s">
        <v>362</v>
      </c>
      <c r="V358">
        <v>23236</v>
      </c>
      <c r="W358">
        <v>9416</v>
      </c>
      <c r="X358" t="s">
        <v>3350</v>
      </c>
      <c r="Y358" t="s">
        <v>694</v>
      </c>
      <c r="Z358">
        <v>994735</v>
      </c>
      <c r="AA358" t="s">
        <v>2801</v>
      </c>
      <c r="AB358" t="s">
        <v>3115</v>
      </c>
      <c r="AC358">
        <v>12</v>
      </c>
      <c r="AD358">
        <v>749.66</v>
      </c>
      <c r="AE358">
        <v>-5</v>
      </c>
      <c r="AF358">
        <v>4.29</v>
      </c>
    </row>
    <row r="359" spans="1:32" x14ac:dyDescent="0.45">
      <c r="A359">
        <v>1235280275</v>
      </c>
      <c r="B359">
        <v>491521</v>
      </c>
      <c r="C359" t="s">
        <v>30</v>
      </c>
      <c r="D359" t="s">
        <v>81</v>
      </c>
      <c r="E359" t="s">
        <v>274</v>
      </c>
      <c r="F359" s="8">
        <v>556.35</v>
      </c>
      <c r="G359">
        <v>35</v>
      </c>
      <c r="H359">
        <v>90</v>
      </c>
      <c r="I359">
        <v>28</v>
      </c>
      <c r="J359">
        <v>98</v>
      </c>
      <c r="K359">
        <v>46875863</v>
      </c>
      <c r="L359">
        <f>MONTH(Table1[[#This Row],[order_date]])</f>
        <v>8</v>
      </c>
      <c r="M359">
        <f>YEAR(Table1[[#This Row],[order_date]])</f>
        <v>2023</v>
      </c>
      <c r="N359" s="7">
        <v>45147.945868055554</v>
      </c>
      <c r="O359">
        <f>HOUR(Table1[[#This Row],[promised_delivery_time]])</f>
        <v>22</v>
      </c>
      <c r="P359" s="4">
        <v>45147.956284722219</v>
      </c>
      <c r="Q359">
        <f>HOUR(Table1[[#This Row],[actual_delivery_time]])</f>
        <v>22</v>
      </c>
      <c r="R359" s="4">
        <v>45147.956979166665</v>
      </c>
      <c r="S359" t="s">
        <v>356</v>
      </c>
      <c r="T359" s="8">
        <v>626.59</v>
      </c>
      <c r="U359" t="s">
        <v>359</v>
      </c>
      <c r="V359">
        <v>90779</v>
      </c>
      <c r="W359">
        <v>7967</v>
      </c>
      <c r="X359" t="s">
        <v>3335</v>
      </c>
      <c r="Y359" t="s">
        <v>653</v>
      </c>
      <c r="Z359">
        <v>158018</v>
      </c>
      <c r="AA359" t="s">
        <v>2775</v>
      </c>
      <c r="AB359" t="s">
        <v>3115</v>
      </c>
      <c r="AC359">
        <v>8</v>
      </c>
      <c r="AD359">
        <v>1118.55</v>
      </c>
      <c r="AE359">
        <v>1</v>
      </c>
      <c r="AF359">
        <v>1.62</v>
      </c>
    </row>
    <row r="360" spans="1:32" x14ac:dyDescent="0.45">
      <c r="A360">
        <v>9399859705</v>
      </c>
      <c r="B360">
        <v>217710</v>
      </c>
      <c r="C360" t="s">
        <v>29</v>
      </c>
      <c r="D360" t="s">
        <v>80</v>
      </c>
      <c r="E360" t="s">
        <v>279</v>
      </c>
      <c r="F360" s="8">
        <v>58.59</v>
      </c>
      <c r="G360">
        <v>20</v>
      </c>
      <c r="H360">
        <v>7</v>
      </c>
      <c r="I360">
        <v>19</v>
      </c>
      <c r="J360">
        <v>53</v>
      </c>
      <c r="K360">
        <v>57548210</v>
      </c>
      <c r="L360">
        <f>MONTH(Table1[[#This Row],[order_date]])</f>
        <v>10</v>
      </c>
      <c r="M360">
        <f>YEAR(Table1[[#This Row],[order_date]])</f>
        <v>2023</v>
      </c>
      <c r="N360" s="7">
        <v>45228.050879629627</v>
      </c>
      <c r="O360">
        <f>HOUR(Table1[[#This Row],[promised_delivery_time]])</f>
        <v>1</v>
      </c>
      <c r="P360" s="4">
        <v>45228.061990740738</v>
      </c>
      <c r="Q360">
        <f>HOUR(Table1[[#This Row],[actual_delivery_time]])</f>
        <v>1</v>
      </c>
      <c r="R360" s="4">
        <v>45228.058518518519</v>
      </c>
      <c r="S360" t="s">
        <v>356</v>
      </c>
      <c r="T360" s="8">
        <v>3915.04</v>
      </c>
      <c r="U360" t="s">
        <v>360</v>
      </c>
      <c r="V360">
        <v>31133</v>
      </c>
      <c r="W360">
        <v>2528</v>
      </c>
      <c r="X360" t="s">
        <v>3289</v>
      </c>
      <c r="Y360" t="s">
        <v>695</v>
      </c>
      <c r="Z360">
        <v>401443</v>
      </c>
      <c r="AA360" t="s">
        <v>2802</v>
      </c>
      <c r="AB360" t="s">
        <v>3117</v>
      </c>
      <c r="AC360">
        <v>10</v>
      </c>
      <c r="AD360">
        <v>709.43</v>
      </c>
      <c r="AE360">
        <v>-5</v>
      </c>
      <c r="AF360">
        <v>1.1200000000000001</v>
      </c>
    </row>
    <row r="361" spans="1:32" x14ac:dyDescent="0.45">
      <c r="A361">
        <v>7530379037</v>
      </c>
      <c r="B361">
        <v>952168</v>
      </c>
      <c r="C361" t="s">
        <v>36</v>
      </c>
      <c r="D361" t="s">
        <v>81</v>
      </c>
      <c r="E361" t="s">
        <v>108</v>
      </c>
      <c r="F361" s="8">
        <v>236.95</v>
      </c>
      <c r="G361">
        <v>35</v>
      </c>
      <c r="H361">
        <v>90</v>
      </c>
      <c r="I361">
        <v>28</v>
      </c>
      <c r="J361">
        <v>79</v>
      </c>
      <c r="K361">
        <v>99729547</v>
      </c>
      <c r="L361">
        <f>MONTH(Table1[[#This Row],[order_date]])</f>
        <v>8</v>
      </c>
      <c r="M361">
        <f>YEAR(Table1[[#This Row],[order_date]])</f>
        <v>2024</v>
      </c>
      <c r="N361" s="7">
        <v>45506.82435185185</v>
      </c>
      <c r="O361">
        <f>HOUR(Table1[[#This Row],[promised_delivery_time]])</f>
        <v>19</v>
      </c>
      <c r="P361" s="4">
        <v>45506.831990740742</v>
      </c>
      <c r="Q361">
        <f>HOUR(Table1[[#This Row],[actual_delivery_time]])</f>
        <v>20</v>
      </c>
      <c r="R361" s="4">
        <v>45506.835462962961</v>
      </c>
      <c r="S361" t="s">
        <v>356</v>
      </c>
      <c r="T361" s="8">
        <v>1496.89</v>
      </c>
      <c r="U361" t="s">
        <v>360</v>
      </c>
      <c r="V361">
        <v>79485</v>
      </c>
      <c r="W361">
        <v>97</v>
      </c>
      <c r="X361" t="s">
        <v>3351</v>
      </c>
      <c r="Y361" t="s">
        <v>696</v>
      </c>
      <c r="Z361">
        <v>81603</v>
      </c>
      <c r="AA361" t="s">
        <v>2588</v>
      </c>
      <c r="AB361" t="s">
        <v>3116</v>
      </c>
      <c r="AC361">
        <v>17</v>
      </c>
      <c r="AD361">
        <v>1763.46</v>
      </c>
      <c r="AE361">
        <v>5</v>
      </c>
      <c r="AF361">
        <v>4.3</v>
      </c>
    </row>
    <row r="362" spans="1:32" x14ac:dyDescent="0.45">
      <c r="A362">
        <v>5952886441</v>
      </c>
      <c r="B362">
        <v>328457</v>
      </c>
      <c r="C362" t="s">
        <v>31</v>
      </c>
      <c r="D362" t="s">
        <v>79</v>
      </c>
      <c r="E362" t="s">
        <v>281</v>
      </c>
      <c r="F362" s="8">
        <v>858.57</v>
      </c>
      <c r="G362">
        <v>30</v>
      </c>
      <c r="H362">
        <v>180</v>
      </c>
      <c r="I362">
        <v>12</v>
      </c>
      <c r="J362">
        <v>76</v>
      </c>
      <c r="K362">
        <v>16420489</v>
      </c>
      <c r="L362">
        <f>MONTH(Table1[[#This Row],[order_date]])</f>
        <v>3</v>
      </c>
      <c r="M362">
        <f>YEAR(Table1[[#This Row],[order_date]])</f>
        <v>2024</v>
      </c>
      <c r="N362" s="7">
        <v>45363.473807870374</v>
      </c>
      <c r="O362">
        <f>HOUR(Table1[[#This Row],[promised_delivery_time]])</f>
        <v>11</v>
      </c>
      <c r="P362" s="4">
        <v>45363.485613425924</v>
      </c>
      <c r="Q362">
        <f>HOUR(Table1[[#This Row],[actual_delivery_time]])</f>
        <v>11</v>
      </c>
      <c r="R362" s="4">
        <v>45363.484224537038</v>
      </c>
      <c r="S362" t="s">
        <v>356</v>
      </c>
      <c r="T362" s="8">
        <v>3604.38</v>
      </c>
      <c r="U362" t="s">
        <v>362</v>
      </c>
      <c r="V362">
        <v>23150</v>
      </c>
      <c r="W362">
        <v>5334</v>
      </c>
      <c r="X362" t="s">
        <v>3183</v>
      </c>
      <c r="Y362" t="s">
        <v>697</v>
      </c>
      <c r="Z362">
        <v>543319</v>
      </c>
      <c r="AA362" t="s">
        <v>2803</v>
      </c>
      <c r="AB362" t="s">
        <v>3116</v>
      </c>
      <c r="AC362">
        <v>14</v>
      </c>
      <c r="AD362">
        <v>1368.05</v>
      </c>
      <c r="AE362">
        <v>-2</v>
      </c>
      <c r="AF362">
        <v>3.27</v>
      </c>
    </row>
    <row r="363" spans="1:32" x14ac:dyDescent="0.45">
      <c r="A363">
        <v>5815833211</v>
      </c>
      <c r="B363">
        <v>373536</v>
      </c>
      <c r="C363" t="s">
        <v>71</v>
      </c>
      <c r="D363" t="s">
        <v>78</v>
      </c>
      <c r="E363" t="s">
        <v>275</v>
      </c>
      <c r="F363" s="8">
        <v>494.17</v>
      </c>
      <c r="G363">
        <v>35</v>
      </c>
      <c r="H363">
        <v>365</v>
      </c>
      <c r="I363">
        <v>14</v>
      </c>
      <c r="J363">
        <v>64</v>
      </c>
      <c r="K363">
        <v>31940833</v>
      </c>
      <c r="L363">
        <f>MONTH(Table1[[#This Row],[order_date]])</f>
        <v>2</v>
      </c>
      <c r="M363">
        <f>YEAR(Table1[[#This Row],[order_date]])</f>
        <v>2024</v>
      </c>
      <c r="N363" s="7">
        <v>45330.797581018516</v>
      </c>
      <c r="O363">
        <f>HOUR(Table1[[#This Row],[promised_delivery_time]])</f>
        <v>19</v>
      </c>
      <c r="P363" s="4">
        <v>45330.81077546296</v>
      </c>
      <c r="Q363">
        <f>HOUR(Table1[[#This Row],[actual_delivery_time]])</f>
        <v>19</v>
      </c>
      <c r="R363" s="4">
        <v>45330.81077546296</v>
      </c>
      <c r="S363" t="s">
        <v>356</v>
      </c>
      <c r="T363" s="8">
        <v>1691.9</v>
      </c>
      <c r="U363" t="s">
        <v>361</v>
      </c>
      <c r="V363">
        <v>78640</v>
      </c>
      <c r="W363">
        <v>4175</v>
      </c>
      <c r="X363" t="s">
        <v>3268</v>
      </c>
      <c r="Y363" t="s">
        <v>698</v>
      </c>
      <c r="Z363">
        <v>452880</v>
      </c>
      <c r="AA363" t="s">
        <v>2612</v>
      </c>
      <c r="AB363" t="s">
        <v>3116</v>
      </c>
      <c r="AC363">
        <v>4</v>
      </c>
      <c r="AD363">
        <v>1515.8</v>
      </c>
      <c r="AE363">
        <v>0</v>
      </c>
      <c r="AF363">
        <v>4.1100000000000003</v>
      </c>
    </row>
    <row r="364" spans="1:32" x14ac:dyDescent="0.45">
      <c r="A364">
        <v>7307394687</v>
      </c>
      <c r="B364">
        <v>739448</v>
      </c>
      <c r="C364" t="s">
        <v>50</v>
      </c>
      <c r="D364" t="s">
        <v>85</v>
      </c>
      <c r="E364" t="s">
        <v>232</v>
      </c>
      <c r="F364" s="8">
        <v>755.66</v>
      </c>
      <c r="G364">
        <v>25</v>
      </c>
      <c r="H364">
        <v>365</v>
      </c>
      <c r="I364">
        <v>24</v>
      </c>
      <c r="J364">
        <v>79</v>
      </c>
      <c r="K364">
        <v>47043878</v>
      </c>
      <c r="L364">
        <f>MONTH(Table1[[#This Row],[order_date]])</f>
        <v>5</v>
      </c>
      <c r="M364">
        <f>YEAR(Table1[[#This Row],[order_date]])</f>
        <v>2024</v>
      </c>
      <c r="N364" s="7">
        <v>45413.449513888889</v>
      </c>
      <c r="O364">
        <f>HOUR(Table1[[#This Row],[promised_delivery_time]])</f>
        <v>11</v>
      </c>
      <c r="P364" s="4">
        <v>45413.461319444446</v>
      </c>
      <c r="Q364">
        <f>HOUR(Table1[[#This Row],[actual_delivery_time]])</f>
        <v>10</v>
      </c>
      <c r="R364" s="4">
        <v>45413.45784722222</v>
      </c>
      <c r="S364" t="s">
        <v>356</v>
      </c>
      <c r="T364" s="8">
        <v>1894.83</v>
      </c>
      <c r="U364" t="s">
        <v>362</v>
      </c>
      <c r="V364">
        <v>28767</v>
      </c>
      <c r="W364">
        <v>2085</v>
      </c>
      <c r="X364" t="s">
        <v>3326</v>
      </c>
      <c r="Y364" t="s">
        <v>699</v>
      </c>
      <c r="Z364">
        <v>280957</v>
      </c>
      <c r="AA364" t="s">
        <v>2720</v>
      </c>
      <c r="AB364" t="s">
        <v>3118</v>
      </c>
      <c r="AC364">
        <v>18</v>
      </c>
      <c r="AD364">
        <v>1411.67</v>
      </c>
      <c r="AE364">
        <v>-5</v>
      </c>
      <c r="AF364">
        <v>4.97</v>
      </c>
    </row>
    <row r="365" spans="1:32" x14ac:dyDescent="0.45">
      <c r="A365">
        <v>6033014029</v>
      </c>
      <c r="B365">
        <v>587645</v>
      </c>
      <c r="C365" t="s">
        <v>32</v>
      </c>
      <c r="D365" t="s">
        <v>82</v>
      </c>
      <c r="E365" t="s">
        <v>282</v>
      </c>
      <c r="F365" s="8">
        <v>801.81</v>
      </c>
      <c r="G365">
        <v>20</v>
      </c>
      <c r="H365">
        <v>365</v>
      </c>
      <c r="I365">
        <v>18</v>
      </c>
      <c r="J365">
        <v>90</v>
      </c>
      <c r="K365">
        <v>29525287</v>
      </c>
      <c r="L365">
        <f>MONTH(Table1[[#This Row],[order_date]])</f>
        <v>10</v>
      </c>
      <c r="M365">
        <f>YEAR(Table1[[#This Row],[order_date]])</f>
        <v>2024</v>
      </c>
      <c r="N365" s="7">
        <v>45586.579780092594</v>
      </c>
      <c r="O365">
        <f>HOUR(Table1[[#This Row],[promised_delivery_time]])</f>
        <v>14</v>
      </c>
      <c r="P365" s="4">
        <v>45586.590196759258</v>
      </c>
      <c r="Q365">
        <f>HOUR(Table1[[#This Row],[actual_delivery_time]])</f>
        <v>14</v>
      </c>
      <c r="R365" s="4">
        <v>45586.59783564815</v>
      </c>
      <c r="S365" t="s">
        <v>357</v>
      </c>
      <c r="T365" s="8">
        <v>1534.73</v>
      </c>
      <c r="U365" t="s">
        <v>359</v>
      </c>
      <c r="V365">
        <v>31624</v>
      </c>
      <c r="W365">
        <v>6382</v>
      </c>
      <c r="X365" t="s">
        <v>3322</v>
      </c>
      <c r="Y365" t="s">
        <v>700</v>
      </c>
      <c r="Z365">
        <v>891343</v>
      </c>
      <c r="AA365" t="s">
        <v>2573</v>
      </c>
      <c r="AB365" t="s">
        <v>3118</v>
      </c>
      <c r="AC365">
        <v>15</v>
      </c>
      <c r="AD365">
        <v>1976.98</v>
      </c>
      <c r="AE365">
        <v>11</v>
      </c>
      <c r="AF365">
        <v>2.16</v>
      </c>
    </row>
    <row r="366" spans="1:32" x14ac:dyDescent="0.45">
      <c r="A366">
        <v>1409944718</v>
      </c>
      <c r="B366">
        <v>153019</v>
      </c>
      <c r="C366" t="s">
        <v>63</v>
      </c>
      <c r="D366" t="s">
        <v>87</v>
      </c>
      <c r="E366" t="s">
        <v>212</v>
      </c>
      <c r="F366" s="8">
        <v>947.95</v>
      </c>
      <c r="G366">
        <v>25</v>
      </c>
      <c r="H366">
        <v>3</v>
      </c>
      <c r="I366">
        <v>13</v>
      </c>
      <c r="J366">
        <v>88</v>
      </c>
      <c r="K366">
        <v>39042103</v>
      </c>
      <c r="L366">
        <f>MONTH(Table1[[#This Row],[order_date]])</f>
        <v>8</v>
      </c>
      <c r="M366">
        <f>YEAR(Table1[[#This Row],[order_date]])</f>
        <v>2023</v>
      </c>
      <c r="N366" s="7">
        <v>45157.59070601852</v>
      </c>
      <c r="O366">
        <f>HOUR(Table1[[#This Row],[promised_delivery_time]])</f>
        <v>14</v>
      </c>
      <c r="P366" s="4">
        <v>45157.601122685184</v>
      </c>
      <c r="Q366">
        <f>HOUR(Table1[[#This Row],[actual_delivery_time]])</f>
        <v>14</v>
      </c>
      <c r="R366" s="4">
        <v>45157.603206018517</v>
      </c>
      <c r="S366" t="s">
        <v>356</v>
      </c>
      <c r="T366" s="8">
        <v>2483.94</v>
      </c>
      <c r="U366" t="s">
        <v>360</v>
      </c>
      <c r="V366">
        <v>92890</v>
      </c>
      <c r="W366">
        <v>4180</v>
      </c>
      <c r="X366" t="s">
        <v>3253</v>
      </c>
      <c r="Y366" t="s">
        <v>701</v>
      </c>
      <c r="Z366">
        <v>148727</v>
      </c>
      <c r="AA366" t="s">
        <v>2804</v>
      </c>
      <c r="AB366" t="s">
        <v>3115</v>
      </c>
      <c r="AC366">
        <v>20</v>
      </c>
      <c r="AD366">
        <v>1519.5</v>
      </c>
      <c r="AE366">
        <v>3</v>
      </c>
      <c r="AF366">
        <v>4.1100000000000003</v>
      </c>
    </row>
    <row r="367" spans="1:32" x14ac:dyDescent="0.45">
      <c r="A367">
        <v>1811382200</v>
      </c>
      <c r="B367">
        <v>131748</v>
      </c>
      <c r="C367" t="s">
        <v>71</v>
      </c>
      <c r="D367" t="s">
        <v>78</v>
      </c>
      <c r="E367" t="s">
        <v>229</v>
      </c>
      <c r="F367" s="8">
        <v>81.349999999999994</v>
      </c>
      <c r="G367">
        <v>35</v>
      </c>
      <c r="H367">
        <v>365</v>
      </c>
      <c r="I367">
        <v>30</v>
      </c>
      <c r="J367">
        <v>53</v>
      </c>
      <c r="K367">
        <v>37915052</v>
      </c>
      <c r="L367">
        <f>MONTH(Table1[[#This Row],[order_date]])</f>
        <v>8</v>
      </c>
      <c r="M367">
        <f>YEAR(Table1[[#This Row],[order_date]])</f>
        <v>2023</v>
      </c>
      <c r="N367" s="7">
        <v>45163.793946759259</v>
      </c>
      <c r="O367">
        <f>HOUR(Table1[[#This Row],[promised_delivery_time]])</f>
        <v>19</v>
      </c>
      <c r="P367" s="4">
        <v>45163.805752314816</v>
      </c>
      <c r="Q367">
        <f>HOUR(Table1[[#This Row],[actual_delivery_time]])</f>
        <v>19</v>
      </c>
      <c r="R367" s="4">
        <v>45163.802974537037</v>
      </c>
      <c r="S367" t="s">
        <v>356</v>
      </c>
      <c r="T367" s="8">
        <v>3949.87</v>
      </c>
      <c r="U367" t="s">
        <v>360</v>
      </c>
      <c r="V367">
        <v>97252</v>
      </c>
      <c r="W367">
        <v>7829</v>
      </c>
      <c r="X367" t="s">
        <v>3164</v>
      </c>
      <c r="Y367" t="s">
        <v>702</v>
      </c>
      <c r="Z367">
        <v>215907</v>
      </c>
      <c r="AA367" t="s">
        <v>2573</v>
      </c>
      <c r="AB367" t="s">
        <v>3115</v>
      </c>
      <c r="AC367">
        <v>10</v>
      </c>
      <c r="AD367">
        <v>1499.16</v>
      </c>
      <c r="AE367">
        <v>-4</v>
      </c>
      <c r="AF367">
        <v>1.62</v>
      </c>
    </row>
    <row r="368" spans="1:32" x14ac:dyDescent="0.45">
      <c r="A368">
        <v>4485391413</v>
      </c>
      <c r="B368">
        <v>863930</v>
      </c>
      <c r="C368" t="s">
        <v>35</v>
      </c>
      <c r="D368" t="s">
        <v>83</v>
      </c>
      <c r="E368" t="s">
        <v>157</v>
      </c>
      <c r="F368" s="8">
        <v>242.57</v>
      </c>
      <c r="G368">
        <v>35</v>
      </c>
      <c r="H368">
        <v>365</v>
      </c>
      <c r="I368">
        <v>26</v>
      </c>
      <c r="J368">
        <v>72</v>
      </c>
      <c r="K368">
        <v>11478478</v>
      </c>
      <c r="L368">
        <f>MONTH(Table1[[#This Row],[order_date]])</f>
        <v>12</v>
      </c>
      <c r="M368">
        <f>YEAR(Table1[[#This Row],[order_date]])</f>
        <v>2023</v>
      </c>
      <c r="N368" s="7">
        <v>45281.373680555553</v>
      </c>
      <c r="O368">
        <f>HOUR(Table1[[#This Row],[promised_delivery_time]])</f>
        <v>9</v>
      </c>
      <c r="P368" s="4">
        <v>45281.38548611111</v>
      </c>
      <c r="Q368">
        <f>HOUR(Table1[[#This Row],[actual_delivery_time]])</f>
        <v>9</v>
      </c>
      <c r="R368" s="4">
        <v>45281.38826388889</v>
      </c>
      <c r="S368" t="s">
        <v>356</v>
      </c>
      <c r="T368" s="8">
        <v>1293.18</v>
      </c>
      <c r="U368" t="s">
        <v>361</v>
      </c>
      <c r="V368">
        <v>91131</v>
      </c>
      <c r="W368">
        <v>5420</v>
      </c>
      <c r="X368" t="s">
        <v>3194</v>
      </c>
      <c r="Y368" t="s">
        <v>703</v>
      </c>
      <c r="Z368">
        <v>955878</v>
      </c>
      <c r="AA368" t="s">
        <v>2805</v>
      </c>
      <c r="AB368" t="s">
        <v>3117</v>
      </c>
      <c r="AC368">
        <v>17</v>
      </c>
      <c r="AD368">
        <v>762.82</v>
      </c>
      <c r="AE368">
        <v>4</v>
      </c>
      <c r="AF368">
        <v>3.19</v>
      </c>
    </row>
    <row r="369" spans="1:32" x14ac:dyDescent="0.45">
      <c r="A369">
        <v>4076279641</v>
      </c>
      <c r="B369">
        <v>684939</v>
      </c>
      <c r="C369" t="s">
        <v>34</v>
      </c>
      <c r="D369" t="s">
        <v>83</v>
      </c>
      <c r="E369" t="s">
        <v>100</v>
      </c>
      <c r="F369" s="8">
        <v>727.95</v>
      </c>
      <c r="G369">
        <v>35</v>
      </c>
      <c r="H369">
        <v>365</v>
      </c>
      <c r="I369">
        <v>22</v>
      </c>
      <c r="J369">
        <v>50</v>
      </c>
      <c r="K369">
        <v>89476734</v>
      </c>
      <c r="L369">
        <f>MONTH(Table1[[#This Row],[order_date]])</f>
        <v>7</v>
      </c>
      <c r="M369">
        <f>YEAR(Table1[[#This Row],[order_date]])</f>
        <v>2023</v>
      </c>
      <c r="N369" s="7">
        <v>45119.724594907406</v>
      </c>
      <c r="O369">
        <f>HOUR(Table1[[#This Row],[promised_delivery_time]])</f>
        <v>17</v>
      </c>
      <c r="P369" s="4">
        <v>45119.732928240737</v>
      </c>
      <c r="Q369">
        <f>HOUR(Table1[[#This Row],[actual_delivery_time]])</f>
        <v>17</v>
      </c>
      <c r="R369" s="4">
        <v>45119.738483796296</v>
      </c>
      <c r="S369" t="s">
        <v>357</v>
      </c>
      <c r="T369" s="8">
        <v>4782.5</v>
      </c>
      <c r="U369" t="s">
        <v>360</v>
      </c>
      <c r="V369">
        <v>25713</v>
      </c>
      <c r="W369">
        <v>3139</v>
      </c>
      <c r="X369" t="s">
        <v>3352</v>
      </c>
      <c r="Y369" t="s">
        <v>704</v>
      </c>
      <c r="Z369">
        <v>454361</v>
      </c>
      <c r="AA369" t="s">
        <v>2734</v>
      </c>
      <c r="AB369" t="s">
        <v>3117</v>
      </c>
      <c r="AC369">
        <v>18</v>
      </c>
      <c r="AD369">
        <v>1505.74</v>
      </c>
      <c r="AE369">
        <v>8</v>
      </c>
      <c r="AF369">
        <v>3.35</v>
      </c>
    </row>
    <row r="370" spans="1:32" x14ac:dyDescent="0.45">
      <c r="A370">
        <v>2965387566</v>
      </c>
      <c r="B370">
        <v>615545</v>
      </c>
      <c r="C370" t="s">
        <v>55</v>
      </c>
      <c r="D370" t="s">
        <v>83</v>
      </c>
      <c r="E370" t="s">
        <v>137</v>
      </c>
      <c r="F370" s="8">
        <v>448.16</v>
      </c>
      <c r="G370">
        <v>35</v>
      </c>
      <c r="H370">
        <v>365</v>
      </c>
      <c r="I370">
        <v>20</v>
      </c>
      <c r="J370">
        <v>67</v>
      </c>
      <c r="K370">
        <v>47955004</v>
      </c>
      <c r="L370">
        <f>MONTH(Table1[[#This Row],[order_date]])</f>
        <v>8</v>
      </c>
      <c r="M370">
        <f>YEAR(Table1[[#This Row],[order_date]])</f>
        <v>2023</v>
      </c>
      <c r="N370" s="7">
        <v>45154.485185185185</v>
      </c>
      <c r="O370">
        <f>HOUR(Table1[[#This Row],[promised_delivery_time]])</f>
        <v>11</v>
      </c>
      <c r="P370" s="4">
        <v>45154.496990740743</v>
      </c>
      <c r="Q370">
        <f>HOUR(Table1[[#This Row],[actual_delivery_time]])</f>
        <v>12</v>
      </c>
      <c r="R370" s="4">
        <v>45154.500462962962</v>
      </c>
      <c r="S370" t="s">
        <v>356</v>
      </c>
      <c r="T370" s="8">
        <v>3578.47</v>
      </c>
      <c r="U370" t="s">
        <v>362</v>
      </c>
      <c r="V370">
        <v>57502</v>
      </c>
      <c r="W370">
        <v>8895</v>
      </c>
      <c r="X370" t="s">
        <v>3353</v>
      </c>
      <c r="Y370" t="s">
        <v>705</v>
      </c>
      <c r="Z370">
        <v>204587</v>
      </c>
      <c r="AA370" t="s">
        <v>2806</v>
      </c>
      <c r="AB370" t="s">
        <v>3117</v>
      </c>
      <c r="AC370">
        <v>6</v>
      </c>
      <c r="AD370">
        <v>1681.52</v>
      </c>
      <c r="AE370">
        <v>5</v>
      </c>
      <c r="AF370">
        <v>3.9</v>
      </c>
    </row>
    <row r="371" spans="1:32" x14ac:dyDescent="0.45">
      <c r="A371">
        <v>9397774189</v>
      </c>
      <c r="B371">
        <v>112390</v>
      </c>
      <c r="C371" t="s">
        <v>45</v>
      </c>
      <c r="D371" t="s">
        <v>83</v>
      </c>
      <c r="E371" t="s">
        <v>116</v>
      </c>
      <c r="F371" s="8">
        <v>877.98</v>
      </c>
      <c r="G371">
        <v>35</v>
      </c>
      <c r="H371">
        <v>365</v>
      </c>
      <c r="I371">
        <v>23</v>
      </c>
      <c r="J371">
        <v>85</v>
      </c>
      <c r="K371">
        <v>92245432</v>
      </c>
      <c r="L371">
        <f>MONTH(Table1[[#This Row],[order_date]])</f>
        <v>6</v>
      </c>
      <c r="M371">
        <f>YEAR(Table1[[#This Row],[order_date]])</f>
        <v>2023</v>
      </c>
      <c r="N371" s="7">
        <v>45105.342847222222</v>
      </c>
      <c r="O371">
        <f>HOUR(Table1[[#This Row],[promised_delivery_time]])</f>
        <v>8</v>
      </c>
      <c r="P371" s="4">
        <v>45105.353958333333</v>
      </c>
      <c r="Q371">
        <f>HOUR(Table1[[#This Row],[actual_delivery_time]])</f>
        <v>8</v>
      </c>
      <c r="R371" s="4">
        <v>45105.351875</v>
      </c>
      <c r="S371" t="s">
        <v>356</v>
      </c>
      <c r="T371" s="8">
        <v>48.55</v>
      </c>
      <c r="U371" t="s">
        <v>359</v>
      </c>
      <c r="V371">
        <v>38813</v>
      </c>
      <c r="W371">
        <v>5049</v>
      </c>
      <c r="X371" t="s">
        <v>3298</v>
      </c>
      <c r="Y371" t="s">
        <v>706</v>
      </c>
      <c r="Z371">
        <v>863697</v>
      </c>
      <c r="AA371" t="s">
        <v>2684</v>
      </c>
      <c r="AB371" t="s">
        <v>3118</v>
      </c>
      <c r="AC371">
        <v>12</v>
      </c>
      <c r="AD371">
        <v>316.16000000000003</v>
      </c>
      <c r="AE371">
        <v>-3</v>
      </c>
      <c r="AF371">
        <v>3.57</v>
      </c>
    </row>
    <row r="372" spans="1:32" x14ac:dyDescent="0.45">
      <c r="A372">
        <v>1437159967</v>
      </c>
      <c r="B372">
        <v>803607</v>
      </c>
      <c r="C372" t="s">
        <v>55</v>
      </c>
      <c r="D372" t="s">
        <v>83</v>
      </c>
      <c r="E372" t="s">
        <v>189</v>
      </c>
      <c r="F372" s="8">
        <v>949.73</v>
      </c>
      <c r="G372">
        <v>35</v>
      </c>
      <c r="H372">
        <v>365</v>
      </c>
      <c r="I372">
        <v>21</v>
      </c>
      <c r="J372">
        <v>98</v>
      </c>
      <c r="K372">
        <v>68016312</v>
      </c>
      <c r="L372">
        <f>MONTH(Table1[[#This Row],[order_date]])</f>
        <v>6</v>
      </c>
      <c r="M372">
        <f>YEAR(Table1[[#This Row],[order_date]])</f>
        <v>2024</v>
      </c>
      <c r="N372" s="7">
        <v>45450.075092592589</v>
      </c>
      <c r="O372">
        <f>HOUR(Table1[[#This Row],[promised_delivery_time]])</f>
        <v>1</v>
      </c>
      <c r="P372" s="4">
        <v>45450.082731481481</v>
      </c>
      <c r="Q372">
        <f>HOUR(Table1[[#This Row],[actual_delivery_time]])</f>
        <v>1</v>
      </c>
      <c r="R372" s="4">
        <v>45450.082037037035</v>
      </c>
      <c r="S372" t="s">
        <v>356</v>
      </c>
      <c r="T372" s="8">
        <v>1315.84</v>
      </c>
      <c r="U372" t="s">
        <v>359</v>
      </c>
      <c r="V372">
        <v>69843</v>
      </c>
      <c r="W372">
        <v>9185</v>
      </c>
      <c r="X372" t="s">
        <v>3218</v>
      </c>
      <c r="Y372" t="s">
        <v>646</v>
      </c>
      <c r="Z372">
        <v>118987</v>
      </c>
      <c r="AA372" t="s">
        <v>2768</v>
      </c>
      <c r="AB372" t="s">
        <v>3115</v>
      </c>
      <c r="AC372">
        <v>5</v>
      </c>
      <c r="AD372">
        <v>1093.92</v>
      </c>
      <c r="AE372">
        <v>-1</v>
      </c>
      <c r="AF372">
        <v>0.57999999999999996</v>
      </c>
    </row>
    <row r="373" spans="1:32" x14ac:dyDescent="0.45">
      <c r="A373">
        <v>8397785448</v>
      </c>
      <c r="B373">
        <v>131136</v>
      </c>
      <c r="C373" t="s">
        <v>59</v>
      </c>
      <c r="D373" t="s">
        <v>84</v>
      </c>
      <c r="E373" t="s">
        <v>179</v>
      </c>
      <c r="F373" s="8">
        <v>37.799999999999997</v>
      </c>
      <c r="G373">
        <v>15</v>
      </c>
      <c r="H373">
        <v>365</v>
      </c>
      <c r="I373">
        <v>29</v>
      </c>
      <c r="J373">
        <v>95</v>
      </c>
      <c r="K373">
        <v>67952740</v>
      </c>
      <c r="L373">
        <f>MONTH(Table1[[#This Row],[order_date]])</f>
        <v>9</v>
      </c>
      <c r="M373">
        <f>YEAR(Table1[[#This Row],[order_date]])</f>
        <v>2024</v>
      </c>
      <c r="N373" s="7">
        <v>45539.120497685188</v>
      </c>
      <c r="O373">
        <f>HOUR(Table1[[#This Row],[promised_delivery_time]])</f>
        <v>3</v>
      </c>
      <c r="P373" s="4">
        <v>45539.132997685185</v>
      </c>
      <c r="Q373">
        <f>HOUR(Table1[[#This Row],[actual_delivery_time]])</f>
        <v>3</v>
      </c>
      <c r="R373" s="4">
        <v>45539.135775462964</v>
      </c>
      <c r="S373" t="s">
        <v>356</v>
      </c>
      <c r="T373" s="8">
        <v>1325.59</v>
      </c>
      <c r="U373" t="s">
        <v>362</v>
      </c>
      <c r="V373">
        <v>99345</v>
      </c>
      <c r="W373">
        <v>3493</v>
      </c>
      <c r="X373" t="s">
        <v>3273</v>
      </c>
      <c r="Y373" t="s">
        <v>707</v>
      </c>
      <c r="Z373">
        <v>304107</v>
      </c>
      <c r="AA373" t="s">
        <v>2591</v>
      </c>
      <c r="AB373" t="s">
        <v>3115</v>
      </c>
      <c r="AC373">
        <v>19</v>
      </c>
      <c r="AD373">
        <v>319.10000000000002</v>
      </c>
      <c r="AE373">
        <v>4</v>
      </c>
      <c r="AF373">
        <v>1.34</v>
      </c>
    </row>
    <row r="374" spans="1:32" x14ac:dyDescent="0.45">
      <c r="A374">
        <v>2778606949</v>
      </c>
      <c r="B374">
        <v>654623</v>
      </c>
      <c r="C374" t="s">
        <v>74</v>
      </c>
      <c r="D374" t="s">
        <v>81</v>
      </c>
      <c r="E374" t="s">
        <v>224</v>
      </c>
      <c r="F374" s="8">
        <v>422.14</v>
      </c>
      <c r="G374">
        <v>35</v>
      </c>
      <c r="H374">
        <v>90</v>
      </c>
      <c r="I374">
        <v>18</v>
      </c>
      <c r="J374">
        <v>76</v>
      </c>
      <c r="K374">
        <v>33675108</v>
      </c>
      <c r="L374">
        <f>MONTH(Table1[[#This Row],[order_date]])</f>
        <v>10</v>
      </c>
      <c r="M374">
        <f>YEAR(Table1[[#This Row],[order_date]])</f>
        <v>2024</v>
      </c>
      <c r="N374" s="7">
        <v>45578.582442129627</v>
      </c>
      <c r="O374">
        <f>HOUR(Table1[[#This Row],[promised_delivery_time]])</f>
        <v>14</v>
      </c>
      <c r="P374" s="4">
        <v>45578.590081018519</v>
      </c>
      <c r="Q374">
        <f>HOUR(Table1[[#This Row],[actual_delivery_time]])</f>
        <v>14</v>
      </c>
      <c r="R374" s="4">
        <v>45578.590081018519</v>
      </c>
      <c r="S374" t="s">
        <v>356</v>
      </c>
      <c r="T374" s="8">
        <v>3510.28</v>
      </c>
      <c r="U374" t="s">
        <v>361</v>
      </c>
      <c r="V374">
        <v>16105</v>
      </c>
      <c r="W374">
        <v>2277</v>
      </c>
      <c r="X374" t="s">
        <v>3282</v>
      </c>
      <c r="Y374" t="s">
        <v>641</v>
      </c>
      <c r="Z374">
        <v>128202</v>
      </c>
      <c r="AA374" t="s">
        <v>2763</v>
      </c>
      <c r="AB374" t="s">
        <v>3117</v>
      </c>
      <c r="AC374">
        <v>20</v>
      </c>
      <c r="AD374">
        <v>1281.1500000000001</v>
      </c>
      <c r="AE374">
        <v>0</v>
      </c>
      <c r="AF374">
        <v>2.56</v>
      </c>
    </row>
    <row r="375" spans="1:32" x14ac:dyDescent="0.45">
      <c r="A375">
        <v>1774096863</v>
      </c>
      <c r="B375">
        <v>784827</v>
      </c>
      <c r="C375" t="s">
        <v>53</v>
      </c>
      <c r="D375" t="s">
        <v>88</v>
      </c>
      <c r="E375" t="s">
        <v>283</v>
      </c>
      <c r="F375" s="8">
        <v>274.25</v>
      </c>
      <c r="G375">
        <v>30</v>
      </c>
      <c r="H375">
        <v>365</v>
      </c>
      <c r="I375">
        <v>26</v>
      </c>
      <c r="J375">
        <v>77</v>
      </c>
      <c r="K375">
        <v>60656482</v>
      </c>
      <c r="L375">
        <f>MONTH(Table1[[#This Row],[order_date]])</f>
        <v>6</v>
      </c>
      <c r="M375">
        <f>YEAR(Table1[[#This Row],[order_date]])</f>
        <v>2023</v>
      </c>
      <c r="N375" s="7">
        <v>45090.229386574072</v>
      </c>
      <c r="O375">
        <f>HOUR(Table1[[#This Row],[promised_delivery_time]])</f>
        <v>5</v>
      </c>
      <c r="P375" s="4">
        <v>45090.24119212963</v>
      </c>
      <c r="Q375">
        <f>HOUR(Table1[[#This Row],[actual_delivery_time]])</f>
        <v>5</v>
      </c>
      <c r="R375" s="4">
        <v>45090.24119212963</v>
      </c>
      <c r="S375" t="s">
        <v>356</v>
      </c>
      <c r="T375" s="8">
        <v>2645.28</v>
      </c>
      <c r="U375" t="s">
        <v>362</v>
      </c>
      <c r="V375">
        <v>51118</v>
      </c>
      <c r="W375">
        <v>1421</v>
      </c>
      <c r="X375" t="s">
        <v>3354</v>
      </c>
      <c r="Y375" t="s">
        <v>708</v>
      </c>
      <c r="Z375">
        <v>745064</v>
      </c>
      <c r="AA375" t="s">
        <v>2805</v>
      </c>
      <c r="AB375" t="s">
        <v>3117</v>
      </c>
      <c r="AC375">
        <v>12</v>
      </c>
      <c r="AD375">
        <v>627.69000000000005</v>
      </c>
      <c r="AE375">
        <v>0</v>
      </c>
      <c r="AF375">
        <v>3.85</v>
      </c>
    </row>
    <row r="376" spans="1:32" x14ac:dyDescent="0.45">
      <c r="A376">
        <v>1497256618</v>
      </c>
      <c r="B376">
        <v>853932</v>
      </c>
      <c r="C376" t="s">
        <v>53</v>
      </c>
      <c r="D376" t="s">
        <v>88</v>
      </c>
      <c r="E376" t="s">
        <v>197</v>
      </c>
      <c r="F376" s="8">
        <v>941.19</v>
      </c>
      <c r="G376">
        <v>30</v>
      </c>
      <c r="H376">
        <v>365</v>
      </c>
      <c r="I376">
        <v>21</v>
      </c>
      <c r="J376">
        <v>94</v>
      </c>
      <c r="K376">
        <v>87220860</v>
      </c>
      <c r="L376">
        <f>MONTH(Table1[[#This Row],[order_date]])</f>
        <v>4</v>
      </c>
      <c r="M376">
        <f>YEAR(Table1[[#This Row],[order_date]])</f>
        <v>2023</v>
      </c>
      <c r="N376" s="7">
        <v>45042.977453703701</v>
      </c>
      <c r="O376">
        <f>HOUR(Table1[[#This Row],[promised_delivery_time]])</f>
        <v>23</v>
      </c>
      <c r="P376" s="4">
        <v>45042.985092592593</v>
      </c>
      <c r="Q376">
        <f>HOUR(Table1[[#This Row],[actual_delivery_time]])</f>
        <v>23</v>
      </c>
      <c r="R376" s="4">
        <v>45042.987175925926</v>
      </c>
      <c r="S376" t="s">
        <v>356</v>
      </c>
      <c r="T376" s="8">
        <v>5278.23</v>
      </c>
      <c r="U376" t="s">
        <v>361</v>
      </c>
      <c r="V376">
        <v>24651</v>
      </c>
      <c r="W376">
        <v>3391</v>
      </c>
      <c r="X376" t="s">
        <v>3355</v>
      </c>
      <c r="Y376" t="s">
        <v>709</v>
      </c>
      <c r="Z376">
        <v>736698</v>
      </c>
      <c r="AA376" t="s">
        <v>2807</v>
      </c>
      <c r="AB376" t="s">
        <v>3115</v>
      </c>
      <c r="AC376">
        <v>6</v>
      </c>
      <c r="AD376">
        <v>1474.44</v>
      </c>
      <c r="AE376">
        <v>3</v>
      </c>
      <c r="AF376">
        <v>3.64</v>
      </c>
    </row>
    <row r="377" spans="1:32" x14ac:dyDescent="0.45">
      <c r="A377">
        <v>734095510</v>
      </c>
      <c r="B377">
        <v>313754</v>
      </c>
      <c r="C377" t="s">
        <v>56</v>
      </c>
      <c r="D377" t="s">
        <v>81</v>
      </c>
      <c r="E377" t="s">
        <v>206</v>
      </c>
      <c r="F377" s="8">
        <v>136.6</v>
      </c>
      <c r="G377">
        <v>35</v>
      </c>
      <c r="H377">
        <v>90</v>
      </c>
      <c r="I377">
        <v>25</v>
      </c>
      <c r="J377">
        <v>67</v>
      </c>
      <c r="K377">
        <v>56480776</v>
      </c>
      <c r="L377">
        <f>MONTH(Table1[[#This Row],[order_date]])</f>
        <v>6</v>
      </c>
      <c r="M377">
        <f>YEAR(Table1[[#This Row],[order_date]])</f>
        <v>2024</v>
      </c>
      <c r="N377" s="7">
        <v>45446.897986111115</v>
      </c>
      <c r="O377">
        <f>HOUR(Table1[[#This Row],[promised_delivery_time]])</f>
        <v>21</v>
      </c>
      <c r="P377" s="4">
        <v>45446.905624999999</v>
      </c>
      <c r="Q377">
        <f>HOUR(Table1[[#This Row],[actual_delivery_time]])</f>
        <v>21</v>
      </c>
      <c r="R377" s="4">
        <v>45446.907708333332</v>
      </c>
      <c r="S377" t="s">
        <v>356</v>
      </c>
      <c r="T377" s="8">
        <v>1614.08</v>
      </c>
      <c r="U377" t="s">
        <v>361</v>
      </c>
      <c r="V377">
        <v>6790</v>
      </c>
      <c r="W377">
        <v>8971</v>
      </c>
      <c r="X377" t="s">
        <v>3240</v>
      </c>
      <c r="Y377" t="s">
        <v>710</v>
      </c>
      <c r="Z377">
        <v>573808</v>
      </c>
      <c r="AA377" t="s">
        <v>2808</v>
      </c>
      <c r="AB377" t="s">
        <v>3115</v>
      </c>
      <c r="AC377">
        <v>8</v>
      </c>
      <c r="AD377">
        <v>1401.79</v>
      </c>
      <c r="AE377">
        <v>3</v>
      </c>
      <c r="AF377">
        <v>4.78</v>
      </c>
    </row>
    <row r="378" spans="1:32" x14ac:dyDescent="0.45">
      <c r="A378">
        <v>5755859055</v>
      </c>
      <c r="B378">
        <v>473929</v>
      </c>
      <c r="C378" t="s">
        <v>68</v>
      </c>
      <c r="D378" t="s">
        <v>87</v>
      </c>
      <c r="E378" t="s">
        <v>284</v>
      </c>
      <c r="F378" s="8">
        <v>440.19</v>
      </c>
      <c r="G378">
        <v>25</v>
      </c>
      <c r="H378">
        <v>3</v>
      </c>
      <c r="I378">
        <v>19</v>
      </c>
      <c r="J378">
        <v>70</v>
      </c>
      <c r="K378">
        <v>79592021</v>
      </c>
      <c r="L378">
        <f>MONTH(Table1[[#This Row],[order_date]])</f>
        <v>10</v>
      </c>
      <c r="M378">
        <f>YEAR(Table1[[#This Row],[order_date]])</f>
        <v>2024</v>
      </c>
      <c r="N378" s="7">
        <v>45595.59684027778</v>
      </c>
      <c r="O378">
        <f>HOUR(Table1[[#This Row],[promised_delivery_time]])</f>
        <v>14</v>
      </c>
      <c r="P378" s="4">
        <v>45595.609340277777</v>
      </c>
      <c r="Q378">
        <f>HOUR(Table1[[#This Row],[actual_delivery_time]])</f>
        <v>14</v>
      </c>
      <c r="R378" s="4">
        <v>45595.621145833335</v>
      </c>
      <c r="S378" t="s">
        <v>358</v>
      </c>
      <c r="T378" s="8">
        <v>354.52</v>
      </c>
      <c r="U378" t="s">
        <v>361</v>
      </c>
      <c r="V378">
        <v>8522</v>
      </c>
      <c r="W378">
        <v>4726</v>
      </c>
      <c r="X378" t="s">
        <v>3177</v>
      </c>
      <c r="Y378" t="s">
        <v>711</v>
      </c>
      <c r="Z378">
        <v>463029</v>
      </c>
      <c r="AA378" t="s">
        <v>2563</v>
      </c>
      <c r="AB378" t="s">
        <v>3115</v>
      </c>
      <c r="AC378">
        <v>1</v>
      </c>
      <c r="AD378">
        <v>291.29000000000002</v>
      </c>
      <c r="AE378">
        <v>17</v>
      </c>
      <c r="AF378">
        <v>1.07</v>
      </c>
    </row>
    <row r="379" spans="1:32" x14ac:dyDescent="0.45">
      <c r="A379">
        <v>5840290569</v>
      </c>
      <c r="B379">
        <v>760828</v>
      </c>
      <c r="C379" t="s">
        <v>27</v>
      </c>
      <c r="D379" t="s">
        <v>78</v>
      </c>
      <c r="E379" t="s">
        <v>98</v>
      </c>
      <c r="F379" s="8">
        <v>563.45000000000005</v>
      </c>
      <c r="G379">
        <v>35</v>
      </c>
      <c r="H379">
        <v>365</v>
      </c>
      <c r="I379">
        <v>23</v>
      </c>
      <c r="J379">
        <v>93</v>
      </c>
      <c r="K379">
        <v>99490786</v>
      </c>
      <c r="L379">
        <f>MONTH(Table1[[#This Row],[order_date]])</f>
        <v>9</v>
      </c>
      <c r="M379">
        <f>YEAR(Table1[[#This Row],[order_date]])</f>
        <v>2023</v>
      </c>
      <c r="N379" s="7">
        <v>45187.165046296293</v>
      </c>
      <c r="O379">
        <f>HOUR(Table1[[#This Row],[promised_delivery_time]])</f>
        <v>4</v>
      </c>
      <c r="P379" s="4">
        <v>45187.173379629632</v>
      </c>
      <c r="Q379">
        <f>HOUR(Table1[[#This Row],[actual_delivery_time]])</f>
        <v>4</v>
      </c>
      <c r="R379" s="4">
        <v>45187.172685185185</v>
      </c>
      <c r="S379" t="s">
        <v>356</v>
      </c>
      <c r="T379" s="8">
        <v>2578.09</v>
      </c>
      <c r="U379" t="s">
        <v>362</v>
      </c>
      <c r="V379">
        <v>92356</v>
      </c>
      <c r="W379">
        <v>5670</v>
      </c>
      <c r="X379" t="s">
        <v>3315</v>
      </c>
      <c r="Y379" t="s">
        <v>712</v>
      </c>
      <c r="Z379">
        <v>47845</v>
      </c>
      <c r="AA379" t="s">
        <v>2726</v>
      </c>
      <c r="AB379" t="s">
        <v>3116</v>
      </c>
      <c r="AC379">
        <v>15</v>
      </c>
      <c r="AD379">
        <v>1097.78</v>
      </c>
      <c r="AE379">
        <v>-1</v>
      </c>
      <c r="AF379">
        <v>4.1500000000000004</v>
      </c>
    </row>
    <row r="380" spans="1:32" x14ac:dyDescent="0.45">
      <c r="A380">
        <v>8200985533</v>
      </c>
      <c r="B380">
        <v>555121</v>
      </c>
      <c r="C380" t="s">
        <v>68</v>
      </c>
      <c r="D380" t="s">
        <v>87</v>
      </c>
      <c r="E380" t="s">
        <v>260</v>
      </c>
      <c r="F380" s="8">
        <v>354.91</v>
      </c>
      <c r="G380">
        <v>25</v>
      </c>
      <c r="H380">
        <v>3</v>
      </c>
      <c r="I380">
        <v>30</v>
      </c>
      <c r="J380">
        <v>67</v>
      </c>
      <c r="K380">
        <v>1855421</v>
      </c>
      <c r="L380">
        <f>MONTH(Table1[[#This Row],[order_date]])</f>
        <v>1</v>
      </c>
      <c r="M380">
        <f>YEAR(Table1[[#This Row],[order_date]])</f>
        <v>2024</v>
      </c>
      <c r="N380" s="7">
        <v>45299.306180555555</v>
      </c>
      <c r="O380">
        <f>HOUR(Table1[[#This Row],[promised_delivery_time]])</f>
        <v>7</v>
      </c>
      <c r="P380" s="4">
        <v>45299.319374999999</v>
      </c>
      <c r="Q380">
        <f>HOUR(Table1[[#This Row],[actual_delivery_time]])</f>
        <v>7</v>
      </c>
      <c r="R380" s="4">
        <v>45299.317291666666</v>
      </c>
      <c r="S380" t="s">
        <v>356</v>
      </c>
      <c r="T380" s="8">
        <v>77.11</v>
      </c>
      <c r="U380" t="s">
        <v>361</v>
      </c>
      <c r="V380">
        <v>92929</v>
      </c>
      <c r="W380">
        <v>7297</v>
      </c>
      <c r="X380" t="s">
        <v>3337</v>
      </c>
      <c r="Y380" t="s">
        <v>713</v>
      </c>
      <c r="Z380">
        <v>608163</v>
      </c>
      <c r="AA380" t="s">
        <v>2778</v>
      </c>
      <c r="AB380" t="s">
        <v>3117</v>
      </c>
      <c r="AC380">
        <v>10</v>
      </c>
      <c r="AD380">
        <v>260.2</v>
      </c>
      <c r="AE380">
        <v>-3</v>
      </c>
      <c r="AF380">
        <v>4.54</v>
      </c>
    </row>
    <row r="381" spans="1:32" x14ac:dyDescent="0.45">
      <c r="A381">
        <v>3255590064</v>
      </c>
      <c r="B381">
        <v>709916</v>
      </c>
      <c r="C381" t="s">
        <v>38</v>
      </c>
      <c r="D381" t="s">
        <v>85</v>
      </c>
      <c r="E381" t="s">
        <v>112</v>
      </c>
      <c r="F381" s="8">
        <v>33.76</v>
      </c>
      <c r="G381">
        <v>25</v>
      </c>
      <c r="H381">
        <v>365</v>
      </c>
      <c r="I381">
        <v>30</v>
      </c>
      <c r="J381">
        <v>88</v>
      </c>
      <c r="K381">
        <v>92642745</v>
      </c>
      <c r="L381">
        <f>MONTH(Table1[[#This Row],[order_date]])</f>
        <v>4</v>
      </c>
      <c r="M381">
        <f>YEAR(Table1[[#This Row],[order_date]])</f>
        <v>2023</v>
      </c>
      <c r="N381" s="7">
        <v>45037.192685185182</v>
      </c>
      <c r="O381">
        <f>HOUR(Table1[[#This Row],[promised_delivery_time]])</f>
        <v>4</v>
      </c>
      <c r="P381" s="4">
        <v>45037.202407407407</v>
      </c>
      <c r="Q381">
        <f>HOUR(Table1[[#This Row],[actual_delivery_time]])</f>
        <v>4</v>
      </c>
      <c r="R381" s="4">
        <v>45037.20449074074</v>
      </c>
      <c r="S381" t="s">
        <v>356</v>
      </c>
      <c r="T381" s="8">
        <v>1763.6</v>
      </c>
      <c r="U381" t="s">
        <v>360</v>
      </c>
      <c r="V381">
        <v>88039</v>
      </c>
      <c r="W381">
        <v>9157</v>
      </c>
      <c r="X381" t="s">
        <v>3227</v>
      </c>
      <c r="Y381" t="s">
        <v>714</v>
      </c>
      <c r="Z381">
        <v>404970</v>
      </c>
      <c r="AA381" t="s">
        <v>2809</v>
      </c>
      <c r="AB381" t="s">
        <v>3115</v>
      </c>
      <c r="AC381">
        <v>18</v>
      </c>
      <c r="AD381">
        <v>415.99</v>
      </c>
      <c r="AE381">
        <v>3</v>
      </c>
      <c r="AF381">
        <v>0.56999999999999995</v>
      </c>
    </row>
    <row r="382" spans="1:32" x14ac:dyDescent="0.45">
      <c r="A382">
        <v>4258404747</v>
      </c>
      <c r="B382">
        <v>272170</v>
      </c>
      <c r="C382" t="s">
        <v>60</v>
      </c>
      <c r="D382" t="s">
        <v>86</v>
      </c>
      <c r="E382" t="s">
        <v>165</v>
      </c>
      <c r="F382" s="8">
        <v>140.80000000000001</v>
      </c>
      <c r="G382">
        <v>40</v>
      </c>
      <c r="H382">
        <v>180</v>
      </c>
      <c r="I382">
        <v>10</v>
      </c>
      <c r="J382">
        <v>92</v>
      </c>
      <c r="K382">
        <v>27692428</v>
      </c>
      <c r="L382">
        <f>MONTH(Table1[[#This Row],[order_date]])</f>
        <v>10</v>
      </c>
      <c r="M382">
        <f>YEAR(Table1[[#This Row],[order_date]])</f>
        <v>2024</v>
      </c>
      <c r="N382" s="7">
        <v>45576.090405092589</v>
      </c>
      <c r="O382">
        <f>HOUR(Table1[[#This Row],[promised_delivery_time]])</f>
        <v>2</v>
      </c>
      <c r="P382" s="4">
        <v>45576.10429398148</v>
      </c>
      <c r="Q382">
        <f>HOUR(Table1[[#This Row],[actual_delivery_time]])</f>
        <v>2</v>
      </c>
      <c r="R382" s="4">
        <v>45576.10359953704</v>
      </c>
      <c r="S382" t="s">
        <v>356</v>
      </c>
      <c r="T382" s="8">
        <v>953.65</v>
      </c>
      <c r="U382" t="s">
        <v>360</v>
      </c>
      <c r="V382">
        <v>91951</v>
      </c>
      <c r="W382">
        <v>1731</v>
      </c>
      <c r="X382" t="s">
        <v>3187</v>
      </c>
      <c r="Y382" t="s">
        <v>715</v>
      </c>
      <c r="Z382">
        <v>691326</v>
      </c>
      <c r="AA382" t="s">
        <v>2810</v>
      </c>
      <c r="AB382" t="s">
        <v>3115</v>
      </c>
      <c r="AC382">
        <v>11</v>
      </c>
      <c r="AD382">
        <v>1889.95</v>
      </c>
      <c r="AE382">
        <v>-1</v>
      </c>
      <c r="AF382">
        <v>1.33</v>
      </c>
    </row>
    <row r="383" spans="1:32" x14ac:dyDescent="0.45">
      <c r="A383">
        <v>2455161115</v>
      </c>
      <c r="B383">
        <v>131748</v>
      </c>
      <c r="C383" t="s">
        <v>71</v>
      </c>
      <c r="D383" t="s">
        <v>78</v>
      </c>
      <c r="E383" t="s">
        <v>229</v>
      </c>
      <c r="F383" s="8">
        <v>81.349999999999994</v>
      </c>
      <c r="G383">
        <v>35</v>
      </c>
      <c r="H383">
        <v>365</v>
      </c>
      <c r="I383">
        <v>30</v>
      </c>
      <c r="J383">
        <v>53</v>
      </c>
      <c r="K383">
        <v>27620326</v>
      </c>
      <c r="L383">
        <f>MONTH(Table1[[#This Row],[order_date]])</f>
        <v>1</v>
      </c>
      <c r="M383">
        <f>YEAR(Table1[[#This Row],[order_date]])</f>
        <v>2024</v>
      </c>
      <c r="N383" s="7">
        <v>45320.37462962963</v>
      </c>
      <c r="O383">
        <f>HOUR(Table1[[#This Row],[promised_delivery_time]])</f>
        <v>9</v>
      </c>
      <c r="P383" s="4">
        <v>45320.387129629627</v>
      </c>
      <c r="Q383">
        <f>HOUR(Table1[[#This Row],[actual_delivery_time]])</f>
        <v>9</v>
      </c>
      <c r="R383" s="4">
        <v>45320.387129629627</v>
      </c>
      <c r="S383" t="s">
        <v>356</v>
      </c>
      <c r="T383" s="8">
        <v>1010.85</v>
      </c>
      <c r="U383" t="s">
        <v>360</v>
      </c>
      <c r="V383">
        <v>23471</v>
      </c>
      <c r="W383">
        <v>5466</v>
      </c>
      <c r="X383" t="s">
        <v>3209</v>
      </c>
      <c r="Y383" t="s">
        <v>716</v>
      </c>
      <c r="Z383">
        <v>129682</v>
      </c>
      <c r="AA383" t="s">
        <v>2591</v>
      </c>
      <c r="AB383" t="s">
        <v>3115</v>
      </c>
      <c r="AC383">
        <v>1</v>
      </c>
      <c r="AD383">
        <v>1126.02</v>
      </c>
      <c r="AE383">
        <v>0</v>
      </c>
      <c r="AF383">
        <v>0.68</v>
      </c>
    </row>
    <row r="384" spans="1:32" x14ac:dyDescent="0.45">
      <c r="A384">
        <v>4448004569</v>
      </c>
      <c r="B384">
        <v>455083</v>
      </c>
      <c r="C384" t="s">
        <v>43</v>
      </c>
      <c r="D384" t="s">
        <v>80</v>
      </c>
      <c r="E384" t="s">
        <v>285</v>
      </c>
      <c r="F384" s="8">
        <v>959.01</v>
      </c>
      <c r="G384">
        <v>20</v>
      </c>
      <c r="H384">
        <v>7</v>
      </c>
      <c r="I384">
        <v>29</v>
      </c>
      <c r="J384">
        <v>63</v>
      </c>
      <c r="K384">
        <v>47215976</v>
      </c>
      <c r="L384">
        <f>MONTH(Table1[[#This Row],[order_date]])</f>
        <v>1</v>
      </c>
      <c r="M384">
        <f>YEAR(Table1[[#This Row],[order_date]])</f>
        <v>2024</v>
      </c>
      <c r="N384" s="7">
        <v>45301.085289351853</v>
      </c>
      <c r="O384">
        <f>HOUR(Table1[[#This Row],[promised_delivery_time]])</f>
        <v>2</v>
      </c>
      <c r="P384" s="4">
        <v>45301.092928240738</v>
      </c>
      <c r="Q384">
        <f>HOUR(Table1[[#This Row],[actual_delivery_time]])</f>
        <v>2</v>
      </c>
      <c r="R384" s="4">
        <v>45301.089456018519</v>
      </c>
      <c r="S384" t="s">
        <v>356</v>
      </c>
      <c r="T384" s="8">
        <v>2058.2399999999998</v>
      </c>
      <c r="U384" t="s">
        <v>361</v>
      </c>
      <c r="V384">
        <v>49742</v>
      </c>
      <c r="W384">
        <v>2746</v>
      </c>
      <c r="X384" t="s">
        <v>3164</v>
      </c>
      <c r="Y384" t="s">
        <v>717</v>
      </c>
      <c r="Z384">
        <v>91065</v>
      </c>
      <c r="AA384" t="s">
        <v>2562</v>
      </c>
      <c r="AB384" t="s">
        <v>3118</v>
      </c>
      <c r="AC384">
        <v>9</v>
      </c>
      <c r="AD384">
        <v>842.83</v>
      </c>
      <c r="AE384">
        <v>-5</v>
      </c>
      <c r="AF384">
        <v>1.77</v>
      </c>
    </row>
    <row r="385" spans="1:32" x14ac:dyDescent="0.45">
      <c r="A385">
        <v>5951090793</v>
      </c>
      <c r="B385">
        <v>615545</v>
      </c>
      <c r="C385" t="s">
        <v>55</v>
      </c>
      <c r="D385" t="s">
        <v>83</v>
      </c>
      <c r="E385" t="s">
        <v>137</v>
      </c>
      <c r="F385" s="8">
        <v>448.16</v>
      </c>
      <c r="G385">
        <v>35</v>
      </c>
      <c r="H385">
        <v>365</v>
      </c>
      <c r="I385">
        <v>20</v>
      </c>
      <c r="J385">
        <v>67</v>
      </c>
      <c r="K385">
        <v>27878182</v>
      </c>
      <c r="L385">
        <f>MONTH(Table1[[#This Row],[order_date]])</f>
        <v>4</v>
      </c>
      <c r="M385">
        <f>YEAR(Table1[[#This Row],[order_date]])</f>
        <v>2024</v>
      </c>
      <c r="N385" s="7">
        <v>45402.797766203701</v>
      </c>
      <c r="O385">
        <f>HOUR(Table1[[#This Row],[promised_delivery_time]])</f>
        <v>19</v>
      </c>
      <c r="P385" s="4">
        <v>45402.810266203705</v>
      </c>
      <c r="Q385">
        <f>HOUR(Table1[[#This Row],[actual_delivery_time]])</f>
        <v>19</v>
      </c>
      <c r="R385" s="4">
        <v>45402.812349537038</v>
      </c>
      <c r="S385" t="s">
        <v>356</v>
      </c>
      <c r="T385" s="8">
        <v>2143.89</v>
      </c>
      <c r="U385" t="s">
        <v>360</v>
      </c>
      <c r="V385">
        <v>35150</v>
      </c>
      <c r="W385">
        <v>7610</v>
      </c>
      <c r="X385" t="s">
        <v>3261</v>
      </c>
      <c r="Y385" t="s">
        <v>718</v>
      </c>
      <c r="Z385">
        <v>474639</v>
      </c>
      <c r="AA385" t="s">
        <v>2723</v>
      </c>
      <c r="AB385" t="s">
        <v>3117</v>
      </c>
      <c r="AC385">
        <v>1</v>
      </c>
      <c r="AD385">
        <v>1023.51</v>
      </c>
      <c r="AE385">
        <v>3</v>
      </c>
      <c r="AF385">
        <v>4.97</v>
      </c>
    </row>
    <row r="386" spans="1:32" x14ac:dyDescent="0.45">
      <c r="A386">
        <v>7402491996</v>
      </c>
      <c r="B386">
        <v>672059</v>
      </c>
      <c r="C386" t="s">
        <v>45</v>
      </c>
      <c r="D386" t="s">
        <v>83</v>
      </c>
      <c r="E386" t="s">
        <v>286</v>
      </c>
      <c r="F386" s="8">
        <v>672.73</v>
      </c>
      <c r="G386">
        <v>35</v>
      </c>
      <c r="H386">
        <v>365</v>
      </c>
      <c r="I386">
        <v>25</v>
      </c>
      <c r="J386">
        <v>81</v>
      </c>
      <c r="K386">
        <v>92509376</v>
      </c>
      <c r="L386">
        <f>MONTH(Table1[[#This Row],[order_date]])</f>
        <v>7</v>
      </c>
      <c r="M386">
        <f>YEAR(Table1[[#This Row],[order_date]])</f>
        <v>2024</v>
      </c>
      <c r="N386" s="7">
        <v>45487.282025462962</v>
      </c>
      <c r="O386">
        <f>HOUR(Table1[[#This Row],[promised_delivery_time]])</f>
        <v>7</v>
      </c>
      <c r="P386" s="4">
        <v>45487.293136574073</v>
      </c>
      <c r="Q386">
        <f>HOUR(Table1[[#This Row],[actual_delivery_time]])</f>
        <v>7</v>
      </c>
      <c r="R386" s="4">
        <v>45487.294525462959</v>
      </c>
      <c r="S386" t="s">
        <v>356</v>
      </c>
      <c r="T386" s="8">
        <v>866.77</v>
      </c>
      <c r="U386" t="s">
        <v>361</v>
      </c>
      <c r="V386">
        <v>15459</v>
      </c>
      <c r="W386">
        <v>8275</v>
      </c>
      <c r="X386" t="s">
        <v>3356</v>
      </c>
      <c r="Y386" t="s">
        <v>719</v>
      </c>
      <c r="Z386">
        <v>260252</v>
      </c>
      <c r="AA386" t="s">
        <v>2811</v>
      </c>
      <c r="AB386" t="s">
        <v>3115</v>
      </c>
      <c r="AC386">
        <v>15</v>
      </c>
      <c r="AD386">
        <v>1367.8</v>
      </c>
      <c r="AE386">
        <v>2</v>
      </c>
      <c r="AF386">
        <v>1.19</v>
      </c>
    </row>
    <row r="387" spans="1:32" x14ac:dyDescent="0.45">
      <c r="A387">
        <v>8532411923</v>
      </c>
      <c r="B387">
        <v>77308</v>
      </c>
      <c r="C387" t="s">
        <v>63</v>
      </c>
      <c r="D387" t="s">
        <v>87</v>
      </c>
      <c r="E387" t="s">
        <v>287</v>
      </c>
      <c r="F387" s="8">
        <v>223.27</v>
      </c>
      <c r="G387">
        <v>25</v>
      </c>
      <c r="H387">
        <v>3</v>
      </c>
      <c r="I387">
        <v>29</v>
      </c>
      <c r="J387">
        <v>91</v>
      </c>
      <c r="K387">
        <v>57360162</v>
      </c>
      <c r="L387">
        <f>MONTH(Table1[[#This Row],[order_date]])</f>
        <v>7</v>
      </c>
      <c r="M387">
        <f>YEAR(Table1[[#This Row],[order_date]])</f>
        <v>2024</v>
      </c>
      <c r="N387" s="7">
        <v>45489.789479166669</v>
      </c>
      <c r="O387">
        <f>HOUR(Table1[[#This Row],[promised_delivery_time]])</f>
        <v>19</v>
      </c>
      <c r="P387" s="4">
        <v>45489.80059027778</v>
      </c>
      <c r="Q387">
        <f>HOUR(Table1[[#This Row],[actual_delivery_time]])</f>
        <v>19</v>
      </c>
      <c r="R387" s="4">
        <v>45489.805451388886</v>
      </c>
      <c r="S387" t="s">
        <v>357</v>
      </c>
      <c r="T387" s="8">
        <v>1071.82</v>
      </c>
      <c r="U387" t="s">
        <v>362</v>
      </c>
      <c r="V387">
        <v>82328</v>
      </c>
      <c r="W387">
        <v>7137</v>
      </c>
      <c r="X387" t="s">
        <v>3217</v>
      </c>
      <c r="Y387" t="s">
        <v>720</v>
      </c>
      <c r="Z387">
        <v>69036</v>
      </c>
      <c r="AA387" t="s">
        <v>2812</v>
      </c>
      <c r="AB387" t="s">
        <v>3115</v>
      </c>
      <c r="AC387">
        <v>20</v>
      </c>
      <c r="AD387">
        <v>607.46</v>
      </c>
      <c r="AE387">
        <v>7</v>
      </c>
      <c r="AF387">
        <v>4.22</v>
      </c>
    </row>
    <row r="388" spans="1:32" x14ac:dyDescent="0.45">
      <c r="A388">
        <v>7130555385</v>
      </c>
      <c r="B388">
        <v>365133</v>
      </c>
      <c r="C388" t="s">
        <v>50</v>
      </c>
      <c r="D388" t="s">
        <v>85</v>
      </c>
      <c r="E388" t="s">
        <v>288</v>
      </c>
      <c r="F388" s="8">
        <v>915.45</v>
      </c>
      <c r="G388">
        <v>25</v>
      </c>
      <c r="H388">
        <v>365</v>
      </c>
      <c r="I388">
        <v>25</v>
      </c>
      <c r="J388">
        <v>60</v>
      </c>
      <c r="K388">
        <v>37309023</v>
      </c>
      <c r="L388">
        <f>MONTH(Table1[[#This Row],[order_date]])</f>
        <v>1</v>
      </c>
      <c r="M388">
        <f>YEAR(Table1[[#This Row],[order_date]])</f>
        <v>2024</v>
      </c>
      <c r="N388" s="7">
        <v>45307.607951388891</v>
      </c>
      <c r="O388">
        <f>HOUR(Table1[[#This Row],[promised_delivery_time]])</f>
        <v>14</v>
      </c>
      <c r="P388" s="4">
        <v>45307.621840277781</v>
      </c>
      <c r="Q388">
        <f>HOUR(Table1[[#This Row],[actual_delivery_time]])</f>
        <v>15</v>
      </c>
      <c r="R388" s="4">
        <v>45307.630173611113</v>
      </c>
      <c r="S388" t="s">
        <v>357</v>
      </c>
      <c r="T388" s="8">
        <v>1539.36</v>
      </c>
      <c r="U388" t="s">
        <v>359</v>
      </c>
      <c r="V388">
        <v>48673</v>
      </c>
      <c r="W388">
        <v>2562</v>
      </c>
      <c r="X388" t="s">
        <v>3202</v>
      </c>
      <c r="Y388" t="s">
        <v>721</v>
      </c>
      <c r="Z388">
        <v>716024</v>
      </c>
      <c r="AA388" t="s">
        <v>2637</v>
      </c>
      <c r="AB388" t="s">
        <v>3118</v>
      </c>
      <c r="AC388">
        <v>10</v>
      </c>
      <c r="AD388">
        <v>1270.3800000000001</v>
      </c>
      <c r="AE388">
        <v>12</v>
      </c>
      <c r="AF388">
        <v>4.26</v>
      </c>
    </row>
    <row r="389" spans="1:32" x14ac:dyDescent="0.45">
      <c r="A389">
        <v>4338197132</v>
      </c>
      <c r="B389">
        <v>107548</v>
      </c>
      <c r="C389" t="s">
        <v>66</v>
      </c>
      <c r="D389" t="s">
        <v>79</v>
      </c>
      <c r="E389" t="s">
        <v>248</v>
      </c>
      <c r="F389" s="8">
        <v>891.6</v>
      </c>
      <c r="G389">
        <v>30</v>
      </c>
      <c r="H389">
        <v>180</v>
      </c>
      <c r="I389">
        <v>27</v>
      </c>
      <c r="J389">
        <v>53</v>
      </c>
      <c r="K389">
        <v>66310963</v>
      </c>
      <c r="L389">
        <f>MONTH(Table1[[#This Row],[order_date]])</f>
        <v>10</v>
      </c>
      <c r="M389">
        <f>YEAR(Table1[[#This Row],[order_date]])</f>
        <v>2024</v>
      </c>
      <c r="N389" s="7">
        <v>45576.298483796294</v>
      </c>
      <c r="O389">
        <f>HOUR(Table1[[#This Row],[promised_delivery_time]])</f>
        <v>7</v>
      </c>
      <c r="P389" s="4">
        <v>45576.308206018519</v>
      </c>
      <c r="Q389">
        <f>HOUR(Table1[[#This Row],[actual_delivery_time]])</f>
        <v>7</v>
      </c>
      <c r="R389" s="4">
        <v>45576.305428240739</v>
      </c>
      <c r="S389" t="s">
        <v>356</v>
      </c>
      <c r="T389" s="8">
        <v>3327.67</v>
      </c>
      <c r="U389" t="s">
        <v>360</v>
      </c>
      <c r="V389">
        <v>9198</v>
      </c>
      <c r="W389">
        <v>9984</v>
      </c>
      <c r="X389" t="s">
        <v>3357</v>
      </c>
      <c r="Y389" t="s">
        <v>722</v>
      </c>
      <c r="Z389">
        <v>874424</v>
      </c>
      <c r="AA389" t="s">
        <v>2594</v>
      </c>
      <c r="AB389" t="s">
        <v>3117</v>
      </c>
      <c r="AC389">
        <v>6</v>
      </c>
      <c r="AD389">
        <v>1289.52</v>
      </c>
      <c r="AE389">
        <v>-4</v>
      </c>
      <c r="AF389">
        <v>4.4000000000000004</v>
      </c>
    </row>
    <row r="390" spans="1:32" x14ac:dyDescent="0.45">
      <c r="A390">
        <v>8044366071</v>
      </c>
      <c r="B390">
        <v>131937</v>
      </c>
      <c r="C390" t="s">
        <v>39</v>
      </c>
      <c r="D390" t="s">
        <v>86</v>
      </c>
      <c r="E390" t="s">
        <v>104</v>
      </c>
      <c r="F390" s="8">
        <v>287.81</v>
      </c>
      <c r="G390">
        <v>40</v>
      </c>
      <c r="H390">
        <v>180</v>
      </c>
      <c r="I390">
        <v>18</v>
      </c>
      <c r="J390">
        <v>68</v>
      </c>
      <c r="K390">
        <v>80833965</v>
      </c>
      <c r="L390">
        <f>MONTH(Table1[[#This Row],[order_date]])</f>
        <v>4</v>
      </c>
      <c r="M390">
        <f>YEAR(Table1[[#This Row],[order_date]])</f>
        <v>2023</v>
      </c>
      <c r="N390" s="7">
        <v>45046.580833333333</v>
      </c>
      <c r="O390">
        <f>HOUR(Table1[[#This Row],[promised_delivery_time]])</f>
        <v>14</v>
      </c>
      <c r="P390" s="4">
        <v>45046.593333333331</v>
      </c>
      <c r="Q390">
        <f>HOUR(Table1[[#This Row],[actual_delivery_time]])</f>
        <v>14</v>
      </c>
      <c r="R390" s="4">
        <v>45046.596805555557</v>
      </c>
      <c r="S390" t="s">
        <v>356</v>
      </c>
      <c r="T390" s="8">
        <v>2843.12</v>
      </c>
      <c r="U390" t="s">
        <v>361</v>
      </c>
      <c r="V390">
        <v>31310</v>
      </c>
      <c r="W390">
        <v>2938</v>
      </c>
      <c r="X390" t="s">
        <v>3358</v>
      </c>
      <c r="Y390" t="s">
        <v>723</v>
      </c>
      <c r="Z390">
        <v>268118</v>
      </c>
      <c r="AA390" t="s">
        <v>2711</v>
      </c>
      <c r="AB390" t="s">
        <v>3117</v>
      </c>
      <c r="AC390">
        <v>13</v>
      </c>
      <c r="AD390">
        <v>1896.2</v>
      </c>
      <c r="AE390">
        <v>5</v>
      </c>
      <c r="AF390">
        <v>3.38</v>
      </c>
    </row>
    <row r="391" spans="1:32" x14ac:dyDescent="0.45">
      <c r="A391">
        <v>4135251774</v>
      </c>
      <c r="B391">
        <v>114414</v>
      </c>
      <c r="C391" t="s">
        <v>32</v>
      </c>
      <c r="D391" t="s">
        <v>82</v>
      </c>
      <c r="E391" t="s">
        <v>289</v>
      </c>
      <c r="F391" s="8">
        <v>832.06</v>
      </c>
      <c r="G391">
        <v>20</v>
      </c>
      <c r="H391">
        <v>365</v>
      </c>
      <c r="I391">
        <v>26</v>
      </c>
      <c r="J391">
        <v>66</v>
      </c>
      <c r="K391">
        <v>77961205</v>
      </c>
      <c r="L391">
        <f>MONTH(Table1[[#This Row],[order_date]])</f>
        <v>10</v>
      </c>
      <c r="M391">
        <f>YEAR(Table1[[#This Row],[order_date]])</f>
        <v>2024</v>
      </c>
      <c r="N391" s="7">
        <v>45574.491493055553</v>
      </c>
      <c r="O391">
        <f>HOUR(Table1[[#This Row],[promised_delivery_time]])</f>
        <v>12</v>
      </c>
      <c r="P391" s="4">
        <v>45574.504687499997</v>
      </c>
      <c r="Q391">
        <f>HOUR(Table1[[#This Row],[actual_delivery_time]])</f>
        <v>12</v>
      </c>
      <c r="R391" s="4">
        <v>45574.503993055558</v>
      </c>
      <c r="S391" t="s">
        <v>356</v>
      </c>
      <c r="T391" s="8">
        <v>2487.3000000000002</v>
      </c>
      <c r="U391" t="s">
        <v>361</v>
      </c>
      <c r="V391">
        <v>81045</v>
      </c>
      <c r="W391">
        <v>8611</v>
      </c>
      <c r="X391" t="s">
        <v>3256</v>
      </c>
      <c r="Y391" t="s">
        <v>724</v>
      </c>
      <c r="Z391">
        <v>921503</v>
      </c>
      <c r="AA391" t="s">
        <v>2813</v>
      </c>
      <c r="AB391" t="s">
        <v>3118</v>
      </c>
      <c r="AC391">
        <v>7</v>
      </c>
      <c r="AD391">
        <v>1445.85</v>
      </c>
      <c r="AE391">
        <v>-1</v>
      </c>
      <c r="AF391">
        <v>2.86</v>
      </c>
    </row>
    <row r="392" spans="1:32" x14ac:dyDescent="0.45">
      <c r="A392">
        <v>6331483812</v>
      </c>
      <c r="B392">
        <v>291238</v>
      </c>
      <c r="C392" t="s">
        <v>76</v>
      </c>
      <c r="D392" t="s">
        <v>81</v>
      </c>
      <c r="E392" t="s">
        <v>239</v>
      </c>
      <c r="F392" s="8">
        <v>746.03</v>
      </c>
      <c r="G392">
        <v>35</v>
      </c>
      <c r="H392">
        <v>90</v>
      </c>
      <c r="I392">
        <v>16</v>
      </c>
      <c r="J392">
        <v>68</v>
      </c>
      <c r="K392">
        <v>97411107</v>
      </c>
      <c r="L392">
        <f>MONTH(Table1[[#This Row],[order_date]])</f>
        <v>9</v>
      </c>
      <c r="M392">
        <f>YEAR(Table1[[#This Row],[order_date]])</f>
        <v>2024</v>
      </c>
      <c r="N392" s="7">
        <v>45541.948078703703</v>
      </c>
      <c r="O392">
        <f>HOUR(Table1[[#This Row],[promised_delivery_time]])</f>
        <v>22</v>
      </c>
      <c r="P392" s="4">
        <v>45541.956412037034</v>
      </c>
      <c r="Q392">
        <f>HOUR(Table1[[#This Row],[actual_delivery_time]])</f>
        <v>23</v>
      </c>
      <c r="R392" s="4">
        <v>45541.96266203704</v>
      </c>
      <c r="S392" t="s">
        <v>357</v>
      </c>
      <c r="T392" s="8">
        <v>493.19</v>
      </c>
      <c r="U392" t="s">
        <v>362</v>
      </c>
      <c r="V392">
        <v>45259</v>
      </c>
      <c r="W392">
        <v>9755</v>
      </c>
      <c r="X392" t="s">
        <v>3182</v>
      </c>
      <c r="Y392" t="s">
        <v>725</v>
      </c>
      <c r="Z392">
        <v>970183</v>
      </c>
      <c r="AA392" t="s">
        <v>2758</v>
      </c>
      <c r="AB392" t="s">
        <v>3116</v>
      </c>
      <c r="AC392">
        <v>18</v>
      </c>
      <c r="AD392">
        <v>1406.97</v>
      </c>
      <c r="AE392">
        <v>9</v>
      </c>
      <c r="AF392">
        <v>0.54</v>
      </c>
    </row>
    <row r="393" spans="1:32" x14ac:dyDescent="0.45">
      <c r="A393">
        <v>6705171000</v>
      </c>
      <c r="B393">
        <v>9436</v>
      </c>
      <c r="C393" t="s">
        <v>45</v>
      </c>
      <c r="D393" t="s">
        <v>83</v>
      </c>
      <c r="E393" t="s">
        <v>249</v>
      </c>
      <c r="F393" s="8">
        <v>88.43</v>
      </c>
      <c r="G393">
        <v>35</v>
      </c>
      <c r="H393">
        <v>365</v>
      </c>
      <c r="I393">
        <v>19</v>
      </c>
      <c r="J393">
        <v>76</v>
      </c>
      <c r="K393">
        <v>52417972</v>
      </c>
      <c r="L393">
        <f>MONTH(Table1[[#This Row],[order_date]])</f>
        <v>9</v>
      </c>
      <c r="M393">
        <f>YEAR(Table1[[#This Row],[order_date]])</f>
        <v>2023</v>
      </c>
      <c r="N393" s="7">
        <v>45173.853182870371</v>
      </c>
      <c r="O393">
        <f>HOUR(Table1[[#This Row],[promised_delivery_time]])</f>
        <v>20</v>
      </c>
      <c r="P393" s="4">
        <v>45173.862905092596</v>
      </c>
      <c r="Q393">
        <f>HOUR(Table1[[#This Row],[actual_delivery_time]])</f>
        <v>20</v>
      </c>
      <c r="R393" s="4">
        <v>45173.862905092596</v>
      </c>
      <c r="S393" t="s">
        <v>356</v>
      </c>
      <c r="T393" s="8">
        <v>1912.64</v>
      </c>
      <c r="U393" t="s">
        <v>362</v>
      </c>
      <c r="V393">
        <v>64847</v>
      </c>
      <c r="W393">
        <v>6226</v>
      </c>
      <c r="X393" t="s">
        <v>3205</v>
      </c>
      <c r="Y393" t="s">
        <v>726</v>
      </c>
      <c r="Z393">
        <v>51637</v>
      </c>
      <c r="AA393" t="s">
        <v>2814</v>
      </c>
      <c r="AB393" t="s">
        <v>3116</v>
      </c>
      <c r="AC393">
        <v>1</v>
      </c>
      <c r="AD393">
        <v>581.78</v>
      </c>
      <c r="AE393">
        <v>0</v>
      </c>
      <c r="AF393">
        <v>4.3099999999999996</v>
      </c>
    </row>
    <row r="394" spans="1:32" x14ac:dyDescent="0.45">
      <c r="A394">
        <v>7850128898</v>
      </c>
      <c r="B394">
        <v>962054</v>
      </c>
      <c r="C394" t="s">
        <v>28</v>
      </c>
      <c r="D394" t="s">
        <v>79</v>
      </c>
      <c r="E394" t="s">
        <v>142</v>
      </c>
      <c r="F394" s="8">
        <v>16.86</v>
      </c>
      <c r="G394">
        <v>30</v>
      </c>
      <c r="H394">
        <v>180</v>
      </c>
      <c r="I394">
        <v>11</v>
      </c>
      <c r="J394">
        <v>74</v>
      </c>
      <c r="K394">
        <v>38478423</v>
      </c>
      <c r="L394">
        <f>MONTH(Table1[[#This Row],[order_date]])</f>
        <v>6</v>
      </c>
      <c r="M394">
        <f>YEAR(Table1[[#This Row],[order_date]])</f>
        <v>2024</v>
      </c>
      <c r="N394" s="7">
        <v>45471.313055555554</v>
      </c>
      <c r="O394">
        <f>HOUR(Table1[[#This Row],[promised_delivery_time]])</f>
        <v>7</v>
      </c>
      <c r="P394" s="4">
        <v>45471.325555555559</v>
      </c>
      <c r="Q394">
        <f>HOUR(Table1[[#This Row],[actual_delivery_time]])</f>
        <v>8</v>
      </c>
      <c r="R394" s="4">
        <v>45471.337361111109</v>
      </c>
      <c r="S394" t="s">
        <v>358</v>
      </c>
      <c r="T394" s="8">
        <v>1427.18</v>
      </c>
      <c r="U394" t="s">
        <v>361</v>
      </c>
      <c r="V394">
        <v>29466</v>
      </c>
      <c r="W394">
        <v>7628</v>
      </c>
      <c r="X394" t="s">
        <v>3266</v>
      </c>
      <c r="Y394" t="s">
        <v>727</v>
      </c>
      <c r="Z394">
        <v>156234</v>
      </c>
      <c r="AA394" t="s">
        <v>2815</v>
      </c>
      <c r="AB394" t="s">
        <v>3118</v>
      </c>
      <c r="AC394">
        <v>3</v>
      </c>
      <c r="AD394">
        <v>263.3</v>
      </c>
      <c r="AE394">
        <v>17</v>
      </c>
      <c r="AF394">
        <v>3.07</v>
      </c>
    </row>
    <row r="395" spans="1:32" x14ac:dyDescent="0.45">
      <c r="A395">
        <v>3602554049</v>
      </c>
      <c r="B395">
        <v>818522</v>
      </c>
      <c r="C395" t="s">
        <v>42</v>
      </c>
      <c r="D395" t="s">
        <v>80</v>
      </c>
      <c r="E395" t="s">
        <v>290</v>
      </c>
      <c r="F395" s="8">
        <v>96.09</v>
      </c>
      <c r="G395">
        <v>20</v>
      </c>
      <c r="H395">
        <v>7</v>
      </c>
      <c r="I395">
        <v>12</v>
      </c>
      <c r="J395">
        <v>90</v>
      </c>
      <c r="K395">
        <v>65815155</v>
      </c>
      <c r="L395">
        <f>MONTH(Table1[[#This Row],[order_date]])</f>
        <v>7</v>
      </c>
      <c r="M395">
        <f>YEAR(Table1[[#This Row],[order_date]])</f>
        <v>2023</v>
      </c>
      <c r="N395" s="7">
        <v>45135.62604166667</v>
      </c>
      <c r="O395">
        <f>HOUR(Table1[[#This Row],[promised_delivery_time]])</f>
        <v>15</v>
      </c>
      <c r="P395" s="4">
        <v>45135.636458333334</v>
      </c>
      <c r="Q395">
        <f>HOUR(Table1[[#This Row],[actual_delivery_time]])</f>
        <v>15</v>
      </c>
      <c r="R395" s="4">
        <v>45135.649652777778</v>
      </c>
      <c r="S395" t="s">
        <v>358</v>
      </c>
      <c r="T395" s="8">
        <v>3310.35</v>
      </c>
      <c r="U395" t="s">
        <v>362</v>
      </c>
      <c r="V395">
        <v>77387</v>
      </c>
      <c r="W395">
        <v>2038</v>
      </c>
      <c r="X395" t="s">
        <v>3288</v>
      </c>
      <c r="Y395" t="s">
        <v>660</v>
      </c>
      <c r="Z395">
        <v>760332</v>
      </c>
      <c r="AA395" t="s">
        <v>2780</v>
      </c>
      <c r="AB395" t="s">
        <v>3116</v>
      </c>
      <c r="AC395">
        <v>10</v>
      </c>
      <c r="AD395">
        <v>1963.99</v>
      </c>
      <c r="AE395">
        <v>19</v>
      </c>
      <c r="AF395">
        <v>1.84</v>
      </c>
    </row>
    <row r="396" spans="1:32" x14ac:dyDescent="0.45">
      <c r="A396">
        <v>1070259187</v>
      </c>
      <c r="B396">
        <v>949818</v>
      </c>
      <c r="C396" t="s">
        <v>56</v>
      </c>
      <c r="D396" t="s">
        <v>81</v>
      </c>
      <c r="E396" t="s">
        <v>245</v>
      </c>
      <c r="F396" s="8">
        <v>483.05</v>
      </c>
      <c r="G396">
        <v>35</v>
      </c>
      <c r="H396">
        <v>90</v>
      </c>
      <c r="I396">
        <v>21</v>
      </c>
      <c r="J396">
        <v>76</v>
      </c>
      <c r="K396">
        <v>22738465</v>
      </c>
      <c r="L396">
        <f>MONTH(Table1[[#This Row],[order_date]])</f>
        <v>6</v>
      </c>
      <c r="M396">
        <f>YEAR(Table1[[#This Row],[order_date]])</f>
        <v>2023</v>
      </c>
      <c r="N396" s="7">
        <v>45086.462685185186</v>
      </c>
      <c r="O396">
        <f>HOUR(Table1[[#This Row],[promised_delivery_time]])</f>
        <v>11</v>
      </c>
      <c r="P396" s="4">
        <v>45086.471018518518</v>
      </c>
      <c r="Q396">
        <f>HOUR(Table1[[#This Row],[actual_delivery_time]])</f>
        <v>11</v>
      </c>
      <c r="R396" s="4">
        <v>45086.471712962964</v>
      </c>
      <c r="S396" t="s">
        <v>356</v>
      </c>
      <c r="T396" s="8">
        <v>517.77</v>
      </c>
      <c r="U396" t="s">
        <v>362</v>
      </c>
      <c r="V396">
        <v>61963</v>
      </c>
      <c r="W396">
        <v>1656</v>
      </c>
      <c r="X396" t="s">
        <v>3169</v>
      </c>
      <c r="Y396" t="s">
        <v>391</v>
      </c>
      <c r="Z396">
        <v>890953</v>
      </c>
      <c r="AA396" t="s">
        <v>2560</v>
      </c>
      <c r="AB396" t="s">
        <v>3117</v>
      </c>
      <c r="AC396">
        <v>16</v>
      </c>
      <c r="AD396">
        <v>1903.09</v>
      </c>
      <c r="AE396">
        <v>1</v>
      </c>
      <c r="AF396">
        <v>1.5</v>
      </c>
    </row>
    <row r="397" spans="1:32" x14ac:dyDescent="0.45">
      <c r="A397">
        <v>8412338399</v>
      </c>
      <c r="B397">
        <v>187399</v>
      </c>
      <c r="C397" t="s">
        <v>39</v>
      </c>
      <c r="D397" t="s">
        <v>86</v>
      </c>
      <c r="E397" t="s">
        <v>259</v>
      </c>
      <c r="F397" s="8">
        <v>53.49</v>
      </c>
      <c r="G397">
        <v>40</v>
      </c>
      <c r="H397">
        <v>180</v>
      </c>
      <c r="I397">
        <v>14</v>
      </c>
      <c r="J397">
        <v>73</v>
      </c>
      <c r="K397">
        <v>2566268</v>
      </c>
      <c r="L397">
        <f>MONTH(Table1[[#This Row],[order_date]])</f>
        <v>10</v>
      </c>
      <c r="M397">
        <f>YEAR(Table1[[#This Row],[order_date]])</f>
        <v>2024</v>
      </c>
      <c r="N397" s="7">
        <v>45593.782013888886</v>
      </c>
      <c r="O397">
        <f>HOUR(Table1[[#This Row],[promised_delivery_time]])</f>
        <v>19</v>
      </c>
      <c r="P397" s="4">
        <v>45593.795208333337</v>
      </c>
      <c r="Q397">
        <f>HOUR(Table1[[#This Row],[actual_delivery_time]])</f>
        <v>19</v>
      </c>
      <c r="R397" s="4">
        <v>45593.799375000002</v>
      </c>
      <c r="S397" t="s">
        <v>357</v>
      </c>
      <c r="T397" s="8">
        <v>3825.11</v>
      </c>
      <c r="U397" t="s">
        <v>361</v>
      </c>
      <c r="V397">
        <v>67313</v>
      </c>
      <c r="W397">
        <v>8021</v>
      </c>
      <c r="X397" t="s">
        <v>3359</v>
      </c>
      <c r="Y397" t="s">
        <v>728</v>
      </c>
      <c r="Z397">
        <v>644861</v>
      </c>
      <c r="AA397" t="s">
        <v>2543</v>
      </c>
      <c r="AB397" t="s">
        <v>3118</v>
      </c>
      <c r="AC397">
        <v>16</v>
      </c>
      <c r="AD397">
        <v>1796.96</v>
      </c>
      <c r="AE397">
        <v>6</v>
      </c>
      <c r="AF397">
        <v>2.1</v>
      </c>
    </row>
    <row r="398" spans="1:32" x14ac:dyDescent="0.45">
      <c r="A398">
        <v>1478022303</v>
      </c>
      <c r="B398">
        <v>600767</v>
      </c>
      <c r="C398" t="s">
        <v>45</v>
      </c>
      <c r="D398" t="s">
        <v>83</v>
      </c>
      <c r="E398" t="s">
        <v>253</v>
      </c>
      <c r="F398" s="8">
        <v>722.42</v>
      </c>
      <c r="G398">
        <v>35</v>
      </c>
      <c r="H398">
        <v>365</v>
      </c>
      <c r="I398">
        <v>22</v>
      </c>
      <c r="J398">
        <v>68</v>
      </c>
      <c r="K398">
        <v>69353754</v>
      </c>
      <c r="L398">
        <f>MONTH(Table1[[#This Row],[order_date]])</f>
        <v>12</v>
      </c>
      <c r="M398">
        <f>YEAR(Table1[[#This Row],[order_date]])</f>
        <v>2023</v>
      </c>
      <c r="N398" s="7">
        <v>45291.665856481479</v>
      </c>
      <c r="O398">
        <f>HOUR(Table1[[#This Row],[promised_delivery_time]])</f>
        <v>16</v>
      </c>
      <c r="P398" s="4">
        <v>45291.67627314815</v>
      </c>
      <c r="Q398">
        <f>HOUR(Table1[[#This Row],[actual_delivery_time]])</f>
        <v>16</v>
      </c>
      <c r="R398" s="4">
        <v>45291.672800925924</v>
      </c>
      <c r="S398" t="s">
        <v>356</v>
      </c>
      <c r="T398" s="8">
        <v>841.61</v>
      </c>
      <c r="U398" t="s">
        <v>362</v>
      </c>
      <c r="V398">
        <v>23035</v>
      </c>
      <c r="W398">
        <v>4995</v>
      </c>
      <c r="X398" t="s">
        <v>3182</v>
      </c>
      <c r="Y398" t="s">
        <v>729</v>
      </c>
      <c r="Z398">
        <v>818142</v>
      </c>
      <c r="AA398" t="s">
        <v>2816</v>
      </c>
      <c r="AB398" t="s">
        <v>3118</v>
      </c>
      <c r="AC398">
        <v>8</v>
      </c>
      <c r="AD398">
        <v>1154.0899999999999</v>
      </c>
      <c r="AE398">
        <v>-5</v>
      </c>
      <c r="AF398">
        <v>1.19</v>
      </c>
    </row>
    <row r="399" spans="1:32" x14ac:dyDescent="0.45">
      <c r="A399">
        <v>2376108199</v>
      </c>
      <c r="B399">
        <v>564692</v>
      </c>
      <c r="C399" t="s">
        <v>70</v>
      </c>
      <c r="D399" t="s">
        <v>78</v>
      </c>
      <c r="E399" t="s">
        <v>222</v>
      </c>
      <c r="F399" s="8">
        <v>215.65</v>
      </c>
      <c r="G399">
        <v>35</v>
      </c>
      <c r="H399">
        <v>365</v>
      </c>
      <c r="I399">
        <v>25</v>
      </c>
      <c r="J399">
        <v>82</v>
      </c>
      <c r="K399">
        <v>81757554</v>
      </c>
      <c r="L399">
        <f>MONTH(Table1[[#This Row],[order_date]])</f>
        <v>5</v>
      </c>
      <c r="M399">
        <f>YEAR(Table1[[#This Row],[order_date]])</f>
        <v>2024</v>
      </c>
      <c r="N399" s="7">
        <v>45425.671817129631</v>
      </c>
      <c r="O399">
        <f>HOUR(Table1[[#This Row],[promised_delivery_time]])</f>
        <v>16</v>
      </c>
      <c r="P399" s="4">
        <v>45425.682928240742</v>
      </c>
      <c r="Q399">
        <f>HOUR(Table1[[#This Row],[actual_delivery_time]])</f>
        <v>16</v>
      </c>
      <c r="R399" s="4">
        <v>45425.685706018521</v>
      </c>
      <c r="S399" t="s">
        <v>356</v>
      </c>
      <c r="T399" s="8">
        <v>1751.17</v>
      </c>
      <c r="U399" t="s">
        <v>361</v>
      </c>
      <c r="V399">
        <v>27586</v>
      </c>
      <c r="W399">
        <v>8305</v>
      </c>
      <c r="X399" t="s">
        <v>3327</v>
      </c>
      <c r="Y399" t="s">
        <v>688</v>
      </c>
      <c r="Z399">
        <v>591693</v>
      </c>
      <c r="AA399" t="s">
        <v>2798</v>
      </c>
      <c r="AB399" t="s">
        <v>3118</v>
      </c>
      <c r="AC399">
        <v>12</v>
      </c>
      <c r="AD399">
        <v>1815.02</v>
      </c>
      <c r="AE399">
        <v>4</v>
      </c>
      <c r="AF399">
        <v>4.2699999999999996</v>
      </c>
    </row>
    <row r="400" spans="1:32" x14ac:dyDescent="0.45">
      <c r="A400">
        <v>5243035202</v>
      </c>
      <c r="B400">
        <v>991434</v>
      </c>
      <c r="C400" t="s">
        <v>64</v>
      </c>
      <c r="D400" t="s">
        <v>81</v>
      </c>
      <c r="E400" t="s">
        <v>291</v>
      </c>
      <c r="F400" s="8">
        <v>237.62</v>
      </c>
      <c r="G400">
        <v>35</v>
      </c>
      <c r="H400">
        <v>90</v>
      </c>
      <c r="I400">
        <v>12</v>
      </c>
      <c r="J400">
        <v>87</v>
      </c>
      <c r="K400">
        <v>10541231</v>
      </c>
      <c r="L400">
        <f>MONTH(Table1[[#This Row],[order_date]])</f>
        <v>10</v>
      </c>
      <c r="M400">
        <f>YEAR(Table1[[#This Row],[order_date]])</f>
        <v>2024</v>
      </c>
      <c r="N400" s="7">
        <v>45585.027361111112</v>
      </c>
      <c r="O400">
        <f>HOUR(Table1[[#This Row],[promised_delivery_time]])</f>
        <v>0</v>
      </c>
      <c r="P400" s="4">
        <v>45585.034305555557</v>
      </c>
      <c r="Q400">
        <f>HOUR(Table1[[#This Row],[actual_delivery_time]])</f>
        <v>0</v>
      </c>
      <c r="R400" s="4">
        <v>45585.031527777777</v>
      </c>
      <c r="S400" t="s">
        <v>356</v>
      </c>
      <c r="T400" s="8">
        <v>1688.35</v>
      </c>
      <c r="U400" t="s">
        <v>361</v>
      </c>
      <c r="V400">
        <v>1015</v>
      </c>
      <c r="W400">
        <v>2668</v>
      </c>
      <c r="X400" t="s">
        <v>3360</v>
      </c>
      <c r="Y400" t="s">
        <v>730</v>
      </c>
      <c r="Z400">
        <v>94381</v>
      </c>
      <c r="AA400" t="s">
        <v>2591</v>
      </c>
      <c r="AB400" t="s">
        <v>3118</v>
      </c>
      <c r="AC400">
        <v>14</v>
      </c>
      <c r="AD400">
        <v>409.51</v>
      </c>
      <c r="AE400">
        <v>-4</v>
      </c>
      <c r="AF400">
        <v>2.6</v>
      </c>
    </row>
    <row r="401" spans="1:32" x14ac:dyDescent="0.45">
      <c r="A401">
        <v>3687581971</v>
      </c>
      <c r="B401">
        <v>739448</v>
      </c>
      <c r="C401" t="s">
        <v>50</v>
      </c>
      <c r="D401" t="s">
        <v>85</v>
      </c>
      <c r="E401" t="s">
        <v>232</v>
      </c>
      <c r="F401" s="8">
        <v>755.66</v>
      </c>
      <c r="G401">
        <v>25</v>
      </c>
      <c r="H401">
        <v>365</v>
      </c>
      <c r="I401">
        <v>24</v>
      </c>
      <c r="J401">
        <v>79</v>
      </c>
      <c r="K401">
        <v>81932548</v>
      </c>
      <c r="L401">
        <f>MONTH(Table1[[#This Row],[order_date]])</f>
        <v>10</v>
      </c>
      <c r="M401">
        <f>YEAR(Table1[[#This Row],[order_date]])</f>
        <v>2024</v>
      </c>
      <c r="N401" s="7">
        <v>45570.580347222225</v>
      </c>
      <c r="O401">
        <f>HOUR(Table1[[#This Row],[promised_delivery_time]])</f>
        <v>14</v>
      </c>
      <c r="P401" s="4">
        <v>45570.594236111108</v>
      </c>
      <c r="Q401">
        <f>HOUR(Table1[[#This Row],[actual_delivery_time]])</f>
        <v>14</v>
      </c>
      <c r="R401" s="4">
        <v>45570.603263888886</v>
      </c>
      <c r="S401" t="s">
        <v>357</v>
      </c>
      <c r="T401" s="8">
        <v>1046.51</v>
      </c>
      <c r="U401" t="s">
        <v>359</v>
      </c>
      <c r="V401">
        <v>63325</v>
      </c>
      <c r="W401">
        <v>4323</v>
      </c>
      <c r="X401" t="s">
        <v>3179</v>
      </c>
      <c r="Y401" t="s">
        <v>731</v>
      </c>
      <c r="Z401">
        <v>439705</v>
      </c>
      <c r="AA401" t="s">
        <v>2817</v>
      </c>
      <c r="AB401" t="s">
        <v>3118</v>
      </c>
      <c r="AC401">
        <v>12</v>
      </c>
      <c r="AD401">
        <v>1508.41</v>
      </c>
      <c r="AE401">
        <v>13</v>
      </c>
      <c r="AF401">
        <v>4.62</v>
      </c>
    </row>
    <row r="402" spans="1:32" x14ac:dyDescent="0.45">
      <c r="A402">
        <v>7008586055</v>
      </c>
      <c r="B402">
        <v>839170</v>
      </c>
      <c r="C402" t="s">
        <v>46</v>
      </c>
      <c r="D402" t="s">
        <v>80</v>
      </c>
      <c r="E402" t="s">
        <v>292</v>
      </c>
      <c r="F402" s="8">
        <v>481.63</v>
      </c>
      <c r="G402">
        <v>20</v>
      </c>
      <c r="H402">
        <v>7</v>
      </c>
      <c r="I402">
        <v>11</v>
      </c>
      <c r="J402">
        <v>59</v>
      </c>
      <c r="K402">
        <v>96109948</v>
      </c>
      <c r="L402">
        <f>MONTH(Table1[[#This Row],[order_date]])</f>
        <v>5</v>
      </c>
      <c r="M402">
        <f>YEAR(Table1[[#This Row],[order_date]])</f>
        <v>2023</v>
      </c>
      <c r="N402" s="7">
        <v>45070.217407407406</v>
      </c>
      <c r="O402">
        <f>HOUR(Table1[[#This Row],[promised_delivery_time]])</f>
        <v>5</v>
      </c>
      <c r="P402" s="4">
        <v>45070.224351851852</v>
      </c>
      <c r="Q402">
        <f>HOUR(Table1[[#This Row],[actual_delivery_time]])</f>
        <v>5</v>
      </c>
      <c r="R402" s="4">
        <v>45070.236851851849</v>
      </c>
      <c r="S402" t="s">
        <v>358</v>
      </c>
      <c r="T402" s="8">
        <v>2848.4</v>
      </c>
      <c r="U402" t="s">
        <v>362</v>
      </c>
      <c r="V402">
        <v>67465</v>
      </c>
      <c r="W402">
        <v>18</v>
      </c>
      <c r="X402" t="s">
        <v>3286</v>
      </c>
      <c r="Y402" t="s">
        <v>732</v>
      </c>
      <c r="Z402">
        <v>528740</v>
      </c>
      <c r="AA402" t="s">
        <v>2746</v>
      </c>
      <c r="AB402" t="s">
        <v>3117</v>
      </c>
      <c r="AC402">
        <v>20</v>
      </c>
      <c r="AD402">
        <v>1879.13</v>
      </c>
      <c r="AE402">
        <v>18</v>
      </c>
      <c r="AF402">
        <v>3.94</v>
      </c>
    </row>
    <row r="403" spans="1:32" x14ac:dyDescent="0.45">
      <c r="A403">
        <v>5142069216</v>
      </c>
      <c r="B403">
        <v>734789</v>
      </c>
      <c r="C403" t="s">
        <v>36</v>
      </c>
      <c r="D403" t="s">
        <v>81</v>
      </c>
      <c r="E403" t="s">
        <v>132</v>
      </c>
      <c r="F403" s="8">
        <v>395.82</v>
      </c>
      <c r="G403">
        <v>35</v>
      </c>
      <c r="H403">
        <v>90</v>
      </c>
      <c r="I403">
        <v>22</v>
      </c>
      <c r="J403">
        <v>66</v>
      </c>
      <c r="K403">
        <v>35459748</v>
      </c>
      <c r="L403">
        <f>MONTH(Table1[[#This Row],[order_date]])</f>
        <v>2</v>
      </c>
      <c r="M403">
        <f>YEAR(Table1[[#This Row],[order_date]])</f>
        <v>2024</v>
      </c>
      <c r="N403" s="7">
        <v>45347.627337962964</v>
      </c>
      <c r="O403">
        <f>HOUR(Table1[[#This Row],[promised_delivery_time]])</f>
        <v>15</v>
      </c>
      <c r="P403" s="4">
        <v>45347.639837962961</v>
      </c>
      <c r="Q403">
        <f>HOUR(Table1[[#This Row],[actual_delivery_time]])</f>
        <v>15</v>
      </c>
      <c r="R403" s="4">
        <v>45347.639837962961</v>
      </c>
      <c r="S403" t="s">
        <v>356</v>
      </c>
      <c r="T403" s="8">
        <v>2551.88</v>
      </c>
      <c r="U403" t="s">
        <v>360</v>
      </c>
      <c r="V403">
        <v>60557</v>
      </c>
      <c r="W403">
        <v>7911</v>
      </c>
      <c r="X403" t="s">
        <v>3290</v>
      </c>
      <c r="Y403" t="s">
        <v>733</v>
      </c>
      <c r="Z403">
        <v>635776</v>
      </c>
      <c r="AA403" t="s">
        <v>2818</v>
      </c>
      <c r="AB403" t="s">
        <v>3117</v>
      </c>
      <c r="AC403">
        <v>12</v>
      </c>
      <c r="AD403">
        <v>288.29000000000002</v>
      </c>
      <c r="AE403">
        <v>0</v>
      </c>
      <c r="AF403">
        <v>4.5599999999999996</v>
      </c>
    </row>
    <row r="404" spans="1:32" x14ac:dyDescent="0.45">
      <c r="A404">
        <v>4152441944</v>
      </c>
      <c r="B404">
        <v>712307</v>
      </c>
      <c r="C404" t="s">
        <v>28</v>
      </c>
      <c r="D404" t="s">
        <v>79</v>
      </c>
      <c r="E404" t="s">
        <v>215</v>
      </c>
      <c r="F404" s="8">
        <v>264.89</v>
      </c>
      <c r="G404">
        <v>30</v>
      </c>
      <c r="H404">
        <v>180</v>
      </c>
      <c r="I404">
        <v>16</v>
      </c>
      <c r="J404">
        <v>73</v>
      </c>
      <c r="K404">
        <v>92636025</v>
      </c>
      <c r="L404">
        <f>MONTH(Table1[[#This Row],[order_date]])</f>
        <v>4</v>
      </c>
      <c r="M404">
        <f>YEAR(Table1[[#This Row],[order_date]])</f>
        <v>2023</v>
      </c>
      <c r="N404" s="7">
        <v>45041.432534722226</v>
      </c>
      <c r="O404">
        <f>HOUR(Table1[[#This Row],[promised_delivery_time]])</f>
        <v>10</v>
      </c>
      <c r="P404" s="4">
        <v>45041.44017361111</v>
      </c>
      <c r="Q404">
        <f>HOUR(Table1[[#This Row],[actual_delivery_time]])</f>
        <v>10</v>
      </c>
      <c r="R404" s="4">
        <v>45041.439479166664</v>
      </c>
      <c r="S404" t="s">
        <v>356</v>
      </c>
      <c r="T404" s="8">
        <v>4483.92</v>
      </c>
      <c r="U404" t="s">
        <v>360</v>
      </c>
      <c r="V404">
        <v>46535</v>
      </c>
      <c r="W404">
        <v>5527</v>
      </c>
      <c r="X404" t="s">
        <v>3318</v>
      </c>
      <c r="Y404" t="s">
        <v>734</v>
      </c>
      <c r="Z404">
        <v>292276</v>
      </c>
      <c r="AA404" t="s">
        <v>2768</v>
      </c>
      <c r="AB404" t="s">
        <v>3117</v>
      </c>
      <c r="AC404">
        <v>14</v>
      </c>
      <c r="AD404">
        <v>1563.87</v>
      </c>
      <c r="AE404">
        <v>-1</v>
      </c>
      <c r="AF404">
        <v>2.98</v>
      </c>
    </row>
    <row r="405" spans="1:32" x14ac:dyDescent="0.45">
      <c r="A405">
        <v>5601670348</v>
      </c>
      <c r="B405">
        <v>491521</v>
      </c>
      <c r="C405" t="s">
        <v>30</v>
      </c>
      <c r="D405" t="s">
        <v>81</v>
      </c>
      <c r="E405" t="s">
        <v>274</v>
      </c>
      <c r="F405" s="8">
        <v>556.35</v>
      </c>
      <c r="G405">
        <v>35</v>
      </c>
      <c r="H405">
        <v>90</v>
      </c>
      <c r="I405">
        <v>28</v>
      </c>
      <c r="J405">
        <v>98</v>
      </c>
      <c r="K405">
        <v>32830199</v>
      </c>
      <c r="L405">
        <f>MONTH(Table1[[#This Row],[order_date]])</f>
        <v>10</v>
      </c>
      <c r="M405">
        <f>YEAR(Table1[[#This Row],[order_date]])</f>
        <v>2024</v>
      </c>
      <c r="N405" s="7">
        <v>45594.016226851854</v>
      </c>
      <c r="O405">
        <f>HOUR(Table1[[#This Row],[promised_delivery_time]])</f>
        <v>0</v>
      </c>
      <c r="P405" s="4">
        <v>45594.023865740739</v>
      </c>
      <c r="Q405">
        <f>HOUR(Table1[[#This Row],[actual_delivery_time]])</f>
        <v>0</v>
      </c>
      <c r="R405" s="4">
        <v>45594.031504629631</v>
      </c>
      <c r="S405" t="s">
        <v>357</v>
      </c>
      <c r="T405" s="8">
        <v>354.91</v>
      </c>
      <c r="U405" t="s">
        <v>359</v>
      </c>
      <c r="V405">
        <v>47213</v>
      </c>
      <c r="W405">
        <v>6876</v>
      </c>
      <c r="X405" t="s">
        <v>3361</v>
      </c>
      <c r="Y405" t="s">
        <v>735</v>
      </c>
      <c r="Z405">
        <v>531804</v>
      </c>
      <c r="AA405" t="s">
        <v>2819</v>
      </c>
      <c r="AB405" t="s">
        <v>3118</v>
      </c>
      <c r="AC405">
        <v>2</v>
      </c>
      <c r="AD405">
        <v>680.11</v>
      </c>
      <c r="AE405">
        <v>11</v>
      </c>
      <c r="AF405">
        <v>4.6399999999999997</v>
      </c>
    </row>
    <row r="406" spans="1:32" x14ac:dyDescent="0.45">
      <c r="A406">
        <v>605105099</v>
      </c>
      <c r="B406">
        <v>542300</v>
      </c>
      <c r="C406" t="s">
        <v>36</v>
      </c>
      <c r="D406" t="s">
        <v>81</v>
      </c>
      <c r="E406" t="s">
        <v>220</v>
      </c>
      <c r="F406" s="8">
        <v>255.35</v>
      </c>
      <c r="G406">
        <v>35</v>
      </c>
      <c r="H406">
        <v>90</v>
      </c>
      <c r="I406">
        <v>11</v>
      </c>
      <c r="J406">
        <v>66</v>
      </c>
      <c r="K406">
        <v>5039883</v>
      </c>
      <c r="L406">
        <f>MONTH(Table1[[#This Row],[order_date]])</f>
        <v>12</v>
      </c>
      <c r="M406">
        <f>YEAR(Table1[[#This Row],[order_date]])</f>
        <v>2023</v>
      </c>
      <c r="N406" s="7">
        <v>45290.343923611108</v>
      </c>
      <c r="O406">
        <f>HOUR(Table1[[#This Row],[promised_delivery_time]])</f>
        <v>8</v>
      </c>
      <c r="P406" s="4">
        <v>45290.355729166666</v>
      </c>
      <c r="Q406">
        <f>HOUR(Table1[[#This Row],[actual_delivery_time]])</f>
        <v>8</v>
      </c>
      <c r="R406" s="4">
        <v>45290.35434027778</v>
      </c>
      <c r="S406" t="s">
        <v>356</v>
      </c>
      <c r="T406" s="8">
        <v>3357.25</v>
      </c>
      <c r="U406" t="s">
        <v>359</v>
      </c>
      <c r="V406">
        <v>39281</v>
      </c>
      <c r="W406">
        <v>6874</v>
      </c>
      <c r="X406" t="s">
        <v>3330</v>
      </c>
      <c r="Y406" t="s">
        <v>640</v>
      </c>
      <c r="Z406">
        <v>360444</v>
      </c>
      <c r="AA406" t="s">
        <v>2762</v>
      </c>
      <c r="AB406" t="s">
        <v>3117</v>
      </c>
      <c r="AC406">
        <v>15</v>
      </c>
      <c r="AD406">
        <v>610.99</v>
      </c>
      <c r="AE406">
        <v>-2</v>
      </c>
      <c r="AF406">
        <v>2.3199999999999998</v>
      </c>
    </row>
    <row r="407" spans="1:32" x14ac:dyDescent="0.45">
      <c r="A407">
        <v>4054936140</v>
      </c>
      <c r="B407">
        <v>461804</v>
      </c>
      <c r="C407" t="s">
        <v>62</v>
      </c>
      <c r="D407" t="s">
        <v>84</v>
      </c>
      <c r="E407" t="s">
        <v>205</v>
      </c>
      <c r="F407" s="8">
        <v>310.69</v>
      </c>
      <c r="G407">
        <v>15</v>
      </c>
      <c r="H407">
        <v>365</v>
      </c>
      <c r="I407">
        <v>15</v>
      </c>
      <c r="J407">
        <v>97</v>
      </c>
      <c r="K407">
        <v>28286754</v>
      </c>
      <c r="L407">
        <f>MONTH(Table1[[#This Row],[order_date]])</f>
        <v>4</v>
      </c>
      <c r="M407">
        <f>YEAR(Table1[[#This Row],[order_date]])</f>
        <v>2024</v>
      </c>
      <c r="N407" s="7">
        <v>45401.334641203706</v>
      </c>
      <c r="O407">
        <f>HOUR(Table1[[#This Row],[promised_delivery_time]])</f>
        <v>8</v>
      </c>
      <c r="P407" s="4">
        <v>45401.347141203703</v>
      </c>
      <c r="Q407">
        <f>HOUR(Table1[[#This Row],[actual_delivery_time]])</f>
        <v>8</v>
      </c>
      <c r="R407" s="4">
        <v>45401.350613425922</v>
      </c>
      <c r="S407" t="s">
        <v>356</v>
      </c>
      <c r="T407" s="8">
        <v>400.92</v>
      </c>
      <c r="U407" t="s">
        <v>359</v>
      </c>
      <c r="V407">
        <v>5888</v>
      </c>
      <c r="W407">
        <v>3720</v>
      </c>
      <c r="X407" t="s">
        <v>3362</v>
      </c>
      <c r="Y407" t="s">
        <v>736</v>
      </c>
      <c r="Z407">
        <v>463264</v>
      </c>
      <c r="AA407" t="s">
        <v>2654</v>
      </c>
      <c r="AB407" t="s">
        <v>3115</v>
      </c>
      <c r="AC407">
        <v>16</v>
      </c>
      <c r="AD407">
        <v>1337.18</v>
      </c>
      <c r="AE407">
        <v>5</v>
      </c>
      <c r="AF407">
        <v>4.95</v>
      </c>
    </row>
    <row r="408" spans="1:32" x14ac:dyDescent="0.45">
      <c r="A408">
        <v>8741892156</v>
      </c>
      <c r="B408">
        <v>540618</v>
      </c>
      <c r="C408" t="s">
        <v>36</v>
      </c>
      <c r="D408" t="s">
        <v>81</v>
      </c>
      <c r="E408" t="s">
        <v>101</v>
      </c>
      <c r="F408" s="8">
        <v>317.05</v>
      </c>
      <c r="G408">
        <v>35</v>
      </c>
      <c r="H408">
        <v>90</v>
      </c>
      <c r="I408">
        <v>28</v>
      </c>
      <c r="J408">
        <v>87</v>
      </c>
      <c r="K408">
        <v>66886852</v>
      </c>
      <c r="L408">
        <f>MONTH(Table1[[#This Row],[order_date]])</f>
        <v>11</v>
      </c>
      <c r="M408">
        <f>YEAR(Table1[[#This Row],[order_date]])</f>
        <v>2023</v>
      </c>
      <c r="N408" s="7">
        <v>45245.201886574076</v>
      </c>
      <c r="O408">
        <f>HOUR(Table1[[#This Row],[promised_delivery_time]])</f>
        <v>5</v>
      </c>
      <c r="P408" s="4">
        <v>45245.210219907407</v>
      </c>
      <c r="Q408">
        <f>HOUR(Table1[[#This Row],[actual_delivery_time]])</f>
        <v>5</v>
      </c>
      <c r="R408" s="4">
        <v>45245.217164351852</v>
      </c>
      <c r="S408" t="s">
        <v>357</v>
      </c>
      <c r="T408" s="8">
        <v>2046.92</v>
      </c>
      <c r="U408" t="s">
        <v>361</v>
      </c>
      <c r="V408">
        <v>10769</v>
      </c>
      <c r="W408">
        <v>6057</v>
      </c>
      <c r="X408" t="s">
        <v>3329</v>
      </c>
      <c r="Y408" t="s">
        <v>737</v>
      </c>
      <c r="Z408">
        <v>953555</v>
      </c>
      <c r="AA408" t="s">
        <v>2820</v>
      </c>
      <c r="AB408" t="s">
        <v>3117</v>
      </c>
      <c r="AC408">
        <v>19</v>
      </c>
      <c r="AD408">
        <v>1546.79</v>
      </c>
      <c r="AE408">
        <v>10</v>
      </c>
      <c r="AF408">
        <v>1.27</v>
      </c>
    </row>
    <row r="409" spans="1:32" x14ac:dyDescent="0.45">
      <c r="A409">
        <v>9143640828</v>
      </c>
      <c r="B409">
        <v>140489</v>
      </c>
      <c r="C409" t="s">
        <v>55</v>
      </c>
      <c r="D409" t="s">
        <v>83</v>
      </c>
      <c r="E409" t="s">
        <v>209</v>
      </c>
      <c r="F409" s="8">
        <v>650.20000000000005</v>
      </c>
      <c r="G409">
        <v>35</v>
      </c>
      <c r="H409">
        <v>365</v>
      </c>
      <c r="I409">
        <v>28</v>
      </c>
      <c r="J409">
        <v>95</v>
      </c>
      <c r="K409">
        <v>90298394</v>
      </c>
      <c r="L409">
        <f>MONTH(Table1[[#This Row],[order_date]])</f>
        <v>7</v>
      </c>
      <c r="M409">
        <f>YEAR(Table1[[#This Row],[order_date]])</f>
        <v>2023</v>
      </c>
      <c r="N409" s="7">
        <v>45125.550023148149</v>
      </c>
      <c r="O409">
        <f>HOUR(Table1[[#This Row],[promised_delivery_time]])</f>
        <v>13</v>
      </c>
      <c r="P409" s="4">
        <v>45125.559050925927</v>
      </c>
      <c r="Q409">
        <f>HOUR(Table1[[#This Row],[actual_delivery_time]])</f>
        <v>13</v>
      </c>
      <c r="R409" s="4">
        <v>45125.564606481479</v>
      </c>
      <c r="S409" t="s">
        <v>357</v>
      </c>
      <c r="T409" s="8">
        <v>1205.8599999999999</v>
      </c>
      <c r="U409" t="s">
        <v>361</v>
      </c>
      <c r="V409">
        <v>902</v>
      </c>
      <c r="W409">
        <v>6597</v>
      </c>
      <c r="X409" t="s">
        <v>3210</v>
      </c>
      <c r="Y409" t="s">
        <v>515</v>
      </c>
      <c r="Z409">
        <v>744905</v>
      </c>
      <c r="AA409" t="s">
        <v>2669</v>
      </c>
      <c r="AB409" t="s">
        <v>3115</v>
      </c>
      <c r="AC409">
        <v>1</v>
      </c>
      <c r="AD409">
        <v>1947.79</v>
      </c>
      <c r="AE409">
        <v>8</v>
      </c>
      <c r="AF409">
        <v>0.83</v>
      </c>
    </row>
    <row r="410" spans="1:32" x14ac:dyDescent="0.45">
      <c r="A410">
        <v>6900876252</v>
      </c>
      <c r="B410">
        <v>367391</v>
      </c>
      <c r="C410" t="s">
        <v>53</v>
      </c>
      <c r="D410" t="s">
        <v>88</v>
      </c>
      <c r="E410" t="s">
        <v>293</v>
      </c>
      <c r="F410" s="8">
        <v>939.55</v>
      </c>
      <c r="G410">
        <v>30</v>
      </c>
      <c r="H410">
        <v>365</v>
      </c>
      <c r="I410">
        <v>18</v>
      </c>
      <c r="J410">
        <v>52</v>
      </c>
      <c r="K410">
        <v>87984862</v>
      </c>
      <c r="L410">
        <f>MONTH(Table1[[#This Row],[order_date]])</f>
        <v>2</v>
      </c>
      <c r="M410">
        <f>YEAR(Table1[[#This Row],[order_date]])</f>
        <v>2024</v>
      </c>
      <c r="N410" s="7">
        <v>45343.706412037034</v>
      </c>
      <c r="O410">
        <f>HOUR(Table1[[#This Row],[promised_delivery_time]])</f>
        <v>17</v>
      </c>
      <c r="P410" s="4">
        <v>45343.715439814812</v>
      </c>
      <c r="Q410">
        <f>HOUR(Table1[[#This Row],[actual_delivery_time]])</f>
        <v>17</v>
      </c>
      <c r="R410" s="4">
        <v>45343.711967592593</v>
      </c>
      <c r="S410" t="s">
        <v>356</v>
      </c>
      <c r="T410" s="8">
        <v>3214.61</v>
      </c>
      <c r="U410" t="s">
        <v>362</v>
      </c>
      <c r="V410">
        <v>80644</v>
      </c>
      <c r="W410">
        <v>9130</v>
      </c>
      <c r="X410" t="s">
        <v>3338</v>
      </c>
      <c r="Y410" t="s">
        <v>738</v>
      </c>
      <c r="Z410">
        <v>447524</v>
      </c>
      <c r="AA410" t="s">
        <v>2638</v>
      </c>
      <c r="AB410" t="s">
        <v>3118</v>
      </c>
      <c r="AC410">
        <v>14</v>
      </c>
      <c r="AD410">
        <v>1034.45</v>
      </c>
      <c r="AE410">
        <v>-5</v>
      </c>
      <c r="AF410">
        <v>0.55000000000000004</v>
      </c>
    </row>
    <row r="411" spans="1:32" x14ac:dyDescent="0.45">
      <c r="A411">
        <v>9801174908</v>
      </c>
      <c r="B411">
        <v>837480</v>
      </c>
      <c r="C411" t="s">
        <v>40</v>
      </c>
      <c r="D411" t="s">
        <v>82</v>
      </c>
      <c r="E411" t="s">
        <v>294</v>
      </c>
      <c r="F411" s="8">
        <v>217.4</v>
      </c>
      <c r="G411">
        <v>20</v>
      </c>
      <c r="H411">
        <v>365</v>
      </c>
      <c r="I411">
        <v>22</v>
      </c>
      <c r="J411">
        <v>82</v>
      </c>
      <c r="K411">
        <v>54347213</v>
      </c>
      <c r="L411">
        <f>MONTH(Table1[[#This Row],[order_date]])</f>
        <v>4</v>
      </c>
      <c r="M411">
        <f>YEAR(Table1[[#This Row],[order_date]])</f>
        <v>2024</v>
      </c>
      <c r="N411" s="7">
        <v>45409.492800925924</v>
      </c>
      <c r="O411">
        <f>HOUR(Table1[[#This Row],[promised_delivery_time]])</f>
        <v>11</v>
      </c>
      <c r="P411" s="4">
        <v>45409.499745370369</v>
      </c>
      <c r="Q411">
        <f>HOUR(Table1[[#This Row],[actual_delivery_time]])</f>
        <v>12</v>
      </c>
      <c r="R411" s="4">
        <v>45409.505300925928</v>
      </c>
      <c r="S411" t="s">
        <v>357</v>
      </c>
      <c r="T411" s="8">
        <v>1487.04</v>
      </c>
      <c r="U411" t="s">
        <v>361</v>
      </c>
      <c r="V411">
        <v>33767</v>
      </c>
      <c r="W411">
        <v>1250</v>
      </c>
      <c r="X411" t="s">
        <v>3363</v>
      </c>
      <c r="Y411" t="s">
        <v>739</v>
      </c>
      <c r="Z411">
        <v>12673</v>
      </c>
      <c r="AA411" t="s">
        <v>2633</v>
      </c>
      <c r="AB411" t="s">
        <v>3118</v>
      </c>
      <c r="AC411">
        <v>16</v>
      </c>
      <c r="AD411">
        <v>1388.04</v>
      </c>
      <c r="AE411">
        <v>8</v>
      </c>
      <c r="AF411">
        <v>2.38</v>
      </c>
    </row>
    <row r="412" spans="1:32" x14ac:dyDescent="0.45">
      <c r="A412">
        <v>551343632</v>
      </c>
      <c r="B412">
        <v>272170</v>
      </c>
      <c r="C412" t="s">
        <v>60</v>
      </c>
      <c r="D412" t="s">
        <v>86</v>
      </c>
      <c r="E412" t="s">
        <v>165</v>
      </c>
      <c r="F412" s="8">
        <v>140.80000000000001</v>
      </c>
      <c r="G412">
        <v>40</v>
      </c>
      <c r="H412">
        <v>180</v>
      </c>
      <c r="I412">
        <v>10</v>
      </c>
      <c r="J412">
        <v>92</v>
      </c>
      <c r="K412">
        <v>59840071</v>
      </c>
      <c r="L412">
        <f>MONTH(Table1[[#This Row],[order_date]])</f>
        <v>2</v>
      </c>
      <c r="M412">
        <f>YEAR(Table1[[#This Row],[order_date]])</f>
        <v>2024</v>
      </c>
      <c r="N412" s="7">
        <v>45342.827199074076</v>
      </c>
      <c r="O412">
        <f>HOUR(Table1[[#This Row],[promised_delivery_time]])</f>
        <v>20</v>
      </c>
      <c r="P412" s="4">
        <v>45342.836226851854</v>
      </c>
      <c r="Q412">
        <f>HOUR(Table1[[#This Row],[actual_delivery_time]])</f>
        <v>20</v>
      </c>
      <c r="R412" s="4">
        <v>45342.83761574074</v>
      </c>
      <c r="S412" t="s">
        <v>356</v>
      </c>
      <c r="T412" s="8">
        <v>4881.51</v>
      </c>
      <c r="U412" t="s">
        <v>359</v>
      </c>
      <c r="V412">
        <v>89726</v>
      </c>
      <c r="W412">
        <v>5126</v>
      </c>
      <c r="X412" t="s">
        <v>3200</v>
      </c>
      <c r="Y412" t="s">
        <v>740</v>
      </c>
      <c r="Z412">
        <v>628916</v>
      </c>
      <c r="AA412" t="s">
        <v>2821</v>
      </c>
      <c r="AB412" t="s">
        <v>3117</v>
      </c>
      <c r="AC412">
        <v>19</v>
      </c>
      <c r="AD412">
        <v>1796.24</v>
      </c>
      <c r="AE412">
        <v>2</v>
      </c>
      <c r="AF412">
        <v>0.79</v>
      </c>
    </row>
    <row r="413" spans="1:32" x14ac:dyDescent="0.45">
      <c r="A413">
        <v>7961173808</v>
      </c>
      <c r="B413">
        <v>131937</v>
      </c>
      <c r="C413" t="s">
        <v>39</v>
      </c>
      <c r="D413" t="s">
        <v>86</v>
      </c>
      <c r="E413" t="s">
        <v>104</v>
      </c>
      <c r="F413" s="8">
        <v>287.81</v>
      </c>
      <c r="G413">
        <v>40</v>
      </c>
      <c r="H413">
        <v>180</v>
      </c>
      <c r="I413">
        <v>18</v>
      </c>
      <c r="J413">
        <v>68</v>
      </c>
      <c r="K413">
        <v>90184276</v>
      </c>
      <c r="L413">
        <f>MONTH(Table1[[#This Row],[order_date]])</f>
        <v>6</v>
      </c>
      <c r="M413">
        <f>YEAR(Table1[[#This Row],[order_date]])</f>
        <v>2023</v>
      </c>
      <c r="N413" s="7">
        <v>45082.021354166667</v>
      </c>
      <c r="O413">
        <f>HOUR(Table1[[#This Row],[promised_delivery_time]])</f>
        <v>0</v>
      </c>
      <c r="P413" s="4">
        <v>45082.029687499999</v>
      </c>
      <c r="Q413">
        <f>HOUR(Table1[[#This Row],[actual_delivery_time]])</f>
        <v>0</v>
      </c>
      <c r="R413" s="4">
        <v>45082.02621527778</v>
      </c>
      <c r="S413" t="s">
        <v>356</v>
      </c>
      <c r="T413" s="8">
        <v>2802.91</v>
      </c>
      <c r="U413" t="s">
        <v>360</v>
      </c>
      <c r="V413">
        <v>3302</v>
      </c>
      <c r="W413">
        <v>8310</v>
      </c>
      <c r="X413" t="s">
        <v>3364</v>
      </c>
      <c r="Y413" t="s">
        <v>741</v>
      </c>
      <c r="Z413">
        <v>264663</v>
      </c>
      <c r="AA413" t="s">
        <v>2822</v>
      </c>
      <c r="AB413" t="s">
        <v>3117</v>
      </c>
      <c r="AC413">
        <v>1</v>
      </c>
      <c r="AD413">
        <v>580.47</v>
      </c>
      <c r="AE413">
        <v>-5</v>
      </c>
      <c r="AF413">
        <v>0.57999999999999996</v>
      </c>
    </row>
    <row r="414" spans="1:32" x14ac:dyDescent="0.45">
      <c r="A414">
        <v>328909145</v>
      </c>
      <c r="B414">
        <v>681063</v>
      </c>
      <c r="C414" t="s">
        <v>31</v>
      </c>
      <c r="D414" t="s">
        <v>79</v>
      </c>
      <c r="E414" t="s">
        <v>94</v>
      </c>
      <c r="F414" s="8">
        <v>321.27999999999997</v>
      </c>
      <c r="G414">
        <v>30</v>
      </c>
      <c r="H414">
        <v>180</v>
      </c>
      <c r="I414">
        <v>20</v>
      </c>
      <c r="J414">
        <v>91</v>
      </c>
      <c r="K414">
        <v>36146306</v>
      </c>
      <c r="L414">
        <f>MONTH(Table1[[#This Row],[order_date]])</f>
        <v>9</v>
      </c>
      <c r="M414">
        <f>YEAR(Table1[[#This Row],[order_date]])</f>
        <v>2024</v>
      </c>
      <c r="N414" s="7">
        <v>45561.695983796293</v>
      </c>
      <c r="O414">
        <f>HOUR(Table1[[#This Row],[promised_delivery_time]])</f>
        <v>16</v>
      </c>
      <c r="P414" s="4">
        <v>45561.703622685185</v>
      </c>
      <c r="Q414">
        <f>HOUR(Table1[[#This Row],[actual_delivery_time]])</f>
        <v>16</v>
      </c>
      <c r="R414" s="4">
        <v>45561.706400462965</v>
      </c>
      <c r="S414" t="s">
        <v>356</v>
      </c>
      <c r="T414" s="8">
        <v>1851.18</v>
      </c>
      <c r="U414" t="s">
        <v>362</v>
      </c>
      <c r="V414">
        <v>32899</v>
      </c>
      <c r="W414">
        <v>1169</v>
      </c>
      <c r="X414" t="s">
        <v>3324</v>
      </c>
      <c r="Y414" t="s">
        <v>742</v>
      </c>
      <c r="Z414">
        <v>767176</v>
      </c>
      <c r="AA414" t="s">
        <v>2564</v>
      </c>
      <c r="AB414" t="s">
        <v>3115</v>
      </c>
      <c r="AC414">
        <v>19</v>
      </c>
      <c r="AD414">
        <v>828.14</v>
      </c>
      <c r="AE414">
        <v>4</v>
      </c>
      <c r="AF414">
        <v>1.52</v>
      </c>
    </row>
    <row r="415" spans="1:32" x14ac:dyDescent="0.45">
      <c r="A415">
        <v>5551173528</v>
      </c>
      <c r="B415">
        <v>762527</v>
      </c>
      <c r="C415" t="s">
        <v>56</v>
      </c>
      <c r="D415" t="s">
        <v>81</v>
      </c>
      <c r="E415" t="s">
        <v>295</v>
      </c>
      <c r="F415" s="8">
        <v>690.08</v>
      </c>
      <c r="G415">
        <v>35</v>
      </c>
      <c r="H415">
        <v>90</v>
      </c>
      <c r="I415">
        <v>23</v>
      </c>
      <c r="J415">
        <v>71</v>
      </c>
      <c r="K415">
        <v>64151769</v>
      </c>
      <c r="L415">
        <f>MONTH(Table1[[#This Row],[order_date]])</f>
        <v>11</v>
      </c>
      <c r="M415">
        <f>YEAR(Table1[[#This Row],[order_date]])</f>
        <v>2024</v>
      </c>
      <c r="N415" s="7">
        <v>45599.254062499997</v>
      </c>
      <c r="O415">
        <f>HOUR(Table1[[#This Row],[promised_delivery_time]])</f>
        <v>6</v>
      </c>
      <c r="P415" s="4">
        <v>45599.262395833335</v>
      </c>
      <c r="Q415">
        <f>HOUR(Table1[[#This Row],[actual_delivery_time]])</f>
        <v>6</v>
      </c>
      <c r="R415" s="4">
        <v>45599.265173611115</v>
      </c>
      <c r="S415" t="s">
        <v>356</v>
      </c>
      <c r="T415" s="8">
        <v>2549.37</v>
      </c>
      <c r="U415" t="s">
        <v>361</v>
      </c>
      <c r="V415">
        <v>16125</v>
      </c>
      <c r="W415">
        <v>5366</v>
      </c>
      <c r="X415" t="s">
        <v>3359</v>
      </c>
      <c r="Y415" t="s">
        <v>743</v>
      </c>
      <c r="Z415">
        <v>33453</v>
      </c>
      <c r="AA415" t="s">
        <v>2823</v>
      </c>
      <c r="AB415" t="s">
        <v>3116</v>
      </c>
      <c r="AC415">
        <v>14</v>
      </c>
      <c r="AD415">
        <v>1311.86</v>
      </c>
      <c r="AE415">
        <v>4</v>
      </c>
      <c r="AF415">
        <v>1.24</v>
      </c>
    </row>
    <row r="416" spans="1:32" x14ac:dyDescent="0.45">
      <c r="A416">
        <v>4461788759</v>
      </c>
      <c r="B416">
        <v>876139</v>
      </c>
      <c r="C416" t="s">
        <v>48</v>
      </c>
      <c r="D416" t="s">
        <v>84</v>
      </c>
      <c r="E416" t="s">
        <v>126</v>
      </c>
      <c r="F416" s="8">
        <v>415.75</v>
      </c>
      <c r="G416">
        <v>15</v>
      </c>
      <c r="H416">
        <v>365</v>
      </c>
      <c r="I416">
        <v>14</v>
      </c>
      <c r="J416">
        <v>83</v>
      </c>
      <c r="K416">
        <v>79895967</v>
      </c>
      <c r="L416">
        <f>MONTH(Table1[[#This Row],[order_date]])</f>
        <v>4</v>
      </c>
      <c r="M416">
        <f>YEAR(Table1[[#This Row],[order_date]])</f>
        <v>2024</v>
      </c>
      <c r="N416" s="7">
        <v>45405.863981481481</v>
      </c>
      <c r="O416">
        <f>HOUR(Table1[[#This Row],[promised_delivery_time]])</f>
        <v>20</v>
      </c>
      <c r="P416" s="4">
        <v>45405.872314814813</v>
      </c>
      <c r="Q416">
        <f>HOUR(Table1[[#This Row],[actual_delivery_time]])</f>
        <v>21</v>
      </c>
      <c r="R416" s="4">
        <v>45405.875787037039</v>
      </c>
      <c r="S416" t="s">
        <v>356</v>
      </c>
      <c r="T416" s="8">
        <v>4562.67</v>
      </c>
      <c r="U416" t="s">
        <v>362</v>
      </c>
      <c r="V416">
        <v>90986</v>
      </c>
      <c r="W416">
        <v>1752</v>
      </c>
      <c r="X416" t="s">
        <v>3187</v>
      </c>
      <c r="Y416" t="s">
        <v>744</v>
      </c>
      <c r="Z416">
        <v>715090</v>
      </c>
      <c r="AA416" t="s">
        <v>2824</v>
      </c>
      <c r="AB416" t="s">
        <v>3115</v>
      </c>
      <c r="AC416">
        <v>8</v>
      </c>
      <c r="AD416">
        <v>1829.16</v>
      </c>
      <c r="AE416">
        <v>5</v>
      </c>
      <c r="AF416">
        <v>3.67</v>
      </c>
    </row>
    <row r="417" spans="1:32" x14ac:dyDescent="0.45">
      <c r="A417">
        <v>7256212429</v>
      </c>
      <c r="B417">
        <v>217710</v>
      </c>
      <c r="C417" t="s">
        <v>29</v>
      </c>
      <c r="D417" t="s">
        <v>80</v>
      </c>
      <c r="E417" t="s">
        <v>279</v>
      </c>
      <c r="F417" s="8">
        <v>58.59</v>
      </c>
      <c r="G417">
        <v>20</v>
      </c>
      <c r="H417">
        <v>7</v>
      </c>
      <c r="I417">
        <v>19</v>
      </c>
      <c r="J417">
        <v>53</v>
      </c>
      <c r="K417">
        <v>28350645</v>
      </c>
      <c r="L417">
        <f>MONTH(Table1[[#This Row],[order_date]])</f>
        <v>3</v>
      </c>
      <c r="M417">
        <f>YEAR(Table1[[#This Row],[order_date]])</f>
        <v>2024</v>
      </c>
      <c r="N417" s="7">
        <v>45367.917083333334</v>
      </c>
      <c r="O417">
        <f>HOUR(Table1[[#This Row],[promised_delivery_time]])</f>
        <v>22</v>
      </c>
      <c r="P417" s="4">
        <v>45367.927499999998</v>
      </c>
      <c r="Q417">
        <f>HOUR(Table1[[#This Row],[actual_delivery_time]])</f>
        <v>22</v>
      </c>
      <c r="R417" s="4">
        <v>45367.927499999998</v>
      </c>
      <c r="S417" t="s">
        <v>356</v>
      </c>
      <c r="T417" s="8">
        <v>727.95</v>
      </c>
      <c r="U417" t="s">
        <v>359</v>
      </c>
      <c r="V417">
        <v>87815</v>
      </c>
      <c r="W417">
        <v>8094</v>
      </c>
      <c r="X417" t="s">
        <v>3175</v>
      </c>
      <c r="Y417" t="s">
        <v>745</v>
      </c>
      <c r="Z417">
        <v>360999</v>
      </c>
      <c r="AA417" t="s">
        <v>2557</v>
      </c>
      <c r="AB417" t="s">
        <v>3117</v>
      </c>
      <c r="AC417">
        <v>9</v>
      </c>
      <c r="AD417">
        <v>553</v>
      </c>
      <c r="AE417">
        <v>0</v>
      </c>
      <c r="AF417">
        <v>1.74</v>
      </c>
    </row>
    <row r="418" spans="1:32" x14ac:dyDescent="0.45">
      <c r="A418">
        <v>9104077642</v>
      </c>
      <c r="B418">
        <v>118820</v>
      </c>
      <c r="C418" t="s">
        <v>47</v>
      </c>
      <c r="D418" t="s">
        <v>79</v>
      </c>
      <c r="E418" t="s">
        <v>187</v>
      </c>
      <c r="F418" s="8">
        <v>12.32</v>
      </c>
      <c r="G418">
        <v>30</v>
      </c>
      <c r="H418">
        <v>180</v>
      </c>
      <c r="I418">
        <v>12</v>
      </c>
      <c r="J418">
        <v>61</v>
      </c>
      <c r="K418">
        <v>18199057</v>
      </c>
      <c r="L418">
        <f>MONTH(Table1[[#This Row],[order_date]])</f>
        <v>10</v>
      </c>
      <c r="M418">
        <f>YEAR(Table1[[#This Row],[order_date]])</f>
        <v>2024</v>
      </c>
      <c r="N418" s="7">
        <v>45589.555393518516</v>
      </c>
      <c r="O418">
        <f>HOUR(Table1[[#This Row],[promised_delivery_time]])</f>
        <v>13</v>
      </c>
      <c r="P418" s="4">
        <v>45589.567199074074</v>
      </c>
      <c r="Q418">
        <f>HOUR(Table1[[#This Row],[actual_delivery_time]])</f>
        <v>13</v>
      </c>
      <c r="R418" s="4">
        <v>45589.566504629627</v>
      </c>
      <c r="S418" t="s">
        <v>356</v>
      </c>
      <c r="T418" s="8">
        <v>1869.79</v>
      </c>
      <c r="U418" t="s">
        <v>359</v>
      </c>
      <c r="V418">
        <v>20446</v>
      </c>
      <c r="W418">
        <v>2573</v>
      </c>
      <c r="X418" t="s">
        <v>3175</v>
      </c>
      <c r="Y418" t="s">
        <v>746</v>
      </c>
      <c r="Z418">
        <v>908599</v>
      </c>
      <c r="AA418" t="s">
        <v>2709</v>
      </c>
      <c r="AB418" t="s">
        <v>3117</v>
      </c>
      <c r="AC418">
        <v>9</v>
      </c>
      <c r="AD418">
        <v>1353.93</v>
      </c>
      <c r="AE418">
        <v>-1</v>
      </c>
      <c r="AF418">
        <v>2.5</v>
      </c>
    </row>
    <row r="419" spans="1:32" x14ac:dyDescent="0.45">
      <c r="A419">
        <v>2914056235</v>
      </c>
      <c r="B419">
        <v>930284</v>
      </c>
      <c r="C419" t="s">
        <v>51</v>
      </c>
      <c r="D419" t="s">
        <v>88</v>
      </c>
      <c r="E419" t="s">
        <v>296</v>
      </c>
      <c r="F419" s="8">
        <v>189.47</v>
      </c>
      <c r="G419">
        <v>30</v>
      </c>
      <c r="H419">
        <v>365</v>
      </c>
      <c r="I419">
        <v>20</v>
      </c>
      <c r="J419">
        <v>58</v>
      </c>
      <c r="K419">
        <v>31456752</v>
      </c>
      <c r="L419">
        <f>MONTH(Table1[[#This Row],[order_date]])</f>
        <v>1</v>
      </c>
      <c r="M419">
        <f>YEAR(Table1[[#This Row],[order_date]])</f>
        <v>2024</v>
      </c>
      <c r="N419" s="7">
        <v>45293.535208333335</v>
      </c>
      <c r="O419">
        <f>HOUR(Table1[[#This Row],[promised_delivery_time]])</f>
        <v>13</v>
      </c>
      <c r="P419" s="4">
        <v>45293.549097222225</v>
      </c>
      <c r="Q419">
        <f>HOUR(Table1[[#This Row],[actual_delivery_time]])</f>
        <v>13</v>
      </c>
      <c r="R419" s="4">
        <v>45293.549097222225</v>
      </c>
      <c r="S419" t="s">
        <v>356</v>
      </c>
      <c r="T419" s="8">
        <v>432.39</v>
      </c>
      <c r="U419" t="s">
        <v>361</v>
      </c>
      <c r="V419">
        <v>86053</v>
      </c>
      <c r="W419">
        <v>2860</v>
      </c>
      <c r="X419" t="s">
        <v>3257</v>
      </c>
      <c r="Y419" t="s">
        <v>747</v>
      </c>
      <c r="Z419">
        <v>988334</v>
      </c>
      <c r="AA419" t="s">
        <v>2825</v>
      </c>
      <c r="AB419" t="s">
        <v>3118</v>
      </c>
      <c r="AC419">
        <v>16</v>
      </c>
      <c r="AD419">
        <v>1337.43</v>
      </c>
      <c r="AE419">
        <v>0</v>
      </c>
      <c r="AF419">
        <v>2.9</v>
      </c>
    </row>
    <row r="420" spans="1:32" x14ac:dyDescent="0.45">
      <c r="A420">
        <v>9127632807</v>
      </c>
      <c r="B420">
        <v>681063</v>
      </c>
      <c r="C420" t="s">
        <v>31</v>
      </c>
      <c r="D420" t="s">
        <v>79</v>
      </c>
      <c r="E420" t="s">
        <v>94</v>
      </c>
      <c r="F420" s="8">
        <v>321.27999999999997</v>
      </c>
      <c r="G420">
        <v>30</v>
      </c>
      <c r="H420">
        <v>180</v>
      </c>
      <c r="I420">
        <v>20</v>
      </c>
      <c r="J420">
        <v>91</v>
      </c>
      <c r="K420">
        <v>81528623</v>
      </c>
      <c r="L420">
        <f>MONTH(Table1[[#This Row],[order_date]])</f>
        <v>5</v>
      </c>
      <c r="M420">
        <f>YEAR(Table1[[#This Row],[order_date]])</f>
        <v>2023</v>
      </c>
      <c r="N420" s="7">
        <v>45076.548263888886</v>
      </c>
      <c r="O420">
        <f>HOUR(Table1[[#This Row],[promised_delivery_time]])</f>
        <v>13</v>
      </c>
      <c r="P420" s="4">
        <v>45076.559374999997</v>
      </c>
      <c r="Q420">
        <f>HOUR(Table1[[#This Row],[actual_delivery_time]])</f>
        <v>13</v>
      </c>
      <c r="R420" s="4">
        <v>45076.562847222223</v>
      </c>
      <c r="S420" t="s">
        <v>356</v>
      </c>
      <c r="T420" s="8">
        <v>886.19</v>
      </c>
      <c r="U420" t="s">
        <v>360</v>
      </c>
      <c r="V420">
        <v>72143</v>
      </c>
      <c r="W420">
        <v>9723</v>
      </c>
      <c r="X420" t="s">
        <v>3339</v>
      </c>
      <c r="Y420" t="s">
        <v>748</v>
      </c>
      <c r="Z420">
        <v>156998</v>
      </c>
      <c r="AA420" t="s">
        <v>2826</v>
      </c>
      <c r="AB420" t="s">
        <v>3118</v>
      </c>
      <c r="AC420">
        <v>3</v>
      </c>
      <c r="AD420">
        <v>957.94</v>
      </c>
      <c r="AE420">
        <v>5</v>
      </c>
      <c r="AF420">
        <v>0.77</v>
      </c>
    </row>
    <row r="421" spans="1:32" x14ac:dyDescent="0.45">
      <c r="A421">
        <v>6070154414</v>
      </c>
      <c r="B421">
        <v>784827</v>
      </c>
      <c r="C421" t="s">
        <v>53</v>
      </c>
      <c r="D421" t="s">
        <v>88</v>
      </c>
      <c r="E421" t="s">
        <v>283</v>
      </c>
      <c r="F421" s="8">
        <v>274.25</v>
      </c>
      <c r="G421">
        <v>30</v>
      </c>
      <c r="H421">
        <v>365</v>
      </c>
      <c r="I421">
        <v>26</v>
      </c>
      <c r="J421">
        <v>77</v>
      </c>
      <c r="K421">
        <v>45052594</v>
      </c>
      <c r="L421">
        <f>MONTH(Table1[[#This Row],[order_date]])</f>
        <v>6</v>
      </c>
      <c r="M421">
        <f>YEAR(Table1[[#This Row],[order_date]])</f>
        <v>2023</v>
      </c>
      <c r="N421" s="7">
        <v>45096.795532407406</v>
      </c>
      <c r="O421">
        <f>HOUR(Table1[[#This Row],[promised_delivery_time]])</f>
        <v>19</v>
      </c>
      <c r="P421" s="4">
        <v>45096.80872685185</v>
      </c>
      <c r="Q421">
        <f>HOUR(Table1[[#This Row],[actual_delivery_time]])</f>
        <v>19</v>
      </c>
      <c r="R421" s="4">
        <v>45096.812199074076</v>
      </c>
      <c r="S421" t="s">
        <v>356</v>
      </c>
      <c r="T421" s="8">
        <v>2471.11</v>
      </c>
      <c r="U421" t="s">
        <v>359</v>
      </c>
      <c r="V421">
        <v>72709</v>
      </c>
      <c r="W421">
        <v>4484</v>
      </c>
      <c r="X421" t="s">
        <v>3238</v>
      </c>
      <c r="Y421" t="s">
        <v>749</v>
      </c>
      <c r="Z421">
        <v>740540</v>
      </c>
      <c r="AA421" t="s">
        <v>2827</v>
      </c>
      <c r="AB421" t="s">
        <v>3116</v>
      </c>
      <c r="AC421">
        <v>19</v>
      </c>
      <c r="AD421">
        <v>859.59</v>
      </c>
      <c r="AE421">
        <v>5</v>
      </c>
      <c r="AF421">
        <v>1.1200000000000001</v>
      </c>
    </row>
    <row r="422" spans="1:32" x14ac:dyDescent="0.45">
      <c r="A422">
        <v>2318969828</v>
      </c>
      <c r="B422">
        <v>123983</v>
      </c>
      <c r="C422" t="s">
        <v>40</v>
      </c>
      <c r="D422" t="s">
        <v>82</v>
      </c>
      <c r="E422" t="s">
        <v>164</v>
      </c>
      <c r="F422" s="8">
        <v>785.67</v>
      </c>
      <c r="G422">
        <v>20</v>
      </c>
      <c r="H422">
        <v>365</v>
      </c>
      <c r="I422">
        <v>25</v>
      </c>
      <c r="J422">
        <v>72</v>
      </c>
      <c r="K422">
        <v>2457734</v>
      </c>
      <c r="L422">
        <f>MONTH(Table1[[#This Row],[order_date]])</f>
        <v>3</v>
      </c>
      <c r="M422">
        <f>YEAR(Table1[[#This Row],[order_date]])</f>
        <v>2023</v>
      </c>
      <c r="N422" s="7">
        <v>45011.835289351853</v>
      </c>
      <c r="O422">
        <f>HOUR(Table1[[#This Row],[promised_delivery_time]])</f>
        <v>20</v>
      </c>
      <c r="P422" s="4">
        <v>45011.849178240744</v>
      </c>
      <c r="Q422">
        <f>HOUR(Table1[[#This Row],[actual_delivery_time]])</f>
        <v>20</v>
      </c>
      <c r="R422" s="4">
        <v>45011.847094907411</v>
      </c>
      <c r="S422" t="s">
        <v>356</v>
      </c>
      <c r="T422" s="8">
        <v>1946.42</v>
      </c>
      <c r="U422" t="s">
        <v>359</v>
      </c>
      <c r="V422">
        <v>37500</v>
      </c>
      <c r="W422">
        <v>4825</v>
      </c>
      <c r="X422" t="s">
        <v>3194</v>
      </c>
      <c r="Y422" t="s">
        <v>426</v>
      </c>
      <c r="Z422">
        <v>317271</v>
      </c>
      <c r="AA422" t="s">
        <v>2594</v>
      </c>
      <c r="AB422" t="s">
        <v>3118</v>
      </c>
      <c r="AC422">
        <v>12</v>
      </c>
      <c r="AD422">
        <v>923.06</v>
      </c>
      <c r="AE422">
        <v>-3</v>
      </c>
      <c r="AF422">
        <v>1.54</v>
      </c>
    </row>
    <row r="423" spans="1:32" x14ac:dyDescent="0.45">
      <c r="A423">
        <v>3813047994</v>
      </c>
      <c r="B423">
        <v>18035</v>
      </c>
      <c r="C423" t="s">
        <v>50</v>
      </c>
      <c r="D423" t="s">
        <v>85</v>
      </c>
      <c r="E423" t="s">
        <v>221</v>
      </c>
      <c r="F423" s="8">
        <v>968.94</v>
      </c>
      <c r="G423">
        <v>25</v>
      </c>
      <c r="H423">
        <v>365</v>
      </c>
      <c r="I423">
        <v>12</v>
      </c>
      <c r="J423">
        <v>87</v>
      </c>
      <c r="K423">
        <v>60275891</v>
      </c>
      <c r="L423">
        <f>MONTH(Table1[[#This Row],[order_date]])</f>
        <v>12</v>
      </c>
      <c r="M423">
        <f>YEAR(Table1[[#This Row],[order_date]])</f>
        <v>2023</v>
      </c>
      <c r="N423" s="7">
        <v>45280.000115740739</v>
      </c>
      <c r="O423">
        <f>HOUR(Table1[[#This Row],[promised_delivery_time]])</f>
        <v>0</v>
      </c>
      <c r="P423" s="4">
        <v>45280.007754629631</v>
      </c>
      <c r="Q423">
        <f>HOUR(Table1[[#This Row],[actual_delivery_time]])</f>
        <v>0</v>
      </c>
      <c r="R423" s="4">
        <v>45280.004976851851</v>
      </c>
      <c r="S423" t="s">
        <v>356</v>
      </c>
      <c r="T423" s="8">
        <v>3494.17</v>
      </c>
      <c r="U423" t="s">
        <v>359</v>
      </c>
      <c r="V423">
        <v>90983</v>
      </c>
      <c r="W423">
        <v>9062</v>
      </c>
      <c r="X423" t="s">
        <v>3267</v>
      </c>
      <c r="Y423" t="s">
        <v>750</v>
      </c>
      <c r="Z423">
        <v>419201</v>
      </c>
      <c r="AA423" t="s">
        <v>2596</v>
      </c>
      <c r="AB423" t="s">
        <v>3115</v>
      </c>
      <c r="AC423">
        <v>16</v>
      </c>
      <c r="AD423">
        <v>1361.94</v>
      </c>
      <c r="AE423">
        <v>-4</v>
      </c>
      <c r="AF423">
        <v>4.1100000000000003</v>
      </c>
    </row>
    <row r="424" spans="1:32" x14ac:dyDescent="0.45">
      <c r="A424">
        <v>1416102774</v>
      </c>
      <c r="B424">
        <v>56589</v>
      </c>
      <c r="C424" t="s">
        <v>32</v>
      </c>
      <c r="D424" t="s">
        <v>82</v>
      </c>
      <c r="E424" t="s">
        <v>95</v>
      </c>
      <c r="F424" s="8">
        <v>517.77</v>
      </c>
      <c r="G424">
        <v>20</v>
      </c>
      <c r="H424">
        <v>365</v>
      </c>
      <c r="I424">
        <v>16</v>
      </c>
      <c r="J424">
        <v>85</v>
      </c>
      <c r="K424">
        <v>92245432</v>
      </c>
      <c r="L424">
        <f>MONTH(Table1[[#This Row],[order_date]])</f>
        <v>4</v>
      </c>
      <c r="M424">
        <f>YEAR(Table1[[#This Row],[order_date]])</f>
        <v>2024</v>
      </c>
      <c r="N424" s="7">
        <v>45409.686168981483</v>
      </c>
      <c r="O424">
        <f>HOUR(Table1[[#This Row],[promised_delivery_time]])</f>
        <v>16</v>
      </c>
      <c r="P424" s="4">
        <v>45409.69866898148</v>
      </c>
      <c r="Q424">
        <f>HOUR(Table1[[#This Row],[actual_delivery_time]])</f>
        <v>16</v>
      </c>
      <c r="R424" s="4">
        <v>45409.707696759258</v>
      </c>
      <c r="S424" t="s">
        <v>357</v>
      </c>
      <c r="T424" s="8">
        <v>2657.83</v>
      </c>
      <c r="U424" t="s">
        <v>360</v>
      </c>
      <c r="V424">
        <v>99752</v>
      </c>
      <c r="W424">
        <v>1566</v>
      </c>
      <c r="X424" t="s">
        <v>3298</v>
      </c>
      <c r="Y424" t="s">
        <v>706</v>
      </c>
      <c r="Z424">
        <v>863697</v>
      </c>
      <c r="AA424" t="s">
        <v>2684</v>
      </c>
      <c r="AB424" t="s">
        <v>3118</v>
      </c>
      <c r="AC424">
        <v>12</v>
      </c>
      <c r="AD424">
        <v>316.16000000000003</v>
      </c>
      <c r="AE424">
        <v>13</v>
      </c>
      <c r="AF424">
        <v>3.89</v>
      </c>
    </row>
    <row r="425" spans="1:32" x14ac:dyDescent="0.45">
      <c r="A425">
        <v>8086834412</v>
      </c>
      <c r="B425">
        <v>566052</v>
      </c>
      <c r="C425" t="s">
        <v>52</v>
      </c>
      <c r="D425" t="s">
        <v>82</v>
      </c>
      <c r="E425" t="s">
        <v>152</v>
      </c>
      <c r="F425" s="8">
        <v>87.3</v>
      </c>
      <c r="G425">
        <v>20</v>
      </c>
      <c r="H425">
        <v>365</v>
      </c>
      <c r="I425">
        <v>14</v>
      </c>
      <c r="J425">
        <v>53</v>
      </c>
      <c r="K425">
        <v>23286884</v>
      </c>
      <c r="L425">
        <f>MONTH(Table1[[#This Row],[order_date]])</f>
        <v>3</v>
      </c>
      <c r="M425">
        <f>YEAR(Table1[[#This Row],[order_date]])</f>
        <v>2024</v>
      </c>
      <c r="N425" s="7">
        <v>45359.808020833334</v>
      </c>
      <c r="O425">
        <f>HOUR(Table1[[#This Row],[promised_delivery_time]])</f>
        <v>19</v>
      </c>
      <c r="P425" s="4">
        <v>45359.817048611112</v>
      </c>
      <c r="Q425">
        <f>HOUR(Table1[[#This Row],[actual_delivery_time]])</f>
        <v>19</v>
      </c>
      <c r="R425" s="4">
        <v>45359.815659722219</v>
      </c>
      <c r="S425" t="s">
        <v>356</v>
      </c>
      <c r="T425" s="8">
        <v>4748.88</v>
      </c>
      <c r="U425" t="s">
        <v>362</v>
      </c>
      <c r="V425">
        <v>90596</v>
      </c>
      <c r="W425">
        <v>6966</v>
      </c>
      <c r="X425" t="s">
        <v>3158</v>
      </c>
      <c r="Y425" t="s">
        <v>751</v>
      </c>
      <c r="Z425">
        <v>408435</v>
      </c>
      <c r="AA425" t="s">
        <v>2828</v>
      </c>
      <c r="AB425" t="s">
        <v>3118</v>
      </c>
      <c r="AC425">
        <v>4</v>
      </c>
      <c r="AD425">
        <v>505.94</v>
      </c>
      <c r="AE425">
        <v>-2</v>
      </c>
      <c r="AF425">
        <v>2.96</v>
      </c>
    </row>
    <row r="426" spans="1:32" x14ac:dyDescent="0.45">
      <c r="A426">
        <v>6193826826</v>
      </c>
      <c r="B426">
        <v>478531</v>
      </c>
      <c r="C426" t="s">
        <v>68</v>
      </c>
      <c r="D426" t="s">
        <v>87</v>
      </c>
      <c r="E426" t="s">
        <v>255</v>
      </c>
      <c r="F426" s="8">
        <v>825.46</v>
      </c>
      <c r="G426">
        <v>25</v>
      </c>
      <c r="H426">
        <v>3</v>
      </c>
      <c r="I426">
        <v>24</v>
      </c>
      <c r="J426">
        <v>90</v>
      </c>
      <c r="K426">
        <v>85561151</v>
      </c>
      <c r="L426">
        <f>MONTH(Table1[[#This Row],[order_date]])</f>
        <v>8</v>
      </c>
      <c r="M426">
        <f>YEAR(Table1[[#This Row],[order_date]])</f>
        <v>2023</v>
      </c>
      <c r="N426" s="7">
        <v>45143.051932870374</v>
      </c>
      <c r="O426">
        <f>HOUR(Table1[[#This Row],[promised_delivery_time]])</f>
        <v>1</v>
      </c>
      <c r="P426" s="4">
        <v>45143.059571759259</v>
      </c>
      <c r="Q426">
        <f>HOUR(Table1[[#This Row],[actual_delivery_time]])</f>
        <v>1</v>
      </c>
      <c r="R426" s="4">
        <v>45143.061655092592</v>
      </c>
      <c r="S426" t="s">
        <v>356</v>
      </c>
      <c r="T426" s="8">
        <v>166.42</v>
      </c>
      <c r="U426" t="s">
        <v>359</v>
      </c>
      <c r="V426">
        <v>81908</v>
      </c>
      <c r="W426">
        <v>5695</v>
      </c>
      <c r="X426" t="s">
        <v>3341</v>
      </c>
      <c r="Y426" t="s">
        <v>752</v>
      </c>
      <c r="Z426">
        <v>515548</v>
      </c>
      <c r="AA426" t="s">
        <v>2829</v>
      </c>
      <c r="AB426" t="s">
        <v>3115</v>
      </c>
      <c r="AC426">
        <v>12</v>
      </c>
      <c r="AD426">
        <v>227.18</v>
      </c>
      <c r="AE426">
        <v>3</v>
      </c>
      <c r="AF426">
        <v>4.12</v>
      </c>
    </row>
    <row r="427" spans="1:32" x14ac:dyDescent="0.45">
      <c r="A427">
        <v>8444509148</v>
      </c>
      <c r="B427">
        <v>853932</v>
      </c>
      <c r="C427" t="s">
        <v>53</v>
      </c>
      <c r="D427" t="s">
        <v>88</v>
      </c>
      <c r="E427" t="s">
        <v>197</v>
      </c>
      <c r="F427" s="8">
        <v>941.19</v>
      </c>
      <c r="G427">
        <v>30</v>
      </c>
      <c r="H427">
        <v>365</v>
      </c>
      <c r="I427">
        <v>21</v>
      </c>
      <c r="J427">
        <v>94</v>
      </c>
      <c r="K427">
        <v>64141971</v>
      </c>
      <c r="L427">
        <f>MONTH(Table1[[#This Row],[order_date]])</f>
        <v>2</v>
      </c>
      <c r="M427">
        <f>YEAR(Table1[[#This Row],[order_date]])</f>
        <v>2024</v>
      </c>
      <c r="N427" s="7">
        <v>45343.941111111111</v>
      </c>
      <c r="O427">
        <f>HOUR(Table1[[#This Row],[promised_delivery_time]])</f>
        <v>22</v>
      </c>
      <c r="P427" s="4">
        <v>45343.948055555556</v>
      </c>
      <c r="Q427">
        <f>HOUR(Table1[[#This Row],[actual_delivery_time]])</f>
        <v>22</v>
      </c>
      <c r="R427" s="4">
        <v>45343.948750000003</v>
      </c>
      <c r="S427" t="s">
        <v>356</v>
      </c>
      <c r="T427" s="8">
        <v>5368.83</v>
      </c>
      <c r="U427" t="s">
        <v>362</v>
      </c>
      <c r="V427">
        <v>85993</v>
      </c>
      <c r="W427">
        <v>3334</v>
      </c>
      <c r="X427" t="s">
        <v>3344</v>
      </c>
      <c r="Y427" t="s">
        <v>676</v>
      </c>
      <c r="Z427">
        <v>554679</v>
      </c>
      <c r="AA427" t="s">
        <v>2789</v>
      </c>
      <c r="AB427" t="s">
        <v>3118</v>
      </c>
      <c r="AC427">
        <v>11</v>
      </c>
      <c r="AD427">
        <v>361.98</v>
      </c>
      <c r="AE427">
        <v>1</v>
      </c>
      <c r="AF427">
        <v>2.0699999999999998</v>
      </c>
    </row>
    <row r="428" spans="1:32" x14ac:dyDescent="0.45">
      <c r="A428">
        <v>42332130</v>
      </c>
      <c r="B428">
        <v>365133</v>
      </c>
      <c r="C428" t="s">
        <v>50</v>
      </c>
      <c r="D428" t="s">
        <v>85</v>
      </c>
      <c r="E428" t="s">
        <v>288</v>
      </c>
      <c r="F428" s="8">
        <v>915.45</v>
      </c>
      <c r="G428">
        <v>25</v>
      </c>
      <c r="H428">
        <v>365</v>
      </c>
      <c r="I428">
        <v>25</v>
      </c>
      <c r="J428">
        <v>60</v>
      </c>
      <c r="K428">
        <v>70363568</v>
      </c>
      <c r="L428">
        <f>MONTH(Table1[[#This Row],[order_date]])</f>
        <v>10</v>
      </c>
      <c r="M428">
        <f>YEAR(Table1[[#This Row],[order_date]])</f>
        <v>2024</v>
      </c>
      <c r="N428" s="7">
        <v>45582.713935185187</v>
      </c>
      <c r="O428">
        <f>HOUR(Table1[[#This Row],[promised_delivery_time]])</f>
        <v>17</v>
      </c>
      <c r="P428" s="4">
        <v>45582.720879629633</v>
      </c>
      <c r="Q428">
        <f>HOUR(Table1[[#This Row],[actual_delivery_time]])</f>
        <v>17</v>
      </c>
      <c r="R428" s="4">
        <v>45582.7187962963</v>
      </c>
      <c r="S428" t="s">
        <v>356</v>
      </c>
      <c r="T428" s="8">
        <v>1441.07</v>
      </c>
      <c r="U428" t="s">
        <v>362</v>
      </c>
      <c r="V428">
        <v>54725</v>
      </c>
      <c r="W428">
        <v>9022</v>
      </c>
      <c r="X428" t="s">
        <v>3223</v>
      </c>
      <c r="Y428" t="s">
        <v>753</v>
      </c>
      <c r="Z428">
        <v>354549</v>
      </c>
      <c r="AA428" t="s">
        <v>2830</v>
      </c>
      <c r="AB428" t="s">
        <v>3116</v>
      </c>
      <c r="AC428">
        <v>13</v>
      </c>
      <c r="AD428">
        <v>1632.23</v>
      </c>
      <c r="AE428">
        <v>-3</v>
      </c>
      <c r="AF428">
        <v>4.62</v>
      </c>
    </row>
    <row r="429" spans="1:32" x14ac:dyDescent="0.45">
      <c r="A429">
        <v>6009342120</v>
      </c>
      <c r="B429">
        <v>272170</v>
      </c>
      <c r="C429" t="s">
        <v>60</v>
      </c>
      <c r="D429" t="s">
        <v>86</v>
      </c>
      <c r="E429" t="s">
        <v>165</v>
      </c>
      <c r="F429" s="8">
        <v>140.80000000000001</v>
      </c>
      <c r="G429">
        <v>40</v>
      </c>
      <c r="H429">
        <v>180</v>
      </c>
      <c r="I429">
        <v>10</v>
      </c>
      <c r="J429">
        <v>92</v>
      </c>
      <c r="K429">
        <v>59620534</v>
      </c>
      <c r="L429">
        <f>MONTH(Table1[[#This Row],[order_date]])</f>
        <v>3</v>
      </c>
      <c r="M429">
        <f>YEAR(Table1[[#This Row],[order_date]])</f>
        <v>2024</v>
      </c>
      <c r="N429" s="7">
        <v>45353.373379629629</v>
      </c>
      <c r="O429">
        <f>HOUR(Table1[[#This Row],[promised_delivery_time]])</f>
        <v>9</v>
      </c>
      <c r="P429" s="4">
        <v>45353.38449074074</v>
      </c>
      <c r="Q429">
        <f>HOUR(Table1[[#This Row],[actual_delivery_time]])</f>
        <v>9</v>
      </c>
      <c r="R429" s="4">
        <v>45353.389351851853</v>
      </c>
      <c r="S429" t="s">
        <v>357</v>
      </c>
      <c r="T429" s="8">
        <v>1402.9</v>
      </c>
      <c r="U429" t="s">
        <v>362</v>
      </c>
      <c r="V429">
        <v>11837</v>
      </c>
      <c r="W429">
        <v>5318</v>
      </c>
      <c r="X429" t="s">
        <v>3318</v>
      </c>
      <c r="Y429" t="s">
        <v>754</v>
      </c>
      <c r="Z429">
        <v>529502</v>
      </c>
      <c r="AA429" t="s">
        <v>2831</v>
      </c>
      <c r="AB429" t="s">
        <v>3118</v>
      </c>
      <c r="AC429">
        <v>15</v>
      </c>
      <c r="AD429">
        <v>1340.99</v>
      </c>
      <c r="AE429">
        <v>7</v>
      </c>
      <c r="AF429">
        <v>2.5499999999999998</v>
      </c>
    </row>
    <row r="430" spans="1:32" x14ac:dyDescent="0.45">
      <c r="A430">
        <v>4818516411</v>
      </c>
      <c r="B430">
        <v>367391</v>
      </c>
      <c r="C430" t="s">
        <v>53</v>
      </c>
      <c r="D430" t="s">
        <v>88</v>
      </c>
      <c r="E430" t="s">
        <v>293</v>
      </c>
      <c r="F430" s="8">
        <v>939.55</v>
      </c>
      <c r="G430">
        <v>30</v>
      </c>
      <c r="H430">
        <v>365</v>
      </c>
      <c r="I430">
        <v>18</v>
      </c>
      <c r="J430">
        <v>52</v>
      </c>
      <c r="K430">
        <v>85006599</v>
      </c>
      <c r="L430">
        <f>MONTH(Table1[[#This Row],[order_date]])</f>
        <v>10</v>
      </c>
      <c r="M430">
        <f>YEAR(Table1[[#This Row],[order_date]])</f>
        <v>2023</v>
      </c>
      <c r="N430" s="7">
        <v>45208.504988425928</v>
      </c>
      <c r="O430">
        <f>HOUR(Table1[[#This Row],[promised_delivery_time]])</f>
        <v>12</v>
      </c>
      <c r="P430" s="4">
        <v>45208.518877314818</v>
      </c>
      <c r="Q430">
        <f>HOUR(Table1[[#This Row],[actual_delivery_time]])</f>
        <v>12</v>
      </c>
      <c r="R430" s="4">
        <v>45208.516793981478</v>
      </c>
      <c r="S430" t="s">
        <v>356</v>
      </c>
      <c r="T430" s="8">
        <v>938.03</v>
      </c>
      <c r="U430" t="s">
        <v>362</v>
      </c>
      <c r="V430">
        <v>14473</v>
      </c>
      <c r="W430">
        <v>5331</v>
      </c>
      <c r="X430" t="s">
        <v>3327</v>
      </c>
      <c r="Y430" t="s">
        <v>755</v>
      </c>
      <c r="Z430">
        <v>664694</v>
      </c>
      <c r="AA430" t="s">
        <v>2832</v>
      </c>
      <c r="AB430" t="s">
        <v>3117</v>
      </c>
      <c r="AC430">
        <v>13</v>
      </c>
      <c r="AD430">
        <v>1630.44</v>
      </c>
      <c r="AE430">
        <v>-3</v>
      </c>
      <c r="AF430">
        <v>0.77</v>
      </c>
    </row>
    <row r="431" spans="1:32" x14ac:dyDescent="0.45">
      <c r="A431">
        <v>1039229544</v>
      </c>
      <c r="B431">
        <v>243235</v>
      </c>
      <c r="C431" t="s">
        <v>70</v>
      </c>
      <c r="D431" t="s">
        <v>78</v>
      </c>
      <c r="E431" t="s">
        <v>251</v>
      </c>
      <c r="F431" s="8">
        <v>109.03</v>
      </c>
      <c r="G431">
        <v>35</v>
      </c>
      <c r="H431">
        <v>365</v>
      </c>
      <c r="I431">
        <v>14</v>
      </c>
      <c r="J431">
        <v>71</v>
      </c>
      <c r="K431">
        <v>93730857</v>
      </c>
      <c r="L431">
        <f>MONTH(Table1[[#This Row],[order_date]])</f>
        <v>8</v>
      </c>
      <c r="M431">
        <f>YEAR(Table1[[#This Row],[order_date]])</f>
        <v>2024</v>
      </c>
      <c r="N431" s="7">
        <v>45514.708437499998</v>
      </c>
      <c r="O431">
        <f>HOUR(Table1[[#This Row],[promised_delivery_time]])</f>
        <v>17</v>
      </c>
      <c r="P431" s="4">
        <v>45514.718159722222</v>
      </c>
      <c r="Q431">
        <f>HOUR(Table1[[#This Row],[actual_delivery_time]])</f>
        <v>17</v>
      </c>
      <c r="R431" s="4">
        <v>45514.715381944443</v>
      </c>
      <c r="S431" t="s">
        <v>356</v>
      </c>
      <c r="T431" s="8">
        <v>3303.2</v>
      </c>
      <c r="U431" t="s">
        <v>359</v>
      </c>
      <c r="V431">
        <v>89340</v>
      </c>
      <c r="W431">
        <v>9561</v>
      </c>
      <c r="X431" t="s">
        <v>3362</v>
      </c>
      <c r="Y431" t="s">
        <v>756</v>
      </c>
      <c r="Z431">
        <v>840019</v>
      </c>
      <c r="AA431" t="s">
        <v>2833</v>
      </c>
      <c r="AB431" t="s">
        <v>3118</v>
      </c>
      <c r="AC431">
        <v>6</v>
      </c>
      <c r="AD431">
        <v>1446.09</v>
      </c>
      <c r="AE431">
        <v>-4</v>
      </c>
      <c r="AF431">
        <v>4</v>
      </c>
    </row>
    <row r="432" spans="1:32" x14ac:dyDescent="0.45">
      <c r="A432">
        <v>1515943657</v>
      </c>
      <c r="B432">
        <v>760684</v>
      </c>
      <c r="C432" t="s">
        <v>37</v>
      </c>
      <c r="D432" t="s">
        <v>84</v>
      </c>
      <c r="E432" t="s">
        <v>297</v>
      </c>
      <c r="F432" s="8">
        <v>71.599999999999994</v>
      </c>
      <c r="G432">
        <v>15</v>
      </c>
      <c r="H432">
        <v>365</v>
      </c>
      <c r="I432">
        <v>14</v>
      </c>
      <c r="J432">
        <v>64</v>
      </c>
      <c r="K432">
        <v>59436131</v>
      </c>
      <c r="L432">
        <f>MONTH(Table1[[#This Row],[order_date]])</f>
        <v>9</v>
      </c>
      <c r="M432">
        <f>YEAR(Table1[[#This Row],[order_date]])</f>
        <v>2023</v>
      </c>
      <c r="N432" s="7">
        <v>45176.771006944444</v>
      </c>
      <c r="O432">
        <f>HOUR(Table1[[#This Row],[promised_delivery_time]])</f>
        <v>18</v>
      </c>
      <c r="P432" s="4">
        <v>45176.777951388889</v>
      </c>
      <c r="Q432">
        <f>HOUR(Table1[[#This Row],[actual_delivery_time]])</f>
        <v>18</v>
      </c>
      <c r="R432" s="4">
        <v>45176.780729166669</v>
      </c>
      <c r="S432" t="s">
        <v>356</v>
      </c>
      <c r="T432" s="8">
        <v>2745.46</v>
      </c>
      <c r="U432" t="s">
        <v>360</v>
      </c>
      <c r="V432">
        <v>65345</v>
      </c>
      <c r="W432">
        <v>9705</v>
      </c>
      <c r="X432" t="s">
        <v>3365</v>
      </c>
      <c r="Y432" t="s">
        <v>757</v>
      </c>
      <c r="Z432">
        <v>400123</v>
      </c>
      <c r="AA432" t="s">
        <v>2535</v>
      </c>
      <c r="AB432" t="s">
        <v>3116</v>
      </c>
      <c r="AC432">
        <v>18</v>
      </c>
      <c r="AD432">
        <v>546.58000000000004</v>
      </c>
      <c r="AE432">
        <v>4</v>
      </c>
      <c r="AF432">
        <v>2.85</v>
      </c>
    </row>
    <row r="433" spans="1:32" x14ac:dyDescent="0.45">
      <c r="A433">
        <v>9183547951</v>
      </c>
      <c r="B433">
        <v>461804</v>
      </c>
      <c r="C433" t="s">
        <v>62</v>
      </c>
      <c r="D433" t="s">
        <v>84</v>
      </c>
      <c r="E433" t="s">
        <v>205</v>
      </c>
      <c r="F433" s="8">
        <v>310.69</v>
      </c>
      <c r="G433">
        <v>15</v>
      </c>
      <c r="H433">
        <v>365</v>
      </c>
      <c r="I433">
        <v>15</v>
      </c>
      <c r="J433">
        <v>97</v>
      </c>
      <c r="K433">
        <v>19259955</v>
      </c>
      <c r="L433">
        <f>MONTH(Table1[[#This Row],[order_date]])</f>
        <v>1</v>
      </c>
      <c r="M433">
        <f>YEAR(Table1[[#This Row],[order_date]])</f>
        <v>2024</v>
      </c>
      <c r="N433" s="7">
        <v>45311.826666666668</v>
      </c>
      <c r="O433">
        <f>HOUR(Table1[[#This Row],[promised_delivery_time]])</f>
        <v>20</v>
      </c>
      <c r="P433" s="4">
        <v>45311.840555555558</v>
      </c>
      <c r="Q433">
        <f>HOUR(Table1[[#This Row],[actual_delivery_time]])</f>
        <v>20</v>
      </c>
      <c r="R433" s="4">
        <v>45311.839861111112</v>
      </c>
      <c r="S433" t="s">
        <v>356</v>
      </c>
      <c r="T433" s="8">
        <v>3075.69</v>
      </c>
      <c r="U433" t="s">
        <v>360</v>
      </c>
      <c r="V433">
        <v>76728</v>
      </c>
      <c r="W433">
        <v>9660</v>
      </c>
      <c r="X433" t="s">
        <v>3366</v>
      </c>
      <c r="Y433" t="s">
        <v>758</v>
      </c>
      <c r="Z433">
        <v>410844</v>
      </c>
      <c r="AA433" t="s">
        <v>2834</v>
      </c>
      <c r="AB433" t="s">
        <v>3117</v>
      </c>
      <c r="AC433">
        <v>15</v>
      </c>
      <c r="AD433">
        <v>213.69</v>
      </c>
      <c r="AE433">
        <v>-1</v>
      </c>
      <c r="AF433">
        <v>3.84</v>
      </c>
    </row>
    <row r="434" spans="1:32" x14ac:dyDescent="0.45">
      <c r="A434">
        <v>8478376092</v>
      </c>
      <c r="B434">
        <v>952168</v>
      </c>
      <c r="C434" t="s">
        <v>36</v>
      </c>
      <c r="D434" t="s">
        <v>81</v>
      </c>
      <c r="E434" t="s">
        <v>108</v>
      </c>
      <c r="F434" s="8">
        <v>236.95</v>
      </c>
      <c r="G434">
        <v>35</v>
      </c>
      <c r="H434">
        <v>90</v>
      </c>
      <c r="I434">
        <v>28</v>
      </c>
      <c r="J434">
        <v>79</v>
      </c>
      <c r="K434">
        <v>91500615</v>
      </c>
      <c r="L434">
        <f>MONTH(Table1[[#This Row],[order_date]])</f>
        <v>4</v>
      </c>
      <c r="M434">
        <f>YEAR(Table1[[#This Row],[order_date]])</f>
        <v>2023</v>
      </c>
      <c r="N434" s="7">
        <v>45033.088159722225</v>
      </c>
      <c r="O434">
        <f>HOUR(Table1[[#This Row],[promised_delivery_time]])</f>
        <v>2</v>
      </c>
      <c r="P434" s="4">
        <v>45033.09579861111</v>
      </c>
      <c r="Q434">
        <f>HOUR(Table1[[#This Row],[actual_delivery_time]])</f>
        <v>2</v>
      </c>
      <c r="R434" s="4">
        <v>45033.096493055556</v>
      </c>
      <c r="S434" t="s">
        <v>356</v>
      </c>
      <c r="T434" s="8">
        <v>4535.63</v>
      </c>
      <c r="U434" t="s">
        <v>362</v>
      </c>
      <c r="V434">
        <v>68285</v>
      </c>
      <c r="W434">
        <v>2904</v>
      </c>
      <c r="X434" t="s">
        <v>3367</v>
      </c>
      <c r="Y434" t="s">
        <v>759</v>
      </c>
      <c r="Z434">
        <v>557915</v>
      </c>
      <c r="AA434" t="s">
        <v>2547</v>
      </c>
      <c r="AB434" t="s">
        <v>3118</v>
      </c>
      <c r="AC434">
        <v>4</v>
      </c>
      <c r="AD434">
        <v>840.89</v>
      </c>
      <c r="AE434">
        <v>1</v>
      </c>
      <c r="AF434">
        <v>4.4400000000000004</v>
      </c>
    </row>
    <row r="435" spans="1:32" x14ac:dyDescent="0.45">
      <c r="A435">
        <v>1454073903</v>
      </c>
      <c r="B435">
        <v>34186</v>
      </c>
      <c r="C435" t="s">
        <v>58</v>
      </c>
      <c r="D435" t="s">
        <v>87</v>
      </c>
      <c r="E435" t="s">
        <v>140</v>
      </c>
      <c r="F435" s="8">
        <v>925.65</v>
      </c>
      <c r="G435">
        <v>25</v>
      </c>
      <c r="H435">
        <v>3</v>
      </c>
      <c r="I435">
        <v>27</v>
      </c>
      <c r="J435">
        <v>74</v>
      </c>
      <c r="K435">
        <v>89874335</v>
      </c>
      <c r="L435">
        <f>MONTH(Table1[[#This Row],[order_date]])</f>
        <v>9</v>
      </c>
      <c r="M435">
        <f>YEAR(Table1[[#This Row],[order_date]])</f>
        <v>2023</v>
      </c>
      <c r="N435" s="7">
        <v>45185.373298611114</v>
      </c>
      <c r="O435">
        <f>HOUR(Table1[[#This Row],[promised_delivery_time]])</f>
        <v>9</v>
      </c>
      <c r="P435" s="4">
        <v>45185.381631944445</v>
      </c>
      <c r="Q435">
        <f>HOUR(Table1[[#This Row],[actual_delivery_time]])</f>
        <v>9</v>
      </c>
      <c r="R435" s="4">
        <v>45185.386493055557</v>
      </c>
      <c r="S435" t="s">
        <v>357</v>
      </c>
      <c r="T435" s="8">
        <v>2976.93</v>
      </c>
      <c r="U435" t="s">
        <v>361</v>
      </c>
      <c r="V435">
        <v>31737</v>
      </c>
      <c r="W435">
        <v>7736</v>
      </c>
      <c r="X435" t="s">
        <v>3314</v>
      </c>
      <c r="Y435" t="s">
        <v>760</v>
      </c>
      <c r="Z435">
        <v>701928</v>
      </c>
      <c r="AA435" t="s">
        <v>2835</v>
      </c>
      <c r="AB435" t="s">
        <v>3116</v>
      </c>
      <c r="AC435">
        <v>15</v>
      </c>
      <c r="AD435">
        <v>808.55</v>
      </c>
      <c r="AE435">
        <v>7</v>
      </c>
      <c r="AF435">
        <v>1.07</v>
      </c>
    </row>
    <row r="436" spans="1:32" x14ac:dyDescent="0.45">
      <c r="A436">
        <v>2855402284</v>
      </c>
      <c r="B436">
        <v>451812</v>
      </c>
      <c r="C436" t="s">
        <v>52</v>
      </c>
      <c r="D436" t="s">
        <v>82</v>
      </c>
      <c r="E436" t="s">
        <v>128</v>
      </c>
      <c r="F436" s="8">
        <v>530.85</v>
      </c>
      <c r="G436">
        <v>20</v>
      </c>
      <c r="H436">
        <v>365</v>
      </c>
      <c r="I436">
        <v>29</v>
      </c>
      <c r="J436">
        <v>63</v>
      </c>
      <c r="K436">
        <v>33370343</v>
      </c>
      <c r="L436">
        <f>MONTH(Table1[[#This Row],[order_date]])</f>
        <v>7</v>
      </c>
      <c r="M436">
        <f>YEAR(Table1[[#This Row],[order_date]])</f>
        <v>2023</v>
      </c>
      <c r="N436" s="7">
        <v>45137.033703703702</v>
      </c>
      <c r="O436">
        <f>HOUR(Table1[[#This Row],[promised_delivery_time]])</f>
        <v>1</v>
      </c>
      <c r="P436" s="4">
        <v>45137.043425925927</v>
      </c>
      <c r="Q436">
        <f>HOUR(Table1[[#This Row],[actual_delivery_time]])</f>
        <v>1</v>
      </c>
      <c r="R436" s="4">
        <v>45137.04550925926</v>
      </c>
      <c r="S436" t="s">
        <v>356</v>
      </c>
      <c r="T436" s="8">
        <v>3570.08</v>
      </c>
      <c r="U436" t="s">
        <v>362</v>
      </c>
      <c r="V436">
        <v>28578</v>
      </c>
      <c r="W436">
        <v>6762</v>
      </c>
      <c r="X436" t="s">
        <v>3175</v>
      </c>
      <c r="Y436" t="s">
        <v>761</v>
      </c>
      <c r="Z436">
        <v>893977</v>
      </c>
      <c r="AA436" t="s">
        <v>2836</v>
      </c>
      <c r="AB436" t="s">
        <v>3118</v>
      </c>
      <c r="AC436">
        <v>20</v>
      </c>
      <c r="AD436">
        <v>999.04</v>
      </c>
      <c r="AE436">
        <v>3</v>
      </c>
      <c r="AF436">
        <v>1.43</v>
      </c>
    </row>
    <row r="437" spans="1:32" x14ac:dyDescent="0.45">
      <c r="A437">
        <v>7245730533</v>
      </c>
      <c r="B437">
        <v>647462</v>
      </c>
      <c r="C437" t="s">
        <v>34</v>
      </c>
      <c r="D437" t="s">
        <v>83</v>
      </c>
      <c r="E437" t="s">
        <v>195</v>
      </c>
      <c r="F437" s="8">
        <v>326.42</v>
      </c>
      <c r="G437">
        <v>35</v>
      </c>
      <c r="H437">
        <v>365</v>
      </c>
      <c r="I437">
        <v>22</v>
      </c>
      <c r="J437">
        <v>64</v>
      </c>
      <c r="K437">
        <v>51670882</v>
      </c>
      <c r="L437">
        <f>MONTH(Table1[[#This Row],[order_date]])</f>
        <v>5</v>
      </c>
      <c r="M437">
        <f>YEAR(Table1[[#This Row],[order_date]])</f>
        <v>2024</v>
      </c>
      <c r="N437" s="7">
        <v>45438.328900462962</v>
      </c>
      <c r="O437">
        <f>HOUR(Table1[[#This Row],[promised_delivery_time]])</f>
        <v>8</v>
      </c>
      <c r="P437" s="4">
        <v>45438.340011574073</v>
      </c>
      <c r="Q437">
        <f>HOUR(Table1[[#This Row],[actual_delivery_time]])</f>
        <v>8</v>
      </c>
      <c r="R437" s="4">
        <v>45438.349039351851</v>
      </c>
      <c r="S437" t="s">
        <v>357</v>
      </c>
      <c r="T437" s="8">
        <v>475.04</v>
      </c>
      <c r="U437" t="s">
        <v>360</v>
      </c>
      <c r="V437">
        <v>51934</v>
      </c>
      <c r="W437">
        <v>9254</v>
      </c>
      <c r="X437" t="s">
        <v>3258</v>
      </c>
      <c r="Y437" t="s">
        <v>683</v>
      </c>
      <c r="Z437">
        <v>352126</v>
      </c>
      <c r="AA437" t="s">
        <v>2544</v>
      </c>
      <c r="AB437" t="s">
        <v>3117</v>
      </c>
      <c r="AC437">
        <v>11</v>
      </c>
      <c r="AD437">
        <v>1351.67</v>
      </c>
      <c r="AE437">
        <v>13</v>
      </c>
      <c r="AF437">
        <v>3.72</v>
      </c>
    </row>
    <row r="438" spans="1:32" x14ac:dyDescent="0.45">
      <c r="A438">
        <v>2272892659</v>
      </c>
      <c r="B438">
        <v>51036</v>
      </c>
      <c r="C438" t="s">
        <v>51</v>
      </c>
      <c r="D438" t="s">
        <v>88</v>
      </c>
      <c r="E438" t="s">
        <v>237</v>
      </c>
      <c r="F438" s="8">
        <v>931.61</v>
      </c>
      <c r="G438">
        <v>30</v>
      </c>
      <c r="H438">
        <v>365</v>
      </c>
      <c r="I438">
        <v>12</v>
      </c>
      <c r="J438">
        <v>86</v>
      </c>
      <c r="K438">
        <v>24308515</v>
      </c>
      <c r="L438">
        <f>MONTH(Table1[[#This Row],[order_date]])</f>
        <v>7</v>
      </c>
      <c r="M438">
        <f>YEAR(Table1[[#This Row],[order_date]])</f>
        <v>2023</v>
      </c>
      <c r="N438" s="7">
        <v>45133.451319444444</v>
      </c>
      <c r="O438">
        <f>HOUR(Table1[[#This Row],[promised_delivery_time]])</f>
        <v>10</v>
      </c>
      <c r="P438" s="4">
        <v>45133.45826388889</v>
      </c>
      <c r="Q438">
        <f>HOUR(Table1[[#This Row],[actual_delivery_time]])</f>
        <v>11</v>
      </c>
      <c r="R438" s="4">
        <v>45133.465902777774</v>
      </c>
      <c r="S438" t="s">
        <v>357</v>
      </c>
      <c r="T438" s="8">
        <v>2182.59</v>
      </c>
      <c r="U438" t="s">
        <v>362</v>
      </c>
      <c r="V438">
        <v>68804</v>
      </c>
      <c r="W438">
        <v>6254</v>
      </c>
      <c r="X438" t="s">
        <v>3306</v>
      </c>
      <c r="Y438" t="s">
        <v>762</v>
      </c>
      <c r="Z438">
        <v>546301</v>
      </c>
      <c r="AA438" t="s">
        <v>2837</v>
      </c>
      <c r="AB438" t="s">
        <v>3115</v>
      </c>
      <c r="AC438">
        <v>20</v>
      </c>
      <c r="AD438">
        <v>1801.96</v>
      </c>
      <c r="AE438">
        <v>11</v>
      </c>
      <c r="AF438">
        <v>3.17</v>
      </c>
    </row>
    <row r="439" spans="1:32" x14ac:dyDescent="0.45">
      <c r="A439">
        <v>9087377568</v>
      </c>
      <c r="B439">
        <v>432617</v>
      </c>
      <c r="C439" t="s">
        <v>53</v>
      </c>
      <c r="D439" t="s">
        <v>88</v>
      </c>
      <c r="E439" t="s">
        <v>130</v>
      </c>
      <c r="F439" s="8">
        <v>863.18</v>
      </c>
      <c r="G439">
        <v>30</v>
      </c>
      <c r="H439">
        <v>365</v>
      </c>
      <c r="I439">
        <v>17</v>
      </c>
      <c r="J439">
        <v>97</v>
      </c>
      <c r="K439">
        <v>54038173</v>
      </c>
      <c r="L439">
        <f>MONTH(Table1[[#This Row],[order_date]])</f>
        <v>2</v>
      </c>
      <c r="M439">
        <f>YEAR(Table1[[#This Row],[order_date]])</f>
        <v>2024</v>
      </c>
      <c r="N439" s="7">
        <v>45343.095046296294</v>
      </c>
      <c r="O439">
        <f>HOUR(Table1[[#This Row],[promised_delivery_time]])</f>
        <v>2</v>
      </c>
      <c r="P439" s="4">
        <v>45343.107546296298</v>
      </c>
      <c r="Q439">
        <f>HOUR(Table1[[#This Row],[actual_delivery_time]])</f>
        <v>2</v>
      </c>
      <c r="R439" s="4">
        <v>45343.106851851851</v>
      </c>
      <c r="S439" t="s">
        <v>356</v>
      </c>
      <c r="T439" s="8">
        <v>2490.79</v>
      </c>
      <c r="U439" t="s">
        <v>360</v>
      </c>
      <c r="V439">
        <v>37895</v>
      </c>
      <c r="W439">
        <v>895</v>
      </c>
      <c r="X439" t="s">
        <v>3356</v>
      </c>
      <c r="Y439" t="s">
        <v>763</v>
      </c>
      <c r="Z439">
        <v>987434</v>
      </c>
      <c r="AA439" t="s">
        <v>2583</v>
      </c>
      <c r="AB439" t="s">
        <v>3118</v>
      </c>
      <c r="AC439">
        <v>17</v>
      </c>
      <c r="AD439">
        <v>1914.26</v>
      </c>
      <c r="AE439">
        <v>-1</v>
      </c>
      <c r="AF439">
        <v>0.61</v>
      </c>
    </row>
    <row r="440" spans="1:32" x14ac:dyDescent="0.45">
      <c r="A440">
        <v>8443685057</v>
      </c>
      <c r="B440">
        <v>525531</v>
      </c>
      <c r="C440" t="s">
        <v>71</v>
      </c>
      <c r="D440" t="s">
        <v>78</v>
      </c>
      <c r="E440" t="s">
        <v>298</v>
      </c>
      <c r="F440" s="8">
        <v>831.1</v>
      </c>
      <c r="G440">
        <v>35</v>
      </c>
      <c r="H440">
        <v>365</v>
      </c>
      <c r="I440">
        <v>28</v>
      </c>
      <c r="J440">
        <v>65</v>
      </c>
      <c r="K440">
        <v>19400174</v>
      </c>
      <c r="L440">
        <f>MONTH(Table1[[#This Row],[order_date]])</f>
        <v>7</v>
      </c>
      <c r="M440">
        <f>YEAR(Table1[[#This Row],[order_date]])</f>
        <v>2023</v>
      </c>
      <c r="N440" s="7">
        <v>45109.073379629626</v>
      </c>
      <c r="O440">
        <f>HOUR(Table1[[#This Row],[promised_delivery_time]])</f>
        <v>1</v>
      </c>
      <c r="P440" s="4">
        <v>45109.081712962965</v>
      </c>
      <c r="Q440">
        <f>HOUR(Table1[[#This Row],[actual_delivery_time]])</f>
        <v>1</v>
      </c>
      <c r="R440" s="4">
        <v>45109.083101851851</v>
      </c>
      <c r="S440" t="s">
        <v>356</v>
      </c>
      <c r="T440" s="8">
        <v>3804.03</v>
      </c>
      <c r="U440" t="s">
        <v>361</v>
      </c>
      <c r="V440">
        <v>52458</v>
      </c>
      <c r="W440">
        <v>2605</v>
      </c>
      <c r="X440" t="s">
        <v>3172</v>
      </c>
      <c r="Y440" t="s">
        <v>764</v>
      </c>
      <c r="Z440">
        <v>467162</v>
      </c>
      <c r="AA440" t="s">
        <v>2663</v>
      </c>
      <c r="AB440" t="s">
        <v>3116</v>
      </c>
      <c r="AC440">
        <v>2</v>
      </c>
      <c r="AD440">
        <v>907.16</v>
      </c>
      <c r="AE440">
        <v>2</v>
      </c>
      <c r="AF440">
        <v>4.12</v>
      </c>
    </row>
    <row r="441" spans="1:32" x14ac:dyDescent="0.45">
      <c r="A441">
        <v>1590988730</v>
      </c>
      <c r="B441">
        <v>764014</v>
      </c>
      <c r="C441" t="s">
        <v>59</v>
      </c>
      <c r="D441" t="s">
        <v>84</v>
      </c>
      <c r="E441" t="s">
        <v>299</v>
      </c>
      <c r="F441" s="8">
        <v>612.04</v>
      </c>
      <c r="G441">
        <v>15</v>
      </c>
      <c r="H441">
        <v>365</v>
      </c>
      <c r="I441">
        <v>30</v>
      </c>
      <c r="J441">
        <v>100</v>
      </c>
      <c r="K441">
        <v>42208242</v>
      </c>
      <c r="L441">
        <f>MONTH(Table1[[#This Row],[order_date]])</f>
        <v>12</v>
      </c>
      <c r="M441">
        <f>YEAR(Table1[[#This Row],[order_date]])</f>
        <v>2023</v>
      </c>
      <c r="N441" s="7">
        <v>45281.937743055554</v>
      </c>
      <c r="O441">
        <f>HOUR(Table1[[#This Row],[promised_delivery_time]])</f>
        <v>22</v>
      </c>
      <c r="P441" s="4">
        <v>45281.945381944446</v>
      </c>
      <c r="Q441">
        <f>HOUR(Table1[[#This Row],[actual_delivery_time]])</f>
        <v>22</v>
      </c>
      <c r="R441" s="4">
        <v>45281.945381944446</v>
      </c>
      <c r="S441" t="s">
        <v>356</v>
      </c>
      <c r="T441" s="8">
        <v>1928.1</v>
      </c>
      <c r="U441" t="s">
        <v>359</v>
      </c>
      <c r="V441">
        <v>33843</v>
      </c>
      <c r="W441">
        <v>440</v>
      </c>
      <c r="X441" t="s">
        <v>3263</v>
      </c>
      <c r="Y441" t="s">
        <v>765</v>
      </c>
      <c r="Z441">
        <v>518443</v>
      </c>
      <c r="AA441" t="s">
        <v>2675</v>
      </c>
      <c r="AB441" t="s">
        <v>3115</v>
      </c>
      <c r="AC441">
        <v>19</v>
      </c>
      <c r="AD441">
        <v>1222.25</v>
      </c>
      <c r="AE441">
        <v>0</v>
      </c>
      <c r="AF441">
        <v>1.82</v>
      </c>
    </row>
    <row r="442" spans="1:32" x14ac:dyDescent="0.45">
      <c r="A442">
        <v>7357811417</v>
      </c>
      <c r="B442">
        <v>692985</v>
      </c>
      <c r="C442" t="s">
        <v>48</v>
      </c>
      <c r="D442" t="s">
        <v>84</v>
      </c>
      <c r="E442" t="s">
        <v>300</v>
      </c>
      <c r="F442" s="8">
        <v>197.39</v>
      </c>
      <c r="G442">
        <v>15</v>
      </c>
      <c r="H442">
        <v>365</v>
      </c>
      <c r="I442">
        <v>30</v>
      </c>
      <c r="J442">
        <v>86</v>
      </c>
      <c r="K442">
        <v>26364643</v>
      </c>
      <c r="L442">
        <f>MONTH(Table1[[#This Row],[order_date]])</f>
        <v>9</v>
      </c>
      <c r="M442">
        <f>YEAR(Table1[[#This Row],[order_date]])</f>
        <v>2024</v>
      </c>
      <c r="N442" s="7">
        <v>45564.40425925926</v>
      </c>
      <c r="O442">
        <f>HOUR(Table1[[#This Row],[promised_delivery_time]])</f>
        <v>9</v>
      </c>
      <c r="P442" s="4">
        <v>45564.412592592591</v>
      </c>
      <c r="Q442">
        <f>HOUR(Table1[[#This Row],[actual_delivery_time]])</f>
        <v>9</v>
      </c>
      <c r="R442" s="4">
        <v>45564.411898148152</v>
      </c>
      <c r="S442" t="s">
        <v>356</v>
      </c>
      <c r="T442" s="8">
        <v>5692.84</v>
      </c>
      <c r="U442" t="s">
        <v>360</v>
      </c>
      <c r="V442">
        <v>7496</v>
      </c>
      <c r="W442">
        <v>6841</v>
      </c>
      <c r="X442" t="s">
        <v>3368</v>
      </c>
      <c r="Y442" t="s">
        <v>766</v>
      </c>
      <c r="Z442">
        <v>6749</v>
      </c>
      <c r="AA442" t="s">
        <v>2770</v>
      </c>
      <c r="AB442" t="s">
        <v>3117</v>
      </c>
      <c r="AC442">
        <v>9</v>
      </c>
      <c r="AD442">
        <v>1086.68</v>
      </c>
      <c r="AE442">
        <v>-1</v>
      </c>
      <c r="AF442">
        <v>2.74</v>
      </c>
    </row>
    <row r="443" spans="1:32" x14ac:dyDescent="0.45">
      <c r="A443">
        <v>394951937</v>
      </c>
      <c r="B443">
        <v>63769</v>
      </c>
      <c r="C443" t="s">
        <v>34</v>
      </c>
      <c r="D443" t="s">
        <v>83</v>
      </c>
      <c r="E443" t="s">
        <v>301</v>
      </c>
      <c r="F443" s="8">
        <v>878.07</v>
      </c>
      <c r="G443">
        <v>35</v>
      </c>
      <c r="H443">
        <v>365</v>
      </c>
      <c r="I443">
        <v>27</v>
      </c>
      <c r="J443">
        <v>69</v>
      </c>
      <c r="K443">
        <v>65406127</v>
      </c>
      <c r="L443">
        <f>MONTH(Table1[[#This Row],[order_date]])</f>
        <v>4</v>
      </c>
      <c r="M443">
        <f>YEAR(Table1[[#This Row],[order_date]])</f>
        <v>2024</v>
      </c>
      <c r="N443" s="7">
        <v>45406.750717592593</v>
      </c>
      <c r="O443">
        <f>HOUR(Table1[[#This Row],[promised_delivery_time]])</f>
        <v>18</v>
      </c>
      <c r="P443" s="4">
        <v>45406.758356481485</v>
      </c>
      <c r="Q443">
        <f>HOUR(Table1[[#This Row],[actual_delivery_time]])</f>
        <v>18</v>
      </c>
      <c r="R443" s="4">
        <v>45406.761828703704</v>
      </c>
      <c r="S443" t="s">
        <v>356</v>
      </c>
      <c r="T443" s="8">
        <v>1517.52</v>
      </c>
      <c r="U443" t="s">
        <v>359</v>
      </c>
      <c r="V443">
        <v>34174</v>
      </c>
      <c r="W443">
        <v>3224</v>
      </c>
      <c r="X443" t="s">
        <v>3369</v>
      </c>
      <c r="Y443" t="s">
        <v>767</v>
      </c>
      <c r="Z443">
        <v>460669</v>
      </c>
      <c r="AA443" t="s">
        <v>2838</v>
      </c>
      <c r="AB443" t="s">
        <v>3118</v>
      </c>
      <c r="AC443">
        <v>20</v>
      </c>
      <c r="AD443">
        <v>1391.48</v>
      </c>
      <c r="AE443">
        <v>5</v>
      </c>
      <c r="AF443">
        <v>2.64</v>
      </c>
    </row>
    <row r="444" spans="1:32" x14ac:dyDescent="0.45">
      <c r="A444">
        <v>3967445448</v>
      </c>
      <c r="B444">
        <v>832348</v>
      </c>
      <c r="C444" t="s">
        <v>56</v>
      </c>
      <c r="D444" t="s">
        <v>81</v>
      </c>
      <c r="E444" t="s">
        <v>214</v>
      </c>
      <c r="F444" s="8">
        <v>831.43</v>
      </c>
      <c r="G444">
        <v>35</v>
      </c>
      <c r="H444">
        <v>90</v>
      </c>
      <c r="I444">
        <v>10</v>
      </c>
      <c r="J444">
        <v>79</v>
      </c>
      <c r="K444">
        <v>20148223</v>
      </c>
      <c r="L444">
        <f>MONTH(Table1[[#This Row],[order_date]])</f>
        <v>11</v>
      </c>
      <c r="M444">
        <f>YEAR(Table1[[#This Row],[order_date]])</f>
        <v>2023</v>
      </c>
      <c r="N444" s="7">
        <v>45232.619340277779</v>
      </c>
      <c r="O444">
        <f>HOUR(Table1[[#This Row],[promised_delivery_time]])</f>
        <v>15</v>
      </c>
      <c r="P444" s="4">
        <v>45232.631145833337</v>
      </c>
      <c r="Q444">
        <f>HOUR(Table1[[#This Row],[actual_delivery_time]])</f>
        <v>15</v>
      </c>
      <c r="R444" s="4">
        <v>45232.63045138889</v>
      </c>
      <c r="S444" t="s">
        <v>356</v>
      </c>
      <c r="T444" s="8">
        <v>154.5</v>
      </c>
      <c r="U444" t="s">
        <v>361</v>
      </c>
      <c r="V444">
        <v>61413</v>
      </c>
      <c r="W444">
        <v>1690</v>
      </c>
      <c r="X444" t="s">
        <v>3150</v>
      </c>
      <c r="Y444" t="s">
        <v>768</v>
      </c>
      <c r="Z444">
        <v>675142</v>
      </c>
      <c r="AA444" t="s">
        <v>2735</v>
      </c>
      <c r="AB444" t="s">
        <v>3117</v>
      </c>
      <c r="AC444">
        <v>5</v>
      </c>
      <c r="AD444">
        <v>599.99</v>
      </c>
      <c r="AE444">
        <v>-1</v>
      </c>
      <c r="AF444">
        <v>1</v>
      </c>
    </row>
    <row r="445" spans="1:32" x14ac:dyDescent="0.45">
      <c r="A445">
        <v>6101022928</v>
      </c>
      <c r="B445">
        <v>256783</v>
      </c>
      <c r="C445" t="s">
        <v>27</v>
      </c>
      <c r="D445" t="s">
        <v>78</v>
      </c>
      <c r="E445" t="s">
        <v>149</v>
      </c>
      <c r="F445" s="8">
        <v>906.54</v>
      </c>
      <c r="G445">
        <v>35</v>
      </c>
      <c r="H445">
        <v>365</v>
      </c>
      <c r="I445">
        <v>16</v>
      </c>
      <c r="J445">
        <v>98</v>
      </c>
      <c r="K445">
        <v>10088428</v>
      </c>
      <c r="L445">
        <f>MONTH(Table1[[#This Row],[order_date]])</f>
        <v>10</v>
      </c>
      <c r="M445">
        <f>YEAR(Table1[[#This Row],[order_date]])</f>
        <v>2024</v>
      </c>
      <c r="N445" s="7">
        <v>45567.755196759259</v>
      </c>
      <c r="O445">
        <f>HOUR(Table1[[#This Row],[promised_delivery_time]])</f>
        <v>18</v>
      </c>
      <c r="P445" s="4">
        <v>45567.768391203703</v>
      </c>
      <c r="Q445">
        <f>HOUR(Table1[[#This Row],[actual_delivery_time]])</f>
        <v>18</v>
      </c>
      <c r="R445" s="4">
        <v>45567.771863425929</v>
      </c>
      <c r="S445" t="s">
        <v>356</v>
      </c>
      <c r="T445" s="8">
        <v>1253.07</v>
      </c>
      <c r="U445" t="s">
        <v>361</v>
      </c>
      <c r="V445">
        <v>8083</v>
      </c>
      <c r="W445">
        <v>5977</v>
      </c>
      <c r="X445" t="s">
        <v>3165</v>
      </c>
      <c r="Y445" t="s">
        <v>769</v>
      </c>
      <c r="Z445">
        <v>155215</v>
      </c>
      <c r="AA445" t="s">
        <v>2831</v>
      </c>
      <c r="AB445" t="s">
        <v>3118</v>
      </c>
      <c r="AC445">
        <v>15</v>
      </c>
      <c r="AD445">
        <v>806.54</v>
      </c>
      <c r="AE445">
        <v>5</v>
      </c>
      <c r="AF445">
        <v>2.35</v>
      </c>
    </row>
    <row r="446" spans="1:32" x14ac:dyDescent="0.45">
      <c r="A446">
        <v>6322372546</v>
      </c>
      <c r="B446">
        <v>613942</v>
      </c>
      <c r="C446" t="s">
        <v>27</v>
      </c>
      <c r="D446" t="s">
        <v>78</v>
      </c>
      <c r="E446" t="s">
        <v>175</v>
      </c>
      <c r="F446" s="8">
        <v>545</v>
      </c>
      <c r="G446">
        <v>35</v>
      </c>
      <c r="H446">
        <v>365</v>
      </c>
      <c r="I446">
        <v>28</v>
      </c>
      <c r="J446">
        <v>72</v>
      </c>
      <c r="K446">
        <v>43052303</v>
      </c>
      <c r="L446">
        <f>MONTH(Table1[[#This Row],[order_date]])</f>
        <v>2</v>
      </c>
      <c r="M446">
        <f>YEAR(Table1[[#This Row],[order_date]])</f>
        <v>2024</v>
      </c>
      <c r="N446" s="7">
        <v>45341.416215277779</v>
      </c>
      <c r="O446">
        <f>HOUR(Table1[[#This Row],[promised_delivery_time]])</f>
        <v>10</v>
      </c>
      <c r="P446" s="4">
        <v>45341.428020833337</v>
      </c>
      <c r="Q446">
        <f>HOUR(Table1[[#This Row],[actual_delivery_time]])</f>
        <v>10</v>
      </c>
      <c r="R446" s="4">
        <v>45341.44121527778</v>
      </c>
      <c r="S446" t="s">
        <v>358</v>
      </c>
      <c r="T446" s="8">
        <v>3383.58</v>
      </c>
      <c r="U446" t="s">
        <v>362</v>
      </c>
      <c r="V446">
        <v>8035</v>
      </c>
      <c r="W446">
        <v>1803</v>
      </c>
      <c r="X446" t="s">
        <v>3251</v>
      </c>
      <c r="Y446" t="s">
        <v>585</v>
      </c>
      <c r="Z446">
        <v>907571</v>
      </c>
      <c r="AA446" t="s">
        <v>2724</v>
      </c>
      <c r="AB446" t="s">
        <v>3118</v>
      </c>
      <c r="AC446">
        <v>19</v>
      </c>
      <c r="AD446">
        <v>1790.43</v>
      </c>
      <c r="AE446">
        <v>19</v>
      </c>
      <c r="AF446">
        <v>3.99</v>
      </c>
    </row>
    <row r="447" spans="1:32" x14ac:dyDescent="0.45">
      <c r="A447">
        <v>9778782281</v>
      </c>
      <c r="B447">
        <v>818990</v>
      </c>
      <c r="C447" t="s">
        <v>57</v>
      </c>
      <c r="D447" t="s">
        <v>87</v>
      </c>
      <c r="E447" t="s">
        <v>302</v>
      </c>
      <c r="F447" s="8">
        <v>163.55000000000001</v>
      </c>
      <c r="G447">
        <v>25</v>
      </c>
      <c r="H447">
        <v>3</v>
      </c>
      <c r="I447">
        <v>22</v>
      </c>
      <c r="J447">
        <v>92</v>
      </c>
      <c r="K447">
        <v>63025744</v>
      </c>
      <c r="L447">
        <f>MONTH(Table1[[#This Row],[order_date]])</f>
        <v>4</v>
      </c>
      <c r="M447">
        <f>YEAR(Table1[[#This Row],[order_date]])</f>
        <v>2023</v>
      </c>
      <c r="N447" s="7">
        <v>45030.905324074076</v>
      </c>
      <c r="O447">
        <f>HOUR(Table1[[#This Row],[promised_delivery_time]])</f>
        <v>21</v>
      </c>
      <c r="P447" s="4">
        <v>45030.912962962961</v>
      </c>
      <c r="Q447">
        <f>HOUR(Table1[[#This Row],[actual_delivery_time]])</f>
        <v>22</v>
      </c>
      <c r="R447" s="4">
        <v>45030.921990740739</v>
      </c>
      <c r="S447" t="s">
        <v>357</v>
      </c>
      <c r="T447" s="8">
        <v>477.12</v>
      </c>
      <c r="U447" t="s">
        <v>361</v>
      </c>
      <c r="V447">
        <v>10170</v>
      </c>
      <c r="W447">
        <v>6492</v>
      </c>
      <c r="X447" t="s">
        <v>3370</v>
      </c>
      <c r="Y447" t="s">
        <v>770</v>
      </c>
      <c r="Z447">
        <v>478112</v>
      </c>
      <c r="AA447" t="s">
        <v>2839</v>
      </c>
      <c r="AB447" t="s">
        <v>3115</v>
      </c>
      <c r="AC447">
        <v>6</v>
      </c>
      <c r="AD447">
        <v>1112.6500000000001</v>
      </c>
      <c r="AE447">
        <v>13</v>
      </c>
      <c r="AF447">
        <v>1.54</v>
      </c>
    </row>
    <row r="448" spans="1:32" x14ac:dyDescent="0.45">
      <c r="A448">
        <v>3867563962</v>
      </c>
      <c r="B448">
        <v>647462</v>
      </c>
      <c r="C448" t="s">
        <v>34</v>
      </c>
      <c r="D448" t="s">
        <v>83</v>
      </c>
      <c r="E448" t="s">
        <v>195</v>
      </c>
      <c r="F448" s="8">
        <v>326.42</v>
      </c>
      <c r="G448">
        <v>35</v>
      </c>
      <c r="H448">
        <v>365</v>
      </c>
      <c r="I448">
        <v>22</v>
      </c>
      <c r="J448">
        <v>64</v>
      </c>
      <c r="K448">
        <v>14940427</v>
      </c>
      <c r="L448">
        <f>MONTH(Table1[[#This Row],[order_date]])</f>
        <v>12</v>
      </c>
      <c r="M448">
        <f>YEAR(Table1[[#This Row],[order_date]])</f>
        <v>2023</v>
      </c>
      <c r="N448" s="7">
        <v>45284.728900462964</v>
      </c>
      <c r="O448">
        <f>HOUR(Table1[[#This Row],[promised_delivery_time]])</f>
        <v>17</v>
      </c>
      <c r="P448" s="4">
        <v>45284.735844907409</v>
      </c>
      <c r="Q448">
        <f>HOUR(Table1[[#This Row],[actual_delivery_time]])</f>
        <v>17</v>
      </c>
      <c r="R448" s="4">
        <v>45284.732372685183</v>
      </c>
      <c r="S448" t="s">
        <v>356</v>
      </c>
      <c r="T448" s="8">
        <v>2417.6799999999998</v>
      </c>
      <c r="U448" t="s">
        <v>362</v>
      </c>
      <c r="V448">
        <v>7531</v>
      </c>
      <c r="W448">
        <v>981</v>
      </c>
      <c r="X448" t="s">
        <v>3271</v>
      </c>
      <c r="Y448" t="s">
        <v>771</v>
      </c>
      <c r="Z448">
        <v>793600</v>
      </c>
      <c r="AA448" t="s">
        <v>2748</v>
      </c>
      <c r="AB448" t="s">
        <v>3118</v>
      </c>
      <c r="AC448">
        <v>3</v>
      </c>
      <c r="AD448">
        <v>1992.36</v>
      </c>
      <c r="AE448">
        <v>-5</v>
      </c>
      <c r="AF448">
        <v>1.1299999999999999</v>
      </c>
    </row>
    <row r="449" spans="1:32" x14ac:dyDescent="0.45">
      <c r="A449">
        <v>9277710098</v>
      </c>
      <c r="B449">
        <v>542300</v>
      </c>
      <c r="C449" t="s">
        <v>36</v>
      </c>
      <c r="D449" t="s">
        <v>81</v>
      </c>
      <c r="E449" t="s">
        <v>220</v>
      </c>
      <c r="F449" s="8">
        <v>255.35</v>
      </c>
      <c r="G449">
        <v>35</v>
      </c>
      <c r="H449">
        <v>90</v>
      </c>
      <c r="I449">
        <v>11</v>
      </c>
      <c r="J449">
        <v>66</v>
      </c>
      <c r="K449">
        <v>38969732</v>
      </c>
      <c r="L449">
        <f>MONTH(Table1[[#This Row],[order_date]])</f>
        <v>4</v>
      </c>
      <c r="M449">
        <f>YEAR(Table1[[#This Row],[order_date]])</f>
        <v>2023</v>
      </c>
      <c r="N449" s="7">
        <v>45018.689085648148</v>
      </c>
      <c r="O449">
        <f>HOUR(Table1[[#This Row],[promised_delivery_time]])</f>
        <v>16</v>
      </c>
      <c r="P449" s="4">
        <v>45018.700196759259</v>
      </c>
      <c r="Q449">
        <f>HOUR(Table1[[#This Row],[actual_delivery_time]])</f>
        <v>16</v>
      </c>
      <c r="R449" s="4">
        <v>45018.707141203704</v>
      </c>
      <c r="S449" t="s">
        <v>357</v>
      </c>
      <c r="T449" s="8">
        <v>1807.12</v>
      </c>
      <c r="U449" t="s">
        <v>359</v>
      </c>
      <c r="V449">
        <v>71248</v>
      </c>
      <c r="W449">
        <v>4843</v>
      </c>
      <c r="X449" t="s">
        <v>3371</v>
      </c>
      <c r="Y449" t="s">
        <v>772</v>
      </c>
      <c r="Z449">
        <v>893205</v>
      </c>
      <c r="AA449" t="s">
        <v>2716</v>
      </c>
      <c r="AB449" t="s">
        <v>3116</v>
      </c>
      <c r="AC449">
        <v>10</v>
      </c>
      <c r="AD449">
        <v>1501.23</v>
      </c>
      <c r="AE449">
        <v>10</v>
      </c>
      <c r="AF449">
        <v>1.62</v>
      </c>
    </row>
    <row r="450" spans="1:32" x14ac:dyDescent="0.45">
      <c r="A450">
        <v>7669322773</v>
      </c>
      <c r="B450">
        <v>77308</v>
      </c>
      <c r="C450" t="s">
        <v>63</v>
      </c>
      <c r="D450" t="s">
        <v>87</v>
      </c>
      <c r="E450" t="s">
        <v>287</v>
      </c>
      <c r="F450" s="8">
        <v>223.27</v>
      </c>
      <c r="G450">
        <v>25</v>
      </c>
      <c r="H450">
        <v>3</v>
      </c>
      <c r="I450">
        <v>29</v>
      </c>
      <c r="J450">
        <v>91</v>
      </c>
      <c r="K450">
        <v>6081270</v>
      </c>
      <c r="L450">
        <f>MONTH(Table1[[#This Row],[order_date]])</f>
        <v>8</v>
      </c>
      <c r="M450">
        <f>YEAR(Table1[[#This Row],[order_date]])</f>
        <v>2023</v>
      </c>
      <c r="N450" s="7">
        <v>45167.545185185183</v>
      </c>
      <c r="O450">
        <f>HOUR(Table1[[#This Row],[promised_delivery_time]])</f>
        <v>13</v>
      </c>
      <c r="P450" s="4">
        <v>45167.555601851855</v>
      </c>
      <c r="Q450">
        <f>HOUR(Table1[[#This Row],[actual_delivery_time]])</f>
        <v>13</v>
      </c>
      <c r="R450" s="4">
        <v>45167.556990740741</v>
      </c>
      <c r="S450" t="s">
        <v>356</v>
      </c>
      <c r="T450" s="8">
        <v>836.16</v>
      </c>
      <c r="U450" t="s">
        <v>361</v>
      </c>
      <c r="V450">
        <v>58926</v>
      </c>
      <c r="W450">
        <v>4555</v>
      </c>
      <c r="X450" t="s">
        <v>3145</v>
      </c>
      <c r="Y450" t="s">
        <v>773</v>
      </c>
      <c r="Z450">
        <v>603031</v>
      </c>
      <c r="AA450" t="s">
        <v>2743</v>
      </c>
      <c r="AB450" t="s">
        <v>3117</v>
      </c>
      <c r="AC450">
        <v>15</v>
      </c>
      <c r="AD450">
        <v>969.51</v>
      </c>
      <c r="AE450">
        <v>2</v>
      </c>
      <c r="AF450">
        <v>4.08</v>
      </c>
    </row>
    <row r="451" spans="1:32" x14ac:dyDescent="0.45">
      <c r="A451">
        <v>3917427529</v>
      </c>
      <c r="B451">
        <v>771228</v>
      </c>
      <c r="C451" t="s">
        <v>27</v>
      </c>
      <c r="D451" t="s">
        <v>78</v>
      </c>
      <c r="E451" t="s">
        <v>303</v>
      </c>
      <c r="F451" s="8">
        <v>83.18</v>
      </c>
      <c r="G451">
        <v>35</v>
      </c>
      <c r="H451">
        <v>365</v>
      </c>
      <c r="I451">
        <v>25</v>
      </c>
      <c r="J451">
        <v>73</v>
      </c>
      <c r="K451">
        <v>68159723</v>
      </c>
      <c r="L451">
        <f>MONTH(Table1[[#This Row],[order_date]])</f>
        <v>10</v>
      </c>
      <c r="M451">
        <f>YEAR(Table1[[#This Row],[order_date]])</f>
        <v>2024</v>
      </c>
      <c r="N451" s="7">
        <v>45577.499120370368</v>
      </c>
      <c r="O451">
        <f>HOUR(Table1[[#This Row],[promised_delivery_time]])</f>
        <v>12</v>
      </c>
      <c r="P451" s="4">
        <v>45577.513009259259</v>
      </c>
      <c r="Q451">
        <f>HOUR(Table1[[#This Row],[actual_delivery_time]])</f>
        <v>12</v>
      </c>
      <c r="R451" s="4">
        <v>45577.523425925923</v>
      </c>
      <c r="S451" t="s">
        <v>357</v>
      </c>
      <c r="T451" s="8">
        <v>3772.26</v>
      </c>
      <c r="U451" t="s">
        <v>359</v>
      </c>
      <c r="V451">
        <v>26537</v>
      </c>
      <c r="W451">
        <v>5628</v>
      </c>
      <c r="X451" t="s">
        <v>3218</v>
      </c>
      <c r="Y451" t="s">
        <v>590</v>
      </c>
      <c r="Z451">
        <v>197279</v>
      </c>
      <c r="AA451" t="s">
        <v>2670</v>
      </c>
      <c r="AB451" t="s">
        <v>3116</v>
      </c>
      <c r="AC451">
        <v>6</v>
      </c>
      <c r="AD451">
        <v>1214.6199999999999</v>
      </c>
      <c r="AE451">
        <v>15</v>
      </c>
      <c r="AF451">
        <v>3.25</v>
      </c>
    </row>
    <row r="452" spans="1:32" x14ac:dyDescent="0.45">
      <c r="A452">
        <v>1934158144</v>
      </c>
      <c r="B452">
        <v>120532</v>
      </c>
      <c r="C452" t="s">
        <v>44</v>
      </c>
      <c r="D452" t="s">
        <v>84</v>
      </c>
      <c r="E452" t="s">
        <v>198</v>
      </c>
      <c r="F452" s="8">
        <v>697.53</v>
      </c>
      <c r="G452">
        <v>15</v>
      </c>
      <c r="H452">
        <v>365</v>
      </c>
      <c r="I452">
        <v>29</v>
      </c>
      <c r="J452">
        <v>95</v>
      </c>
      <c r="K452">
        <v>65134271</v>
      </c>
      <c r="L452">
        <f>MONTH(Table1[[#This Row],[order_date]])</f>
        <v>4</v>
      </c>
      <c r="M452">
        <f>YEAR(Table1[[#This Row],[order_date]])</f>
        <v>2024</v>
      </c>
      <c r="N452" s="7">
        <v>45384.714201388888</v>
      </c>
      <c r="O452">
        <f>HOUR(Table1[[#This Row],[promised_delivery_time]])</f>
        <v>17</v>
      </c>
      <c r="P452" s="4">
        <v>45384.724618055552</v>
      </c>
      <c r="Q452">
        <f>HOUR(Table1[[#This Row],[actual_delivery_time]])</f>
        <v>17</v>
      </c>
      <c r="R452" s="4">
        <v>45384.728090277778</v>
      </c>
      <c r="S452" t="s">
        <v>356</v>
      </c>
      <c r="T452" s="8">
        <v>415.75</v>
      </c>
      <c r="U452" t="s">
        <v>361</v>
      </c>
      <c r="V452">
        <v>30587</v>
      </c>
      <c r="W452">
        <v>2405</v>
      </c>
      <c r="X452" t="s">
        <v>3323</v>
      </c>
      <c r="Y452" t="s">
        <v>774</v>
      </c>
      <c r="Z452">
        <v>108582</v>
      </c>
      <c r="AA452" t="s">
        <v>2840</v>
      </c>
      <c r="AB452" t="s">
        <v>3118</v>
      </c>
      <c r="AC452">
        <v>19</v>
      </c>
      <c r="AD452">
        <v>1433.53</v>
      </c>
      <c r="AE452">
        <v>5</v>
      </c>
      <c r="AF452">
        <v>2</v>
      </c>
    </row>
    <row r="453" spans="1:32" x14ac:dyDescent="0.45">
      <c r="A453">
        <v>3157338466</v>
      </c>
      <c r="B453">
        <v>847349</v>
      </c>
      <c r="C453" t="s">
        <v>41</v>
      </c>
      <c r="D453" t="s">
        <v>87</v>
      </c>
      <c r="E453" t="s">
        <v>304</v>
      </c>
      <c r="F453" s="8">
        <v>781.08</v>
      </c>
      <c r="G453">
        <v>25</v>
      </c>
      <c r="H453">
        <v>3</v>
      </c>
      <c r="I453">
        <v>26</v>
      </c>
      <c r="J453">
        <v>69</v>
      </c>
      <c r="K453">
        <v>243838</v>
      </c>
      <c r="L453">
        <f>MONTH(Table1[[#This Row],[order_date]])</f>
        <v>8</v>
      </c>
      <c r="M453">
        <f>YEAR(Table1[[#This Row],[order_date]])</f>
        <v>2023</v>
      </c>
      <c r="N453" s="7">
        <v>45162.665543981479</v>
      </c>
      <c r="O453">
        <f>HOUR(Table1[[#This Row],[promised_delivery_time]])</f>
        <v>16</v>
      </c>
      <c r="P453" s="4">
        <v>45162.678043981483</v>
      </c>
      <c r="Q453">
        <f>HOUR(Table1[[#This Row],[actual_delivery_time]])</f>
        <v>16</v>
      </c>
      <c r="R453" s="4">
        <v>45162.674571759257</v>
      </c>
      <c r="S453" t="s">
        <v>356</v>
      </c>
      <c r="T453" s="8">
        <v>2859.05</v>
      </c>
      <c r="U453" t="s">
        <v>360</v>
      </c>
      <c r="V453">
        <v>92146</v>
      </c>
      <c r="W453">
        <v>2843</v>
      </c>
      <c r="X453" t="s">
        <v>3247</v>
      </c>
      <c r="Y453" t="s">
        <v>775</v>
      </c>
      <c r="Z453">
        <v>865844</v>
      </c>
      <c r="AA453" t="s">
        <v>2772</v>
      </c>
      <c r="AB453" t="s">
        <v>3116</v>
      </c>
      <c r="AC453">
        <v>11</v>
      </c>
      <c r="AD453">
        <v>1158.27</v>
      </c>
      <c r="AE453">
        <v>-5</v>
      </c>
      <c r="AF453">
        <v>0.71</v>
      </c>
    </row>
    <row r="454" spans="1:32" x14ac:dyDescent="0.45">
      <c r="A454">
        <v>9640662474</v>
      </c>
      <c r="B454">
        <v>760684</v>
      </c>
      <c r="C454" t="s">
        <v>37</v>
      </c>
      <c r="D454" t="s">
        <v>84</v>
      </c>
      <c r="E454" t="s">
        <v>297</v>
      </c>
      <c r="F454" s="8">
        <v>71.599999999999994</v>
      </c>
      <c r="G454">
        <v>15</v>
      </c>
      <c r="H454">
        <v>365</v>
      </c>
      <c r="I454">
        <v>14</v>
      </c>
      <c r="J454">
        <v>64</v>
      </c>
      <c r="K454">
        <v>74761384</v>
      </c>
      <c r="L454">
        <f>MONTH(Table1[[#This Row],[order_date]])</f>
        <v>4</v>
      </c>
      <c r="M454">
        <f>YEAR(Table1[[#This Row],[order_date]])</f>
        <v>2024</v>
      </c>
      <c r="N454" s="7">
        <v>45391.589467592596</v>
      </c>
      <c r="O454">
        <f>HOUR(Table1[[#This Row],[promised_delivery_time]])</f>
        <v>14</v>
      </c>
      <c r="P454" s="4">
        <v>45391.602662037039</v>
      </c>
      <c r="Q454">
        <f>HOUR(Table1[[#This Row],[actual_delivery_time]])</f>
        <v>14</v>
      </c>
      <c r="R454" s="4">
        <v>45391.610300925924</v>
      </c>
      <c r="S454" t="s">
        <v>357</v>
      </c>
      <c r="T454" s="8">
        <v>1420.64</v>
      </c>
      <c r="U454" t="s">
        <v>359</v>
      </c>
      <c r="V454">
        <v>20774</v>
      </c>
      <c r="W454">
        <v>3616</v>
      </c>
      <c r="X454" t="s">
        <v>3372</v>
      </c>
      <c r="Y454" t="s">
        <v>776</v>
      </c>
      <c r="Z454">
        <v>751611</v>
      </c>
      <c r="AA454" t="s">
        <v>2728</v>
      </c>
      <c r="AB454" t="s">
        <v>3118</v>
      </c>
      <c r="AC454">
        <v>12</v>
      </c>
      <c r="AD454">
        <v>1550.37</v>
      </c>
      <c r="AE454">
        <v>11</v>
      </c>
      <c r="AF454">
        <v>3.54</v>
      </c>
    </row>
    <row r="455" spans="1:32" x14ac:dyDescent="0.45">
      <c r="A455">
        <v>2356272189</v>
      </c>
      <c r="B455">
        <v>604184</v>
      </c>
      <c r="C455" t="s">
        <v>49</v>
      </c>
      <c r="D455" t="s">
        <v>85</v>
      </c>
      <c r="E455" t="s">
        <v>136</v>
      </c>
      <c r="F455" s="8">
        <v>397.55</v>
      </c>
      <c r="G455">
        <v>25</v>
      </c>
      <c r="H455">
        <v>365</v>
      </c>
      <c r="I455">
        <v>24</v>
      </c>
      <c r="J455">
        <v>84</v>
      </c>
      <c r="K455">
        <v>42432226</v>
      </c>
      <c r="L455">
        <f>MONTH(Table1[[#This Row],[order_date]])</f>
        <v>4</v>
      </c>
      <c r="M455">
        <f>YEAR(Table1[[#This Row],[order_date]])</f>
        <v>2024</v>
      </c>
      <c r="N455" s="7">
        <v>45391.088321759256</v>
      </c>
      <c r="O455">
        <f>HOUR(Table1[[#This Row],[promised_delivery_time]])</f>
        <v>2</v>
      </c>
      <c r="P455" s="4">
        <v>45391.097349537034</v>
      </c>
      <c r="Q455">
        <f>HOUR(Table1[[#This Row],[actual_delivery_time]])</f>
        <v>2</v>
      </c>
      <c r="R455" s="4">
        <v>45391.098043981481</v>
      </c>
      <c r="S455" t="s">
        <v>356</v>
      </c>
      <c r="T455" s="8">
        <v>313.77</v>
      </c>
      <c r="U455" t="s">
        <v>361</v>
      </c>
      <c r="V455">
        <v>68709</v>
      </c>
      <c r="W455">
        <v>3664</v>
      </c>
      <c r="X455" t="s">
        <v>3302</v>
      </c>
      <c r="Y455" t="s">
        <v>777</v>
      </c>
      <c r="Z455">
        <v>337198</v>
      </c>
      <c r="AA455" t="s">
        <v>2830</v>
      </c>
      <c r="AB455" t="s">
        <v>3118</v>
      </c>
      <c r="AC455">
        <v>5</v>
      </c>
      <c r="AD455">
        <v>608.34</v>
      </c>
      <c r="AE455">
        <v>1</v>
      </c>
      <c r="AF455">
        <v>1.61</v>
      </c>
    </row>
    <row r="456" spans="1:32" x14ac:dyDescent="0.45">
      <c r="A456">
        <v>1380510406</v>
      </c>
      <c r="B456">
        <v>602241</v>
      </c>
      <c r="C456" t="s">
        <v>30</v>
      </c>
      <c r="D456" t="s">
        <v>81</v>
      </c>
      <c r="E456" t="s">
        <v>93</v>
      </c>
      <c r="F456" s="8">
        <v>976.55</v>
      </c>
      <c r="G456">
        <v>35</v>
      </c>
      <c r="H456">
        <v>90</v>
      </c>
      <c r="I456">
        <v>12</v>
      </c>
      <c r="J456">
        <v>75</v>
      </c>
      <c r="K456">
        <v>54338574</v>
      </c>
      <c r="L456">
        <f>MONTH(Table1[[#This Row],[order_date]])</f>
        <v>7</v>
      </c>
      <c r="M456">
        <f>YEAR(Table1[[#This Row],[order_date]])</f>
        <v>2024</v>
      </c>
      <c r="N456" s="7">
        <v>45500.843981481485</v>
      </c>
      <c r="O456">
        <f>HOUR(Table1[[#This Row],[promised_delivery_time]])</f>
        <v>20</v>
      </c>
      <c r="P456" s="4">
        <v>45500.855092592596</v>
      </c>
      <c r="Q456">
        <f>HOUR(Table1[[#This Row],[actual_delivery_time]])</f>
        <v>20</v>
      </c>
      <c r="R456" s="4">
        <v>45500.857870370368</v>
      </c>
      <c r="S456" t="s">
        <v>356</v>
      </c>
      <c r="T456" s="8">
        <v>3015.14</v>
      </c>
      <c r="U456" t="s">
        <v>362</v>
      </c>
      <c r="V456">
        <v>52711</v>
      </c>
      <c r="W456">
        <v>5404</v>
      </c>
      <c r="X456" t="s">
        <v>3202</v>
      </c>
      <c r="Y456" t="s">
        <v>778</v>
      </c>
      <c r="Z456">
        <v>515677</v>
      </c>
      <c r="AA456" t="s">
        <v>2841</v>
      </c>
      <c r="AB456" t="s">
        <v>3118</v>
      </c>
      <c r="AC456">
        <v>3</v>
      </c>
      <c r="AD456">
        <v>1875.03</v>
      </c>
      <c r="AE456">
        <v>4</v>
      </c>
      <c r="AF456">
        <v>0.78</v>
      </c>
    </row>
    <row r="457" spans="1:32" x14ac:dyDescent="0.45">
      <c r="A457">
        <v>8008377895</v>
      </c>
      <c r="B457">
        <v>349294</v>
      </c>
      <c r="C457" t="s">
        <v>63</v>
      </c>
      <c r="D457" t="s">
        <v>87</v>
      </c>
      <c r="E457" t="s">
        <v>173</v>
      </c>
      <c r="F457" s="8">
        <v>934.75</v>
      </c>
      <c r="G457">
        <v>25</v>
      </c>
      <c r="H457">
        <v>3</v>
      </c>
      <c r="I457">
        <v>25</v>
      </c>
      <c r="J457">
        <v>70</v>
      </c>
      <c r="K457">
        <v>23794330</v>
      </c>
      <c r="L457">
        <f>MONTH(Table1[[#This Row],[order_date]])</f>
        <v>6</v>
      </c>
      <c r="M457">
        <f>YEAR(Table1[[#This Row],[order_date]])</f>
        <v>2023</v>
      </c>
      <c r="N457" s="7">
        <v>45103.553807870368</v>
      </c>
      <c r="O457">
        <f>HOUR(Table1[[#This Row],[promised_delivery_time]])</f>
        <v>13</v>
      </c>
      <c r="P457" s="4">
        <v>45103.562141203707</v>
      </c>
      <c r="Q457">
        <f>HOUR(Table1[[#This Row],[actual_delivery_time]])</f>
        <v>13</v>
      </c>
      <c r="R457" s="4">
        <v>45103.582280092596</v>
      </c>
      <c r="S457" t="s">
        <v>358</v>
      </c>
      <c r="T457" s="8">
        <v>850.06</v>
      </c>
      <c r="U457" t="s">
        <v>361</v>
      </c>
      <c r="V457">
        <v>43415</v>
      </c>
      <c r="W457">
        <v>6886</v>
      </c>
      <c r="X457" t="s">
        <v>3373</v>
      </c>
      <c r="Y457" t="s">
        <v>779</v>
      </c>
      <c r="Z457">
        <v>324950</v>
      </c>
      <c r="AA457" t="s">
        <v>2601</v>
      </c>
      <c r="AB457" t="s">
        <v>3115</v>
      </c>
      <c r="AC457">
        <v>1</v>
      </c>
      <c r="AD457">
        <v>822.37</v>
      </c>
      <c r="AE457">
        <v>29</v>
      </c>
      <c r="AF457">
        <v>4.97</v>
      </c>
    </row>
    <row r="458" spans="1:32" x14ac:dyDescent="0.45">
      <c r="A458">
        <v>3680678403</v>
      </c>
      <c r="B458">
        <v>313754</v>
      </c>
      <c r="C458" t="s">
        <v>56</v>
      </c>
      <c r="D458" t="s">
        <v>81</v>
      </c>
      <c r="E458" t="s">
        <v>206</v>
      </c>
      <c r="F458" s="8">
        <v>136.6</v>
      </c>
      <c r="G458">
        <v>35</v>
      </c>
      <c r="H458">
        <v>90</v>
      </c>
      <c r="I458">
        <v>25</v>
      </c>
      <c r="J458">
        <v>67</v>
      </c>
      <c r="K458">
        <v>57537308</v>
      </c>
      <c r="L458">
        <f>MONTH(Table1[[#This Row],[order_date]])</f>
        <v>3</v>
      </c>
      <c r="M458">
        <f>YEAR(Table1[[#This Row],[order_date]])</f>
        <v>2023</v>
      </c>
      <c r="N458" s="7">
        <v>45016.009456018517</v>
      </c>
      <c r="O458">
        <f>HOUR(Table1[[#This Row],[promised_delivery_time]])</f>
        <v>0</v>
      </c>
      <c r="P458" s="4">
        <v>45016.023344907408</v>
      </c>
      <c r="Q458">
        <f>HOUR(Table1[[#This Row],[actual_delivery_time]])</f>
        <v>0</v>
      </c>
      <c r="R458" s="4">
        <v>45016.024039351854</v>
      </c>
      <c r="S458" t="s">
        <v>356</v>
      </c>
      <c r="T458" s="8">
        <v>3346.47</v>
      </c>
      <c r="U458" t="s">
        <v>360</v>
      </c>
      <c r="V458">
        <v>7068</v>
      </c>
      <c r="W458">
        <v>7343</v>
      </c>
      <c r="X458" t="s">
        <v>3269</v>
      </c>
      <c r="Y458" t="s">
        <v>780</v>
      </c>
      <c r="Z458">
        <v>779981</v>
      </c>
      <c r="AA458" t="s">
        <v>2653</v>
      </c>
      <c r="AB458" t="s">
        <v>3116</v>
      </c>
      <c r="AC458">
        <v>8</v>
      </c>
      <c r="AD458">
        <v>1641.88</v>
      </c>
      <c r="AE458">
        <v>1</v>
      </c>
      <c r="AF458">
        <v>1.06</v>
      </c>
    </row>
    <row r="459" spans="1:32" x14ac:dyDescent="0.45">
      <c r="A459">
        <v>2847236502</v>
      </c>
      <c r="B459">
        <v>871592</v>
      </c>
      <c r="C459" t="s">
        <v>68</v>
      </c>
      <c r="D459" t="s">
        <v>87</v>
      </c>
      <c r="E459" t="s">
        <v>305</v>
      </c>
      <c r="F459" s="8">
        <v>870.29</v>
      </c>
      <c r="G459">
        <v>25</v>
      </c>
      <c r="H459">
        <v>3</v>
      </c>
      <c r="I459">
        <v>25</v>
      </c>
      <c r="J459">
        <v>50</v>
      </c>
      <c r="K459">
        <v>6812439</v>
      </c>
      <c r="L459">
        <f>MONTH(Table1[[#This Row],[order_date]])</f>
        <v>7</v>
      </c>
      <c r="M459">
        <f>YEAR(Table1[[#This Row],[order_date]])</f>
        <v>2024</v>
      </c>
      <c r="N459" s="7">
        <v>45489.449652777781</v>
      </c>
      <c r="O459">
        <f>HOUR(Table1[[#This Row],[promised_delivery_time]])</f>
        <v>11</v>
      </c>
      <c r="P459" s="4">
        <v>45489.463541666664</v>
      </c>
      <c r="Q459">
        <f>HOUR(Table1[[#This Row],[actual_delivery_time]])</f>
        <v>11</v>
      </c>
      <c r="R459" s="4">
        <v>45489.465624999997</v>
      </c>
      <c r="S459" t="s">
        <v>356</v>
      </c>
      <c r="T459" s="8">
        <v>127.08</v>
      </c>
      <c r="U459" t="s">
        <v>362</v>
      </c>
      <c r="V459">
        <v>97878</v>
      </c>
      <c r="W459">
        <v>3484</v>
      </c>
      <c r="X459" t="s">
        <v>3374</v>
      </c>
      <c r="Y459" t="s">
        <v>781</v>
      </c>
      <c r="Z459">
        <v>940482</v>
      </c>
      <c r="AA459" t="s">
        <v>2665</v>
      </c>
      <c r="AB459" t="s">
        <v>3118</v>
      </c>
      <c r="AC459">
        <v>1</v>
      </c>
      <c r="AD459">
        <v>938.29</v>
      </c>
      <c r="AE459">
        <v>3</v>
      </c>
      <c r="AF459">
        <v>4.8099999999999996</v>
      </c>
    </row>
    <row r="460" spans="1:32" x14ac:dyDescent="0.45">
      <c r="A460">
        <v>5212392063</v>
      </c>
      <c r="B460">
        <v>532965</v>
      </c>
      <c r="C460" t="s">
        <v>39</v>
      </c>
      <c r="D460" t="s">
        <v>86</v>
      </c>
      <c r="E460" t="s">
        <v>141</v>
      </c>
      <c r="F460" s="8">
        <v>307.23</v>
      </c>
      <c r="G460">
        <v>40</v>
      </c>
      <c r="H460">
        <v>180</v>
      </c>
      <c r="I460">
        <v>20</v>
      </c>
      <c r="J460">
        <v>94</v>
      </c>
      <c r="K460">
        <v>75510747</v>
      </c>
      <c r="L460">
        <f>MONTH(Table1[[#This Row],[order_date]])</f>
        <v>6</v>
      </c>
      <c r="M460">
        <f>YEAR(Table1[[#This Row],[order_date]])</f>
        <v>2024</v>
      </c>
      <c r="N460" s="7">
        <v>45460.114247685182</v>
      </c>
      <c r="O460">
        <f>HOUR(Table1[[#This Row],[promised_delivery_time]])</f>
        <v>3</v>
      </c>
      <c r="P460" s="4">
        <v>45460.125358796293</v>
      </c>
      <c r="Q460">
        <f>HOUR(Table1[[#This Row],[actual_delivery_time]])</f>
        <v>2</v>
      </c>
      <c r="R460" s="4">
        <v>45460.123969907407</v>
      </c>
      <c r="S460" t="s">
        <v>356</v>
      </c>
      <c r="T460" s="8">
        <v>4005.87</v>
      </c>
      <c r="U460" t="s">
        <v>361</v>
      </c>
      <c r="V460">
        <v>31900</v>
      </c>
      <c r="W460">
        <v>5449</v>
      </c>
      <c r="X460" t="s">
        <v>3255</v>
      </c>
      <c r="Y460" t="s">
        <v>497</v>
      </c>
      <c r="Z460">
        <v>186578</v>
      </c>
      <c r="AA460" t="s">
        <v>2654</v>
      </c>
      <c r="AB460" t="s">
        <v>3116</v>
      </c>
      <c r="AC460">
        <v>7</v>
      </c>
      <c r="AD460">
        <v>555.17999999999995</v>
      </c>
      <c r="AE460">
        <v>-2</v>
      </c>
      <c r="AF460">
        <v>3.59</v>
      </c>
    </row>
    <row r="461" spans="1:32" x14ac:dyDescent="0.45">
      <c r="A461">
        <v>3804024939</v>
      </c>
      <c r="B461">
        <v>57405</v>
      </c>
      <c r="C461" t="s">
        <v>51</v>
      </c>
      <c r="D461" t="s">
        <v>88</v>
      </c>
      <c r="E461" t="s">
        <v>122</v>
      </c>
      <c r="F461" s="8">
        <v>607.66999999999996</v>
      </c>
      <c r="G461">
        <v>30</v>
      </c>
      <c r="H461">
        <v>365</v>
      </c>
      <c r="I461">
        <v>21</v>
      </c>
      <c r="J461">
        <v>64</v>
      </c>
      <c r="K461">
        <v>91566278</v>
      </c>
      <c r="L461">
        <f>MONTH(Table1[[#This Row],[order_date]])</f>
        <v>1</v>
      </c>
      <c r="M461">
        <f>YEAR(Table1[[#This Row],[order_date]])</f>
        <v>2024</v>
      </c>
      <c r="N461" s="7">
        <v>45318.884618055556</v>
      </c>
      <c r="O461">
        <f>HOUR(Table1[[#This Row],[promised_delivery_time]])</f>
        <v>21</v>
      </c>
      <c r="P461" s="4">
        <v>45318.897118055553</v>
      </c>
      <c r="Q461">
        <f>HOUR(Table1[[#This Row],[actual_delivery_time]])</f>
        <v>21</v>
      </c>
      <c r="R461" s="4">
        <v>45318.897812499999</v>
      </c>
      <c r="S461" t="s">
        <v>356</v>
      </c>
      <c r="T461" s="8">
        <v>2791.42</v>
      </c>
      <c r="U461" t="s">
        <v>361</v>
      </c>
      <c r="V461">
        <v>17974</v>
      </c>
      <c r="W461">
        <v>4280</v>
      </c>
      <c r="X461" t="s">
        <v>3256</v>
      </c>
      <c r="Y461" t="s">
        <v>782</v>
      </c>
      <c r="Z461">
        <v>161156</v>
      </c>
      <c r="AA461" t="s">
        <v>2768</v>
      </c>
      <c r="AB461" t="s">
        <v>3118</v>
      </c>
      <c r="AC461">
        <v>5</v>
      </c>
      <c r="AD461">
        <v>1953.37</v>
      </c>
      <c r="AE461">
        <v>1</v>
      </c>
      <c r="AF461">
        <v>3.59</v>
      </c>
    </row>
    <row r="462" spans="1:32" x14ac:dyDescent="0.45">
      <c r="A462">
        <v>5395870775</v>
      </c>
      <c r="B462">
        <v>432617</v>
      </c>
      <c r="C462" t="s">
        <v>53</v>
      </c>
      <c r="D462" t="s">
        <v>88</v>
      </c>
      <c r="E462" t="s">
        <v>130</v>
      </c>
      <c r="F462" s="8">
        <v>863.18</v>
      </c>
      <c r="G462">
        <v>30</v>
      </c>
      <c r="H462">
        <v>365</v>
      </c>
      <c r="I462">
        <v>17</v>
      </c>
      <c r="J462">
        <v>97</v>
      </c>
      <c r="K462">
        <v>18394558</v>
      </c>
      <c r="L462">
        <f>MONTH(Table1[[#This Row],[order_date]])</f>
        <v>8</v>
      </c>
      <c r="M462">
        <f>YEAR(Table1[[#This Row],[order_date]])</f>
        <v>2024</v>
      </c>
      <c r="N462" s="7">
        <v>45505.802465277775</v>
      </c>
      <c r="O462">
        <f>HOUR(Table1[[#This Row],[promised_delivery_time]])</f>
        <v>19</v>
      </c>
      <c r="P462" s="4">
        <v>45505.814965277779</v>
      </c>
      <c r="Q462">
        <f>HOUR(Table1[[#This Row],[actual_delivery_time]])</f>
        <v>19</v>
      </c>
      <c r="R462" s="4">
        <v>45505.8121875</v>
      </c>
      <c r="S462" t="s">
        <v>356</v>
      </c>
      <c r="T462" s="8">
        <v>3064.35</v>
      </c>
      <c r="U462" t="s">
        <v>361</v>
      </c>
      <c r="V462">
        <v>66722</v>
      </c>
      <c r="W462">
        <v>4766</v>
      </c>
      <c r="X462" t="s">
        <v>3253</v>
      </c>
      <c r="Y462" t="s">
        <v>500</v>
      </c>
      <c r="Z462">
        <v>155249</v>
      </c>
      <c r="AA462" t="s">
        <v>2657</v>
      </c>
      <c r="AB462" t="s">
        <v>3115</v>
      </c>
      <c r="AC462">
        <v>2</v>
      </c>
      <c r="AD462">
        <v>1186.5899999999999</v>
      </c>
      <c r="AE462">
        <v>-4</v>
      </c>
      <c r="AF462">
        <v>4.3</v>
      </c>
    </row>
    <row r="463" spans="1:32" x14ac:dyDescent="0.45">
      <c r="A463">
        <v>511736499</v>
      </c>
      <c r="B463">
        <v>4452</v>
      </c>
      <c r="C463" t="s">
        <v>53</v>
      </c>
      <c r="D463" t="s">
        <v>88</v>
      </c>
      <c r="E463" t="s">
        <v>250</v>
      </c>
      <c r="F463" s="8">
        <v>169.88</v>
      </c>
      <c r="G463">
        <v>30</v>
      </c>
      <c r="H463">
        <v>365</v>
      </c>
      <c r="I463">
        <v>27</v>
      </c>
      <c r="J463">
        <v>100</v>
      </c>
      <c r="K463">
        <v>38615653</v>
      </c>
      <c r="L463">
        <f>MONTH(Table1[[#This Row],[order_date]])</f>
        <v>10</v>
      </c>
      <c r="M463">
        <f>YEAR(Table1[[#This Row],[order_date]])</f>
        <v>2024</v>
      </c>
      <c r="N463" s="7">
        <v>45589.889016203706</v>
      </c>
      <c r="O463">
        <f>HOUR(Table1[[#This Row],[promised_delivery_time]])</f>
        <v>21</v>
      </c>
      <c r="P463" s="4">
        <v>45589.898043981484</v>
      </c>
      <c r="Q463">
        <f>HOUR(Table1[[#This Row],[actual_delivery_time]])</f>
        <v>21</v>
      </c>
      <c r="R463" s="4">
        <v>45589.901516203703</v>
      </c>
      <c r="S463" t="s">
        <v>356</v>
      </c>
      <c r="T463" s="8">
        <v>2993.04</v>
      </c>
      <c r="U463" t="s">
        <v>361</v>
      </c>
      <c r="V463">
        <v>49116</v>
      </c>
      <c r="W463">
        <v>6635</v>
      </c>
      <c r="X463" t="s">
        <v>3375</v>
      </c>
      <c r="Y463" t="s">
        <v>783</v>
      </c>
      <c r="Z463">
        <v>309098</v>
      </c>
      <c r="AA463" t="s">
        <v>2842</v>
      </c>
      <c r="AB463" t="s">
        <v>3115</v>
      </c>
      <c r="AC463">
        <v>8</v>
      </c>
      <c r="AD463">
        <v>1501.01</v>
      </c>
      <c r="AE463">
        <v>5</v>
      </c>
      <c r="AF463">
        <v>1.88</v>
      </c>
    </row>
    <row r="464" spans="1:32" x14ac:dyDescent="0.45">
      <c r="A464">
        <v>2895886759</v>
      </c>
      <c r="B464">
        <v>949818</v>
      </c>
      <c r="C464" t="s">
        <v>56</v>
      </c>
      <c r="D464" t="s">
        <v>81</v>
      </c>
      <c r="E464" t="s">
        <v>245</v>
      </c>
      <c r="F464" s="8">
        <v>483.05</v>
      </c>
      <c r="G464">
        <v>35</v>
      </c>
      <c r="H464">
        <v>90</v>
      </c>
      <c r="I464">
        <v>21</v>
      </c>
      <c r="J464">
        <v>76</v>
      </c>
      <c r="K464">
        <v>69863493</v>
      </c>
      <c r="L464">
        <f>MONTH(Table1[[#This Row],[order_date]])</f>
        <v>9</v>
      </c>
      <c r="M464">
        <f>YEAR(Table1[[#This Row],[order_date]])</f>
        <v>2023</v>
      </c>
      <c r="N464" s="7">
        <v>45176.933449074073</v>
      </c>
      <c r="O464">
        <f>HOUR(Table1[[#This Row],[promised_delivery_time]])</f>
        <v>22</v>
      </c>
      <c r="P464" s="4">
        <v>45176.943865740737</v>
      </c>
      <c r="Q464">
        <f>HOUR(Table1[[#This Row],[actual_delivery_time]])</f>
        <v>22</v>
      </c>
      <c r="R464" s="4">
        <v>45176.94803240741</v>
      </c>
      <c r="S464" t="s">
        <v>357</v>
      </c>
      <c r="T464" s="8">
        <v>3005.64</v>
      </c>
      <c r="U464" t="s">
        <v>361</v>
      </c>
      <c r="V464">
        <v>67136</v>
      </c>
      <c r="W464">
        <v>6836</v>
      </c>
      <c r="X464" t="s">
        <v>3347</v>
      </c>
      <c r="Y464" t="s">
        <v>784</v>
      </c>
      <c r="Z464">
        <v>342288</v>
      </c>
      <c r="AA464" t="s">
        <v>2843</v>
      </c>
      <c r="AB464" t="s">
        <v>3115</v>
      </c>
      <c r="AC464">
        <v>6</v>
      </c>
      <c r="AD464">
        <v>1620.01</v>
      </c>
      <c r="AE464">
        <v>6</v>
      </c>
      <c r="AF464">
        <v>2.56</v>
      </c>
    </row>
    <row r="465" spans="1:32" x14ac:dyDescent="0.45">
      <c r="A465">
        <v>6638513435</v>
      </c>
      <c r="B465">
        <v>306177</v>
      </c>
      <c r="C465" t="s">
        <v>67</v>
      </c>
      <c r="D465" t="s">
        <v>86</v>
      </c>
      <c r="E465" t="s">
        <v>306</v>
      </c>
      <c r="F465" s="8">
        <v>769.24</v>
      </c>
      <c r="G465">
        <v>40</v>
      </c>
      <c r="H465">
        <v>180</v>
      </c>
      <c r="I465">
        <v>11</v>
      </c>
      <c r="J465">
        <v>54</v>
      </c>
      <c r="K465">
        <v>32809328</v>
      </c>
      <c r="L465">
        <f>MONTH(Table1[[#This Row],[order_date]])</f>
        <v>8</v>
      </c>
      <c r="M465">
        <f>YEAR(Table1[[#This Row],[order_date]])</f>
        <v>2024</v>
      </c>
      <c r="N465" s="7">
        <v>45508.54383101852</v>
      </c>
      <c r="O465">
        <f>HOUR(Table1[[#This Row],[promised_delivery_time]])</f>
        <v>13</v>
      </c>
      <c r="P465" s="4">
        <v>45508.556331018517</v>
      </c>
      <c r="Q465">
        <f>HOUR(Table1[[#This Row],[actual_delivery_time]])</f>
        <v>13</v>
      </c>
      <c r="R465" s="4">
        <v>45508.554247685184</v>
      </c>
      <c r="S465" t="s">
        <v>356</v>
      </c>
      <c r="T465" s="8">
        <v>68.489999999999995</v>
      </c>
      <c r="U465" t="s">
        <v>359</v>
      </c>
      <c r="V465">
        <v>33099</v>
      </c>
      <c r="W465">
        <v>8422</v>
      </c>
      <c r="X465" t="s">
        <v>3177</v>
      </c>
      <c r="Y465" t="s">
        <v>785</v>
      </c>
      <c r="Z465">
        <v>117692</v>
      </c>
      <c r="AA465" t="s">
        <v>2784</v>
      </c>
      <c r="AB465" t="s">
        <v>3118</v>
      </c>
      <c r="AC465">
        <v>19</v>
      </c>
      <c r="AD465">
        <v>1525.5</v>
      </c>
      <c r="AE465">
        <v>-3</v>
      </c>
      <c r="AF465">
        <v>2.0099999999999998</v>
      </c>
    </row>
    <row r="466" spans="1:32" x14ac:dyDescent="0.45">
      <c r="A466">
        <v>4168083780</v>
      </c>
      <c r="B466">
        <v>187399</v>
      </c>
      <c r="C466" t="s">
        <v>39</v>
      </c>
      <c r="D466" t="s">
        <v>86</v>
      </c>
      <c r="E466" t="s">
        <v>259</v>
      </c>
      <c r="F466" s="8">
        <v>53.49</v>
      </c>
      <c r="G466">
        <v>40</v>
      </c>
      <c r="H466">
        <v>180</v>
      </c>
      <c r="I466">
        <v>14</v>
      </c>
      <c r="J466">
        <v>73</v>
      </c>
      <c r="K466">
        <v>13581527</v>
      </c>
      <c r="L466">
        <f>MONTH(Table1[[#This Row],[order_date]])</f>
        <v>6</v>
      </c>
      <c r="M466">
        <f>YEAR(Table1[[#This Row],[order_date]])</f>
        <v>2024</v>
      </c>
      <c r="N466" s="7">
        <v>45452.187175925923</v>
      </c>
      <c r="O466">
        <f>HOUR(Table1[[#This Row],[promised_delivery_time]])</f>
        <v>4</v>
      </c>
      <c r="P466" s="4">
        <v>45452.200370370374</v>
      </c>
      <c r="Q466">
        <f>HOUR(Table1[[#This Row],[actual_delivery_time]])</f>
        <v>4</v>
      </c>
      <c r="R466" s="4">
        <v>45452.201064814813</v>
      </c>
      <c r="S466" t="s">
        <v>356</v>
      </c>
      <c r="T466" s="8">
        <v>1489.58</v>
      </c>
      <c r="U466" t="s">
        <v>362</v>
      </c>
      <c r="V466">
        <v>55172</v>
      </c>
      <c r="W466">
        <v>4620</v>
      </c>
      <c r="X466" t="s">
        <v>3287</v>
      </c>
      <c r="Y466" t="s">
        <v>786</v>
      </c>
      <c r="Z466">
        <v>786331</v>
      </c>
      <c r="AA466" t="s">
        <v>2584</v>
      </c>
      <c r="AB466" t="s">
        <v>3116</v>
      </c>
      <c r="AC466">
        <v>10</v>
      </c>
      <c r="AD466">
        <v>1614.59</v>
      </c>
      <c r="AE466">
        <v>1</v>
      </c>
      <c r="AF466">
        <v>1.79</v>
      </c>
    </row>
    <row r="467" spans="1:32" x14ac:dyDescent="0.45">
      <c r="A467">
        <v>2501516144</v>
      </c>
      <c r="B467">
        <v>652118</v>
      </c>
      <c r="C467" t="s">
        <v>67</v>
      </c>
      <c r="D467" t="s">
        <v>86</v>
      </c>
      <c r="E467" t="s">
        <v>307</v>
      </c>
      <c r="F467" s="8">
        <v>22.04</v>
      </c>
      <c r="G467">
        <v>40</v>
      </c>
      <c r="H467">
        <v>180</v>
      </c>
      <c r="I467">
        <v>19</v>
      </c>
      <c r="J467">
        <v>55</v>
      </c>
      <c r="K467">
        <v>88252625</v>
      </c>
      <c r="L467">
        <f>MONTH(Table1[[#This Row],[order_date]])</f>
        <v>10</v>
      </c>
      <c r="M467">
        <f>YEAR(Table1[[#This Row],[order_date]])</f>
        <v>2024</v>
      </c>
      <c r="N467" s="7">
        <v>45566.384930555556</v>
      </c>
      <c r="O467">
        <f>HOUR(Table1[[#This Row],[promised_delivery_time]])</f>
        <v>9</v>
      </c>
      <c r="P467" s="4">
        <v>45566.392569444448</v>
      </c>
      <c r="Q467">
        <f>HOUR(Table1[[#This Row],[actual_delivery_time]])</f>
        <v>9</v>
      </c>
      <c r="R467" s="4">
        <v>45566.391180555554</v>
      </c>
      <c r="S467" t="s">
        <v>356</v>
      </c>
      <c r="T467" s="8">
        <v>48.55</v>
      </c>
      <c r="U467" t="s">
        <v>359</v>
      </c>
      <c r="V467">
        <v>56299</v>
      </c>
      <c r="W467">
        <v>8147</v>
      </c>
      <c r="X467" t="s">
        <v>3286</v>
      </c>
      <c r="Y467" t="s">
        <v>787</v>
      </c>
      <c r="Z467">
        <v>22342</v>
      </c>
      <c r="AA467" t="s">
        <v>2844</v>
      </c>
      <c r="AB467" t="s">
        <v>3116</v>
      </c>
      <c r="AC467">
        <v>15</v>
      </c>
      <c r="AD467">
        <v>422.31</v>
      </c>
      <c r="AE467">
        <v>-2</v>
      </c>
      <c r="AF467">
        <v>3.25</v>
      </c>
    </row>
    <row r="468" spans="1:32" x14ac:dyDescent="0.45">
      <c r="A468">
        <v>7141387557</v>
      </c>
      <c r="B468">
        <v>349294</v>
      </c>
      <c r="C468" t="s">
        <v>63</v>
      </c>
      <c r="D468" t="s">
        <v>87</v>
      </c>
      <c r="E468" t="s">
        <v>173</v>
      </c>
      <c r="F468" s="8">
        <v>934.75</v>
      </c>
      <c r="G468">
        <v>25</v>
      </c>
      <c r="H468">
        <v>3</v>
      </c>
      <c r="I468">
        <v>25</v>
      </c>
      <c r="J468">
        <v>70</v>
      </c>
      <c r="K468">
        <v>98246574</v>
      </c>
      <c r="L468">
        <f>MONTH(Table1[[#This Row],[order_date]])</f>
        <v>8</v>
      </c>
      <c r="M468">
        <f>YEAR(Table1[[#This Row],[order_date]])</f>
        <v>2023</v>
      </c>
      <c r="N468" s="7">
        <v>45156.883946759262</v>
      </c>
      <c r="O468">
        <f>HOUR(Table1[[#This Row],[promised_delivery_time]])</f>
        <v>21</v>
      </c>
      <c r="P468" s="4">
        <v>45156.897835648146</v>
      </c>
      <c r="Q468">
        <f>HOUR(Table1[[#This Row],[actual_delivery_time]])</f>
        <v>21</v>
      </c>
      <c r="R468" s="4">
        <v>45156.89644675926</v>
      </c>
      <c r="S468" t="s">
        <v>356</v>
      </c>
      <c r="T468" s="8">
        <v>4664.16</v>
      </c>
      <c r="U468" t="s">
        <v>362</v>
      </c>
      <c r="V468">
        <v>73154</v>
      </c>
      <c r="W468">
        <v>381</v>
      </c>
      <c r="X468" t="s">
        <v>3272</v>
      </c>
      <c r="Y468" t="s">
        <v>788</v>
      </c>
      <c r="Z468">
        <v>638222</v>
      </c>
      <c r="AA468" t="s">
        <v>2845</v>
      </c>
      <c r="AB468" t="s">
        <v>3118</v>
      </c>
      <c r="AC468">
        <v>15</v>
      </c>
      <c r="AD468">
        <v>1904.61</v>
      </c>
      <c r="AE468">
        <v>-2</v>
      </c>
      <c r="AF468">
        <v>1.86</v>
      </c>
    </row>
    <row r="469" spans="1:32" x14ac:dyDescent="0.45">
      <c r="A469">
        <v>2747350024</v>
      </c>
      <c r="B469">
        <v>186168</v>
      </c>
      <c r="C469" t="s">
        <v>71</v>
      </c>
      <c r="D469" t="s">
        <v>78</v>
      </c>
      <c r="E469" t="s">
        <v>272</v>
      </c>
      <c r="F469" s="8">
        <v>878.8</v>
      </c>
      <c r="G469">
        <v>35</v>
      </c>
      <c r="H469">
        <v>365</v>
      </c>
      <c r="I469">
        <v>13</v>
      </c>
      <c r="J469">
        <v>75</v>
      </c>
      <c r="K469">
        <v>75860724</v>
      </c>
      <c r="L469">
        <f>MONTH(Table1[[#This Row],[order_date]])</f>
        <v>8</v>
      </c>
      <c r="M469">
        <f>YEAR(Table1[[#This Row],[order_date]])</f>
        <v>2024</v>
      </c>
      <c r="N469" s="7">
        <v>45520.550462962965</v>
      </c>
      <c r="O469">
        <f>HOUR(Table1[[#This Row],[promised_delivery_time]])</f>
        <v>13</v>
      </c>
      <c r="P469" s="4">
        <v>45520.563657407409</v>
      </c>
      <c r="Q469">
        <f>HOUR(Table1[[#This Row],[actual_delivery_time]])</f>
        <v>13</v>
      </c>
      <c r="R469" s="4">
        <v>45520.562962962962</v>
      </c>
      <c r="S469" t="s">
        <v>356</v>
      </c>
      <c r="T469" s="8">
        <v>793.14</v>
      </c>
      <c r="U469" t="s">
        <v>360</v>
      </c>
      <c r="V469">
        <v>13307</v>
      </c>
      <c r="W469">
        <v>5857</v>
      </c>
      <c r="X469" t="s">
        <v>3361</v>
      </c>
      <c r="Y469" t="s">
        <v>789</v>
      </c>
      <c r="Z469">
        <v>763550</v>
      </c>
      <c r="AA469" t="s">
        <v>2846</v>
      </c>
      <c r="AB469" t="s">
        <v>3118</v>
      </c>
      <c r="AC469">
        <v>4</v>
      </c>
      <c r="AD469">
        <v>462.17</v>
      </c>
      <c r="AE469">
        <v>-1</v>
      </c>
      <c r="AF469">
        <v>4.75</v>
      </c>
    </row>
    <row r="470" spans="1:32" x14ac:dyDescent="0.45">
      <c r="A470">
        <v>9503407492</v>
      </c>
      <c r="B470">
        <v>764014</v>
      </c>
      <c r="C470" t="s">
        <v>59</v>
      </c>
      <c r="D470" t="s">
        <v>84</v>
      </c>
      <c r="E470" t="s">
        <v>299</v>
      </c>
      <c r="F470" s="8">
        <v>612.04</v>
      </c>
      <c r="G470">
        <v>15</v>
      </c>
      <c r="H470">
        <v>365</v>
      </c>
      <c r="I470">
        <v>30</v>
      </c>
      <c r="J470">
        <v>100</v>
      </c>
      <c r="K470">
        <v>29272253</v>
      </c>
      <c r="L470">
        <f>MONTH(Table1[[#This Row],[order_date]])</f>
        <v>8</v>
      </c>
      <c r="M470">
        <f>YEAR(Table1[[#This Row],[order_date]])</f>
        <v>2023</v>
      </c>
      <c r="N470" s="7">
        <v>45163.944837962961</v>
      </c>
      <c r="O470">
        <f>HOUR(Table1[[#This Row],[promised_delivery_time]])</f>
        <v>22</v>
      </c>
      <c r="P470" s="4">
        <v>45163.955949074072</v>
      </c>
      <c r="Q470">
        <f>HOUR(Table1[[#This Row],[actual_delivery_time]])</f>
        <v>23</v>
      </c>
      <c r="R470" s="4">
        <v>45163.968449074076</v>
      </c>
      <c r="S470" t="s">
        <v>358</v>
      </c>
      <c r="T470" s="8">
        <v>1932.17</v>
      </c>
      <c r="U470" t="s">
        <v>362</v>
      </c>
      <c r="V470">
        <v>40500</v>
      </c>
      <c r="W470">
        <v>3377</v>
      </c>
      <c r="X470" t="s">
        <v>3212</v>
      </c>
      <c r="Y470" t="s">
        <v>444</v>
      </c>
      <c r="Z470">
        <v>373917</v>
      </c>
      <c r="AA470" t="s">
        <v>2611</v>
      </c>
      <c r="AB470" t="s">
        <v>3116</v>
      </c>
      <c r="AC470">
        <v>18</v>
      </c>
      <c r="AD470">
        <v>1282.7</v>
      </c>
      <c r="AE470">
        <v>18</v>
      </c>
      <c r="AF470">
        <v>4.9800000000000004</v>
      </c>
    </row>
    <row r="471" spans="1:32" x14ac:dyDescent="0.45">
      <c r="A471">
        <v>4845607487</v>
      </c>
      <c r="B471">
        <v>513199</v>
      </c>
      <c r="C471" t="s">
        <v>66</v>
      </c>
      <c r="D471" t="s">
        <v>79</v>
      </c>
      <c r="E471" t="s">
        <v>308</v>
      </c>
      <c r="F471" s="8">
        <v>422.23</v>
      </c>
      <c r="G471">
        <v>30</v>
      </c>
      <c r="H471">
        <v>180</v>
      </c>
      <c r="I471">
        <v>26</v>
      </c>
      <c r="J471">
        <v>52</v>
      </c>
      <c r="K471">
        <v>78053306</v>
      </c>
      <c r="L471">
        <f>MONTH(Table1[[#This Row],[order_date]])</f>
        <v>3</v>
      </c>
      <c r="M471">
        <f>YEAR(Table1[[#This Row],[order_date]])</f>
        <v>2023</v>
      </c>
      <c r="N471" s="7">
        <v>45002.786076388889</v>
      </c>
      <c r="O471">
        <f>HOUR(Table1[[#This Row],[promised_delivery_time]])</f>
        <v>19</v>
      </c>
      <c r="P471" s="4">
        <v>45002.793715277781</v>
      </c>
      <c r="Q471">
        <f>HOUR(Table1[[#This Row],[actual_delivery_time]])</f>
        <v>19</v>
      </c>
      <c r="R471" s="4">
        <v>45002.795798611114</v>
      </c>
      <c r="S471" t="s">
        <v>356</v>
      </c>
      <c r="T471" s="8">
        <v>646.54</v>
      </c>
      <c r="U471" t="s">
        <v>359</v>
      </c>
      <c r="V471">
        <v>84614</v>
      </c>
      <c r="W471">
        <v>4238</v>
      </c>
      <c r="X471" t="s">
        <v>3247</v>
      </c>
      <c r="Y471" t="s">
        <v>790</v>
      </c>
      <c r="Z471">
        <v>436981</v>
      </c>
      <c r="AA471" t="s">
        <v>2847</v>
      </c>
      <c r="AB471" t="s">
        <v>3117</v>
      </c>
      <c r="AC471">
        <v>6</v>
      </c>
      <c r="AD471">
        <v>1037.0899999999999</v>
      </c>
      <c r="AE471">
        <v>3</v>
      </c>
      <c r="AF471">
        <v>3.65</v>
      </c>
    </row>
    <row r="472" spans="1:32" x14ac:dyDescent="0.45">
      <c r="A472">
        <v>2051769691</v>
      </c>
      <c r="B472">
        <v>890232</v>
      </c>
      <c r="C472" t="s">
        <v>31</v>
      </c>
      <c r="D472" t="s">
        <v>79</v>
      </c>
      <c r="E472" t="s">
        <v>133</v>
      </c>
      <c r="F472" s="8">
        <v>432</v>
      </c>
      <c r="G472">
        <v>30</v>
      </c>
      <c r="H472">
        <v>180</v>
      </c>
      <c r="I472">
        <v>20</v>
      </c>
      <c r="J472">
        <v>91</v>
      </c>
      <c r="K472">
        <v>30447453</v>
      </c>
      <c r="L472">
        <f>MONTH(Table1[[#This Row],[order_date]])</f>
        <v>9</v>
      </c>
      <c r="M472">
        <f>YEAR(Table1[[#This Row],[order_date]])</f>
        <v>2023</v>
      </c>
      <c r="N472" s="7">
        <v>45175.683576388888</v>
      </c>
      <c r="O472">
        <f>HOUR(Table1[[#This Row],[promised_delivery_time]])</f>
        <v>16</v>
      </c>
      <c r="P472" s="4">
        <v>45175.693298611113</v>
      </c>
      <c r="Q472">
        <f>HOUR(Table1[[#This Row],[actual_delivery_time]])</f>
        <v>16</v>
      </c>
      <c r="R472" s="4">
        <v>45175.689826388887</v>
      </c>
      <c r="S472" t="s">
        <v>356</v>
      </c>
      <c r="T472" s="8">
        <v>1255.53</v>
      </c>
      <c r="U472" t="s">
        <v>360</v>
      </c>
      <c r="V472">
        <v>58157</v>
      </c>
      <c r="W472">
        <v>5116</v>
      </c>
      <c r="X472" t="s">
        <v>3257</v>
      </c>
      <c r="Y472" t="s">
        <v>791</v>
      </c>
      <c r="Z472">
        <v>425881</v>
      </c>
      <c r="AA472" t="s">
        <v>2748</v>
      </c>
      <c r="AB472" t="s">
        <v>3118</v>
      </c>
      <c r="AC472">
        <v>14</v>
      </c>
      <c r="AD472">
        <v>389.39</v>
      </c>
      <c r="AE472">
        <v>-5</v>
      </c>
      <c r="AF472">
        <v>0.57999999999999996</v>
      </c>
    </row>
    <row r="473" spans="1:32" x14ac:dyDescent="0.45">
      <c r="A473">
        <v>1092990139</v>
      </c>
      <c r="B473">
        <v>820973</v>
      </c>
      <c r="C473" t="s">
        <v>53</v>
      </c>
      <c r="D473" t="s">
        <v>88</v>
      </c>
      <c r="E473" t="s">
        <v>147</v>
      </c>
      <c r="F473" s="8">
        <v>114.52</v>
      </c>
      <c r="G473">
        <v>30</v>
      </c>
      <c r="H473">
        <v>365</v>
      </c>
      <c r="I473">
        <v>29</v>
      </c>
      <c r="J473">
        <v>56</v>
      </c>
      <c r="K473">
        <v>85476508</v>
      </c>
      <c r="L473">
        <f>MONTH(Table1[[#This Row],[order_date]])</f>
        <v>10</v>
      </c>
      <c r="M473">
        <f>YEAR(Table1[[#This Row],[order_date]])</f>
        <v>2024</v>
      </c>
      <c r="N473" s="7">
        <v>45566.053807870368</v>
      </c>
      <c r="O473">
        <f>HOUR(Table1[[#This Row],[promised_delivery_time]])</f>
        <v>1</v>
      </c>
      <c r="P473" s="4">
        <v>45566.064918981479</v>
      </c>
      <c r="Q473">
        <f>HOUR(Table1[[#This Row],[actual_delivery_time]])</f>
        <v>1</v>
      </c>
      <c r="R473" s="4">
        <v>45566.067696759259</v>
      </c>
      <c r="S473" t="s">
        <v>356</v>
      </c>
      <c r="T473" s="8">
        <v>3410.49</v>
      </c>
      <c r="U473" t="s">
        <v>361</v>
      </c>
      <c r="V473">
        <v>53064</v>
      </c>
      <c r="W473">
        <v>2623</v>
      </c>
      <c r="X473" t="s">
        <v>3324</v>
      </c>
      <c r="Y473" t="s">
        <v>792</v>
      </c>
      <c r="Z473">
        <v>314585</v>
      </c>
      <c r="AA473" t="s">
        <v>2663</v>
      </c>
      <c r="AB473" t="s">
        <v>3117</v>
      </c>
      <c r="AC473">
        <v>18</v>
      </c>
      <c r="AD473">
        <v>1607.33</v>
      </c>
      <c r="AE473">
        <v>4</v>
      </c>
      <c r="AF473">
        <v>4.37</v>
      </c>
    </row>
    <row r="474" spans="1:32" x14ac:dyDescent="0.45">
      <c r="A474">
        <v>5527612319</v>
      </c>
      <c r="B474">
        <v>690565</v>
      </c>
      <c r="C474" t="s">
        <v>64</v>
      </c>
      <c r="D474" t="s">
        <v>81</v>
      </c>
      <c r="E474" t="s">
        <v>154</v>
      </c>
      <c r="F474" s="8">
        <v>951.27</v>
      </c>
      <c r="G474">
        <v>35</v>
      </c>
      <c r="H474">
        <v>90</v>
      </c>
      <c r="I474">
        <v>15</v>
      </c>
      <c r="J474">
        <v>56</v>
      </c>
      <c r="K474">
        <v>14632090</v>
      </c>
      <c r="L474">
        <f>MONTH(Table1[[#This Row],[order_date]])</f>
        <v>9</v>
      </c>
      <c r="M474">
        <f>YEAR(Table1[[#This Row],[order_date]])</f>
        <v>2024</v>
      </c>
      <c r="N474" s="7">
        <v>45546.998553240737</v>
      </c>
      <c r="O474">
        <f>HOUR(Table1[[#This Row],[promised_delivery_time]])</f>
        <v>0</v>
      </c>
      <c r="P474" s="4">
        <v>45547.008969907409</v>
      </c>
      <c r="Q474">
        <f>HOUR(Table1[[#This Row],[actual_delivery_time]])</f>
        <v>0</v>
      </c>
      <c r="R474" s="4">
        <v>45547.008969907409</v>
      </c>
      <c r="S474" t="s">
        <v>356</v>
      </c>
      <c r="T474" s="8">
        <v>2445.1999999999998</v>
      </c>
      <c r="U474" t="s">
        <v>362</v>
      </c>
      <c r="V474">
        <v>48508</v>
      </c>
      <c r="W474">
        <v>9342</v>
      </c>
      <c r="X474" t="s">
        <v>3281</v>
      </c>
      <c r="Y474" t="s">
        <v>793</v>
      </c>
      <c r="Z474">
        <v>564210</v>
      </c>
      <c r="AA474" t="s">
        <v>2691</v>
      </c>
      <c r="AB474" t="s">
        <v>3115</v>
      </c>
      <c r="AC474">
        <v>15</v>
      </c>
      <c r="AD474">
        <v>1620.46</v>
      </c>
      <c r="AE474">
        <v>0</v>
      </c>
      <c r="AF474">
        <v>1.1299999999999999</v>
      </c>
    </row>
    <row r="475" spans="1:32" x14ac:dyDescent="0.45">
      <c r="A475">
        <v>8852367079</v>
      </c>
      <c r="B475">
        <v>714999</v>
      </c>
      <c r="C475" t="s">
        <v>33</v>
      </c>
      <c r="D475" t="s">
        <v>80</v>
      </c>
      <c r="E475" t="s">
        <v>231</v>
      </c>
      <c r="F475" s="8">
        <v>882.51</v>
      </c>
      <c r="G475">
        <v>20</v>
      </c>
      <c r="H475">
        <v>7</v>
      </c>
      <c r="I475">
        <v>27</v>
      </c>
      <c r="J475">
        <v>81</v>
      </c>
      <c r="K475">
        <v>22694456</v>
      </c>
      <c r="L475">
        <f>MONTH(Table1[[#This Row],[order_date]])</f>
        <v>4</v>
      </c>
      <c r="M475">
        <f>YEAR(Table1[[#This Row],[order_date]])</f>
        <v>2024</v>
      </c>
      <c r="N475" s="7">
        <v>45389.215995370374</v>
      </c>
      <c r="O475">
        <f>HOUR(Table1[[#This Row],[promised_delivery_time]])</f>
        <v>5</v>
      </c>
      <c r="P475" s="4">
        <v>45389.225717592592</v>
      </c>
      <c r="Q475">
        <f>HOUR(Table1[[#This Row],[actual_delivery_time]])</f>
        <v>5</v>
      </c>
      <c r="R475" s="4">
        <v>45389.227106481485</v>
      </c>
      <c r="S475" t="s">
        <v>356</v>
      </c>
      <c r="T475" s="8">
        <v>3115.43</v>
      </c>
      <c r="U475" t="s">
        <v>362</v>
      </c>
      <c r="V475">
        <v>5117</v>
      </c>
      <c r="W475">
        <v>8674</v>
      </c>
      <c r="X475" t="s">
        <v>3376</v>
      </c>
      <c r="Y475" t="s">
        <v>794</v>
      </c>
      <c r="Z475">
        <v>66654</v>
      </c>
      <c r="AA475" t="s">
        <v>2848</v>
      </c>
      <c r="AB475" t="s">
        <v>3116</v>
      </c>
      <c r="AC475">
        <v>6</v>
      </c>
      <c r="AD475">
        <v>697.9</v>
      </c>
      <c r="AE475">
        <v>2</v>
      </c>
      <c r="AF475">
        <v>1.95</v>
      </c>
    </row>
    <row r="476" spans="1:32" x14ac:dyDescent="0.45">
      <c r="A476">
        <v>1666202264</v>
      </c>
      <c r="B476">
        <v>337168</v>
      </c>
      <c r="C476" t="s">
        <v>29</v>
      </c>
      <c r="D476" t="s">
        <v>80</v>
      </c>
      <c r="E476" t="s">
        <v>309</v>
      </c>
      <c r="F476" s="8">
        <v>545.49</v>
      </c>
      <c r="G476">
        <v>20</v>
      </c>
      <c r="H476">
        <v>7</v>
      </c>
      <c r="I476">
        <v>25</v>
      </c>
      <c r="J476">
        <v>98</v>
      </c>
      <c r="K476">
        <v>85474732</v>
      </c>
      <c r="L476">
        <f>MONTH(Table1[[#This Row],[order_date]])</f>
        <v>5</v>
      </c>
      <c r="M476">
        <f>YEAR(Table1[[#This Row],[order_date]])</f>
        <v>2023</v>
      </c>
      <c r="N476" s="7">
        <v>45053.431319444448</v>
      </c>
      <c r="O476">
        <f>HOUR(Table1[[#This Row],[promised_delivery_time]])</f>
        <v>10</v>
      </c>
      <c r="P476" s="4">
        <v>45053.443819444445</v>
      </c>
      <c r="Q476">
        <f>HOUR(Table1[[#This Row],[actual_delivery_time]])</f>
        <v>10</v>
      </c>
      <c r="R476" s="4">
        <v>45053.44798611111</v>
      </c>
      <c r="S476" t="s">
        <v>357</v>
      </c>
      <c r="T476" s="8">
        <v>2389.83</v>
      </c>
      <c r="U476" t="s">
        <v>359</v>
      </c>
      <c r="V476">
        <v>32884</v>
      </c>
      <c r="W476">
        <v>8113</v>
      </c>
      <c r="X476" t="s">
        <v>3142</v>
      </c>
      <c r="Y476" t="s">
        <v>795</v>
      </c>
      <c r="Z476">
        <v>79025</v>
      </c>
      <c r="AA476" t="s">
        <v>2849</v>
      </c>
      <c r="AB476" t="s">
        <v>3118</v>
      </c>
      <c r="AC476">
        <v>1</v>
      </c>
      <c r="AD476">
        <v>941.76</v>
      </c>
      <c r="AE476">
        <v>6</v>
      </c>
      <c r="AF476">
        <v>1.93</v>
      </c>
    </row>
    <row r="477" spans="1:32" x14ac:dyDescent="0.45">
      <c r="A477">
        <v>8606484804</v>
      </c>
      <c r="B477">
        <v>654297</v>
      </c>
      <c r="C477" t="s">
        <v>41</v>
      </c>
      <c r="D477" t="s">
        <v>87</v>
      </c>
      <c r="E477" t="s">
        <v>174</v>
      </c>
      <c r="F477" s="8">
        <v>13.25</v>
      </c>
      <c r="G477">
        <v>25</v>
      </c>
      <c r="H477">
        <v>3</v>
      </c>
      <c r="I477">
        <v>20</v>
      </c>
      <c r="J477">
        <v>86</v>
      </c>
      <c r="K477">
        <v>41155125</v>
      </c>
      <c r="L477">
        <f>MONTH(Table1[[#This Row],[order_date]])</f>
        <v>6</v>
      </c>
      <c r="M477">
        <f>YEAR(Table1[[#This Row],[order_date]])</f>
        <v>2024</v>
      </c>
      <c r="N477" s="7">
        <v>45461.641319444447</v>
      </c>
      <c r="O477">
        <f>HOUR(Table1[[#This Row],[promised_delivery_time]])</f>
        <v>15</v>
      </c>
      <c r="P477" s="4">
        <v>45461.651041666664</v>
      </c>
      <c r="Q477">
        <f>HOUR(Table1[[#This Row],[actual_delivery_time]])</f>
        <v>15</v>
      </c>
      <c r="R477" s="4">
        <v>45461.65520833333</v>
      </c>
      <c r="S477" t="s">
        <v>357</v>
      </c>
      <c r="T477" s="8">
        <v>2409.69</v>
      </c>
      <c r="U477" t="s">
        <v>360</v>
      </c>
      <c r="V477">
        <v>49631</v>
      </c>
      <c r="W477">
        <v>3608</v>
      </c>
      <c r="X477" t="s">
        <v>3313</v>
      </c>
      <c r="Y477" t="s">
        <v>796</v>
      </c>
      <c r="Z477">
        <v>82916</v>
      </c>
      <c r="AA477" t="s">
        <v>2807</v>
      </c>
      <c r="AB477" t="s">
        <v>3117</v>
      </c>
      <c r="AC477">
        <v>14</v>
      </c>
      <c r="AD477">
        <v>1454.3</v>
      </c>
      <c r="AE477">
        <v>6</v>
      </c>
      <c r="AF477">
        <v>4.72</v>
      </c>
    </row>
    <row r="478" spans="1:32" x14ac:dyDescent="0.45">
      <c r="A478">
        <v>8905341102</v>
      </c>
      <c r="B478">
        <v>937542</v>
      </c>
      <c r="C478" t="s">
        <v>44</v>
      </c>
      <c r="D478" t="s">
        <v>84</v>
      </c>
      <c r="E478" t="s">
        <v>114</v>
      </c>
      <c r="F478" s="8">
        <v>97.04</v>
      </c>
      <c r="G478">
        <v>15</v>
      </c>
      <c r="H478">
        <v>365</v>
      </c>
      <c r="I478">
        <v>28</v>
      </c>
      <c r="J478">
        <v>93</v>
      </c>
      <c r="K478">
        <v>80862136</v>
      </c>
      <c r="L478">
        <f>MONTH(Table1[[#This Row],[order_date]])</f>
        <v>2</v>
      </c>
      <c r="M478">
        <f>YEAR(Table1[[#This Row],[order_date]])</f>
        <v>2024</v>
      </c>
      <c r="N478" s="7">
        <v>45330.173159722224</v>
      </c>
      <c r="O478">
        <f>HOUR(Table1[[#This Row],[promised_delivery_time]])</f>
        <v>4</v>
      </c>
      <c r="P478" s="4">
        <v>45330.186354166668</v>
      </c>
      <c r="Q478">
        <f>HOUR(Table1[[#This Row],[actual_delivery_time]])</f>
        <v>4</v>
      </c>
      <c r="R478" s="4">
        <v>45330.185659722221</v>
      </c>
      <c r="S478" t="s">
        <v>356</v>
      </c>
      <c r="T478" s="8">
        <v>2542.21</v>
      </c>
      <c r="U478" t="s">
        <v>359</v>
      </c>
      <c r="V478">
        <v>5762</v>
      </c>
      <c r="W478">
        <v>3150</v>
      </c>
      <c r="X478" t="s">
        <v>3318</v>
      </c>
      <c r="Y478" t="s">
        <v>797</v>
      </c>
      <c r="Z478">
        <v>924868</v>
      </c>
      <c r="AA478" t="s">
        <v>2691</v>
      </c>
      <c r="AB478" t="s">
        <v>3118</v>
      </c>
      <c r="AC478">
        <v>16</v>
      </c>
      <c r="AD478">
        <v>393.28</v>
      </c>
      <c r="AE478">
        <v>-1</v>
      </c>
      <c r="AF478">
        <v>4.88</v>
      </c>
    </row>
    <row r="479" spans="1:32" x14ac:dyDescent="0.45">
      <c r="A479">
        <v>5418735913</v>
      </c>
      <c r="B479">
        <v>606256</v>
      </c>
      <c r="C479" t="s">
        <v>67</v>
      </c>
      <c r="D479" t="s">
        <v>86</v>
      </c>
      <c r="E479" t="s">
        <v>200</v>
      </c>
      <c r="F479" s="8">
        <v>369.28</v>
      </c>
      <c r="G479">
        <v>40</v>
      </c>
      <c r="H479">
        <v>180</v>
      </c>
      <c r="I479">
        <v>16</v>
      </c>
      <c r="J479">
        <v>57</v>
      </c>
      <c r="K479">
        <v>10210309</v>
      </c>
      <c r="L479">
        <f>MONTH(Table1[[#This Row],[order_date]])</f>
        <v>7</v>
      </c>
      <c r="M479">
        <f>YEAR(Table1[[#This Row],[order_date]])</f>
        <v>2024</v>
      </c>
      <c r="N479" s="7">
        <v>45484.486342592594</v>
      </c>
      <c r="O479">
        <f>HOUR(Table1[[#This Row],[promised_delivery_time]])</f>
        <v>11</v>
      </c>
      <c r="P479" s="4">
        <v>45484.497453703705</v>
      </c>
      <c r="Q479">
        <f>HOUR(Table1[[#This Row],[actual_delivery_time]])</f>
        <v>11</v>
      </c>
      <c r="R479" s="4">
        <v>45484.496064814812</v>
      </c>
      <c r="S479" t="s">
        <v>356</v>
      </c>
      <c r="T479" s="8">
        <v>2190.34</v>
      </c>
      <c r="U479" t="s">
        <v>359</v>
      </c>
      <c r="V479">
        <v>92033</v>
      </c>
      <c r="W479">
        <v>9566</v>
      </c>
      <c r="X479" t="s">
        <v>3278</v>
      </c>
      <c r="Y479" t="s">
        <v>798</v>
      </c>
      <c r="Z479">
        <v>318476</v>
      </c>
      <c r="AA479" t="s">
        <v>2754</v>
      </c>
      <c r="AB479" t="s">
        <v>3117</v>
      </c>
      <c r="AC479">
        <v>13</v>
      </c>
      <c r="AD479">
        <v>515.07000000000005</v>
      </c>
      <c r="AE479">
        <v>-2</v>
      </c>
      <c r="AF479">
        <v>3.74</v>
      </c>
    </row>
    <row r="480" spans="1:32" x14ac:dyDescent="0.45">
      <c r="A480">
        <v>970377475</v>
      </c>
      <c r="B480">
        <v>734789</v>
      </c>
      <c r="C480" t="s">
        <v>36</v>
      </c>
      <c r="D480" t="s">
        <v>81</v>
      </c>
      <c r="E480" t="s">
        <v>132</v>
      </c>
      <c r="F480" s="8">
        <v>395.82</v>
      </c>
      <c r="G480">
        <v>35</v>
      </c>
      <c r="H480">
        <v>90</v>
      </c>
      <c r="I480">
        <v>22</v>
      </c>
      <c r="J480">
        <v>66</v>
      </c>
      <c r="K480">
        <v>48167795</v>
      </c>
      <c r="L480">
        <f>MONTH(Table1[[#This Row],[order_date]])</f>
        <v>9</v>
      </c>
      <c r="M480">
        <f>YEAR(Table1[[#This Row],[order_date]])</f>
        <v>2024</v>
      </c>
      <c r="N480" s="7">
        <v>45538.948344907411</v>
      </c>
      <c r="O480">
        <f>HOUR(Table1[[#This Row],[promised_delivery_time]])</f>
        <v>22</v>
      </c>
      <c r="P480" s="4">
        <v>45538.956678240742</v>
      </c>
      <c r="Q480">
        <f>HOUR(Table1[[#This Row],[actual_delivery_time]])</f>
        <v>22</v>
      </c>
      <c r="R480" s="4">
        <v>45538.955983796295</v>
      </c>
      <c r="S480" t="s">
        <v>356</v>
      </c>
      <c r="T480" s="8">
        <v>22.04</v>
      </c>
      <c r="U480" t="s">
        <v>361</v>
      </c>
      <c r="V480">
        <v>2460</v>
      </c>
      <c r="W480">
        <v>3147</v>
      </c>
      <c r="X480" t="s">
        <v>3247</v>
      </c>
      <c r="Y480" t="s">
        <v>799</v>
      </c>
      <c r="Z480">
        <v>567196</v>
      </c>
      <c r="AA480" t="s">
        <v>2731</v>
      </c>
      <c r="AB480" t="s">
        <v>3116</v>
      </c>
      <c r="AC480">
        <v>13</v>
      </c>
      <c r="AD480">
        <v>1355.09</v>
      </c>
      <c r="AE480">
        <v>-1</v>
      </c>
      <c r="AF480">
        <v>3.62</v>
      </c>
    </row>
    <row r="481" spans="1:32" x14ac:dyDescent="0.45">
      <c r="A481">
        <v>7320527109</v>
      </c>
      <c r="B481">
        <v>291238</v>
      </c>
      <c r="C481" t="s">
        <v>76</v>
      </c>
      <c r="D481" t="s">
        <v>81</v>
      </c>
      <c r="E481" t="s">
        <v>239</v>
      </c>
      <c r="F481" s="8">
        <v>746.03</v>
      </c>
      <c r="G481">
        <v>35</v>
      </c>
      <c r="H481">
        <v>90</v>
      </c>
      <c r="I481">
        <v>16</v>
      </c>
      <c r="J481">
        <v>68</v>
      </c>
      <c r="K481">
        <v>83298567</v>
      </c>
      <c r="L481">
        <f>MONTH(Table1[[#This Row],[order_date]])</f>
        <v>1</v>
      </c>
      <c r="M481">
        <f>YEAR(Table1[[#This Row],[order_date]])</f>
        <v>2024</v>
      </c>
      <c r="N481" s="7">
        <v>45309.531898148147</v>
      </c>
      <c r="O481">
        <f>HOUR(Table1[[#This Row],[promised_delivery_time]])</f>
        <v>12</v>
      </c>
      <c r="P481" s="4">
        <v>45309.540925925925</v>
      </c>
      <c r="Q481">
        <f>HOUR(Table1[[#This Row],[actual_delivery_time]])</f>
        <v>12</v>
      </c>
      <c r="R481" s="4">
        <v>45309.540231481478</v>
      </c>
      <c r="S481" t="s">
        <v>356</v>
      </c>
      <c r="T481" s="8">
        <v>1372.37</v>
      </c>
      <c r="U481" t="s">
        <v>360</v>
      </c>
      <c r="V481">
        <v>76831</v>
      </c>
      <c r="W481">
        <v>7051</v>
      </c>
      <c r="X481" t="s">
        <v>3146</v>
      </c>
      <c r="Y481" t="s">
        <v>367</v>
      </c>
      <c r="Z481">
        <v>149383</v>
      </c>
      <c r="AA481" t="s">
        <v>2539</v>
      </c>
      <c r="AB481" t="s">
        <v>3118</v>
      </c>
      <c r="AC481">
        <v>14</v>
      </c>
      <c r="AD481">
        <v>763.1</v>
      </c>
      <c r="AE481">
        <v>-1</v>
      </c>
      <c r="AF481">
        <v>1.77</v>
      </c>
    </row>
    <row r="482" spans="1:32" x14ac:dyDescent="0.45">
      <c r="A482">
        <v>5120698</v>
      </c>
      <c r="B482">
        <v>187399</v>
      </c>
      <c r="C482" t="s">
        <v>39</v>
      </c>
      <c r="D482" t="s">
        <v>86</v>
      </c>
      <c r="E482" t="s">
        <v>259</v>
      </c>
      <c r="F482" s="8">
        <v>53.49</v>
      </c>
      <c r="G482">
        <v>40</v>
      </c>
      <c r="H482">
        <v>180</v>
      </c>
      <c r="I482">
        <v>14</v>
      </c>
      <c r="J482">
        <v>73</v>
      </c>
      <c r="K482">
        <v>44174426</v>
      </c>
      <c r="L482">
        <f>MONTH(Table1[[#This Row],[order_date]])</f>
        <v>6</v>
      </c>
      <c r="M482">
        <f>YEAR(Table1[[#This Row],[order_date]])</f>
        <v>2023</v>
      </c>
      <c r="N482" s="7">
        <v>45086.507175925923</v>
      </c>
      <c r="O482">
        <f>HOUR(Table1[[#This Row],[promised_delivery_time]])</f>
        <v>12</v>
      </c>
      <c r="P482" s="4">
        <v>45086.517592592594</v>
      </c>
      <c r="Q482">
        <f>HOUR(Table1[[#This Row],[actual_delivery_time]])</f>
        <v>12</v>
      </c>
      <c r="R482" s="4">
        <v>45086.528009259258</v>
      </c>
      <c r="S482" t="s">
        <v>357</v>
      </c>
      <c r="T482" s="8">
        <v>3064.36</v>
      </c>
      <c r="U482" t="s">
        <v>362</v>
      </c>
      <c r="V482">
        <v>48582</v>
      </c>
      <c r="W482">
        <v>3184</v>
      </c>
      <c r="X482" t="s">
        <v>3377</v>
      </c>
      <c r="Y482" t="s">
        <v>800</v>
      </c>
      <c r="Z482">
        <v>133683</v>
      </c>
      <c r="AA482" t="s">
        <v>2715</v>
      </c>
      <c r="AB482" t="s">
        <v>3116</v>
      </c>
      <c r="AC482">
        <v>20</v>
      </c>
      <c r="AD482">
        <v>1655.49</v>
      </c>
      <c r="AE482">
        <v>15</v>
      </c>
      <c r="AF482">
        <v>4.82</v>
      </c>
    </row>
    <row r="483" spans="1:32" x14ac:dyDescent="0.45">
      <c r="A483">
        <v>3812396179</v>
      </c>
      <c r="B483">
        <v>114414</v>
      </c>
      <c r="C483" t="s">
        <v>32</v>
      </c>
      <c r="D483" t="s">
        <v>82</v>
      </c>
      <c r="E483" t="s">
        <v>289</v>
      </c>
      <c r="F483" s="8">
        <v>832.06</v>
      </c>
      <c r="G483">
        <v>20</v>
      </c>
      <c r="H483">
        <v>365</v>
      </c>
      <c r="I483">
        <v>26</v>
      </c>
      <c r="J483">
        <v>66</v>
      </c>
      <c r="K483">
        <v>24496983</v>
      </c>
      <c r="L483">
        <f>MONTH(Table1[[#This Row],[order_date]])</f>
        <v>7</v>
      </c>
      <c r="M483">
        <f>YEAR(Table1[[#This Row],[order_date]])</f>
        <v>2023</v>
      </c>
      <c r="N483" s="7">
        <v>45129.356053240743</v>
      </c>
      <c r="O483">
        <f>HOUR(Table1[[#This Row],[promised_delivery_time]])</f>
        <v>8</v>
      </c>
      <c r="P483" s="4">
        <v>45129.36577546296</v>
      </c>
      <c r="Q483">
        <f>HOUR(Table1[[#This Row],[actual_delivery_time]])</f>
        <v>8</v>
      </c>
      <c r="R483" s="4">
        <v>45129.362303240741</v>
      </c>
      <c r="S483" t="s">
        <v>356</v>
      </c>
      <c r="T483" s="8">
        <v>1445.54</v>
      </c>
      <c r="U483" t="s">
        <v>361</v>
      </c>
      <c r="V483">
        <v>54016</v>
      </c>
      <c r="W483">
        <v>4693</v>
      </c>
      <c r="X483" t="s">
        <v>3150</v>
      </c>
      <c r="Y483" t="s">
        <v>371</v>
      </c>
      <c r="Z483">
        <v>185526</v>
      </c>
      <c r="AA483" t="s">
        <v>2543</v>
      </c>
      <c r="AB483" t="s">
        <v>3115</v>
      </c>
      <c r="AC483">
        <v>17</v>
      </c>
      <c r="AD483">
        <v>1262.44</v>
      </c>
      <c r="AE483">
        <v>-5</v>
      </c>
      <c r="AF483">
        <v>4.05</v>
      </c>
    </row>
    <row r="484" spans="1:32" x14ac:dyDescent="0.45">
      <c r="A484">
        <v>8178951021</v>
      </c>
      <c r="B484">
        <v>18035</v>
      </c>
      <c r="C484" t="s">
        <v>50</v>
      </c>
      <c r="D484" t="s">
        <v>85</v>
      </c>
      <c r="E484" t="s">
        <v>221</v>
      </c>
      <c r="F484" s="8">
        <v>968.94</v>
      </c>
      <c r="G484">
        <v>25</v>
      </c>
      <c r="H484">
        <v>365</v>
      </c>
      <c r="I484">
        <v>12</v>
      </c>
      <c r="J484">
        <v>87</v>
      </c>
      <c r="K484">
        <v>46208150</v>
      </c>
      <c r="L484">
        <f>MONTH(Table1[[#This Row],[order_date]])</f>
        <v>3</v>
      </c>
      <c r="M484">
        <f>YEAR(Table1[[#This Row],[order_date]])</f>
        <v>2024</v>
      </c>
      <c r="N484" s="7">
        <v>45375.788599537038</v>
      </c>
      <c r="O484">
        <f>HOUR(Table1[[#This Row],[promised_delivery_time]])</f>
        <v>19</v>
      </c>
      <c r="P484" s="4">
        <v>45375.797627314816</v>
      </c>
      <c r="Q484">
        <f>HOUR(Table1[[#This Row],[actual_delivery_time]])</f>
        <v>19</v>
      </c>
      <c r="R484" s="4">
        <v>45375.810127314813</v>
      </c>
      <c r="S484" t="s">
        <v>358</v>
      </c>
      <c r="T484" s="8">
        <v>3095.39</v>
      </c>
      <c r="U484" t="s">
        <v>360</v>
      </c>
      <c r="V484">
        <v>80840</v>
      </c>
      <c r="W484">
        <v>1922</v>
      </c>
      <c r="X484" t="s">
        <v>3275</v>
      </c>
      <c r="Y484" t="s">
        <v>801</v>
      </c>
      <c r="Z484">
        <v>266700</v>
      </c>
      <c r="AA484" t="s">
        <v>2552</v>
      </c>
      <c r="AB484" t="s">
        <v>3116</v>
      </c>
      <c r="AC484">
        <v>3</v>
      </c>
      <c r="AD484">
        <v>1283.0999999999999</v>
      </c>
      <c r="AE484">
        <v>18</v>
      </c>
      <c r="AF484">
        <v>2.67</v>
      </c>
    </row>
    <row r="485" spans="1:32" x14ac:dyDescent="0.45">
      <c r="A485">
        <v>2479115586</v>
      </c>
      <c r="B485">
        <v>532965</v>
      </c>
      <c r="C485" t="s">
        <v>39</v>
      </c>
      <c r="D485" t="s">
        <v>86</v>
      </c>
      <c r="E485" t="s">
        <v>141</v>
      </c>
      <c r="F485" s="8">
        <v>307.23</v>
      </c>
      <c r="G485">
        <v>40</v>
      </c>
      <c r="H485">
        <v>180</v>
      </c>
      <c r="I485">
        <v>20</v>
      </c>
      <c r="J485">
        <v>94</v>
      </c>
      <c r="K485">
        <v>55056284</v>
      </c>
      <c r="L485">
        <f>MONTH(Table1[[#This Row],[order_date]])</f>
        <v>3</v>
      </c>
      <c r="M485">
        <f>YEAR(Table1[[#This Row],[order_date]])</f>
        <v>2024</v>
      </c>
      <c r="N485" s="7">
        <v>45365.777974537035</v>
      </c>
      <c r="O485">
        <f>HOUR(Table1[[#This Row],[promised_delivery_time]])</f>
        <v>18</v>
      </c>
      <c r="P485" s="4">
        <v>45365.785613425927</v>
      </c>
      <c r="Q485">
        <f>HOUR(Table1[[#This Row],[actual_delivery_time]])</f>
        <v>18</v>
      </c>
      <c r="R485" s="4">
        <v>45365.788391203707</v>
      </c>
      <c r="S485" t="s">
        <v>356</v>
      </c>
      <c r="T485" s="8">
        <v>1876.69</v>
      </c>
      <c r="U485" t="s">
        <v>362</v>
      </c>
      <c r="V485">
        <v>6845</v>
      </c>
      <c r="W485">
        <v>5738</v>
      </c>
      <c r="X485" t="s">
        <v>3206</v>
      </c>
      <c r="Y485" t="s">
        <v>569</v>
      </c>
      <c r="Z485">
        <v>969027</v>
      </c>
      <c r="AA485" t="s">
        <v>2712</v>
      </c>
      <c r="AB485" t="s">
        <v>3117</v>
      </c>
      <c r="AC485">
        <v>11</v>
      </c>
      <c r="AD485">
        <v>373.44</v>
      </c>
      <c r="AE485">
        <v>4</v>
      </c>
      <c r="AF485">
        <v>2.2799999999999998</v>
      </c>
    </row>
    <row r="486" spans="1:32" x14ac:dyDescent="0.45">
      <c r="A486">
        <v>6239453389</v>
      </c>
      <c r="B486">
        <v>880510</v>
      </c>
      <c r="C486" t="s">
        <v>33</v>
      </c>
      <c r="D486" t="s">
        <v>80</v>
      </c>
      <c r="E486" t="s">
        <v>201</v>
      </c>
      <c r="F486" s="8">
        <v>951.43</v>
      </c>
      <c r="G486">
        <v>20</v>
      </c>
      <c r="H486">
        <v>7</v>
      </c>
      <c r="I486">
        <v>29</v>
      </c>
      <c r="J486">
        <v>54</v>
      </c>
      <c r="K486">
        <v>26285589</v>
      </c>
      <c r="L486">
        <f>MONTH(Table1[[#This Row],[order_date]])</f>
        <v>10</v>
      </c>
      <c r="M486">
        <f>YEAR(Table1[[#This Row],[order_date]])</f>
        <v>2023</v>
      </c>
      <c r="N486" s="7">
        <v>45207.052743055552</v>
      </c>
      <c r="O486">
        <f>HOUR(Table1[[#This Row],[promised_delivery_time]])</f>
        <v>1</v>
      </c>
      <c r="P486" s="4">
        <v>45207.063159722224</v>
      </c>
      <c r="Q486">
        <f>HOUR(Table1[[#This Row],[actual_delivery_time]])</f>
        <v>1</v>
      </c>
      <c r="R486" s="4">
        <v>45207.060381944444</v>
      </c>
      <c r="S486" t="s">
        <v>356</v>
      </c>
      <c r="T486" s="8">
        <v>2424.7199999999998</v>
      </c>
      <c r="U486" t="s">
        <v>362</v>
      </c>
      <c r="V486">
        <v>63625</v>
      </c>
      <c r="W486">
        <v>515</v>
      </c>
      <c r="X486" t="s">
        <v>3338</v>
      </c>
      <c r="Y486" t="s">
        <v>802</v>
      </c>
      <c r="Z486">
        <v>962533</v>
      </c>
      <c r="AA486" t="s">
        <v>2850</v>
      </c>
      <c r="AB486" t="s">
        <v>3116</v>
      </c>
      <c r="AC486">
        <v>15</v>
      </c>
      <c r="AD486">
        <v>535.12</v>
      </c>
      <c r="AE486">
        <v>-4</v>
      </c>
      <c r="AF486">
        <v>4.5</v>
      </c>
    </row>
    <row r="487" spans="1:32" x14ac:dyDescent="0.45">
      <c r="A487">
        <v>3136508414</v>
      </c>
      <c r="B487">
        <v>435929</v>
      </c>
      <c r="C487" t="s">
        <v>49</v>
      </c>
      <c r="D487" t="s">
        <v>85</v>
      </c>
      <c r="E487" t="s">
        <v>268</v>
      </c>
      <c r="F487" s="8">
        <v>856.89</v>
      </c>
      <c r="G487">
        <v>25</v>
      </c>
      <c r="H487">
        <v>365</v>
      </c>
      <c r="I487">
        <v>13</v>
      </c>
      <c r="J487">
        <v>71</v>
      </c>
      <c r="K487">
        <v>13585482</v>
      </c>
      <c r="L487">
        <f>MONTH(Table1[[#This Row],[order_date]])</f>
        <v>7</v>
      </c>
      <c r="M487">
        <f>YEAR(Table1[[#This Row],[order_date]])</f>
        <v>2024</v>
      </c>
      <c r="N487" s="7">
        <v>45495.640543981484</v>
      </c>
      <c r="O487">
        <f>HOUR(Table1[[#This Row],[promised_delivery_time]])</f>
        <v>15</v>
      </c>
      <c r="P487" s="4">
        <v>45495.648182870369</v>
      </c>
      <c r="Q487">
        <f>HOUR(Table1[[#This Row],[actual_delivery_time]])</f>
        <v>15</v>
      </c>
      <c r="R487" s="4">
        <v>45495.646099537036</v>
      </c>
      <c r="S487" t="s">
        <v>356</v>
      </c>
      <c r="T487" s="8">
        <v>2242.5</v>
      </c>
      <c r="U487" t="s">
        <v>359</v>
      </c>
      <c r="V487">
        <v>94346</v>
      </c>
      <c r="W487">
        <v>9976</v>
      </c>
      <c r="X487" t="s">
        <v>3345</v>
      </c>
      <c r="Y487" t="s">
        <v>803</v>
      </c>
      <c r="Z487">
        <v>800996</v>
      </c>
      <c r="AA487" t="s">
        <v>2749</v>
      </c>
      <c r="AB487" t="s">
        <v>3117</v>
      </c>
      <c r="AC487">
        <v>20</v>
      </c>
      <c r="AD487">
        <v>1475.52</v>
      </c>
      <c r="AE487">
        <v>-3</v>
      </c>
      <c r="AF487">
        <v>4.05</v>
      </c>
    </row>
    <row r="488" spans="1:32" x14ac:dyDescent="0.45">
      <c r="A488">
        <v>5521273487</v>
      </c>
      <c r="B488">
        <v>18035</v>
      </c>
      <c r="C488" t="s">
        <v>50</v>
      </c>
      <c r="D488" t="s">
        <v>85</v>
      </c>
      <c r="E488" t="s">
        <v>221</v>
      </c>
      <c r="F488" s="8">
        <v>968.94</v>
      </c>
      <c r="G488">
        <v>25</v>
      </c>
      <c r="H488">
        <v>365</v>
      </c>
      <c r="I488">
        <v>12</v>
      </c>
      <c r="J488">
        <v>87</v>
      </c>
      <c r="K488">
        <v>6992801</v>
      </c>
      <c r="L488">
        <f>MONTH(Table1[[#This Row],[order_date]])</f>
        <v>5</v>
      </c>
      <c r="M488">
        <f>YEAR(Table1[[#This Row],[order_date]])</f>
        <v>2024</v>
      </c>
      <c r="N488" s="7">
        <v>45430.627384259256</v>
      </c>
      <c r="O488">
        <f>HOUR(Table1[[#This Row],[promised_delivery_time]])</f>
        <v>15</v>
      </c>
      <c r="P488" s="4">
        <v>45430.636412037034</v>
      </c>
      <c r="Q488">
        <f>HOUR(Table1[[#This Row],[actual_delivery_time]])</f>
        <v>15</v>
      </c>
      <c r="R488" s="4">
        <v>45430.654467592591</v>
      </c>
      <c r="S488" t="s">
        <v>358</v>
      </c>
      <c r="T488" s="8">
        <v>942.37</v>
      </c>
      <c r="U488" t="s">
        <v>359</v>
      </c>
      <c r="V488">
        <v>98929</v>
      </c>
      <c r="W488">
        <v>7497</v>
      </c>
      <c r="X488" t="s">
        <v>3378</v>
      </c>
      <c r="Y488" t="s">
        <v>804</v>
      </c>
      <c r="Z488">
        <v>318377</v>
      </c>
      <c r="AA488" t="s">
        <v>2851</v>
      </c>
      <c r="AB488" t="s">
        <v>3118</v>
      </c>
      <c r="AC488">
        <v>4</v>
      </c>
      <c r="AD488">
        <v>1270.33</v>
      </c>
      <c r="AE488">
        <v>26</v>
      </c>
      <c r="AF488">
        <v>1.94</v>
      </c>
    </row>
    <row r="489" spans="1:32" x14ac:dyDescent="0.45">
      <c r="A489">
        <v>5445047872</v>
      </c>
      <c r="B489">
        <v>723678</v>
      </c>
      <c r="C489" t="s">
        <v>71</v>
      </c>
      <c r="D489" t="s">
        <v>78</v>
      </c>
      <c r="E489" t="s">
        <v>183</v>
      </c>
      <c r="F489" s="8">
        <v>675.46</v>
      </c>
      <c r="G489">
        <v>35</v>
      </c>
      <c r="H489">
        <v>365</v>
      </c>
      <c r="I489">
        <v>14</v>
      </c>
      <c r="J489">
        <v>97</v>
      </c>
      <c r="K489">
        <v>37802267</v>
      </c>
      <c r="L489">
        <f>MONTH(Table1[[#This Row],[order_date]])</f>
        <v>10</v>
      </c>
      <c r="M489">
        <f>YEAR(Table1[[#This Row],[order_date]])</f>
        <v>2023</v>
      </c>
      <c r="N489" s="7">
        <v>45216.232152777775</v>
      </c>
      <c r="O489">
        <f>HOUR(Table1[[#This Row],[promised_delivery_time]])</f>
        <v>5</v>
      </c>
      <c r="P489" s="4">
        <v>45216.242569444446</v>
      </c>
      <c r="Q489">
        <f>HOUR(Table1[[#This Row],[actual_delivery_time]])</f>
        <v>5</v>
      </c>
      <c r="R489" s="4">
        <v>45216.246041666665</v>
      </c>
      <c r="S489" t="s">
        <v>356</v>
      </c>
      <c r="T489" s="8">
        <v>927.52</v>
      </c>
      <c r="U489" t="s">
        <v>361</v>
      </c>
      <c r="V489">
        <v>66</v>
      </c>
      <c r="W489">
        <v>7313</v>
      </c>
      <c r="X489" t="s">
        <v>3218</v>
      </c>
      <c r="Y489" t="s">
        <v>805</v>
      </c>
      <c r="Z489">
        <v>693570</v>
      </c>
      <c r="AA489" t="s">
        <v>2583</v>
      </c>
      <c r="AB489" t="s">
        <v>3116</v>
      </c>
      <c r="AC489">
        <v>4</v>
      </c>
      <c r="AD489">
        <v>594.87</v>
      </c>
      <c r="AE489">
        <v>5</v>
      </c>
      <c r="AF489">
        <v>1.85</v>
      </c>
    </row>
    <row r="490" spans="1:32" x14ac:dyDescent="0.45">
      <c r="A490">
        <v>3678525130</v>
      </c>
      <c r="B490">
        <v>451812</v>
      </c>
      <c r="C490" t="s">
        <v>52</v>
      </c>
      <c r="D490" t="s">
        <v>82</v>
      </c>
      <c r="E490" t="s">
        <v>128</v>
      </c>
      <c r="F490" s="8">
        <v>530.85</v>
      </c>
      <c r="G490">
        <v>20</v>
      </c>
      <c r="H490">
        <v>365</v>
      </c>
      <c r="I490">
        <v>29</v>
      </c>
      <c r="J490">
        <v>63</v>
      </c>
      <c r="K490">
        <v>36428139</v>
      </c>
      <c r="L490">
        <f>MONTH(Table1[[#This Row],[order_date]])</f>
        <v>3</v>
      </c>
      <c r="M490">
        <f>YEAR(Table1[[#This Row],[order_date]])</f>
        <v>2023</v>
      </c>
      <c r="N490" s="7">
        <v>45005.762789351851</v>
      </c>
      <c r="O490">
        <f>HOUR(Table1[[#This Row],[promised_delivery_time]])</f>
        <v>18</v>
      </c>
      <c r="P490" s="4">
        <v>45005.773206018515</v>
      </c>
      <c r="Q490">
        <f>HOUR(Table1[[#This Row],[actual_delivery_time]])</f>
        <v>18</v>
      </c>
      <c r="R490" s="4">
        <v>45005.774594907409</v>
      </c>
      <c r="S490" t="s">
        <v>356</v>
      </c>
      <c r="T490" s="8">
        <v>1650.3</v>
      </c>
      <c r="U490" t="s">
        <v>360</v>
      </c>
      <c r="V490">
        <v>82096</v>
      </c>
      <c r="W490">
        <v>2099</v>
      </c>
      <c r="X490" t="s">
        <v>3219</v>
      </c>
      <c r="Y490" t="s">
        <v>806</v>
      </c>
      <c r="Z490">
        <v>993212</v>
      </c>
      <c r="AA490" t="s">
        <v>2852</v>
      </c>
      <c r="AB490" t="s">
        <v>3118</v>
      </c>
      <c r="AC490">
        <v>15</v>
      </c>
      <c r="AD490">
        <v>619.69000000000005</v>
      </c>
      <c r="AE490">
        <v>2</v>
      </c>
      <c r="AF490">
        <v>4.74</v>
      </c>
    </row>
    <row r="491" spans="1:32" x14ac:dyDescent="0.45">
      <c r="A491">
        <v>9328056960</v>
      </c>
      <c r="B491">
        <v>237083</v>
      </c>
      <c r="C491" t="s">
        <v>40</v>
      </c>
      <c r="D491" t="s">
        <v>82</v>
      </c>
      <c r="E491" t="s">
        <v>241</v>
      </c>
      <c r="F491" s="8">
        <v>577.13</v>
      </c>
      <c r="G491">
        <v>20</v>
      </c>
      <c r="H491">
        <v>365</v>
      </c>
      <c r="I491">
        <v>24</v>
      </c>
      <c r="J491">
        <v>86</v>
      </c>
      <c r="K491">
        <v>81229704</v>
      </c>
      <c r="L491">
        <f>MONTH(Table1[[#This Row],[order_date]])</f>
        <v>8</v>
      </c>
      <c r="M491">
        <f>YEAR(Table1[[#This Row],[order_date]])</f>
        <v>2024</v>
      </c>
      <c r="N491" s="7">
        <v>45518.264699074076</v>
      </c>
      <c r="O491">
        <f>HOUR(Table1[[#This Row],[promised_delivery_time]])</f>
        <v>6</v>
      </c>
      <c r="P491" s="4">
        <v>45518.27511574074</v>
      </c>
      <c r="Q491">
        <f>HOUR(Table1[[#This Row],[actual_delivery_time]])</f>
        <v>6</v>
      </c>
      <c r="R491" s="4">
        <v>45518.279976851853</v>
      </c>
      <c r="S491" t="s">
        <v>357</v>
      </c>
      <c r="T491" s="8">
        <v>445.48</v>
      </c>
      <c r="U491" t="s">
        <v>359</v>
      </c>
      <c r="V491">
        <v>99744</v>
      </c>
      <c r="W491">
        <v>9565</v>
      </c>
      <c r="X491" t="s">
        <v>3309</v>
      </c>
      <c r="Y491" t="s">
        <v>807</v>
      </c>
      <c r="Z491">
        <v>89095</v>
      </c>
      <c r="AA491" t="s">
        <v>2744</v>
      </c>
      <c r="AB491" t="s">
        <v>3118</v>
      </c>
      <c r="AC491">
        <v>10</v>
      </c>
      <c r="AD491">
        <v>429.04</v>
      </c>
      <c r="AE491">
        <v>7</v>
      </c>
      <c r="AF491">
        <v>2.58</v>
      </c>
    </row>
    <row r="492" spans="1:32" x14ac:dyDescent="0.45">
      <c r="A492">
        <v>2109203997</v>
      </c>
      <c r="B492">
        <v>131937</v>
      </c>
      <c r="C492" t="s">
        <v>39</v>
      </c>
      <c r="D492" t="s">
        <v>86</v>
      </c>
      <c r="E492" t="s">
        <v>104</v>
      </c>
      <c r="F492" s="8">
        <v>287.81</v>
      </c>
      <c r="G492">
        <v>40</v>
      </c>
      <c r="H492">
        <v>180</v>
      </c>
      <c r="I492">
        <v>18</v>
      </c>
      <c r="J492">
        <v>68</v>
      </c>
      <c r="K492">
        <v>40277444</v>
      </c>
      <c r="L492">
        <f>MONTH(Table1[[#This Row],[order_date]])</f>
        <v>5</v>
      </c>
      <c r="M492">
        <f>YEAR(Table1[[#This Row],[order_date]])</f>
        <v>2024</v>
      </c>
      <c r="N492" s="7">
        <v>45416.763935185183</v>
      </c>
      <c r="O492">
        <f>HOUR(Table1[[#This Row],[promised_delivery_time]])</f>
        <v>18</v>
      </c>
      <c r="P492" s="4">
        <v>45416.774351851855</v>
      </c>
      <c r="Q492">
        <f>HOUR(Table1[[#This Row],[actual_delivery_time]])</f>
        <v>18</v>
      </c>
      <c r="R492" s="4">
        <v>45416.782685185186</v>
      </c>
      <c r="S492" t="s">
        <v>357</v>
      </c>
      <c r="T492" s="8">
        <v>1463.17</v>
      </c>
      <c r="U492" t="s">
        <v>359</v>
      </c>
      <c r="V492">
        <v>72612</v>
      </c>
      <c r="W492">
        <v>1818</v>
      </c>
      <c r="X492" t="s">
        <v>3379</v>
      </c>
      <c r="Y492" t="s">
        <v>808</v>
      </c>
      <c r="Z492">
        <v>401259</v>
      </c>
      <c r="AA492" t="s">
        <v>2600</v>
      </c>
      <c r="AB492" t="s">
        <v>3116</v>
      </c>
      <c r="AC492">
        <v>1</v>
      </c>
      <c r="AD492">
        <v>251.79</v>
      </c>
      <c r="AE492">
        <v>12</v>
      </c>
      <c r="AF492">
        <v>3.92</v>
      </c>
    </row>
    <row r="493" spans="1:32" x14ac:dyDescent="0.45">
      <c r="A493">
        <v>556665455</v>
      </c>
      <c r="B493">
        <v>876139</v>
      </c>
      <c r="C493" t="s">
        <v>48</v>
      </c>
      <c r="D493" t="s">
        <v>84</v>
      </c>
      <c r="E493" t="s">
        <v>126</v>
      </c>
      <c r="F493" s="8">
        <v>415.75</v>
      </c>
      <c r="G493">
        <v>15</v>
      </c>
      <c r="H493">
        <v>365</v>
      </c>
      <c r="I493">
        <v>14</v>
      </c>
      <c r="J493">
        <v>83</v>
      </c>
      <c r="K493">
        <v>32500305</v>
      </c>
      <c r="L493">
        <f>MONTH(Table1[[#This Row],[order_date]])</f>
        <v>2</v>
      </c>
      <c r="M493">
        <f>YEAR(Table1[[#This Row],[order_date]])</f>
        <v>2024</v>
      </c>
      <c r="N493" s="7">
        <v>45330.044571759259</v>
      </c>
      <c r="O493">
        <f>HOUR(Table1[[#This Row],[promised_delivery_time]])</f>
        <v>1</v>
      </c>
      <c r="P493" s="4">
        <v>45330.057071759256</v>
      </c>
      <c r="Q493">
        <f>HOUR(Table1[[#This Row],[actual_delivery_time]])</f>
        <v>1</v>
      </c>
      <c r="R493" s="4">
        <v>45330.075821759259</v>
      </c>
      <c r="S493" t="s">
        <v>358</v>
      </c>
      <c r="T493" s="8">
        <v>715.72</v>
      </c>
      <c r="U493" t="s">
        <v>361</v>
      </c>
      <c r="V493">
        <v>18521</v>
      </c>
      <c r="W493">
        <v>8468</v>
      </c>
      <c r="X493" t="s">
        <v>3218</v>
      </c>
      <c r="Y493" t="s">
        <v>682</v>
      </c>
      <c r="Z493">
        <v>277971</v>
      </c>
      <c r="AA493" t="s">
        <v>2794</v>
      </c>
      <c r="AB493" t="s">
        <v>3116</v>
      </c>
      <c r="AC493">
        <v>5</v>
      </c>
      <c r="AD493">
        <v>362.53</v>
      </c>
      <c r="AE493">
        <v>27</v>
      </c>
      <c r="AF493">
        <v>2.4300000000000002</v>
      </c>
    </row>
    <row r="494" spans="1:32" x14ac:dyDescent="0.45">
      <c r="A494">
        <v>6573705785</v>
      </c>
      <c r="B494">
        <v>567671</v>
      </c>
      <c r="C494" t="s">
        <v>56</v>
      </c>
      <c r="D494" t="s">
        <v>81</v>
      </c>
      <c r="E494" t="s">
        <v>138</v>
      </c>
      <c r="F494" s="8">
        <v>418.48</v>
      </c>
      <c r="G494">
        <v>35</v>
      </c>
      <c r="H494">
        <v>90</v>
      </c>
      <c r="I494">
        <v>12</v>
      </c>
      <c r="J494">
        <v>90</v>
      </c>
      <c r="K494">
        <v>24000329</v>
      </c>
      <c r="L494">
        <f>MONTH(Table1[[#This Row],[order_date]])</f>
        <v>11</v>
      </c>
      <c r="M494">
        <f>YEAR(Table1[[#This Row],[order_date]])</f>
        <v>2023</v>
      </c>
      <c r="N494" s="7">
        <v>45253.523865740739</v>
      </c>
      <c r="O494">
        <f>HOUR(Table1[[#This Row],[promised_delivery_time]])</f>
        <v>12</v>
      </c>
      <c r="P494" s="4">
        <v>45253.534282407411</v>
      </c>
      <c r="Q494">
        <f>HOUR(Table1[[#This Row],[actual_delivery_time]])</f>
        <v>12</v>
      </c>
      <c r="R494" s="4">
        <v>45253.531504629631</v>
      </c>
      <c r="S494" t="s">
        <v>356</v>
      </c>
      <c r="T494" s="8">
        <v>1864.68</v>
      </c>
      <c r="U494" t="s">
        <v>362</v>
      </c>
      <c r="V494">
        <v>13849</v>
      </c>
      <c r="W494">
        <v>8486</v>
      </c>
      <c r="X494" t="s">
        <v>3198</v>
      </c>
      <c r="Y494" t="s">
        <v>809</v>
      </c>
      <c r="Z494">
        <v>375546</v>
      </c>
      <c r="AA494" t="s">
        <v>2542</v>
      </c>
      <c r="AB494" t="s">
        <v>3118</v>
      </c>
      <c r="AC494">
        <v>17</v>
      </c>
      <c r="AD494">
        <v>1787.69</v>
      </c>
      <c r="AE494">
        <v>-4</v>
      </c>
      <c r="AF494">
        <v>4.68</v>
      </c>
    </row>
    <row r="495" spans="1:32" x14ac:dyDescent="0.45">
      <c r="A495">
        <v>2609502403</v>
      </c>
      <c r="B495">
        <v>131136</v>
      </c>
      <c r="C495" t="s">
        <v>59</v>
      </c>
      <c r="D495" t="s">
        <v>84</v>
      </c>
      <c r="E495" t="s">
        <v>179</v>
      </c>
      <c r="F495" s="8">
        <v>37.799999999999997</v>
      </c>
      <c r="G495">
        <v>15</v>
      </c>
      <c r="H495">
        <v>365</v>
      </c>
      <c r="I495">
        <v>29</v>
      </c>
      <c r="J495">
        <v>95</v>
      </c>
      <c r="K495">
        <v>2058037</v>
      </c>
      <c r="L495">
        <f>MONTH(Table1[[#This Row],[order_date]])</f>
        <v>10</v>
      </c>
      <c r="M495">
        <f>YEAR(Table1[[#This Row],[order_date]])</f>
        <v>2024</v>
      </c>
      <c r="N495" s="7">
        <v>45596.766215277778</v>
      </c>
      <c r="O495">
        <f>HOUR(Table1[[#This Row],[promised_delivery_time]])</f>
        <v>18</v>
      </c>
      <c r="P495" s="4">
        <v>45596.774548611109</v>
      </c>
      <c r="Q495">
        <f>HOUR(Table1[[#This Row],[actual_delivery_time]])</f>
        <v>18</v>
      </c>
      <c r="R495" s="4">
        <v>45596.775937500002</v>
      </c>
      <c r="S495" t="s">
        <v>356</v>
      </c>
      <c r="T495" s="8">
        <v>3105.12</v>
      </c>
      <c r="U495" t="s">
        <v>362</v>
      </c>
      <c r="V495">
        <v>70771</v>
      </c>
      <c r="W495">
        <v>1582</v>
      </c>
      <c r="X495" t="s">
        <v>3378</v>
      </c>
      <c r="Y495" t="s">
        <v>810</v>
      </c>
      <c r="Z495">
        <v>493628</v>
      </c>
      <c r="AA495" t="s">
        <v>2787</v>
      </c>
      <c r="AB495" t="s">
        <v>3117</v>
      </c>
      <c r="AC495">
        <v>11</v>
      </c>
      <c r="AD495">
        <v>1797.02</v>
      </c>
      <c r="AE495">
        <v>2</v>
      </c>
      <c r="AF495">
        <v>0.9</v>
      </c>
    </row>
    <row r="496" spans="1:32" x14ac:dyDescent="0.45">
      <c r="A496">
        <v>1463293930</v>
      </c>
      <c r="B496">
        <v>689769</v>
      </c>
      <c r="C496" t="s">
        <v>75</v>
      </c>
      <c r="D496" t="s">
        <v>86</v>
      </c>
      <c r="E496" t="s">
        <v>235</v>
      </c>
      <c r="F496" s="8">
        <v>46.62</v>
      </c>
      <c r="G496">
        <v>40</v>
      </c>
      <c r="H496">
        <v>180</v>
      </c>
      <c r="I496">
        <v>17</v>
      </c>
      <c r="J496">
        <v>51</v>
      </c>
      <c r="K496">
        <v>85354059</v>
      </c>
      <c r="L496">
        <f>MONTH(Table1[[#This Row],[order_date]])</f>
        <v>6</v>
      </c>
      <c r="M496">
        <f>YEAR(Table1[[#This Row],[order_date]])</f>
        <v>2024</v>
      </c>
      <c r="N496" s="7">
        <v>45449.601446759261</v>
      </c>
      <c r="O496">
        <f>HOUR(Table1[[#This Row],[promised_delivery_time]])</f>
        <v>14</v>
      </c>
      <c r="P496" s="4">
        <v>45449.611863425926</v>
      </c>
      <c r="Q496">
        <f>HOUR(Table1[[#This Row],[actual_delivery_time]])</f>
        <v>14</v>
      </c>
      <c r="R496" s="4">
        <v>45449.608391203707</v>
      </c>
      <c r="S496" t="s">
        <v>356</v>
      </c>
      <c r="T496" s="8">
        <v>2859.25</v>
      </c>
      <c r="U496" t="s">
        <v>360</v>
      </c>
      <c r="V496">
        <v>55394</v>
      </c>
      <c r="W496">
        <v>1306</v>
      </c>
      <c r="X496" t="s">
        <v>3192</v>
      </c>
      <c r="Y496" t="s">
        <v>811</v>
      </c>
      <c r="Z496">
        <v>887933</v>
      </c>
      <c r="AA496" t="s">
        <v>2791</v>
      </c>
      <c r="AB496" t="s">
        <v>3118</v>
      </c>
      <c r="AC496">
        <v>2</v>
      </c>
      <c r="AD496">
        <v>672.87</v>
      </c>
      <c r="AE496">
        <v>-5</v>
      </c>
      <c r="AF496">
        <v>0.56999999999999995</v>
      </c>
    </row>
    <row r="497" spans="1:32" x14ac:dyDescent="0.45">
      <c r="A497">
        <v>8132887999</v>
      </c>
      <c r="B497">
        <v>433521</v>
      </c>
      <c r="C497" t="s">
        <v>54</v>
      </c>
      <c r="D497" t="s">
        <v>88</v>
      </c>
      <c r="E497" t="s">
        <v>244</v>
      </c>
      <c r="F497" s="8">
        <v>321.33</v>
      </c>
      <c r="G497">
        <v>30</v>
      </c>
      <c r="H497">
        <v>365</v>
      </c>
      <c r="I497">
        <v>27</v>
      </c>
      <c r="J497">
        <v>58</v>
      </c>
      <c r="K497">
        <v>84456355</v>
      </c>
      <c r="L497">
        <f>MONTH(Table1[[#This Row],[order_date]])</f>
        <v>2</v>
      </c>
      <c r="M497">
        <f>YEAR(Table1[[#This Row],[order_date]])</f>
        <v>2024</v>
      </c>
      <c r="N497" s="7">
        <v>45347.672199074077</v>
      </c>
      <c r="O497">
        <f>HOUR(Table1[[#This Row],[promised_delivery_time]])</f>
        <v>16</v>
      </c>
      <c r="P497" s="4">
        <v>45347.684004629627</v>
      </c>
      <c r="Q497">
        <f>HOUR(Table1[[#This Row],[actual_delivery_time]])</f>
        <v>16</v>
      </c>
      <c r="R497" s="4">
        <v>45347.691643518519</v>
      </c>
      <c r="S497" t="s">
        <v>357</v>
      </c>
      <c r="T497" s="8">
        <v>3379</v>
      </c>
      <c r="U497" t="s">
        <v>362</v>
      </c>
      <c r="V497">
        <v>7931</v>
      </c>
      <c r="W497">
        <v>5613</v>
      </c>
      <c r="X497" t="s">
        <v>3268</v>
      </c>
      <c r="Y497" t="s">
        <v>812</v>
      </c>
      <c r="Z497">
        <v>536746</v>
      </c>
      <c r="AA497" t="s">
        <v>2729</v>
      </c>
      <c r="AB497" t="s">
        <v>3116</v>
      </c>
      <c r="AC497">
        <v>2</v>
      </c>
      <c r="AD497">
        <v>1361.12</v>
      </c>
      <c r="AE497">
        <v>11</v>
      </c>
      <c r="AF497">
        <v>3.77</v>
      </c>
    </row>
    <row r="498" spans="1:32" x14ac:dyDescent="0.45">
      <c r="A498">
        <v>7178789018</v>
      </c>
      <c r="B498">
        <v>112390</v>
      </c>
      <c r="C498" t="s">
        <v>45</v>
      </c>
      <c r="D498" t="s">
        <v>83</v>
      </c>
      <c r="E498" t="s">
        <v>116</v>
      </c>
      <c r="F498" s="8">
        <v>877.98</v>
      </c>
      <c r="G498">
        <v>35</v>
      </c>
      <c r="H498">
        <v>365</v>
      </c>
      <c r="I498">
        <v>23</v>
      </c>
      <c r="J498">
        <v>85</v>
      </c>
      <c r="K498">
        <v>46208150</v>
      </c>
      <c r="L498">
        <f>MONTH(Table1[[#This Row],[order_date]])</f>
        <v>9</v>
      </c>
      <c r="M498">
        <f>YEAR(Table1[[#This Row],[order_date]])</f>
        <v>2023</v>
      </c>
      <c r="N498" s="7">
        <v>45181.370752314811</v>
      </c>
      <c r="O498">
        <f>HOUR(Table1[[#This Row],[promised_delivery_time]])</f>
        <v>9</v>
      </c>
      <c r="P498" s="4">
        <v>45181.381863425922</v>
      </c>
      <c r="Q498">
        <f>HOUR(Table1[[#This Row],[actual_delivery_time]])</f>
        <v>9</v>
      </c>
      <c r="R498" s="4">
        <v>45181.379780092589</v>
      </c>
      <c r="S498" t="s">
        <v>356</v>
      </c>
      <c r="T498" s="8">
        <v>2166.39</v>
      </c>
      <c r="U498" t="s">
        <v>362</v>
      </c>
      <c r="V498">
        <v>53062</v>
      </c>
      <c r="W498">
        <v>2122</v>
      </c>
      <c r="X498" t="s">
        <v>3275</v>
      </c>
      <c r="Y498" t="s">
        <v>801</v>
      </c>
      <c r="Z498">
        <v>266700</v>
      </c>
      <c r="AA498" t="s">
        <v>2552</v>
      </c>
      <c r="AB498" t="s">
        <v>3116</v>
      </c>
      <c r="AC498">
        <v>3</v>
      </c>
      <c r="AD498">
        <v>1283.0999999999999</v>
      </c>
      <c r="AE498">
        <v>-3</v>
      </c>
      <c r="AF498">
        <v>3.9</v>
      </c>
    </row>
    <row r="499" spans="1:32" x14ac:dyDescent="0.45">
      <c r="A499">
        <v>2295700159</v>
      </c>
      <c r="B499">
        <v>760828</v>
      </c>
      <c r="C499" t="s">
        <v>27</v>
      </c>
      <c r="D499" t="s">
        <v>78</v>
      </c>
      <c r="E499" t="s">
        <v>98</v>
      </c>
      <c r="F499" s="8">
        <v>563.45000000000005</v>
      </c>
      <c r="G499">
        <v>35</v>
      </c>
      <c r="H499">
        <v>365</v>
      </c>
      <c r="I499">
        <v>23</v>
      </c>
      <c r="J499">
        <v>93</v>
      </c>
      <c r="K499">
        <v>83023956</v>
      </c>
      <c r="L499">
        <f>MONTH(Table1[[#This Row],[order_date]])</f>
        <v>3</v>
      </c>
      <c r="M499">
        <f>YEAR(Table1[[#This Row],[order_date]])</f>
        <v>2024</v>
      </c>
      <c r="N499" s="7">
        <v>45362.522418981483</v>
      </c>
      <c r="O499">
        <f>HOUR(Table1[[#This Row],[promised_delivery_time]])</f>
        <v>12</v>
      </c>
      <c r="P499" s="4">
        <v>45362.533530092594</v>
      </c>
      <c r="Q499">
        <f>HOUR(Table1[[#This Row],[actual_delivery_time]])</f>
        <v>12</v>
      </c>
      <c r="R499" s="4">
        <v>45362.538391203707</v>
      </c>
      <c r="S499" t="s">
        <v>357</v>
      </c>
      <c r="T499" s="8">
        <v>1413.77</v>
      </c>
      <c r="U499" t="s">
        <v>361</v>
      </c>
      <c r="V499">
        <v>61371</v>
      </c>
      <c r="W499">
        <v>6858</v>
      </c>
      <c r="X499" t="s">
        <v>3276</v>
      </c>
      <c r="Y499" t="s">
        <v>813</v>
      </c>
      <c r="Z499">
        <v>313936</v>
      </c>
      <c r="AA499" t="s">
        <v>2853</v>
      </c>
      <c r="AB499" t="s">
        <v>3115</v>
      </c>
      <c r="AC499">
        <v>12</v>
      </c>
      <c r="AD499">
        <v>1551.29</v>
      </c>
      <c r="AE499">
        <v>7</v>
      </c>
      <c r="AF499">
        <v>1.35</v>
      </c>
    </row>
    <row r="500" spans="1:32" x14ac:dyDescent="0.45">
      <c r="A500">
        <v>9277089038</v>
      </c>
      <c r="B500">
        <v>837480</v>
      </c>
      <c r="C500" t="s">
        <v>40</v>
      </c>
      <c r="D500" t="s">
        <v>82</v>
      </c>
      <c r="E500" t="s">
        <v>294</v>
      </c>
      <c r="F500" s="8">
        <v>217.4</v>
      </c>
      <c r="G500">
        <v>20</v>
      </c>
      <c r="H500">
        <v>365</v>
      </c>
      <c r="I500">
        <v>22</v>
      </c>
      <c r="J500">
        <v>82</v>
      </c>
      <c r="K500">
        <v>35988028</v>
      </c>
      <c r="L500">
        <f>MONTH(Table1[[#This Row],[order_date]])</f>
        <v>4</v>
      </c>
      <c r="M500">
        <f>YEAR(Table1[[#This Row],[order_date]])</f>
        <v>2023</v>
      </c>
      <c r="N500" s="7">
        <v>45031.83525462963</v>
      </c>
      <c r="O500">
        <f>HOUR(Table1[[#This Row],[promised_delivery_time]])</f>
        <v>20</v>
      </c>
      <c r="P500" s="4">
        <v>45031.848449074074</v>
      </c>
      <c r="Q500">
        <f>HOUR(Table1[[#This Row],[actual_delivery_time]])</f>
        <v>20</v>
      </c>
      <c r="R500" s="4">
        <v>45031.854004629633</v>
      </c>
      <c r="S500" t="s">
        <v>357</v>
      </c>
      <c r="T500" s="8">
        <v>1401.29</v>
      </c>
      <c r="U500" t="s">
        <v>362</v>
      </c>
      <c r="V500">
        <v>75267</v>
      </c>
      <c r="W500">
        <v>3241</v>
      </c>
      <c r="X500" t="s">
        <v>3380</v>
      </c>
      <c r="Y500" t="s">
        <v>814</v>
      </c>
      <c r="Z500">
        <v>996267</v>
      </c>
      <c r="AA500" t="s">
        <v>2854</v>
      </c>
      <c r="AB500" t="s">
        <v>3118</v>
      </c>
      <c r="AC500">
        <v>6</v>
      </c>
      <c r="AD500">
        <v>898.52</v>
      </c>
      <c r="AE500">
        <v>8</v>
      </c>
      <c r="AF500">
        <v>4.2</v>
      </c>
    </row>
    <row r="501" spans="1:32" x14ac:dyDescent="0.45">
      <c r="A501">
        <v>145057465</v>
      </c>
      <c r="B501">
        <v>26060</v>
      </c>
      <c r="C501" t="s">
        <v>32</v>
      </c>
      <c r="D501" t="s">
        <v>82</v>
      </c>
      <c r="E501" t="s">
        <v>254</v>
      </c>
      <c r="F501" s="8">
        <v>342.94</v>
      </c>
      <c r="G501">
        <v>20</v>
      </c>
      <c r="H501">
        <v>365</v>
      </c>
      <c r="I501">
        <v>25</v>
      </c>
      <c r="J501">
        <v>57</v>
      </c>
      <c r="K501">
        <v>54923640</v>
      </c>
      <c r="L501">
        <f>MONTH(Table1[[#This Row],[order_date]])</f>
        <v>11</v>
      </c>
      <c r="M501">
        <f>YEAR(Table1[[#This Row],[order_date]])</f>
        <v>2024</v>
      </c>
      <c r="N501" s="7">
        <v>45598.369340277779</v>
      </c>
      <c r="O501">
        <f>HOUR(Table1[[#This Row],[promised_delivery_time]])</f>
        <v>9</v>
      </c>
      <c r="P501" s="4">
        <v>45598.381840277776</v>
      </c>
      <c r="Q501">
        <f>HOUR(Table1[[#This Row],[actual_delivery_time]])</f>
        <v>9</v>
      </c>
      <c r="R501" s="4">
        <v>45598.378368055557</v>
      </c>
      <c r="S501" t="s">
        <v>356</v>
      </c>
      <c r="T501" s="8">
        <v>1590.17</v>
      </c>
      <c r="U501" t="s">
        <v>359</v>
      </c>
      <c r="V501">
        <v>2353</v>
      </c>
      <c r="W501">
        <v>3887</v>
      </c>
      <c r="X501" t="s">
        <v>3231</v>
      </c>
      <c r="Y501" t="s">
        <v>815</v>
      </c>
      <c r="Z501">
        <v>664697</v>
      </c>
      <c r="AA501" t="s">
        <v>2617</v>
      </c>
      <c r="AB501" t="s">
        <v>3117</v>
      </c>
      <c r="AC501">
        <v>15</v>
      </c>
      <c r="AD501">
        <v>234.66</v>
      </c>
      <c r="AE501">
        <v>-5</v>
      </c>
      <c r="AF501">
        <v>1.62</v>
      </c>
    </row>
    <row r="502" spans="1:32" x14ac:dyDescent="0.45">
      <c r="A502">
        <v>9452353274</v>
      </c>
      <c r="B502">
        <v>34186</v>
      </c>
      <c r="C502" t="s">
        <v>58</v>
      </c>
      <c r="D502" t="s">
        <v>87</v>
      </c>
      <c r="E502" t="s">
        <v>140</v>
      </c>
      <c r="F502" s="8">
        <v>925.65</v>
      </c>
      <c r="G502">
        <v>25</v>
      </c>
      <c r="H502">
        <v>3</v>
      </c>
      <c r="I502">
        <v>27</v>
      </c>
      <c r="J502">
        <v>74</v>
      </c>
      <c r="K502">
        <v>97770901</v>
      </c>
      <c r="L502">
        <f>MONTH(Table1[[#This Row],[order_date]])</f>
        <v>10</v>
      </c>
      <c r="M502">
        <f>YEAR(Table1[[#This Row],[order_date]])</f>
        <v>2024</v>
      </c>
      <c r="N502" s="7">
        <v>45575.810590277775</v>
      </c>
      <c r="O502">
        <f>HOUR(Table1[[#This Row],[promised_delivery_time]])</f>
        <v>19</v>
      </c>
      <c r="P502" s="4">
        <v>45575.81753472222</v>
      </c>
      <c r="Q502">
        <f>HOUR(Table1[[#This Row],[actual_delivery_time]])</f>
        <v>19</v>
      </c>
      <c r="R502" s="4">
        <v>45575.818229166667</v>
      </c>
      <c r="S502" t="s">
        <v>356</v>
      </c>
      <c r="T502" s="8">
        <v>4410.72</v>
      </c>
      <c r="U502" t="s">
        <v>359</v>
      </c>
      <c r="V502">
        <v>4535</v>
      </c>
      <c r="W502">
        <v>7549</v>
      </c>
      <c r="X502" t="s">
        <v>3381</v>
      </c>
      <c r="Y502" t="s">
        <v>816</v>
      </c>
      <c r="Z502">
        <v>571261</v>
      </c>
      <c r="AA502" t="s">
        <v>2736</v>
      </c>
      <c r="AB502" t="s">
        <v>3117</v>
      </c>
      <c r="AC502">
        <v>11</v>
      </c>
      <c r="AD502">
        <v>1896.36</v>
      </c>
      <c r="AE502">
        <v>1</v>
      </c>
      <c r="AF502">
        <v>4.42</v>
      </c>
    </row>
    <row r="503" spans="1:32" x14ac:dyDescent="0.45">
      <c r="A503">
        <v>5434328922</v>
      </c>
      <c r="B503">
        <v>837480</v>
      </c>
      <c r="C503" t="s">
        <v>40</v>
      </c>
      <c r="D503" t="s">
        <v>82</v>
      </c>
      <c r="E503" t="s">
        <v>294</v>
      </c>
      <c r="F503" s="8">
        <v>217.4</v>
      </c>
      <c r="G503">
        <v>20</v>
      </c>
      <c r="H503">
        <v>365</v>
      </c>
      <c r="I503">
        <v>22</v>
      </c>
      <c r="J503">
        <v>82</v>
      </c>
      <c r="K503">
        <v>67340606</v>
      </c>
      <c r="L503">
        <f>MONTH(Table1[[#This Row],[order_date]])</f>
        <v>2</v>
      </c>
      <c r="M503">
        <f>YEAR(Table1[[#This Row],[order_date]])</f>
        <v>2024</v>
      </c>
      <c r="N503" s="7">
        <v>45330.316087962965</v>
      </c>
      <c r="O503">
        <f>HOUR(Table1[[#This Row],[promised_delivery_time]])</f>
        <v>7</v>
      </c>
      <c r="P503" s="4">
        <v>45330.32372685185</v>
      </c>
      <c r="Q503">
        <f>HOUR(Table1[[#This Row],[actual_delivery_time]])</f>
        <v>7</v>
      </c>
      <c r="R503" s="4">
        <v>45330.322337962964</v>
      </c>
      <c r="S503" t="s">
        <v>356</v>
      </c>
      <c r="T503" s="8">
        <v>2877.57</v>
      </c>
      <c r="U503" t="s">
        <v>361</v>
      </c>
      <c r="V503">
        <v>57029</v>
      </c>
      <c r="W503">
        <v>6298</v>
      </c>
      <c r="X503" t="s">
        <v>3382</v>
      </c>
      <c r="Y503" t="s">
        <v>817</v>
      </c>
      <c r="Z503">
        <v>991020</v>
      </c>
      <c r="AA503" t="s">
        <v>2855</v>
      </c>
      <c r="AB503" t="s">
        <v>3118</v>
      </c>
      <c r="AC503">
        <v>6</v>
      </c>
      <c r="AD503">
        <v>263.58</v>
      </c>
      <c r="AE503">
        <v>-2</v>
      </c>
      <c r="AF503">
        <v>0.77</v>
      </c>
    </row>
    <row r="504" spans="1:32" x14ac:dyDescent="0.45">
      <c r="A504">
        <v>3327051807</v>
      </c>
      <c r="B504">
        <v>516376</v>
      </c>
      <c r="C504" t="s">
        <v>63</v>
      </c>
      <c r="D504" t="s">
        <v>87</v>
      </c>
      <c r="E504" t="s">
        <v>151</v>
      </c>
      <c r="F504" s="8">
        <v>877.43</v>
      </c>
      <c r="G504">
        <v>25</v>
      </c>
      <c r="H504">
        <v>3</v>
      </c>
      <c r="I504">
        <v>21</v>
      </c>
      <c r="J504">
        <v>71</v>
      </c>
      <c r="K504">
        <v>99707100</v>
      </c>
      <c r="L504">
        <f>MONTH(Table1[[#This Row],[order_date]])</f>
        <v>10</v>
      </c>
      <c r="M504">
        <f>YEAR(Table1[[#This Row],[order_date]])</f>
        <v>2023</v>
      </c>
      <c r="N504" s="7">
        <v>45201.698692129627</v>
      </c>
      <c r="O504">
        <f>HOUR(Table1[[#This Row],[promised_delivery_time]])</f>
        <v>17</v>
      </c>
      <c r="P504" s="4">
        <v>45201.712581018517</v>
      </c>
      <c r="Q504">
        <f>HOUR(Table1[[#This Row],[actual_delivery_time]])</f>
        <v>17</v>
      </c>
      <c r="R504" s="4">
        <v>45201.71466435185</v>
      </c>
      <c r="S504" t="s">
        <v>356</v>
      </c>
      <c r="T504" s="8">
        <v>2141.39</v>
      </c>
      <c r="U504" t="s">
        <v>361</v>
      </c>
      <c r="V504">
        <v>26018</v>
      </c>
      <c r="W504">
        <v>8226</v>
      </c>
      <c r="X504" t="s">
        <v>3383</v>
      </c>
      <c r="Y504" t="s">
        <v>818</v>
      </c>
      <c r="Z504">
        <v>361839</v>
      </c>
      <c r="AA504" t="s">
        <v>2856</v>
      </c>
      <c r="AB504" t="s">
        <v>3117</v>
      </c>
      <c r="AC504">
        <v>9</v>
      </c>
      <c r="AD504">
        <v>1089.92</v>
      </c>
      <c r="AE504">
        <v>3</v>
      </c>
      <c r="AF504">
        <v>0.96</v>
      </c>
    </row>
    <row r="505" spans="1:32" x14ac:dyDescent="0.45">
      <c r="A505">
        <v>1461604569</v>
      </c>
      <c r="B505">
        <v>812607</v>
      </c>
      <c r="C505" t="s">
        <v>41</v>
      </c>
      <c r="D505" t="s">
        <v>87</v>
      </c>
      <c r="E505" t="s">
        <v>110</v>
      </c>
      <c r="F505" s="8">
        <v>416.65</v>
      </c>
      <c r="G505">
        <v>25</v>
      </c>
      <c r="H505">
        <v>3</v>
      </c>
      <c r="I505">
        <v>11</v>
      </c>
      <c r="J505">
        <v>63</v>
      </c>
      <c r="K505">
        <v>25713335</v>
      </c>
      <c r="L505">
        <f>MONTH(Table1[[#This Row],[order_date]])</f>
        <v>4</v>
      </c>
      <c r="M505">
        <f>YEAR(Table1[[#This Row],[order_date]])</f>
        <v>2024</v>
      </c>
      <c r="N505" s="7">
        <v>45408.086076388892</v>
      </c>
      <c r="O505">
        <f>HOUR(Table1[[#This Row],[promised_delivery_time]])</f>
        <v>2</v>
      </c>
      <c r="P505" s="4">
        <v>45408.096493055556</v>
      </c>
      <c r="Q505">
        <f>HOUR(Table1[[#This Row],[actual_delivery_time]])</f>
        <v>2</v>
      </c>
      <c r="R505" s="4">
        <v>45408.09579861111</v>
      </c>
      <c r="S505" t="s">
        <v>356</v>
      </c>
      <c r="T505" s="8">
        <v>3604.01</v>
      </c>
      <c r="U505" t="s">
        <v>360</v>
      </c>
      <c r="V505">
        <v>49871</v>
      </c>
      <c r="W505">
        <v>706</v>
      </c>
      <c r="X505" t="s">
        <v>3187</v>
      </c>
      <c r="Y505" t="s">
        <v>819</v>
      </c>
      <c r="Z505">
        <v>855454</v>
      </c>
      <c r="AA505" t="s">
        <v>2699</v>
      </c>
      <c r="AB505" t="s">
        <v>3116</v>
      </c>
      <c r="AC505">
        <v>16</v>
      </c>
      <c r="AD505">
        <v>1362.71</v>
      </c>
      <c r="AE505">
        <v>-1</v>
      </c>
      <c r="AF505">
        <v>3.85</v>
      </c>
    </row>
    <row r="506" spans="1:32" x14ac:dyDescent="0.45">
      <c r="A506">
        <v>606518084</v>
      </c>
      <c r="B506">
        <v>60619</v>
      </c>
      <c r="C506" t="s">
        <v>47</v>
      </c>
      <c r="D506" t="s">
        <v>79</v>
      </c>
      <c r="E506" t="s">
        <v>118</v>
      </c>
      <c r="F506" s="8">
        <v>726.41</v>
      </c>
      <c r="G506">
        <v>30</v>
      </c>
      <c r="H506">
        <v>180</v>
      </c>
      <c r="I506">
        <v>10</v>
      </c>
      <c r="J506">
        <v>97</v>
      </c>
      <c r="K506">
        <v>78725001</v>
      </c>
      <c r="L506">
        <f>MONTH(Table1[[#This Row],[order_date]])</f>
        <v>10</v>
      </c>
      <c r="M506">
        <f>YEAR(Table1[[#This Row],[order_date]])</f>
        <v>2023</v>
      </c>
      <c r="N506" s="7">
        <v>45227.667500000003</v>
      </c>
      <c r="O506">
        <f>HOUR(Table1[[#This Row],[promised_delivery_time]])</f>
        <v>16</v>
      </c>
      <c r="P506" s="4">
        <v>45227.681388888886</v>
      </c>
      <c r="Q506">
        <f>HOUR(Table1[[#This Row],[actual_delivery_time]])</f>
        <v>16</v>
      </c>
      <c r="R506" s="4">
        <v>45227.681388888886</v>
      </c>
      <c r="S506" t="s">
        <v>356</v>
      </c>
      <c r="T506" s="8">
        <v>1424.47</v>
      </c>
      <c r="U506" t="s">
        <v>359</v>
      </c>
      <c r="V506">
        <v>96049</v>
      </c>
      <c r="W506">
        <v>6968</v>
      </c>
      <c r="X506" t="s">
        <v>3373</v>
      </c>
      <c r="Y506" t="s">
        <v>820</v>
      </c>
      <c r="Z506">
        <v>343097</v>
      </c>
      <c r="AA506" t="s">
        <v>2582</v>
      </c>
      <c r="AB506" t="s">
        <v>3115</v>
      </c>
      <c r="AC506">
        <v>15</v>
      </c>
      <c r="AD506">
        <v>1105.1500000000001</v>
      </c>
      <c r="AE506">
        <v>0</v>
      </c>
      <c r="AF506">
        <v>4.3099999999999996</v>
      </c>
    </row>
    <row r="507" spans="1:32" x14ac:dyDescent="0.45">
      <c r="A507">
        <v>7637625389</v>
      </c>
      <c r="B507">
        <v>585299</v>
      </c>
      <c r="C507" t="s">
        <v>27</v>
      </c>
      <c r="D507" t="s">
        <v>78</v>
      </c>
      <c r="E507" t="s">
        <v>196</v>
      </c>
      <c r="F507" s="8">
        <v>799.46</v>
      </c>
      <c r="G507">
        <v>35</v>
      </c>
      <c r="H507">
        <v>365</v>
      </c>
      <c r="I507">
        <v>13</v>
      </c>
      <c r="J507">
        <v>50</v>
      </c>
      <c r="K507">
        <v>13122744</v>
      </c>
      <c r="L507">
        <f>MONTH(Table1[[#This Row],[order_date]])</f>
        <v>10</v>
      </c>
      <c r="M507">
        <f>YEAR(Table1[[#This Row],[order_date]])</f>
        <v>2023</v>
      </c>
      <c r="N507" s="7">
        <v>45214.851504629631</v>
      </c>
      <c r="O507">
        <f>HOUR(Table1[[#This Row],[promised_delivery_time]])</f>
        <v>20</v>
      </c>
      <c r="P507" s="4">
        <v>45214.859837962962</v>
      </c>
      <c r="Q507">
        <f>HOUR(Table1[[#This Row],[actual_delivery_time]])</f>
        <v>20</v>
      </c>
      <c r="R507" s="4">
        <v>45214.863310185188</v>
      </c>
      <c r="S507" t="s">
        <v>356</v>
      </c>
      <c r="T507" s="8">
        <v>2013.55</v>
      </c>
      <c r="U507" t="s">
        <v>361</v>
      </c>
      <c r="V507">
        <v>47591</v>
      </c>
      <c r="W507">
        <v>4837</v>
      </c>
      <c r="X507" t="s">
        <v>3319</v>
      </c>
      <c r="Y507" t="s">
        <v>821</v>
      </c>
      <c r="Z507">
        <v>491018</v>
      </c>
      <c r="AA507" t="s">
        <v>2857</v>
      </c>
      <c r="AB507" t="s">
        <v>3115</v>
      </c>
      <c r="AC507">
        <v>5</v>
      </c>
      <c r="AD507">
        <v>1616.47</v>
      </c>
      <c r="AE507">
        <v>5</v>
      </c>
      <c r="AF507">
        <v>1.57</v>
      </c>
    </row>
    <row r="508" spans="1:32" x14ac:dyDescent="0.45">
      <c r="A508">
        <v>7311621328</v>
      </c>
      <c r="B508">
        <v>317242</v>
      </c>
      <c r="C508" t="s">
        <v>48</v>
      </c>
      <c r="D508" t="s">
        <v>84</v>
      </c>
      <c r="E508" t="s">
        <v>155</v>
      </c>
      <c r="F508" s="8">
        <v>198.15</v>
      </c>
      <c r="G508">
        <v>15</v>
      </c>
      <c r="H508">
        <v>365</v>
      </c>
      <c r="I508">
        <v>22</v>
      </c>
      <c r="J508">
        <v>63</v>
      </c>
      <c r="K508">
        <v>30891209</v>
      </c>
      <c r="L508">
        <f>MONTH(Table1[[#This Row],[order_date]])</f>
        <v>4</v>
      </c>
      <c r="M508">
        <f>YEAR(Table1[[#This Row],[order_date]])</f>
        <v>2024</v>
      </c>
      <c r="N508" s="7">
        <v>45389.107534722221</v>
      </c>
      <c r="O508">
        <f>HOUR(Table1[[#This Row],[promised_delivery_time]])</f>
        <v>2</v>
      </c>
      <c r="P508" s="4">
        <v>45389.117256944446</v>
      </c>
      <c r="Q508">
        <f>HOUR(Table1[[#This Row],[actual_delivery_time]])</f>
        <v>3</v>
      </c>
      <c r="R508" s="4">
        <v>45389.138090277775</v>
      </c>
      <c r="S508" t="s">
        <v>358</v>
      </c>
      <c r="T508" s="8">
        <v>2639.67</v>
      </c>
      <c r="U508" t="s">
        <v>362</v>
      </c>
      <c r="V508">
        <v>62428</v>
      </c>
      <c r="W508">
        <v>6243</v>
      </c>
      <c r="X508" t="s">
        <v>3207</v>
      </c>
      <c r="Y508" t="s">
        <v>822</v>
      </c>
      <c r="Z508">
        <v>347450</v>
      </c>
      <c r="AA508" t="s">
        <v>2607</v>
      </c>
      <c r="AB508" t="s">
        <v>3116</v>
      </c>
      <c r="AC508">
        <v>1</v>
      </c>
      <c r="AD508">
        <v>1815.35</v>
      </c>
      <c r="AE508">
        <v>30</v>
      </c>
      <c r="AF508">
        <v>0.52</v>
      </c>
    </row>
    <row r="509" spans="1:32" x14ac:dyDescent="0.45">
      <c r="A509">
        <v>8790217194</v>
      </c>
      <c r="B509">
        <v>589812</v>
      </c>
      <c r="C509" t="s">
        <v>38</v>
      </c>
      <c r="D509" t="s">
        <v>85</v>
      </c>
      <c r="E509" t="s">
        <v>208</v>
      </c>
      <c r="F509" s="8">
        <v>163.03</v>
      </c>
      <c r="G509">
        <v>25</v>
      </c>
      <c r="H509">
        <v>365</v>
      </c>
      <c r="I509">
        <v>22</v>
      </c>
      <c r="J509">
        <v>52</v>
      </c>
      <c r="K509">
        <v>38244021</v>
      </c>
      <c r="L509">
        <f>MONTH(Table1[[#This Row],[order_date]])</f>
        <v>3</v>
      </c>
      <c r="M509">
        <f>YEAR(Table1[[#This Row],[order_date]])</f>
        <v>2024</v>
      </c>
      <c r="N509" s="7">
        <v>45376.062175925923</v>
      </c>
      <c r="O509">
        <f>HOUR(Table1[[#This Row],[promised_delivery_time]])</f>
        <v>1</v>
      </c>
      <c r="P509" s="4">
        <v>45376.069120370368</v>
      </c>
      <c r="Q509">
        <f>HOUR(Table1[[#This Row],[actual_delivery_time]])</f>
        <v>1</v>
      </c>
      <c r="R509" s="4">
        <v>45376.078148148146</v>
      </c>
      <c r="S509" t="s">
        <v>357</v>
      </c>
      <c r="T509" s="8">
        <v>1666.68</v>
      </c>
      <c r="U509" t="s">
        <v>362</v>
      </c>
      <c r="V509">
        <v>60118</v>
      </c>
      <c r="W509">
        <v>6000</v>
      </c>
      <c r="X509" t="s">
        <v>3299</v>
      </c>
      <c r="Y509" t="s">
        <v>823</v>
      </c>
      <c r="Z509">
        <v>223908</v>
      </c>
      <c r="AA509" t="s">
        <v>2807</v>
      </c>
      <c r="AB509" t="s">
        <v>3117</v>
      </c>
      <c r="AC509">
        <v>13</v>
      </c>
      <c r="AD509">
        <v>1326.66</v>
      </c>
      <c r="AE509">
        <v>13</v>
      </c>
      <c r="AF509">
        <v>1.76</v>
      </c>
    </row>
    <row r="510" spans="1:32" x14ac:dyDescent="0.45">
      <c r="A510">
        <v>1772445313</v>
      </c>
      <c r="B510">
        <v>557908</v>
      </c>
      <c r="C510" t="s">
        <v>32</v>
      </c>
      <c r="D510" t="s">
        <v>82</v>
      </c>
      <c r="E510" t="s">
        <v>184</v>
      </c>
      <c r="F510" s="8">
        <v>942.37</v>
      </c>
      <c r="G510">
        <v>20</v>
      </c>
      <c r="H510">
        <v>365</v>
      </c>
      <c r="I510">
        <v>14</v>
      </c>
      <c r="J510">
        <v>53</v>
      </c>
      <c r="K510">
        <v>13071673</v>
      </c>
      <c r="L510">
        <f>MONTH(Table1[[#This Row],[order_date]])</f>
        <v>7</v>
      </c>
      <c r="M510">
        <f>YEAR(Table1[[#This Row],[order_date]])</f>
        <v>2023</v>
      </c>
      <c r="N510" s="7">
        <v>45128.021319444444</v>
      </c>
      <c r="O510">
        <f>HOUR(Table1[[#This Row],[promised_delivery_time]])</f>
        <v>0</v>
      </c>
      <c r="P510" s="4">
        <v>45128.028958333336</v>
      </c>
      <c r="Q510">
        <f>HOUR(Table1[[#This Row],[actual_delivery_time]])</f>
        <v>0</v>
      </c>
      <c r="R510" s="4">
        <v>45128.031041666669</v>
      </c>
      <c r="S510" t="s">
        <v>356</v>
      </c>
      <c r="T510" s="8">
        <v>2441.4299999999998</v>
      </c>
      <c r="U510" t="s">
        <v>361</v>
      </c>
      <c r="V510">
        <v>87117</v>
      </c>
      <c r="W510">
        <v>1745</v>
      </c>
      <c r="X510" t="s">
        <v>3249</v>
      </c>
      <c r="Y510" t="s">
        <v>824</v>
      </c>
      <c r="Z510">
        <v>491822</v>
      </c>
      <c r="AA510" t="s">
        <v>2858</v>
      </c>
      <c r="AB510" t="s">
        <v>3115</v>
      </c>
      <c r="AC510">
        <v>17</v>
      </c>
      <c r="AD510">
        <v>1208.04</v>
      </c>
      <c r="AE510">
        <v>3</v>
      </c>
      <c r="AF510">
        <v>1.4</v>
      </c>
    </row>
    <row r="511" spans="1:32" x14ac:dyDescent="0.45">
      <c r="A511">
        <v>159394992</v>
      </c>
      <c r="B511">
        <v>473929</v>
      </c>
      <c r="C511" t="s">
        <v>68</v>
      </c>
      <c r="D511" t="s">
        <v>87</v>
      </c>
      <c r="E511" t="s">
        <v>284</v>
      </c>
      <c r="F511" s="8">
        <v>440.19</v>
      </c>
      <c r="G511">
        <v>25</v>
      </c>
      <c r="H511">
        <v>3</v>
      </c>
      <c r="I511">
        <v>19</v>
      </c>
      <c r="J511">
        <v>70</v>
      </c>
      <c r="K511">
        <v>35358395</v>
      </c>
      <c r="L511">
        <f>MONTH(Table1[[#This Row],[order_date]])</f>
        <v>8</v>
      </c>
      <c r="M511">
        <f>YEAR(Table1[[#This Row],[order_date]])</f>
        <v>2024</v>
      </c>
      <c r="N511" s="7">
        <v>45510.280902777777</v>
      </c>
      <c r="O511">
        <f>HOUR(Table1[[#This Row],[promised_delivery_time]])</f>
        <v>6</v>
      </c>
      <c r="P511" s="4">
        <v>45510.291319444441</v>
      </c>
      <c r="Q511">
        <f>HOUR(Table1[[#This Row],[actual_delivery_time]])</f>
        <v>7</v>
      </c>
      <c r="R511" s="4">
        <v>45510.292013888888</v>
      </c>
      <c r="S511" t="s">
        <v>356</v>
      </c>
      <c r="T511" s="8">
        <v>611.71</v>
      </c>
      <c r="U511" t="s">
        <v>361</v>
      </c>
      <c r="V511">
        <v>28600</v>
      </c>
      <c r="W511">
        <v>9812</v>
      </c>
      <c r="X511" t="s">
        <v>3252</v>
      </c>
      <c r="Y511" t="s">
        <v>825</v>
      </c>
      <c r="Z511">
        <v>587334</v>
      </c>
      <c r="AA511" t="s">
        <v>2859</v>
      </c>
      <c r="AB511" t="s">
        <v>3117</v>
      </c>
      <c r="AC511">
        <v>12</v>
      </c>
      <c r="AD511">
        <v>787.28</v>
      </c>
      <c r="AE511">
        <v>1</v>
      </c>
      <c r="AF511">
        <v>2.13</v>
      </c>
    </row>
    <row r="512" spans="1:32" x14ac:dyDescent="0.45">
      <c r="A512">
        <v>7992910755</v>
      </c>
      <c r="B512">
        <v>243235</v>
      </c>
      <c r="C512" t="s">
        <v>70</v>
      </c>
      <c r="D512" t="s">
        <v>78</v>
      </c>
      <c r="E512" t="s">
        <v>251</v>
      </c>
      <c r="F512" s="8">
        <v>109.03</v>
      </c>
      <c r="G512">
        <v>35</v>
      </c>
      <c r="H512">
        <v>365</v>
      </c>
      <c r="I512">
        <v>14</v>
      </c>
      <c r="J512">
        <v>71</v>
      </c>
      <c r="K512">
        <v>76218218</v>
      </c>
      <c r="L512">
        <f>MONTH(Table1[[#This Row],[order_date]])</f>
        <v>7</v>
      </c>
      <c r="M512">
        <f>YEAR(Table1[[#This Row],[order_date]])</f>
        <v>2023</v>
      </c>
      <c r="N512" s="7">
        <v>45119.382731481484</v>
      </c>
      <c r="O512">
        <f>HOUR(Table1[[#This Row],[promised_delivery_time]])</f>
        <v>9</v>
      </c>
      <c r="P512" s="4">
        <v>45119.393148148149</v>
      </c>
      <c r="Q512">
        <f>HOUR(Table1[[#This Row],[actual_delivery_time]])</f>
        <v>9</v>
      </c>
      <c r="R512" s="4">
        <v>45119.412592592591</v>
      </c>
      <c r="S512" t="s">
        <v>358</v>
      </c>
      <c r="T512" s="8">
        <v>3156.54</v>
      </c>
      <c r="U512" t="s">
        <v>362</v>
      </c>
      <c r="V512">
        <v>85359</v>
      </c>
      <c r="W512">
        <v>7476</v>
      </c>
      <c r="X512" t="s">
        <v>3179</v>
      </c>
      <c r="Y512" t="s">
        <v>530</v>
      </c>
      <c r="Z512">
        <v>638879</v>
      </c>
      <c r="AA512" t="s">
        <v>2681</v>
      </c>
      <c r="AB512" t="s">
        <v>3117</v>
      </c>
      <c r="AC512">
        <v>10</v>
      </c>
      <c r="AD512">
        <v>1170.57</v>
      </c>
      <c r="AE512">
        <v>28</v>
      </c>
      <c r="AF512">
        <v>1.99</v>
      </c>
    </row>
    <row r="513" spans="1:32" x14ac:dyDescent="0.45">
      <c r="A513">
        <v>1786931285</v>
      </c>
      <c r="B513">
        <v>679321</v>
      </c>
      <c r="C513" t="s">
        <v>66</v>
      </c>
      <c r="D513" t="s">
        <v>79</v>
      </c>
      <c r="E513" t="s">
        <v>310</v>
      </c>
      <c r="F513" s="8">
        <v>738.46</v>
      </c>
      <c r="G513">
        <v>30</v>
      </c>
      <c r="H513">
        <v>180</v>
      </c>
      <c r="I513">
        <v>20</v>
      </c>
      <c r="J513">
        <v>68</v>
      </c>
      <c r="K513">
        <v>1719710</v>
      </c>
      <c r="L513">
        <f>MONTH(Table1[[#This Row],[order_date]])</f>
        <v>6</v>
      </c>
      <c r="M513">
        <f>YEAR(Table1[[#This Row],[order_date]])</f>
        <v>2023</v>
      </c>
      <c r="N513" s="7">
        <v>45106.199942129628</v>
      </c>
      <c r="O513">
        <f>HOUR(Table1[[#This Row],[promised_delivery_time]])</f>
        <v>4</v>
      </c>
      <c r="P513" s="4">
        <v>45106.208275462966</v>
      </c>
      <c r="Q513">
        <f>HOUR(Table1[[#This Row],[actual_delivery_time]])</f>
        <v>4</v>
      </c>
      <c r="R513" s="4">
        <v>45106.205497685187</v>
      </c>
      <c r="S513" t="s">
        <v>356</v>
      </c>
      <c r="T513" s="8">
        <v>778.9</v>
      </c>
      <c r="U513" t="s">
        <v>362</v>
      </c>
      <c r="V513">
        <v>76004</v>
      </c>
      <c r="W513">
        <v>4927</v>
      </c>
      <c r="X513" t="s">
        <v>3384</v>
      </c>
      <c r="Y513" t="s">
        <v>826</v>
      </c>
      <c r="Z513">
        <v>798390</v>
      </c>
      <c r="AA513" t="s">
        <v>2551</v>
      </c>
      <c r="AB513" t="s">
        <v>3116</v>
      </c>
      <c r="AC513">
        <v>2</v>
      </c>
      <c r="AD513">
        <v>1332.82</v>
      </c>
      <c r="AE513">
        <v>-4</v>
      </c>
      <c r="AF513">
        <v>3.08</v>
      </c>
    </row>
    <row r="514" spans="1:32" x14ac:dyDescent="0.45">
      <c r="A514">
        <v>2225520858</v>
      </c>
      <c r="B514">
        <v>448752</v>
      </c>
      <c r="C514" t="s">
        <v>49</v>
      </c>
      <c r="D514" t="s">
        <v>85</v>
      </c>
      <c r="E514" t="s">
        <v>311</v>
      </c>
      <c r="F514" s="8">
        <v>160.07</v>
      </c>
      <c r="G514">
        <v>25</v>
      </c>
      <c r="H514">
        <v>365</v>
      </c>
      <c r="I514">
        <v>23</v>
      </c>
      <c r="J514">
        <v>96</v>
      </c>
      <c r="K514">
        <v>95372766</v>
      </c>
      <c r="L514">
        <f>MONTH(Table1[[#This Row],[order_date]])</f>
        <v>11</v>
      </c>
      <c r="M514">
        <f>YEAR(Table1[[#This Row],[order_date]])</f>
        <v>2023</v>
      </c>
      <c r="N514" s="7">
        <v>45252.542546296296</v>
      </c>
      <c r="O514">
        <f>HOUR(Table1[[#This Row],[promised_delivery_time]])</f>
        <v>13</v>
      </c>
      <c r="P514" s="4">
        <v>45252.554351851853</v>
      </c>
      <c r="Q514">
        <f>HOUR(Table1[[#This Row],[actual_delivery_time]])</f>
        <v>13</v>
      </c>
      <c r="R514" s="4">
        <v>45252.55296296296</v>
      </c>
      <c r="S514" t="s">
        <v>356</v>
      </c>
      <c r="T514" s="8">
        <v>3519.46</v>
      </c>
      <c r="U514" t="s">
        <v>359</v>
      </c>
      <c r="V514">
        <v>13646</v>
      </c>
      <c r="W514">
        <v>597</v>
      </c>
      <c r="X514" t="s">
        <v>3234</v>
      </c>
      <c r="Y514" t="s">
        <v>827</v>
      </c>
      <c r="Z514">
        <v>609032</v>
      </c>
      <c r="AA514" t="s">
        <v>2860</v>
      </c>
      <c r="AB514" t="s">
        <v>3115</v>
      </c>
      <c r="AC514">
        <v>9</v>
      </c>
      <c r="AD514">
        <v>629.04999999999995</v>
      </c>
      <c r="AE514">
        <v>-2</v>
      </c>
      <c r="AF514">
        <v>3.21</v>
      </c>
    </row>
    <row r="515" spans="1:32" x14ac:dyDescent="0.45">
      <c r="A515">
        <v>5635738740</v>
      </c>
      <c r="B515">
        <v>319388</v>
      </c>
      <c r="C515" t="s">
        <v>28</v>
      </c>
      <c r="D515" t="s">
        <v>79</v>
      </c>
      <c r="E515" t="s">
        <v>258</v>
      </c>
      <c r="F515" s="8">
        <v>657.8</v>
      </c>
      <c r="G515">
        <v>30</v>
      </c>
      <c r="H515">
        <v>180</v>
      </c>
      <c r="I515">
        <v>26</v>
      </c>
      <c r="J515">
        <v>56</v>
      </c>
      <c r="K515">
        <v>33034249</v>
      </c>
      <c r="L515">
        <f>MONTH(Table1[[#This Row],[order_date]])</f>
        <v>9</v>
      </c>
      <c r="M515">
        <f>YEAR(Table1[[#This Row],[order_date]])</f>
        <v>2023</v>
      </c>
      <c r="N515" s="7">
        <v>45197.603784722225</v>
      </c>
      <c r="O515">
        <f>HOUR(Table1[[#This Row],[promised_delivery_time]])</f>
        <v>14</v>
      </c>
      <c r="P515" s="4">
        <v>45197.614895833336</v>
      </c>
      <c r="Q515">
        <f>HOUR(Table1[[#This Row],[actual_delivery_time]])</f>
        <v>14</v>
      </c>
      <c r="R515" s="4">
        <v>45197.614895833336</v>
      </c>
      <c r="S515" t="s">
        <v>356</v>
      </c>
      <c r="T515" s="8">
        <v>2920.62</v>
      </c>
      <c r="U515" t="s">
        <v>360</v>
      </c>
      <c r="V515">
        <v>49965</v>
      </c>
      <c r="W515">
        <v>6365</v>
      </c>
      <c r="X515" t="s">
        <v>3316</v>
      </c>
      <c r="Y515" t="s">
        <v>828</v>
      </c>
      <c r="Z515">
        <v>684458</v>
      </c>
      <c r="AA515" t="s">
        <v>2861</v>
      </c>
      <c r="AB515" t="s">
        <v>3117</v>
      </c>
      <c r="AC515">
        <v>5</v>
      </c>
      <c r="AD515">
        <v>861.55</v>
      </c>
      <c r="AE515">
        <v>0</v>
      </c>
      <c r="AF515">
        <v>0.82</v>
      </c>
    </row>
    <row r="516" spans="1:32" x14ac:dyDescent="0.45">
      <c r="A516">
        <v>2230824358</v>
      </c>
      <c r="B516">
        <v>679284</v>
      </c>
      <c r="C516" t="s">
        <v>40</v>
      </c>
      <c r="D516" t="s">
        <v>82</v>
      </c>
      <c r="E516" t="s">
        <v>107</v>
      </c>
      <c r="F516" s="8">
        <v>877.89</v>
      </c>
      <c r="G516">
        <v>20</v>
      </c>
      <c r="H516">
        <v>365</v>
      </c>
      <c r="I516">
        <v>28</v>
      </c>
      <c r="J516">
        <v>95</v>
      </c>
      <c r="K516">
        <v>41878908</v>
      </c>
      <c r="L516">
        <f>MONTH(Table1[[#This Row],[order_date]])</f>
        <v>5</v>
      </c>
      <c r="M516">
        <f>YEAR(Table1[[#This Row],[order_date]])</f>
        <v>2023</v>
      </c>
      <c r="N516" s="7">
        <v>45070.639664351853</v>
      </c>
      <c r="O516">
        <f>HOUR(Table1[[#This Row],[promised_delivery_time]])</f>
        <v>15</v>
      </c>
      <c r="P516" s="4">
        <v>45070.65216435185</v>
      </c>
      <c r="Q516">
        <f>HOUR(Table1[[#This Row],[actual_delivery_time]])</f>
        <v>15</v>
      </c>
      <c r="R516" s="4">
        <v>45070.661886574075</v>
      </c>
      <c r="S516" t="s">
        <v>357</v>
      </c>
      <c r="T516" s="8">
        <v>2302.29</v>
      </c>
      <c r="U516" t="s">
        <v>359</v>
      </c>
      <c r="V516">
        <v>47833</v>
      </c>
      <c r="W516">
        <v>2143</v>
      </c>
      <c r="X516" t="s">
        <v>3314</v>
      </c>
      <c r="Y516" t="s">
        <v>829</v>
      </c>
      <c r="Z516">
        <v>376225</v>
      </c>
      <c r="AA516" t="s">
        <v>2804</v>
      </c>
      <c r="AB516" t="s">
        <v>3118</v>
      </c>
      <c r="AC516">
        <v>6</v>
      </c>
      <c r="AD516">
        <v>390.11</v>
      </c>
      <c r="AE516">
        <v>14</v>
      </c>
      <c r="AF516">
        <v>1.33</v>
      </c>
    </row>
    <row r="517" spans="1:32" x14ac:dyDescent="0.45">
      <c r="A517">
        <v>9217211301</v>
      </c>
      <c r="B517">
        <v>681063</v>
      </c>
      <c r="C517" t="s">
        <v>31</v>
      </c>
      <c r="D517" t="s">
        <v>79</v>
      </c>
      <c r="E517" t="s">
        <v>94</v>
      </c>
      <c r="F517" s="8">
        <v>321.27999999999997</v>
      </c>
      <c r="G517">
        <v>30</v>
      </c>
      <c r="H517">
        <v>180</v>
      </c>
      <c r="I517">
        <v>20</v>
      </c>
      <c r="J517">
        <v>91</v>
      </c>
      <c r="K517">
        <v>52085702</v>
      </c>
      <c r="L517">
        <f>MONTH(Table1[[#This Row],[order_date]])</f>
        <v>6</v>
      </c>
      <c r="M517">
        <f>YEAR(Table1[[#This Row],[order_date]])</f>
        <v>2023</v>
      </c>
      <c r="N517" s="7">
        <v>45092.434293981481</v>
      </c>
      <c r="O517">
        <f>HOUR(Table1[[#This Row],[promised_delivery_time]])</f>
        <v>10</v>
      </c>
      <c r="P517" s="4">
        <v>45092.441238425927</v>
      </c>
      <c r="Q517">
        <f>HOUR(Table1[[#This Row],[actual_delivery_time]])</f>
        <v>10</v>
      </c>
      <c r="R517" s="4">
        <v>45092.439155092594</v>
      </c>
      <c r="S517" t="s">
        <v>356</v>
      </c>
      <c r="T517" s="8">
        <v>4441.76</v>
      </c>
      <c r="U517" t="s">
        <v>359</v>
      </c>
      <c r="V517">
        <v>89404</v>
      </c>
      <c r="W517">
        <v>9240</v>
      </c>
      <c r="X517" t="s">
        <v>3255</v>
      </c>
      <c r="Y517" t="s">
        <v>830</v>
      </c>
      <c r="Z517">
        <v>231895</v>
      </c>
      <c r="AA517" t="s">
        <v>2862</v>
      </c>
      <c r="AB517" t="s">
        <v>3116</v>
      </c>
      <c r="AC517">
        <v>8</v>
      </c>
      <c r="AD517">
        <v>801.83</v>
      </c>
      <c r="AE517">
        <v>-3</v>
      </c>
      <c r="AF517">
        <v>1.26</v>
      </c>
    </row>
    <row r="518" spans="1:32" x14ac:dyDescent="0.45">
      <c r="A518">
        <v>4501870609</v>
      </c>
      <c r="B518">
        <v>839170</v>
      </c>
      <c r="C518" t="s">
        <v>46</v>
      </c>
      <c r="D518" t="s">
        <v>80</v>
      </c>
      <c r="E518" t="s">
        <v>292</v>
      </c>
      <c r="F518" s="8">
        <v>481.63</v>
      </c>
      <c r="G518">
        <v>20</v>
      </c>
      <c r="H518">
        <v>7</v>
      </c>
      <c r="I518">
        <v>11</v>
      </c>
      <c r="J518">
        <v>59</v>
      </c>
      <c r="K518">
        <v>16082651</v>
      </c>
      <c r="L518">
        <f>MONTH(Table1[[#This Row],[order_date]])</f>
        <v>7</v>
      </c>
      <c r="M518">
        <f>YEAR(Table1[[#This Row],[order_date]])</f>
        <v>2024</v>
      </c>
      <c r="N518" s="7">
        <v>45483.340949074074</v>
      </c>
      <c r="O518">
        <f>HOUR(Table1[[#This Row],[promised_delivery_time]])</f>
        <v>8</v>
      </c>
      <c r="P518" s="4">
        <v>45483.353449074071</v>
      </c>
      <c r="Q518">
        <f>HOUR(Table1[[#This Row],[actual_delivery_time]])</f>
        <v>8</v>
      </c>
      <c r="R518" s="4">
        <v>45483.356921296298</v>
      </c>
      <c r="S518" t="s">
        <v>356</v>
      </c>
      <c r="T518" s="8">
        <v>2253.3000000000002</v>
      </c>
      <c r="U518" t="s">
        <v>359</v>
      </c>
      <c r="V518">
        <v>42567</v>
      </c>
      <c r="W518">
        <v>4010</v>
      </c>
      <c r="X518" t="s">
        <v>3347</v>
      </c>
      <c r="Y518" t="s">
        <v>689</v>
      </c>
      <c r="Z518">
        <v>506119</v>
      </c>
      <c r="AA518" t="s">
        <v>2799</v>
      </c>
      <c r="AB518" t="s">
        <v>3115</v>
      </c>
      <c r="AC518">
        <v>14</v>
      </c>
      <c r="AD518">
        <v>895.74</v>
      </c>
      <c r="AE518">
        <v>5</v>
      </c>
      <c r="AF518">
        <v>2.15</v>
      </c>
    </row>
    <row r="519" spans="1:32" x14ac:dyDescent="0.45">
      <c r="A519">
        <v>838401679</v>
      </c>
      <c r="B519">
        <v>832348</v>
      </c>
      <c r="C519" t="s">
        <v>56</v>
      </c>
      <c r="D519" t="s">
        <v>81</v>
      </c>
      <c r="E519" t="s">
        <v>214</v>
      </c>
      <c r="F519" s="8">
        <v>831.43</v>
      </c>
      <c r="G519">
        <v>35</v>
      </c>
      <c r="H519">
        <v>90</v>
      </c>
      <c r="I519">
        <v>10</v>
      </c>
      <c r="J519">
        <v>79</v>
      </c>
      <c r="K519">
        <v>89699655</v>
      </c>
      <c r="L519">
        <f>MONTH(Table1[[#This Row],[order_date]])</f>
        <v>7</v>
      </c>
      <c r="M519">
        <f>YEAR(Table1[[#This Row],[order_date]])</f>
        <v>2023</v>
      </c>
      <c r="N519" s="7">
        <v>45130.308796296296</v>
      </c>
      <c r="O519">
        <f>HOUR(Table1[[#This Row],[promised_delivery_time]])</f>
        <v>7</v>
      </c>
      <c r="P519" s="4">
        <v>45130.319907407407</v>
      </c>
      <c r="Q519">
        <f>HOUR(Table1[[#This Row],[actual_delivery_time]])</f>
        <v>7</v>
      </c>
      <c r="R519" s="4">
        <v>45130.330324074072</v>
      </c>
      <c r="S519" t="s">
        <v>357</v>
      </c>
      <c r="T519" s="8">
        <v>1430.39</v>
      </c>
      <c r="U519" t="s">
        <v>362</v>
      </c>
      <c r="V519">
        <v>83793</v>
      </c>
      <c r="W519">
        <v>6870</v>
      </c>
      <c r="X519" t="s">
        <v>3208</v>
      </c>
      <c r="Y519" t="s">
        <v>831</v>
      </c>
      <c r="Z519">
        <v>340363</v>
      </c>
      <c r="AA519" t="s">
        <v>2737</v>
      </c>
      <c r="AB519" t="s">
        <v>3117</v>
      </c>
      <c r="AC519">
        <v>4</v>
      </c>
      <c r="AD519">
        <v>1134.6400000000001</v>
      </c>
      <c r="AE519">
        <v>15</v>
      </c>
      <c r="AF519">
        <v>3</v>
      </c>
    </row>
    <row r="520" spans="1:32" x14ac:dyDescent="0.45">
      <c r="A520">
        <v>9587315528</v>
      </c>
      <c r="B520">
        <v>623234</v>
      </c>
      <c r="C520" t="s">
        <v>67</v>
      </c>
      <c r="D520" t="s">
        <v>86</v>
      </c>
      <c r="E520" t="s">
        <v>312</v>
      </c>
      <c r="F520" s="8">
        <v>329.79</v>
      </c>
      <c r="G520">
        <v>40</v>
      </c>
      <c r="H520">
        <v>180</v>
      </c>
      <c r="I520">
        <v>13</v>
      </c>
      <c r="J520">
        <v>72</v>
      </c>
      <c r="K520">
        <v>66440188</v>
      </c>
      <c r="L520">
        <f>MONTH(Table1[[#This Row],[order_date]])</f>
        <v>8</v>
      </c>
      <c r="M520">
        <f>YEAR(Table1[[#This Row],[order_date]])</f>
        <v>2024</v>
      </c>
      <c r="N520" s="7">
        <v>45511.00371527778</v>
      </c>
      <c r="O520">
        <f>HOUR(Table1[[#This Row],[promised_delivery_time]])</f>
        <v>0</v>
      </c>
      <c r="P520" s="4">
        <v>45511.014826388891</v>
      </c>
      <c r="Q520">
        <f>HOUR(Table1[[#This Row],[actual_delivery_time]])</f>
        <v>0</v>
      </c>
      <c r="R520" s="4">
        <v>45511.01829861111</v>
      </c>
      <c r="S520" t="s">
        <v>356</v>
      </c>
      <c r="T520" s="8">
        <v>1019.38</v>
      </c>
      <c r="U520" t="s">
        <v>362</v>
      </c>
      <c r="V520">
        <v>92673</v>
      </c>
      <c r="W520">
        <v>7856</v>
      </c>
      <c r="X520" t="s">
        <v>3354</v>
      </c>
      <c r="Y520" t="s">
        <v>832</v>
      </c>
      <c r="Z520">
        <v>894414</v>
      </c>
      <c r="AA520" t="s">
        <v>2863</v>
      </c>
      <c r="AB520" t="s">
        <v>3118</v>
      </c>
      <c r="AC520">
        <v>9</v>
      </c>
      <c r="AD520">
        <v>1976.52</v>
      </c>
      <c r="AE520">
        <v>5</v>
      </c>
      <c r="AF520">
        <v>1.1200000000000001</v>
      </c>
    </row>
    <row r="521" spans="1:32" x14ac:dyDescent="0.45">
      <c r="A521">
        <v>3122936945</v>
      </c>
      <c r="B521">
        <v>880510</v>
      </c>
      <c r="C521" t="s">
        <v>33</v>
      </c>
      <c r="D521" t="s">
        <v>80</v>
      </c>
      <c r="E521" t="s">
        <v>201</v>
      </c>
      <c r="F521" s="8">
        <v>951.43</v>
      </c>
      <c r="G521">
        <v>20</v>
      </c>
      <c r="H521">
        <v>7</v>
      </c>
      <c r="I521">
        <v>29</v>
      </c>
      <c r="J521">
        <v>54</v>
      </c>
      <c r="K521">
        <v>95001589</v>
      </c>
      <c r="L521">
        <f>MONTH(Table1[[#This Row],[order_date]])</f>
        <v>5</v>
      </c>
      <c r="M521">
        <f>YEAR(Table1[[#This Row],[order_date]])</f>
        <v>2023</v>
      </c>
      <c r="N521" s="7">
        <v>45052.963530092595</v>
      </c>
      <c r="O521">
        <f>HOUR(Table1[[#This Row],[promised_delivery_time]])</f>
        <v>23</v>
      </c>
      <c r="P521" s="4">
        <v>45052.976724537039</v>
      </c>
      <c r="Q521">
        <f>HOUR(Table1[[#This Row],[actual_delivery_time]])</f>
        <v>23</v>
      </c>
      <c r="R521" s="4">
        <v>45052.976030092592</v>
      </c>
      <c r="S521" t="s">
        <v>356</v>
      </c>
      <c r="T521" s="8">
        <v>397.68</v>
      </c>
      <c r="U521" t="s">
        <v>359</v>
      </c>
      <c r="V521">
        <v>65301</v>
      </c>
      <c r="W521">
        <v>9066</v>
      </c>
      <c r="X521" t="s">
        <v>3146</v>
      </c>
      <c r="Y521" t="s">
        <v>833</v>
      </c>
      <c r="Z521">
        <v>376431</v>
      </c>
      <c r="AA521" t="s">
        <v>2864</v>
      </c>
      <c r="AB521" t="s">
        <v>3115</v>
      </c>
      <c r="AC521">
        <v>20</v>
      </c>
      <c r="AD521">
        <v>1788.42</v>
      </c>
      <c r="AE521">
        <v>-1</v>
      </c>
      <c r="AF521">
        <v>0.97</v>
      </c>
    </row>
    <row r="522" spans="1:32" x14ac:dyDescent="0.45">
      <c r="A522">
        <v>6093390755</v>
      </c>
      <c r="B522">
        <v>337168</v>
      </c>
      <c r="C522" t="s">
        <v>29</v>
      </c>
      <c r="D522" t="s">
        <v>80</v>
      </c>
      <c r="E522" t="s">
        <v>309</v>
      </c>
      <c r="F522" s="8">
        <v>545.49</v>
      </c>
      <c r="G522">
        <v>20</v>
      </c>
      <c r="H522">
        <v>7</v>
      </c>
      <c r="I522">
        <v>25</v>
      </c>
      <c r="J522">
        <v>98</v>
      </c>
      <c r="K522">
        <v>32054313</v>
      </c>
      <c r="L522">
        <f>MONTH(Table1[[#This Row],[order_date]])</f>
        <v>11</v>
      </c>
      <c r="M522">
        <f>YEAR(Table1[[#This Row],[order_date]])</f>
        <v>2023</v>
      </c>
      <c r="N522" s="7">
        <v>45254.558807870373</v>
      </c>
      <c r="O522">
        <f>HOUR(Table1[[#This Row],[promised_delivery_time]])</f>
        <v>13</v>
      </c>
      <c r="P522" s="4">
        <v>45254.567141203705</v>
      </c>
      <c r="Q522">
        <f>HOUR(Table1[[#This Row],[actual_delivery_time]])</f>
        <v>13</v>
      </c>
      <c r="R522" s="4">
        <v>45254.569224537037</v>
      </c>
      <c r="S522" t="s">
        <v>356</v>
      </c>
      <c r="T522" s="8">
        <v>1872.67</v>
      </c>
      <c r="U522" t="s">
        <v>361</v>
      </c>
      <c r="V522">
        <v>60889</v>
      </c>
      <c r="W522">
        <v>2462</v>
      </c>
      <c r="X522" t="s">
        <v>3385</v>
      </c>
      <c r="Y522" t="s">
        <v>834</v>
      </c>
      <c r="Z522">
        <v>537597</v>
      </c>
      <c r="AA522" t="s">
        <v>2655</v>
      </c>
      <c r="AB522" t="s">
        <v>3115</v>
      </c>
      <c r="AC522">
        <v>2</v>
      </c>
      <c r="AD522">
        <v>340.15</v>
      </c>
      <c r="AE522">
        <v>3</v>
      </c>
      <c r="AF522">
        <v>1.17</v>
      </c>
    </row>
    <row r="523" spans="1:32" x14ac:dyDescent="0.45">
      <c r="A523">
        <v>2032956677</v>
      </c>
      <c r="B523">
        <v>993331</v>
      </c>
      <c r="C523" t="s">
        <v>48</v>
      </c>
      <c r="D523" t="s">
        <v>84</v>
      </c>
      <c r="E523" t="s">
        <v>119</v>
      </c>
      <c r="F523" s="8">
        <v>102.44</v>
      </c>
      <c r="G523">
        <v>15</v>
      </c>
      <c r="H523">
        <v>365</v>
      </c>
      <c r="I523">
        <v>28</v>
      </c>
      <c r="J523">
        <v>86</v>
      </c>
      <c r="K523">
        <v>66932104</v>
      </c>
      <c r="L523">
        <f>MONTH(Table1[[#This Row],[order_date]])</f>
        <v>5</v>
      </c>
      <c r="M523">
        <f>YEAR(Table1[[#This Row],[order_date]])</f>
        <v>2024</v>
      </c>
      <c r="N523" s="7">
        <v>45414.894930555558</v>
      </c>
      <c r="O523">
        <f>HOUR(Table1[[#This Row],[promised_delivery_time]])</f>
        <v>21</v>
      </c>
      <c r="P523" s="4">
        <v>45414.905347222222</v>
      </c>
      <c r="Q523">
        <f>HOUR(Table1[[#This Row],[actual_delivery_time]])</f>
        <v>21</v>
      </c>
      <c r="R523" s="4">
        <v>45414.910208333335</v>
      </c>
      <c r="S523" t="s">
        <v>357</v>
      </c>
      <c r="T523" s="8">
        <v>1051.1600000000001</v>
      </c>
      <c r="U523" t="s">
        <v>362</v>
      </c>
      <c r="V523">
        <v>17988</v>
      </c>
      <c r="W523">
        <v>7861</v>
      </c>
      <c r="X523" t="s">
        <v>3223</v>
      </c>
      <c r="Y523" t="s">
        <v>835</v>
      </c>
      <c r="Z523">
        <v>219750</v>
      </c>
      <c r="AA523" t="s">
        <v>2865</v>
      </c>
      <c r="AB523" t="s">
        <v>3118</v>
      </c>
      <c r="AC523">
        <v>3</v>
      </c>
      <c r="AD523">
        <v>976.71</v>
      </c>
      <c r="AE523">
        <v>7</v>
      </c>
      <c r="AF523">
        <v>3.45</v>
      </c>
    </row>
    <row r="524" spans="1:32" x14ac:dyDescent="0.45">
      <c r="A524">
        <v>1488430001</v>
      </c>
      <c r="B524">
        <v>807452</v>
      </c>
      <c r="C524" t="s">
        <v>48</v>
      </c>
      <c r="D524" t="s">
        <v>84</v>
      </c>
      <c r="E524" t="s">
        <v>313</v>
      </c>
      <c r="F524" s="8">
        <v>144.19</v>
      </c>
      <c r="G524">
        <v>15</v>
      </c>
      <c r="H524">
        <v>365</v>
      </c>
      <c r="I524">
        <v>27</v>
      </c>
      <c r="J524">
        <v>61</v>
      </c>
      <c r="K524">
        <v>67092149</v>
      </c>
      <c r="L524">
        <f>MONTH(Table1[[#This Row],[order_date]])</f>
        <v>8</v>
      </c>
      <c r="M524">
        <f>YEAR(Table1[[#This Row],[order_date]])</f>
        <v>2024</v>
      </c>
      <c r="N524" s="7">
        <v>45508.631574074076</v>
      </c>
      <c r="O524">
        <f>HOUR(Table1[[#This Row],[promised_delivery_time]])</f>
        <v>15</v>
      </c>
      <c r="P524" s="4">
        <v>45508.643379629626</v>
      </c>
      <c r="Q524">
        <f>HOUR(Table1[[#This Row],[actual_delivery_time]])</f>
        <v>15</v>
      </c>
      <c r="R524" s="4">
        <v>45508.653101851851</v>
      </c>
      <c r="S524" t="s">
        <v>357</v>
      </c>
      <c r="T524" s="8">
        <v>3630.56</v>
      </c>
      <c r="U524" t="s">
        <v>361</v>
      </c>
      <c r="V524">
        <v>40079</v>
      </c>
      <c r="W524">
        <v>4217</v>
      </c>
      <c r="X524" t="s">
        <v>3173</v>
      </c>
      <c r="Y524" t="s">
        <v>396</v>
      </c>
      <c r="Z524">
        <v>619381</v>
      </c>
      <c r="AA524" t="s">
        <v>2565</v>
      </c>
      <c r="AB524" t="s">
        <v>3118</v>
      </c>
      <c r="AC524">
        <v>1</v>
      </c>
      <c r="AD524">
        <v>376.48</v>
      </c>
      <c r="AE524">
        <v>14</v>
      </c>
      <c r="AF524">
        <v>3.83</v>
      </c>
    </row>
    <row r="525" spans="1:32" x14ac:dyDescent="0.45">
      <c r="A525">
        <v>615391848</v>
      </c>
      <c r="B525">
        <v>284460</v>
      </c>
      <c r="C525" t="s">
        <v>41</v>
      </c>
      <c r="D525" t="s">
        <v>87</v>
      </c>
      <c r="E525" t="s">
        <v>202</v>
      </c>
      <c r="F525" s="8">
        <v>505.95</v>
      </c>
      <c r="G525">
        <v>25</v>
      </c>
      <c r="H525">
        <v>3</v>
      </c>
      <c r="I525">
        <v>21</v>
      </c>
      <c r="J525">
        <v>85</v>
      </c>
      <c r="K525">
        <v>65570302</v>
      </c>
      <c r="L525">
        <f>MONTH(Table1[[#This Row],[order_date]])</f>
        <v>9</v>
      </c>
      <c r="M525">
        <f>YEAR(Table1[[#This Row],[order_date]])</f>
        <v>2024</v>
      </c>
      <c r="N525" s="7">
        <v>45547.904421296298</v>
      </c>
      <c r="O525">
        <f>HOUR(Table1[[#This Row],[promised_delivery_time]])</f>
        <v>21</v>
      </c>
      <c r="P525" s="4">
        <v>45547.914837962962</v>
      </c>
      <c r="Q525">
        <f>HOUR(Table1[[#This Row],[actual_delivery_time]])</f>
        <v>21</v>
      </c>
      <c r="R525" s="4">
        <v>45547.912060185183</v>
      </c>
      <c r="S525" t="s">
        <v>356</v>
      </c>
      <c r="T525" s="8">
        <v>1041.18</v>
      </c>
      <c r="U525" t="s">
        <v>359</v>
      </c>
      <c r="V525">
        <v>2990</v>
      </c>
      <c r="W525">
        <v>2628</v>
      </c>
      <c r="X525" t="s">
        <v>3200</v>
      </c>
      <c r="Y525" t="s">
        <v>836</v>
      </c>
      <c r="Z525">
        <v>918933</v>
      </c>
      <c r="AA525" t="s">
        <v>2647</v>
      </c>
      <c r="AB525" t="s">
        <v>3117</v>
      </c>
      <c r="AC525">
        <v>19</v>
      </c>
      <c r="AD525">
        <v>1322.32</v>
      </c>
      <c r="AE525">
        <v>-4</v>
      </c>
      <c r="AF525">
        <v>3.51</v>
      </c>
    </row>
    <row r="526" spans="1:32" x14ac:dyDescent="0.45">
      <c r="A526">
        <v>8686093533</v>
      </c>
      <c r="B526">
        <v>492958</v>
      </c>
      <c r="C526" t="s">
        <v>34</v>
      </c>
      <c r="D526" t="s">
        <v>83</v>
      </c>
      <c r="E526" t="s">
        <v>194</v>
      </c>
      <c r="F526" s="8">
        <v>84.2</v>
      </c>
      <c r="G526">
        <v>35</v>
      </c>
      <c r="H526">
        <v>365</v>
      </c>
      <c r="I526">
        <v>26</v>
      </c>
      <c r="J526">
        <v>88</v>
      </c>
      <c r="K526">
        <v>30823988</v>
      </c>
      <c r="L526">
        <f>MONTH(Table1[[#This Row],[order_date]])</f>
        <v>2</v>
      </c>
      <c r="M526">
        <f>YEAR(Table1[[#This Row],[order_date]])</f>
        <v>2024</v>
      </c>
      <c r="N526" s="7">
        <v>45328.245162037034</v>
      </c>
      <c r="O526">
        <f>HOUR(Table1[[#This Row],[promised_delivery_time]])</f>
        <v>6</v>
      </c>
      <c r="P526" s="4">
        <v>45328.255578703705</v>
      </c>
      <c r="Q526">
        <f>HOUR(Table1[[#This Row],[actual_delivery_time]])</f>
        <v>6</v>
      </c>
      <c r="R526" s="4">
        <v>45328.252800925926</v>
      </c>
      <c r="S526" t="s">
        <v>356</v>
      </c>
      <c r="T526" s="8">
        <v>2197.2399999999998</v>
      </c>
      <c r="U526" t="s">
        <v>359</v>
      </c>
      <c r="V526">
        <v>5503</v>
      </c>
      <c r="W526">
        <v>1232</v>
      </c>
      <c r="X526" t="s">
        <v>3200</v>
      </c>
      <c r="Y526" t="s">
        <v>837</v>
      </c>
      <c r="Z526">
        <v>787767</v>
      </c>
      <c r="AA526" t="s">
        <v>2634</v>
      </c>
      <c r="AB526" t="s">
        <v>3118</v>
      </c>
      <c r="AC526">
        <v>9</v>
      </c>
      <c r="AD526">
        <v>1525.85</v>
      </c>
      <c r="AE526">
        <v>-4</v>
      </c>
      <c r="AF526">
        <v>4.08</v>
      </c>
    </row>
    <row r="527" spans="1:32" x14ac:dyDescent="0.45">
      <c r="A527">
        <v>7038758506</v>
      </c>
      <c r="B527">
        <v>51036</v>
      </c>
      <c r="C527" t="s">
        <v>51</v>
      </c>
      <c r="D527" t="s">
        <v>88</v>
      </c>
      <c r="E527" t="s">
        <v>237</v>
      </c>
      <c r="F527" s="8">
        <v>931.61</v>
      </c>
      <c r="G527">
        <v>30</v>
      </c>
      <c r="H527">
        <v>365</v>
      </c>
      <c r="I527">
        <v>12</v>
      </c>
      <c r="J527">
        <v>86</v>
      </c>
      <c r="K527">
        <v>68714053</v>
      </c>
      <c r="L527">
        <f>MONTH(Table1[[#This Row],[order_date]])</f>
        <v>5</v>
      </c>
      <c r="M527">
        <f>YEAR(Table1[[#This Row],[order_date]])</f>
        <v>2023</v>
      </c>
      <c r="N527" s="7">
        <v>45054.263067129628</v>
      </c>
      <c r="O527">
        <f>HOUR(Table1[[#This Row],[promised_delivery_time]])</f>
        <v>6</v>
      </c>
      <c r="P527" s="4">
        <v>45054.274178240739</v>
      </c>
      <c r="Q527">
        <f>HOUR(Table1[[#This Row],[actual_delivery_time]])</f>
        <v>6</v>
      </c>
      <c r="R527" s="4">
        <v>45054.277650462966</v>
      </c>
      <c r="S527" t="s">
        <v>356</v>
      </c>
      <c r="T527" s="8">
        <v>77.11</v>
      </c>
      <c r="U527" t="s">
        <v>362</v>
      </c>
      <c r="V527">
        <v>88037</v>
      </c>
      <c r="W527">
        <v>731</v>
      </c>
      <c r="X527" t="s">
        <v>3276</v>
      </c>
      <c r="Y527" t="s">
        <v>838</v>
      </c>
      <c r="Z527">
        <v>861394</v>
      </c>
      <c r="AA527" t="s">
        <v>2761</v>
      </c>
      <c r="AB527" t="s">
        <v>3116</v>
      </c>
      <c r="AC527">
        <v>18</v>
      </c>
      <c r="AD527">
        <v>1474.77</v>
      </c>
      <c r="AE527">
        <v>5</v>
      </c>
      <c r="AF527">
        <v>3.71</v>
      </c>
    </row>
    <row r="528" spans="1:32" x14ac:dyDescent="0.45">
      <c r="A528">
        <v>2385966456</v>
      </c>
      <c r="B528">
        <v>451933</v>
      </c>
      <c r="C528" t="s">
        <v>44</v>
      </c>
      <c r="D528" t="s">
        <v>84</v>
      </c>
      <c r="E528" t="s">
        <v>171</v>
      </c>
      <c r="F528" s="8">
        <v>568.94000000000005</v>
      </c>
      <c r="G528">
        <v>15</v>
      </c>
      <c r="H528">
        <v>365</v>
      </c>
      <c r="I528">
        <v>28</v>
      </c>
      <c r="J528">
        <v>98</v>
      </c>
      <c r="K528">
        <v>12184293</v>
      </c>
      <c r="L528">
        <f>MONTH(Table1[[#This Row],[order_date]])</f>
        <v>8</v>
      </c>
      <c r="M528">
        <f>YEAR(Table1[[#This Row],[order_date]])</f>
        <v>2023</v>
      </c>
      <c r="N528" s="7">
        <v>45160.325775462959</v>
      </c>
      <c r="O528">
        <f>HOUR(Table1[[#This Row],[promised_delivery_time]])</f>
        <v>8</v>
      </c>
      <c r="P528" s="4">
        <v>45160.336192129631</v>
      </c>
      <c r="Q528">
        <f>HOUR(Table1[[#This Row],[actual_delivery_time]])</f>
        <v>8</v>
      </c>
      <c r="R528" s="4">
        <v>45160.341053240743</v>
      </c>
      <c r="S528" t="s">
        <v>357</v>
      </c>
      <c r="T528" s="8">
        <v>4160.3999999999996</v>
      </c>
      <c r="U528" t="s">
        <v>360</v>
      </c>
      <c r="V528">
        <v>8862</v>
      </c>
      <c r="W528">
        <v>4204</v>
      </c>
      <c r="X528" t="s">
        <v>3148</v>
      </c>
      <c r="Y528" t="s">
        <v>839</v>
      </c>
      <c r="Z528">
        <v>249442</v>
      </c>
      <c r="AA528" t="s">
        <v>2648</v>
      </c>
      <c r="AB528" t="s">
        <v>3117</v>
      </c>
      <c r="AC528">
        <v>7</v>
      </c>
      <c r="AD528">
        <v>1811.32</v>
      </c>
      <c r="AE528">
        <v>7</v>
      </c>
      <c r="AF528">
        <v>3.99</v>
      </c>
    </row>
    <row r="529" spans="1:32" x14ac:dyDescent="0.45">
      <c r="A529">
        <v>259622674</v>
      </c>
      <c r="B529">
        <v>154179</v>
      </c>
      <c r="C529" t="s">
        <v>52</v>
      </c>
      <c r="D529" t="s">
        <v>82</v>
      </c>
      <c r="E529" t="s">
        <v>193</v>
      </c>
      <c r="F529" s="8">
        <v>582.87</v>
      </c>
      <c r="G529">
        <v>20</v>
      </c>
      <c r="H529">
        <v>365</v>
      </c>
      <c r="I529">
        <v>10</v>
      </c>
      <c r="J529">
        <v>59</v>
      </c>
      <c r="K529">
        <v>61002154</v>
      </c>
      <c r="L529">
        <f>MONTH(Table1[[#This Row],[order_date]])</f>
        <v>5</v>
      </c>
      <c r="M529">
        <f>YEAR(Table1[[#This Row],[order_date]])</f>
        <v>2023</v>
      </c>
      <c r="N529" s="7">
        <v>45051.024687500001</v>
      </c>
      <c r="O529">
        <f>HOUR(Table1[[#This Row],[promised_delivery_time]])</f>
        <v>0</v>
      </c>
      <c r="P529" s="4">
        <v>45051.033020833333</v>
      </c>
      <c r="Q529">
        <f>HOUR(Table1[[#This Row],[actual_delivery_time]])</f>
        <v>0</v>
      </c>
      <c r="R529" s="4">
        <v>45051.036493055559</v>
      </c>
      <c r="S529" t="s">
        <v>356</v>
      </c>
      <c r="T529" s="8">
        <v>3081.38</v>
      </c>
      <c r="U529" t="s">
        <v>361</v>
      </c>
      <c r="V529">
        <v>43788</v>
      </c>
      <c r="W529">
        <v>5780</v>
      </c>
      <c r="X529" t="s">
        <v>3365</v>
      </c>
      <c r="Y529" t="s">
        <v>840</v>
      </c>
      <c r="Z529">
        <v>276311</v>
      </c>
      <c r="AA529" t="s">
        <v>2648</v>
      </c>
      <c r="AB529" t="s">
        <v>3115</v>
      </c>
      <c r="AC529">
        <v>19</v>
      </c>
      <c r="AD529">
        <v>1526.04</v>
      </c>
      <c r="AE529">
        <v>5</v>
      </c>
      <c r="AF529">
        <v>4.25</v>
      </c>
    </row>
    <row r="530" spans="1:32" x14ac:dyDescent="0.45">
      <c r="A530">
        <v>2580381935</v>
      </c>
      <c r="B530">
        <v>137909</v>
      </c>
      <c r="C530" t="s">
        <v>40</v>
      </c>
      <c r="D530" t="s">
        <v>82</v>
      </c>
      <c r="E530" t="s">
        <v>177</v>
      </c>
      <c r="F530" s="8">
        <v>864.3</v>
      </c>
      <c r="G530">
        <v>20</v>
      </c>
      <c r="H530">
        <v>365</v>
      </c>
      <c r="I530">
        <v>23</v>
      </c>
      <c r="J530">
        <v>65</v>
      </c>
      <c r="K530">
        <v>4394659</v>
      </c>
      <c r="L530">
        <f>MONTH(Table1[[#This Row],[order_date]])</f>
        <v>5</v>
      </c>
      <c r="M530">
        <f>YEAR(Table1[[#This Row],[order_date]])</f>
        <v>2024</v>
      </c>
      <c r="N530" s="7">
        <v>45417.411249999997</v>
      </c>
      <c r="O530">
        <f>HOUR(Table1[[#This Row],[promised_delivery_time]])</f>
        <v>10</v>
      </c>
      <c r="P530" s="4">
        <v>45417.418888888889</v>
      </c>
      <c r="Q530">
        <f>HOUR(Table1[[#This Row],[actual_delivery_time]])</f>
        <v>10</v>
      </c>
      <c r="R530" s="4">
        <v>45417.418888888889</v>
      </c>
      <c r="S530" t="s">
        <v>356</v>
      </c>
      <c r="T530" s="8">
        <v>4613.37</v>
      </c>
      <c r="U530" t="s">
        <v>359</v>
      </c>
      <c r="V530">
        <v>19165</v>
      </c>
      <c r="W530">
        <v>9682</v>
      </c>
      <c r="X530" t="s">
        <v>3371</v>
      </c>
      <c r="Y530" t="s">
        <v>841</v>
      </c>
      <c r="Z530">
        <v>92392</v>
      </c>
      <c r="AA530" t="s">
        <v>2866</v>
      </c>
      <c r="AB530" t="s">
        <v>3116</v>
      </c>
      <c r="AC530">
        <v>7</v>
      </c>
      <c r="AD530">
        <v>291.77</v>
      </c>
      <c r="AE530">
        <v>0</v>
      </c>
      <c r="AF530">
        <v>0.56000000000000005</v>
      </c>
    </row>
    <row r="531" spans="1:32" x14ac:dyDescent="0.45">
      <c r="A531">
        <v>5035471587</v>
      </c>
      <c r="B531">
        <v>927651</v>
      </c>
      <c r="C531" t="s">
        <v>53</v>
      </c>
      <c r="D531" t="s">
        <v>88</v>
      </c>
      <c r="E531" t="s">
        <v>270</v>
      </c>
      <c r="F531" s="8">
        <v>426.72</v>
      </c>
      <c r="G531">
        <v>30</v>
      </c>
      <c r="H531">
        <v>365</v>
      </c>
      <c r="I531">
        <v>15</v>
      </c>
      <c r="J531">
        <v>60</v>
      </c>
      <c r="K531">
        <v>18140588</v>
      </c>
      <c r="L531">
        <f>MONTH(Table1[[#This Row],[order_date]])</f>
        <v>1</v>
      </c>
      <c r="M531">
        <f>YEAR(Table1[[#This Row],[order_date]])</f>
        <v>2024</v>
      </c>
      <c r="N531" s="7">
        <v>45296.087465277778</v>
      </c>
      <c r="O531">
        <f>HOUR(Table1[[#This Row],[promised_delivery_time]])</f>
        <v>2</v>
      </c>
      <c r="P531" s="4">
        <v>45296.095104166663</v>
      </c>
      <c r="Q531">
        <f>HOUR(Table1[[#This Row],[actual_delivery_time]])</f>
        <v>2</v>
      </c>
      <c r="R531" s="4">
        <v>45296.09579861111</v>
      </c>
      <c r="S531" t="s">
        <v>356</v>
      </c>
      <c r="T531" s="8">
        <v>3405.27</v>
      </c>
      <c r="U531" t="s">
        <v>361</v>
      </c>
      <c r="V531">
        <v>221</v>
      </c>
      <c r="W531">
        <v>4763</v>
      </c>
      <c r="X531" t="s">
        <v>3164</v>
      </c>
      <c r="Y531" t="s">
        <v>842</v>
      </c>
      <c r="Z531">
        <v>895444</v>
      </c>
      <c r="AA531" t="s">
        <v>2867</v>
      </c>
      <c r="AB531" t="s">
        <v>3115</v>
      </c>
      <c r="AC531">
        <v>17</v>
      </c>
      <c r="AD531">
        <v>856.95</v>
      </c>
      <c r="AE531">
        <v>1</v>
      </c>
      <c r="AF531">
        <v>3.86</v>
      </c>
    </row>
    <row r="532" spans="1:32" x14ac:dyDescent="0.45">
      <c r="A532">
        <v>9421270813</v>
      </c>
      <c r="B532">
        <v>154179</v>
      </c>
      <c r="C532" t="s">
        <v>52</v>
      </c>
      <c r="D532" t="s">
        <v>82</v>
      </c>
      <c r="E532" t="s">
        <v>193</v>
      </c>
      <c r="F532" s="8">
        <v>582.87</v>
      </c>
      <c r="G532">
        <v>20</v>
      </c>
      <c r="H532">
        <v>365</v>
      </c>
      <c r="I532">
        <v>10</v>
      </c>
      <c r="J532">
        <v>59</v>
      </c>
      <c r="K532">
        <v>26844216</v>
      </c>
      <c r="L532">
        <f>MONTH(Table1[[#This Row],[order_date]])</f>
        <v>4</v>
      </c>
      <c r="M532">
        <f>YEAR(Table1[[#This Row],[order_date]])</f>
        <v>2024</v>
      </c>
      <c r="N532" s="7">
        <v>45404.252256944441</v>
      </c>
      <c r="O532">
        <f>HOUR(Table1[[#This Row],[promised_delivery_time]])</f>
        <v>6</v>
      </c>
      <c r="P532" s="4">
        <v>45404.262673611112</v>
      </c>
      <c r="Q532">
        <f>HOUR(Table1[[#This Row],[actual_delivery_time]])</f>
        <v>6</v>
      </c>
      <c r="R532" s="4">
        <v>45404.266145833331</v>
      </c>
      <c r="S532" t="s">
        <v>356</v>
      </c>
      <c r="T532" s="8">
        <v>2787.46</v>
      </c>
      <c r="U532" t="s">
        <v>362</v>
      </c>
      <c r="V532">
        <v>26657</v>
      </c>
      <c r="W532">
        <v>4631</v>
      </c>
      <c r="X532" t="s">
        <v>3189</v>
      </c>
      <c r="Y532" t="s">
        <v>843</v>
      </c>
      <c r="Z532">
        <v>245058</v>
      </c>
      <c r="AA532" t="s">
        <v>2702</v>
      </c>
      <c r="AB532" t="s">
        <v>3118</v>
      </c>
      <c r="AC532">
        <v>16</v>
      </c>
      <c r="AD532">
        <v>927.07</v>
      </c>
      <c r="AE532">
        <v>5</v>
      </c>
      <c r="AF532">
        <v>4.6900000000000004</v>
      </c>
    </row>
    <row r="533" spans="1:32" x14ac:dyDescent="0.45">
      <c r="A533">
        <v>1831516625</v>
      </c>
      <c r="B533">
        <v>264803</v>
      </c>
      <c r="C533" t="s">
        <v>32</v>
      </c>
      <c r="D533" t="s">
        <v>82</v>
      </c>
      <c r="E533" t="s">
        <v>158</v>
      </c>
      <c r="F533" s="8">
        <v>995.98</v>
      </c>
      <c r="G533">
        <v>20</v>
      </c>
      <c r="H533">
        <v>365</v>
      </c>
      <c r="I533">
        <v>17</v>
      </c>
      <c r="J533">
        <v>69</v>
      </c>
      <c r="K533">
        <v>46629917</v>
      </c>
      <c r="L533">
        <f>MONTH(Table1[[#This Row],[order_date]])</f>
        <v>3</v>
      </c>
      <c r="M533">
        <f>YEAR(Table1[[#This Row],[order_date]])</f>
        <v>2024</v>
      </c>
      <c r="N533" s="7">
        <v>45380.839606481481</v>
      </c>
      <c r="O533">
        <f>HOUR(Table1[[#This Row],[promised_delivery_time]])</f>
        <v>20</v>
      </c>
      <c r="P533" s="4">
        <v>45380.847939814812</v>
      </c>
      <c r="Q533">
        <f>HOUR(Table1[[#This Row],[actual_delivery_time]])</f>
        <v>20</v>
      </c>
      <c r="R533" s="4">
        <v>45380.852800925924</v>
      </c>
      <c r="S533" t="s">
        <v>357</v>
      </c>
      <c r="T533" s="8">
        <v>3008.01</v>
      </c>
      <c r="U533" t="s">
        <v>361</v>
      </c>
      <c r="V533">
        <v>25932</v>
      </c>
      <c r="W533">
        <v>8680</v>
      </c>
      <c r="X533" t="s">
        <v>3339</v>
      </c>
      <c r="Y533" t="s">
        <v>668</v>
      </c>
      <c r="Z533">
        <v>139007</v>
      </c>
      <c r="AA533" t="s">
        <v>2784</v>
      </c>
      <c r="AB533" t="s">
        <v>3118</v>
      </c>
      <c r="AC533">
        <v>1</v>
      </c>
      <c r="AD533">
        <v>788.35</v>
      </c>
      <c r="AE533">
        <v>7</v>
      </c>
      <c r="AF533">
        <v>4.68</v>
      </c>
    </row>
    <row r="534" spans="1:32" x14ac:dyDescent="0.45">
      <c r="A534">
        <v>1918841793</v>
      </c>
      <c r="B534">
        <v>256051</v>
      </c>
      <c r="C534" t="s">
        <v>34</v>
      </c>
      <c r="D534" t="s">
        <v>83</v>
      </c>
      <c r="E534" t="s">
        <v>314</v>
      </c>
      <c r="F534" s="8">
        <v>400.92</v>
      </c>
      <c r="G534">
        <v>35</v>
      </c>
      <c r="H534">
        <v>365</v>
      </c>
      <c r="I534">
        <v>17</v>
      </c>
      <c r="J534">
        <v>100</v>
      </c>
      <c r="K534">
        <v>95334407</v>
      </c>
      <c r="L534">
        <f>MONTH(Table1[[#This Row],[order_date]])</f>
        <v>6</v>
      </c>
      <c r="M534">
        <f>YEAR(Table1[[#This Row],[order_date]])</f>
        <v>2024</v>
      </c>
      <c r="N534" s="7">
        <v>45460.877418981479</v>
      </c>
      <c r="O534">
        <f>HOUR(Table1[[#This Row],[promised_delivery_time]])</f>
        <v>21</v>
      </c>
      <c r="P534" s="4">
        <v>45460.887835648151</v>
      </c>
      <c r="Q534">
        <f>HOUR(Table1[[#This Row],[actual_delivery_time]])</f>
        <v>21</v>
      </c>
      <c r="R534" s="4">
        <v>45460.885057870371</v>
      </c>
      <c r="S534" t="s">
        <v>356</v>
      </c>
      <c r="T534" s="8">
        <v>3273.77</v>
      </c>
      <c r="U534" t="s">
        <v>362</v>
      </c>
      <c r="V534">
        <v>10305</v>
      </c>
      <c r="W534">
        <v>2512</v>
      </c>
      <c r="X534" t="s">
        <v>3386</v>
      </c>
      <c r="Y534" t="s">
        <v>844</v>
      </c>
      <c r="Z534">
        <v>347212</v>
      </c>
      <c r="AA534" t="s">
        <v>2868</v>
      </c>
      <c r="AB534" t="s">
        <v>3117</v>
      </c>
      <c r="AC534">
        <v>6</v>
      </c>
      <c r="AD534">
        <v>602.09</v>
      </c>
      <c r="AE534">
        <v>-4</v>
      </c>
      <c r="AF534">
        <v>2.34</v>
      </c>
    </row>
    <row r="535" spans="1:32" x14ac:dyDescent="0.45">
      <c r="A535">
        <v>1757159071</v>
      </c>
      <c r="B535">
        <v>589812</v>
      </c>
      <c r="C535" t="s">
        <v>38</v>
      </c>
      <c r="D535" t="s">
        <v>85</v>
      </c>
      <c r="E535" t="s">
        <v>208</v>
      </c>
      <c r="F535" s="8">
        <v>163.03</v>
      </c>
      <c r="G535">
        <v>25</v>
      </c>
      <c r="H535">
        <v>365</v>
      </c>
      <c r="I535">
        <v>22</v>
      </c>
      <c r="J535">
        <v>52</v>
      </c>
      <c r="K535">
        <v>59094034</v>
      </c>
      <c r="L535">
        <f>MONTH(Table1[[#This Row],[order_date]])</f>
        <v>3</v>
      </c>
      <c r="M535">
        <f>YEAR(Table1[[#This Row],[order_date]])</f>
        <v>2024</v>
      </c>
      <c r="N535" s="7">
        <v>45364.41269675926</v>
      </c>
      <c r="O535">
        <f>HOUR(Table1[[#This Row],[promised_delivery_time]])</f>
        <v>10</v>
      </c>
      <c r="P535" s="4">
        <v>45364.425891203704</v>
      </c>
      <c r="Q535">
        <f>HOUR(Table1[[#This Row],[actual_delivery_time]])</f>
        <v>10</v>
      </c>
      <c r="R535" s="4">
        <v>45364.431446759256</v>
      </c>
      <c r="S535" t="s">
        <v>357</v>
      </c>
      <c r="T535" s="8">
        <v>3571.03</v>
      </c>
      <c r="U535" t="s">
        <v>359</v>
      </c>
      <c r="V535">
        <v>38383</v>
      </c>
      <c r="W535">
        <v>9938</v>
      </c>
      <c r="X535" t="s">
        <v>3369</v>
      </c>
      <c r="Y535" t="s">
        <v>845</v>
      </c>
      <c r="Z535">
        <v>513907</v>
      </c>
      <c r="AA535" t="s">
        <v>2869</v>
      </c>
      <c r="AB535" t="s">
        <v>3115</v>
      </c>
      <c r="AC535">
        <v>1</v>
      </c>
      <c r="AD535">
        <v>771.9</v>
      </c>
      <c r="AE535">
        <v>8</v>
      </c>
      <c r="AF535">
        <v>1.28</v>
      </c>
    </row>
    <row r="536" spans="1:32" x14ac:dyDescent="0.45">
      <c r="A536">
        <v>7589464630</v>
      </c>
      <c r="B536">
        <v>961614</v>
      </c>
      <c r="C536" t="s">
        <v>76</v>
      </c>
      <c r="D536" t="s">
        <v>81</v>
      </c>
      <c r="E536" t="s">
        <v>315</v>
      </c>
      <c r="F536" s="8">
        <v>227.22</v>
      </c>
      <c r="G536">
        <v>35</v>
      </c>
      <c r="H536">
        <v>90</v>
      </c>
      <c r="I536">
        <v>26</v>
      </c>
      <c r="J536">
        <v>99</v>
      </c>
      <c r="K536">
        <v>91196901</v>
      </c>
      <c r="L536">
        <f>MONTH(Table1[[#This Row],[order_date]])</f>
        <v>7</v>
      </c>
      <c r="M536">
        <f>YEAR(Table1[[#This Row],[order_date]])</f>
        <v>2024</v>
      </c>
      <c r="N536" s="7">
        <v>45485.550879629627</v>
      </c>
      <c r="O536">
        <f>HOUR(Table1[[#This Row],[promised_delivery_time]])</f>
        <v>13</v>
      </c>
      <c r="P536" s="4">
        <v>45485.562685185185</v>
      </c>
      <c r="Q536">
        <f>HOUR(Table1[[#This Row],[actual_delivery_time]])</f>
        <v>13</v>
      </c>
      <c r="R536" s="4">
        <v>45485.568935185183</v>
      </c>
      <c r="S536" t="s">
        <v>357</v>
      </c>
      <c r="T536" s="8">
        <v>6543.19</v>
      </c>
      <c r="U536" t="s">
        <v>360</v>
      </c>
      <c r="V536">
        <v>17706</v>
      </c>
      <c r="W536">
        <v>2409</v>
      </c>
      <c r="X536" t="s">
        <v>3270</v>
      </c>
      <c r="Y536" t="s">
        <v>557</v>
      </c>
      <c r="Z536">
        <v>1489</v>
      </c>
      <c r="AA536" t="s">
        <v>2703</v>
      </c>
      <c r="AB536" t="s">
        <v>3118</v>
      </c>
      <c r="AC536">
        <v>11</v>
      </c>
      <c r="AD536">
        <v>1086.3</v>
      </c>
      <c r="AE536">
        <v>9</v>
      </c>
      <c r="AF536">
        <v>4.41</v>
      </c>
    </row>
    <row r="537" spans="1:32" x14ac:dyDescent="0.45">
      <c r="A537">
        <v>1577085460</v>
      </c>
      <c r="B537">
        <v>723678</v>
      </c>
      <c r="C537" t="s">
        <v>71</v>
      </c>
      <c r="D537" t="s">
        <v>78</v>
      </c>
      <c r="E537" t="s">
        <v>183</v>
      </c>
      <c r="F537" s="8">
        <v>675.46</v>
      </c>
      <c r="G537">
        <v>35</v>
      </c>
      <c r="H537">
        <v>365</v>
      </c>
      <c r="I537">
        <v>14</v>
      </c>
      <c r="J537">
        <v>97</v>
      </c>
      <c r="K537">
        <v>74682740</v>
      </c>
      <c r="L537">
        <f>MONTH(Table1[[#This Row],[order_date]])</f>
        <v>9</v>
      </c>
      <c r="M537">
        <f>YEAR(Table1[[#This Row],[order_date]])</f>
        <v>2023</v>
      </c>
      <c r="N537" s="7">
        <v>45191.41196759259</v>
      </c>
      <c r="O537">
        <f>HOUR(Table1[[#This Row],[promised_delivery_time]])</f>
        <v>10</v>
      </c>
      <c r="P537" s="4">
        <v>45191.424467592595</v>
      </c>
      <c r="Q537">
        <f>HOUR(Table1[[#This Row],[actual_delivery_time]])</f>
        <v>10</v>
      </c>
      <c r="R537" s="4">
        <v>45191.422384259262</v>
      </c>
      <c r="S537" t="s">
        <v>356</v>
      </c>
      <c r="T537" s="8">
        <v>2599.08</v>
      </c>
      <c r="U537" t="s">
        <v>362</v>
      </c>
      <c r="V537">
        <v>52709</v>
      </c>
      <c r="W537">
        <v>765</v>
      </c>
      <c r="X537" t="s">
        <v>3166</v>
      </c>
      <c r="Y537" t="s">
        <v>846</v>
      </c>
      <c r="Z537">
        <v>875966</v>
      </c>
      <c r="AA537" t="s">
        <v>2870</v>
      </c>
      <c r="AB537" t="s">
        <v>3115</v>
      </c>
      <c r="AC537">
        <v>10</v>
      </c>
      <c r="AD537">
        <v>1507.28</v>
      </c>
      <c r="AE537">
        <v>-3</v>
      </c>
      <c r="AF537">
        <v>2.54</v>
      </c>
    </row>
    <row r="538" spans="1:32" x14ac:dyDescent="0.45">
      <c r="A538">
        <v>2279018877</v>
      </c>
      <c r="B538">
        <v>993331</v>
      </c>
      <c r="C538" t="s">
        <v>48</v>
      </c>
      <c r="D538" t="s">
        <v>84</v>
      </c>
      <c r="E538" t="s">
        <v>119</v>
      </c>
      <c r="F538" s="8">
        <v>102.44</v>
      </c>
      <c r="G538">
        <v>15</v>
      </c>
      <c r="H538">
        <v>365</v>
      </c>
      <c r="I538">
        <v>28</v>
      </c>
      <c r="J538">
        <v>86</v>
      </c>
      <c r="K538">
        <v>40305293</v>
      </c>
      <c r="L538">
        <f>MONTH(Table1[[#This Row],[order_date]])</f>
        <v>6</v>
      </c>
      <c r="M538">
        <f>YEAR(Table1[[#This Row],[order_date]])</f>
        <v>2024</v>
      </c>
      <c r="N538" s="7">
        <v>45453.600254629629</v>
      </c>
      <c r="O538">
        <f>HOUR(Table1[[#This Row],[promised_delivery_time]])</f>
        <v>14</v>
      </c>
      <c r="P538" s="4">
        <v>45453.613449074073</v>
      </c>
      <c r="Q538">
        <f>HOUR(Table1[[#This Row],[actual_delivery_time]])</f>
        <v>14</v>
      </c>
      <c r="R538" s="4">
        <v>45453.623171296298</v>
      </c>
      <c r="S538" t="s">
        <v>357</v>
      </c>
      <c r="T538" s="8">
        <v>1890.73</v>
      </c>
      <c r="U538" t="s">
        <v>362</v>
      </c>
      <c r="V538">
        <v>88797</v>
      </c>
      <c r="W538">
        <v>8690</v>
      </c>
      <c r="X538" t="s">
        <v>3387</v>
      </c>
      <c r="Y538" t="s">
        <v>847</v>
      </c>
      <c r="Z538">
        <v>597677</v>
      </c>
      <c r="AA538" t="s">
        <v>2871</v>
      </c>
      <c r="AB538" t="s">
        <v>3115</v>
      </c>
      <c r="AC538">
        <v>10</v>
      </c>
      <c r="AD538">
        <v>614.48</v>
      </c>
      <c r="AE538">
        <v>14</v>
      </c>
      <c r="AF538">
        <v>3.4</v>
      </c>
    </row>
    <row r="539" spans="1:32" x14ac:dyDescent="0.45">
      <c r="A539">
        <v>7431412128</v>
      </c>
      <c r="B539">
        <v>136533</v>
      </c>
      <c r="C539" t="s">
        <v>29</v>
      </c>
      <c r="D539" t="s">
        <v>80</v>
      </c>
      <c r="E539" t="s">
        <v>316</v>
      </c>
      <c r="F539" s="8">
        <v>826.21</v>
      </c>
      <c r="G539">
        <v>20</v>
      </c>
      <c r="H539">
        <v>7</v>
      </c>
      <c r="I539">
        <v>15</v>
      </c>
      <c r="J539">
        <v>75</v>
      </c>
      <c r="K539">
        <v>96989204</v>
      </c>
      <c r="L539">
        <f>MONTH(Table1[[#This Row],[order_date]])</f>
        <v>5</v>
      </c>
      <c r="M539">
        <f>YEAR(Table1[[#This Row],[order_date]])</f>
        <v>2023</v>
      </c>
      <c r="N539" s="7">
        <v>45075.170717592591</v>
      </c>
      <c r="O539">
        <f>HOUR(Table1[[#This Row],[promised_delivery_time]])</f>
        <v>4</v>
      </c>
      <c r="P539" s="4">
        <v>45075.180439814816</v>
      </c>
      <c r="Q539">
        <f>HOUR(Table1[[#This Row],[actual_delivery_time]])</f>
        <v>4</v>
      </c>
      <c r="R539" s="4">
        <v>45075.182523148149</v>
      </c>
      <c r="S539" t="s">
        <v>356</v>
      </c>
      <c r="T539" s="8">
        <v>2184.61</v>
      </c>
      <c r="U539" t="s">
        <v>360</v>
      </c>
      <c r="V539">
        <v>77224</v>
      </c>
      <c r="W539">
        <v>7326</v>
      </c>
      <c r="X539" t="s">
        <v>3200</v>
      </c>
      <c r="Y539" t="s">
        <v>848</v>
      </c>
      <c r="Z539">
        <v>952634</v>
      </c>
      <c r="AA539" t="s">
        <v>2872</v>
      </c>
      <c r="AB539" t="s">
        <v>3115</v>
      </c>
      <c r="AC539">
        <v>5</v>
      </c>
      <c r="AD539">
        <v>1844.33</v>
      </c>
      <c r="AE539">
        <v>3</v>
      </c>
      <c r="AF539">
        <v>2.93</v>
      </c>
    </row>
    <row r="540" spans="1:32" x14ac:dyDescent="0.45">
      <c r="A540">
        <v>8781520615</v>
      </c>
      <c r="B540">
        <v>689769</v>
      </c>
      <c r="C540" t="s">
        <v>75</v>
      </c>
      <c r="D540" t="s">
        <v>86</v>
      </c>
      <c r="E540" t="s">
        <v>235</v>
      </c>
      <c r="F540" s="8">
        <v>46.62</v>
      </c>
      <c r="G540">
        <v>40</v>
      </c>
      <c r="H540">
        <v>180</v>
      </c>
      <c r="I540">
        <v>17</v>
      </c>
      <c r="J540">
        <v>51</v>
      </c>
      <c r="K540">
        <v>85519349</v>
      </c>
      <c r="L540">
        <f>MONTH(Table1[[#This Row],[order_date]])</f>
        <v>4</v>
      </c>
      <c r="M540">
        <f>YEAR(Table1[[#This Row],[order_date]])</f>
        <v>2024</v>
      </c>
      <c r="N540" s="7">
        <v>45396.343217592592</v>
      </c>
      <c r="O540">
        <f>HOUR(Table1[[#This Row],[promised_delivery_time]])</f>
        <v>8</v>
      </c>
      <c r="P540" s="4">
        <v>45396.351550925923</v>
      </c>
      <c r="Q540">
        <f>HOUR(Table1[[#This Row],[actual_delivery_time]])</f>
        <v>8</v>
      </c>
      <c r="R540" s="4">
        <v>45396.35224537037</v>
      </c>
      <c r="S540" t="s">
        <v>356</v>
      </c>
      <c r="T540" s="8">
        <v>3343.42</v>
      </c>
      <c r="U540" t="s">
        <v>362</v>
      </c>
      <c r="V540">
        <v>42606</v>
      </c>
      <c r="W540">
        <v>345</v>
      </c>
      <c r="X540" t="s">
        <v>3188</v>
      </c>
      <c r="Y540" t="s">
        <v>420</v>
      </c>
      <c r="Z540">
        <v>99406</v>
      </c>
      <c r="AA540" t="s">
        <v>2588</v>
      </c>
      <c r="AB540" t="s">
        <v>3116</v>
      </c>
      <c r="AC540">
        <v>8</v>
      </c>
      <c r="AD540">
        <v>336.36</v>
      </c>
      <c r="AE540">
        <v>1</v>
      </c>
      <c r="AF540">
        <v>1.71</v>
      </c>
    </row>
    <row r="541" spans="1:32" x14ac:dyDescent="0.45">
      <c r="A541">
        <v>1276192882</v>
      </c>
      <c r="B541">
        <v>853932</v>
      </c>
      <c r="C541" t="s">
        <v>53</v>
      </c>
      <c r="D541" t="s">
        <v>88</v>
      </c>
      <c r="E541" t="s">
        <v>197</v>
      </c>
      <c r="F541" s="8">
        <v>941.19</v>
      </c>
      <c r="G541">
        <v>30</v>
      </c>
      <c r="H541">
        <v>365</v>
      </c>
      <c r="I541">
        <v>21</v>
      </c>
      <c r="J541">
        <v>94</v>
      </c>
      <c r="K541">
        <v>97678578</v>
      </c>
      <c r="L541">
        <f>MONTH(Table1[[#This Row],[order_date]])</f>
        <v>1</v>
      </c>
      <c r="M541">
        <f>YEAR(Table1[[#This Row],[order_date]])</f>
        <v>2024</v>
      </c>
      <c r="N541" s="7">
        <v>45299.315138888887</v>
      </c>
      <c r="O541">
        <f>HOUR(Table1[[#This Row],[promised_delivery_time]])</f>
        <v>7</v>
      </c>
      <c r="P541" s="4">
        <v>45299.323472222219</v>
      </c>
      <c r="Q541">
        <f>HOUR(Table1[[#This Row],[actual_delivery_time]])</f>
        <v>7</v>
      </c>
      <c r="R541" s="4">
        <v>45299.321388888886</v>
      </c>
      <c r="S541" t="s">
        <v>356</v>
      </c>
      <c r="T541" s="8">
        <v>2375.85</v>
      </c>
      <c r="U541" t="s">
        <v>360</v>
      </c>
      <c r="V541">
        <v>15637</v>
      </c>
      <c r="W541">
        <v>7738</v>
      </c>
      <c r="X541" t="s">
        <v>3271</v>
      </c>
      <c r="Y541" t="s">
        <v>849</v>
      </c>
      <c r="Z541">
        <v>214414</v>
      </c>
      <c r="AA541" t="s">
        <v>2838</v>
      </c>
      <c r="AB541" t="s">
        <v>3115</v>
      </c>
      <c r="AC541">
        <v>7</v>
      </c>
      <c r="AD541">
        <v>1531.63</v>
      </c>
      <c r="AE541">
        <v>-3</v>
      </c>
      <c r="AF541">
        <v>4.08</v>
      </c>
    </row>
    <row r="542" spans="1:32" x14ac:dyDescent="0.45">
      <c r="A542">
        <v>4065794921</v>
      </c>
      <c r="B542">
        <v>120385</v>
      </c>
      <c r="C542" t="s">
        <v>27</v>
      </c>
      <c r="D542" t="s">
        <v>78</v>
      </c>
      <c r="E542" t="s">
        <v>317</v>
      </c>
      <c r="F542" s="8">
        <v>597.91</v>
      </c>
      <c r="G542">
        <v>35</v>
      </c>
      <c r="H542">
        <v>365</v>
      </c>
      <c r="I542">
        <v>28</v>
      </c>
      <c r="J542">
        <v>73</v>
      </c>
      <c r="K542">
        <v>85518832</v>
      </c>
      <c r="L542">
        <f>MONTH(Table1[[#This Row],[order_date]])</f>
        <v>3</v>
      </c>
      <c r="M542">
        <f>YEAR(Table1[[#This Row],[order_date]])</f>
        <v>2024</v>
      </c>
      <c r="N542" s="7">
        <v>45372.468333333331</v>
      </c>
      <c r="O542">
        <f>HOUR(Table1[[#This Row],[promised_delivery_time]])</f>
        <v>11</v>
      </c>
      <c r="P542" s="4">
        <v>45372.475972222222</v>
      </c>
      <c r="Q542">
        <f>HOUR(Table1[[#This Row],[actual_delivery_time]])</f>
        <v>11</v>
      </c>
      <c r="R542" s="4">
        <v>45372.493333333332</v>
      </c>
      <c r="S542" t="s">
        <v>358</v>
      </c>
      <c r="T542" s="8">
        <v>3403.34</v>
      </c>
      <c r="U542" t="s">
        <v>359</v>
      </c>
      <c r="V542">
        <v>43280</v>
      </c>
      <c r="W542">
        <v>7371</v>
      </c>
      <c r="X542" t="s">
        <v>3209</v>
      </c>
      <c r="Y542" t="s">
        <v>850</v>
      </c>
      <c r="Z542">
        <v>740506</v>
      </c>
      <c r="AA542" t="s">
        <v>2873</v>
      </c>
      <c r="AB542" t="s">
        <v>3118</v>
      </c>
      <c r="AC542">
        <v>19</v>
      </c>
      <c r="AD542">
        <v>205.79</v>
      </c>
      <c r="AE542">
        <v>25</v>
      </c>
      <c r="AF542">
        <v>2.02</v>
      </c>
    </row>
    <row r="543" spans="1:32" x14ac:dyDescent="0.45">
      <c r="A543">
        <v>1690800946</v>
      </c>
      <c r="B543">
        <v>589812</v>
      </c>
      <c r="C543" t="s">
        <v>38</v>
      </c>
      <c r="D543" t="s">
        <v>85</v>
      </c>
      <c r="E543" t="s">
        <v>208</v>
      </c>
      <c r="F543" s="8">
        <v>163.03</v>
      </c>
      <c r="G543">
        <v>25</v>
      </c>
      <c r="H543">
        <v>365</v>
      </c>
      <c r="I543">
        <v>22</v>
      </c>
      <c r="J543">
        <v>52</v>
      </c>
      <c r="K543">
        <v>79764458</v>
      </c>
      <c r="L543">
        <f>MONTH(Table1[[#This Row],[order_date]])</f>
        <v>3</v>
      </c>
      <c r="M543">
        <f>YEAR(Table1[[#This Row],[order_date]])</f>
        <v>2023</v>
      </c>
      <c r="N543" s="7">
        <v>45014.611516203702</v>
      </c>
      <c r="O543">
        <f>HOUR(Table1[[#This Row],[promised_delivery_time]])</f>
        <v>14</v>
      </c>
      <c r="P543" s="4">
        <v>45014.62332175926</v>
      </c>
      <c r="Q543">
        <f>HOUR(Table1[[#This Row],[actual_delivery_time]])</f>
        <v>14</v>
      </c>
      <c r="R543" s="4">
        <v>45014.624710648146</v>
      </c>
      <c r="S543" t="s">
        <v>356</v>
      </c>
      <c r="T543" s="8">
        <v>2559.17</v>
      </c>
      <c r="U543" t="s">
        <v>360</v>
      </c>
      <c r="V543">
        <v>16850</v>
      </c>
      <c r="W543">
        <v>5950</v>
      </c>
      <c r="X543" t="s">
        <v>3179</v>
      </c>
      <c r="Y543" t="s">
        <v>851</v>
      </c>
      <c r="Z543">
        <v>466737</v>
      </c>
      <c r="AA543" t="s">
        <v>2627</v>
      </c>
      <c r="AB543" t="s">
        <v>3116</v>
      </c>
      <c r="AC543">
        <v>3</v>
      </c>
      <c r="AD543">
        <v>501.25</v>
      </c>
      <c r="AE543">
        <v>2</v>
      </c>
      <c r="AF543">
        <v>0.73</v>
      </c>
    </row>
    <row r="544" spans="1:32" x14ac:dyDescent="0.45">
      <c r="A544">
        <v>877883470</v>
      </c>
      <c r="B544">
        <v>4452</v>
      </c>
      <c r="C544" t="s">
        <v>53</v>
      </c>
      <c r="D544" t="s">
        <v>88</v>
      </c>
      <c r="E544" t="s">
        <v>250</v>
      </c>
      <c r="F544" s="8">
        <v>169.88</v>
      </c>
      <c r="G544">
        <v>30</v>
      </c>
      <c r="H544">
        <v>365</v>
      </c>
      <c r="I544">
        <v>27</v>
      </c>
      <c r="J544">
        <v>100</v>
      </c>
      <c r="K544">
        <v>1200365</v>
      </c>
      <c r="L544">
        <f>MONTH(Table1[[#This Row],[order_date]])</f>
        <v>6</v>
      </c>
      <c r="M544">
        <f>YEAR(Table1[[#This Row],[order_date]])</f>
        <v>2023</v>
      </c>
      <c r="N544" s="7">
        <v>45084.5625462963</v>
      </c>
      <c r="O544">
        <f>HOUR(Table1[[#This Row],[promised_delivery_time]])</f>
        <v>13</v>
      </c>
      <c r="P544" s="4">
        <v>45084.576435185183</v>
      </c>
      <c r="Q544">
        <f>HOUR(Table1[[#This Row],[actual_delivery_time]])</f>
        <v>13</v>
      </c>
      <c r="R544" s="4">
        <v>45084.581990740742</v>
      </c>
      <c r="S544" t="s">
        <v>357</v>
      </c>
      <c r="T544" s="8">
        <v>393.43</v>
      </c>
      <c r="U544" t="s">
        <v>360</v>
      </c>
      <c r="V544">
        <v>55423</v>
      </c>
      <c r="W544">
        <v>7405</v>
      </c>
      <c r="X544" t="s">
        <v>3228</v>
      </c>
      <c r="Y544" t="s">
        <v>852</v>
      </c>
      <c r="Z544">
        <v>151739</v>
      </c>
      <c r="AA544" t="s">
        <v>2724</v>
      </c>
      <c r="AB544" t="s">
        <v>3115</v>
      </c>
      <c r="AC544">
        <v>1</v>
      </c>
      <c r="AD544">
        <v>1170.74</v>
      </c>
      <c r="AE544">
        <v>8</v>
      </c>
      <c r="AF544">
        <v>1.93</v>
      </c>
    </row>
    <row r="545" spans="1:32" x14ac:dyDescent="0.45">
      <c r="A545">
        <v>7322044533</v>
      </c>
      <c r="B545">
        <v>382511</v>
      </c>
      <c r="C545" t="s">
        <v>43</v>
      </c>
      <c r="D545" t="s">
        <v>80</v>
      </c>
      <c r="E545" t="s">
        <v>276</v>
      </c>
      <c r="F545" s="8">
        <v>702.54</v>
      </c>
      <c r="G545">
        <v>20</v>
      </c>
      <c r="H545">
        <v>7</v>
      </c>
      <c r="I545">
        <v>26</v>
      </c>
      <c r="J545">
        <v>88</v>
      </c>
      <c r="K545">
        <v>48730063</v>
      </c>
      <c r="L545">
        <f>MONTH(Table1[[#This Row],[order_date]])</f>
        <v>10</v>
      </c>
      <c r="M545">
        <f>YEAR(Table1[[#This Row],[order_date]])</f>
        <v>2023</v>
      </c>
      <c r="N545" s="7">
        <v>45212.985115740739</v>
      </c>
      <c r="O545">
        <f>HOUR(Table1[[#This Row],[promised_delivery_time]])</f>
        <v>23</v>
      </c>
      <c r="P545" s="4">
        <v>45212.99622685185</v>
      </c>
      <c r="Q545">
        <f>HOUR(Table1[[#This Row],[actual_delivery_time]])</f>
        <v>0</v>
      </c>
      <c r="R545" s="4">
        <v>45213.004560185182</v>
      </c>
      <c r="S545" t="s">
        <v>357</v>
      </c>
      <c r="T545" s="8">
        <v>738.65</v>
      </c>
      <c r="U545" t="s">
        <v>362</v>
      </c>
      <c r="V545">
        <v>92064</v>
      </c>
      <c r="W545">
        <v>7801</v>
      </c>
      <c r="X545" t="s">
        <v>3156</v>
      </c>
      <c r="Y545" t="s">
        <v>853</v>
      </c>
      <c r="Z545">
        <v>949389</v>
      </c>
      <c r="AA545" t="s">
        <v>2674</v>
      </c>
      <c r="AB545" t="s">
        <v>3116</v>
      </c>
      <c r="AC545">
        <v>19</v>
      </c>
      <c r="AD545">
        <v>1497.71</v>
      </c>
      <c r="AE545">
        <v>12</v>
      </c>
      <c r="AF545">
        <v>4.9800000000000004</v>
      </c>
    </row>
    <row r="546" spans="1:32" x14ac:dyDescent="0.45">
      <c r="A546">
        <v>5243163885</v>
      </c>
      <c r="B546">
        <v>833557</v>
      </c>
      <c r="C546" t="s">
        <v>61</v>
      </c>
      <c r="D546" t="s">
        <v>80</v>
      </c>
      <c r="E546" t="s">
        <v>228</v>
      </c>
      <c r="F546" s="8">
        <v>422.87</v>
      </c>
      <c r="G546">
        <v>20</v>
      </c>
      <c r="H546">
        <v>7</v>
      </c>
      <c r="I546">
        <v>27</v>
      </c>
      <c r="J546">
        <v>69</v>
      </c>
      <c r="K546">
        <v>19275474</v>
      </c>
      <c r="L546">
        <f>MONTH(Table1[[#This Row],[order_date]])</f>
        <v>5</v>
      </c>
      <c r="M546">
        <f>YEAR(Table1[[#This Row],[order_date]])</f>
        <v>2023</v>
      </c>
      <c r="N546" s="7">
        <v>45065.566261574073</v>
      </c>
      <c r="O546">
        <f>HOUR(Table1[[#This Row],[promised_delivery_time]])</f>
        <v>13</v>
      </c>
      <c r="P546" s="4">
        <v>45065.573206018518</v>
      </c>
      <c r="Q546">
        <f>HOUR(Table1[[#This Row],[actual_delivery_time]])</f>
        <v>13</v>
      </c>
      <c r="R546" s="4">
        <v>45065.575289351851</v>
      </c>
      <c r="S546" t="s">
        <v>356</v>
      </c>
      <c r="T546" s="8">
        <v>2412.89</v>
      </c>
      <c r="U546" t="s">
        <v>362</v>
      </c>
      <c r="V546">
        <v>12230</v>
      </c>
      <c r="W546">
        <v>7061</v>
      </c>
      <c r="X546" t="s">
        <v>3363</v>
      </c>
      <c r="Y546" t="s">
        <v>854</v>
      </c>
      <c r="Z546">
        <v>916112</v>
      </c>
      <c r="AA546" t="s">
        <v>2623</v>
      </c>
      <c r="AB546" t="s">
        <v>3116</v>
      </c>
      <c r="AC546">
        <v>14</v>
      </c>
      <c r="AD546">
        <v>698.12</v>
      </c>
      <c r="AE546">
        <v>3</v>
      </c>
      <c r="AF546">
        <v>2.88</v>
      </c>
    </row>
    <row r="547" spans="1:32" x14ac:dyDescent="0.45">
      <c r="A547">
        <v>4360255357</v>
      </c>
      <c r="B547">
        <v>91670</v>
      </c>
      <c r="C547" t="s">
        <v>50</v>
      </c>
      <c r="D547" t="s">
        <v>85</v>
      </c>
      <c r="E547" t="s">
        <v>243</v>
      </c>
      <c r="F547" s="8">
        <v>439.24</v>
      </c>
      <c r="G547">
        <v>25</v>
      </c>
      <c r="H547">
        <v>365</v>
      </c>
      <c r="I547">
        <v>27</v>
      </c>
      <c r="J547">
        <v>88</v>
      </c>
      <c r="K547">
        <v>15529446</v>
      </c>
      <c r="L547">
        <f>MONTH(Table1[[#This Row],[order_date]])</f>
        <v>5</v>
      </c>
      <c r="M547">
        <f>YEAR(Table1[[#This Row],[order_date]])</f>
        <v>2023</v>
      </c>
      <c r="N547" s="7">
        <v>45060.331608796296</v>
      </c>
      <c r="O547">
        <f>HOUR(Table1[[#This Row],[promised_delivery_time]])</f>
        <v>8</v>
      </c>
      <c r="P547" s="4">
        <v>45060.342719907407</v>
      </c>
      <c r="Q547">
        <f>HOUR(Table1[[#This Row],[actual_delivery_time]])</f>
        <v>8</v>
      </c>
      <c r="R547" s="4">
        <v>45060.348275462966</v>
      </c>
      <c r="S547" t="s">
        <v>357</v>
      </c>
      <c r="T547" s="8">
        <v>97.04</v>
      </c>
      <c r="U547" t="s">
        <v>359</v>
      </c>
      <c r="V547">
        <v>68222</v>
      </c>
      <c r="W547">
        <v>6668</v>
      </c>
      <c r="X547" t="s">
        <v>3334</v>
      </c>
      <c r="Y547" t="s">
        <v>855</v>
      </c>
      <c r="Z547">
        <v>665417</v>
      </c>
      <c r="AA547" t="s">
        <v>2719</v>
      </c>
      <c r="AB547" t="s">
        <v>3118</v>
      </c>
      <c r="AC547">
        <v>9</v>
      </c>
      <c r="AD547">
        <v>854.35</v>
      </c>
      <c r="AE547">
        <v>8</v>
      </c>
      <c r="AF547">
        <v>3.72</v>
      </c>
    </row>
    <row r="548" spans="1:32" x14ac:dyDescent="0.45">
      <c r="A548">
        <v>9623306038</v>
      </c>
      <c r="B548">
        <v>365133</v>
      </c>
      <c r="C548" t="s">
        <v>50</v>
      </c>
      <c r="D548" t="s">
        <v>85</v>
      </c>
      <c r="E548" t="s">
        <v>288</v>
      </c>
      <c r="F548" s="8">
        <v>915.45</v>
      </c>
      <c r="G548">
        <v>25</v>
      </c>
      <c r="H548">
        <v>365</v>
      </c>
      <c r="I548">
        <v>25</v>
      </c>
      <c r="J548">
        <v>60</v>
      </c>
      <c r="K548">
        <v>51669263</v>
      </c>
      <c r="L548">
        <f>MONTH(Table1[[#This Row],[order_date]])</f>
        <v>11</v>
      </c>
      <c r="M548">
        <f>YEAR(Table1[[#This Row],[order_date]])</f>
        <v>2023</v>
      </c>
      <c r="N548" s="7">
        <v>45240.230104166665</v>
      </c>
      <c r="O548">
        <f>HOUR(Table1[[#This Row],[promised_delivery_time]])</f>
        <v>5</v>
      </c>
      <c r="P548" s="4">
        <v>45240.238437499997</v>
      </c>
      <c r="Q548">
        <f>HOUR(Table1[[#This Row],[actual_delivery_time]])</f>
        <v>5</v>
      </c>
      <c r="R548" s="4">
        <v>45240.237743055557</v>
      </c>
      <c r="S548" t="s">
        <v>356</v>
      </c>
      <c r="T548" s="8">
        <v>3299.65</v>
      </c>
      <c r="U548" t="s">
        <v>362</v>
      </c>
      <c r="V548">
        <v>56254</v>
      </c>
      <c r="W548">
        <v>8972</v>
      </c>
      <c r="X548" t="s">
        <v>3185</v>
      </c>
      <c r="Y548" t="s">
        <v>856</v>
      </c>
      <c r="Z548">
        <v>625562</v>
      </c>
      <c r="AA548" t="s">
        <v>2726</v>
      </c>
      <c r="AB548" t="s">
        <v>3117</v>
      </c>
      <c r="AC548">
        <v>2</v>
      </c>
      <c r="AD548">
        <v>1698.87</v>
      </c>
      <c r="AE548">
        <v>-1</v>
      </c>
      <c r="AF548">
        <v>3.54</v>
      </c>
    </row>
    <row r="549" spans="1:32" x14ac:dyDescent="0.45">
      <c r="A549">
        <v>6282385286</v>
      </c>
      <c r="B549">
        <v>807452</v>
      </c>
      <c r="C549" t="s">
        <v>48</v>
      </c>
      <c r="D549" t="s">
        <v>84</v>
      </c>
      <c r="E549" t="s">
        <v>313</v>
      </c>
      <c r="F549" s="8">
        <v>144.19</v>
      </c>
      <c r="G549">
        <v>15</v>
      </c>
      <c r="H549">
        <v>365</v>
      </c>
      <c r="I549">
        <v>27</v>
      </c>
      <c r="J549">
        <v>61</v>
      </c>
      <c r="K549">
        <v>6150721</v>
      </c>
      <c r="L549">
        <f>MONTH(Table1[[#This Row],[order_date]])</f>
        <v>10</v>
      </c>
      <c r="M549">
        <f>YEAR(Table1[[#This Row],[order_date]])</f>
        <v>2023</v>
      </c>
      <c r="N549" s="7">
        <v>45227.281076388892</v>
      </c>
      <c r="O549">
        <f>HOUR(Table1[[#This Row],[promised_delivery_time]])</f>
        <v>7</v>
      </c>
      <c r="P549" s="4">
        <v>45227.292881944442</v>
      </c>
      <c r="Q549">
        <f>HOUR(Table1[[#This Row],[actual_delivery_time]])</f>
        <v>7</v>
      </c>
      <c r="R549" s="4">
        <v>45227.295659722222</v>
      </c>
      <c r="S549" t="s">
        <v>356</v>
      </c>
      <c r="T549" s="8">
        <v>2500.44</v>
      </c>
      <c r="U549" t="s">
        <v>359</v>
      </c>
      <c r="V549">
        <v>9399</v>
      </c>
      <c r="W549">
        <v>4572</v>
      </c>
      <c r="X549" t="s">
        <v>3379</v>
      </c>
      <c r="Y549" t="s">
        <v>857</v>
      </c>
      <c r="Z549">
        <v>15615</v>
      </c>
      <c r="AA549" t="s">
        <v>2536</v>
      </c>
      <c r="AB549" t="s">
        <v>3116</v>
      </c>
      <c r="AC549">
        <v>2</v>
      </c>
      <c r="AD549">
        <v>1705.17</v>
      </c>
      <c r="AE549">
        <v>4</v>
      </c>
      <c r="AF549">
        <v>2.21</v>
      </c>
    </row>
    <row r="550" spans="1:32" x14ac:dyDescent="0.45">
      <c r="A550">
        <v>1001900652</v>
      </c>
      <c r="B550">
        <v>217710</v>
      </c>
      <c r="C550" t="s">
        <v>29</v>
      </c>
      <c r="D550" t="s">
        <v>80</v>
      </c>
      <c r="E550" t="s">
        <v>279</v>
      </c>
      <c r="F550" s="8">
        <v>58.59</v>
      </c>
      <c r="G550">
        <v>20</v>
      </c>
      <c r="H550">
        <v>7</v>
      </c>
      <c r="I550">
        <v>19</v>
      </c>
      <c r="J550">
        <v>53</v>
      </c>
      <c r="K550">
        <v>30367559</v>
      </c>
      <c r="L550">
        <f>MONTH(Table1[[#This Row],[order_date]])</f>
        <v>9</v>
      </c>
      <c r="M550">
        <f>YEAR(Table1[[#This Row],[order_date]])</f>
        <v>2024</v>
      </c>
      <c r="N550" s="7">
        <v>45543.838969907411</v>
      </c>
      <c r="O550">
        <f>HOUR(Table1[[#This Row],[promised_delivery_time]])</f>
        <v>20</v>
      </c>
      <c r="P550" s="4">
        <v>45543.846608796295</v>
      </c>
      <c r="Q550">
        <f>HOUR(Table1[[#This Row],[actual_delivery_time]])</f>
        <v>20</v>
      </c>
      <c r="R550" s="4">
        <v>45543.855636574073</v>
      </c>
      <c r="S550" t="s">
        <v>357</v>
      </c>
      <c r="T550" s="8">
        <v>1456.96</v>
      </c>
      <c r="U550" t="s">
        <v>361</v>
      </c>
      <c r="V550">
        <v>85241</v>
      </c>
      <c r="W550">
        <v>2330</v>
      </c>
      <c r="X550" t="s">
        <v>3238</v>
      </c>
      <c r="Y550" t="s">
        <v>858</v>
      </c>
      <c r="Z550">
        <v>885164</v>
      </c>
      <c r="AA550" t="s">
        <v>2802</v>
      </c>
      <c r="AB550" t="s">
        <v>3115</v>
      </c>
      <c r="AC550">
        <v>6</v>
      </c>
      <c r="AD550">
        <v>1419.6</v>
      </c>
      <c r="AE550">
        <v>13</v>
      </c>
      <c r="AF550">
        <v>0.53</v>
      </c>
    </row>
    <row r="551" spans="1:32" x14ac:dyDescent="0.45">
      <c r="A551">
        <v>5161988291</v>
      </c>
      <c r="B551">
        <v>82484</v>
      </c>
      <c r="C551" t="s">
        <v>51</v>
      </c>
      <c r="D551" t="s">
        <v>88</v>
      </c>
      <c r="E551" t="s">
        <v>262</v>
      </c>
      <c r="F551" s="8">
        <v>914.88</v>
      </c>
      <c r="G551">
        <v>30</v>
      </c>
      <c r="H551">
        <v>365</v>
      </c>
      <c r="I551">
        <v>12</v>
      </c>
      <c r="J551">
        <v>73</v>
      </c>
      <c r="K551">
        <v>65618148</v>
      </c>
      <c r="L551">
        <f>MONTH(Table1[[#This Row],[order_date]])</f>
        <v>7</v>
      </c>
      <c r="M551">
        <f>YEAR(Table1[[#This Row],[order_date]])</f>
        <v>2024</v>
      </c>
      <c r="N551" s="7">
        <v>45474.037511574075</v>
      </c>
      <c r="O551">
        <f>HOUR(Table1[[#This Row],[promised_delivery_time]])</f>
        <v>1</v>
      </c>
      <c r="P551" s="4">
        <v>45474.048622685186</v>
      </c>
      <c r="Q551">
        <f>HOUR(Table1[[#This Row],[actual_delivery_time]])</f>
        <v>1</v>
      </c>
      <c r="R551" s="4">
        <v>45474.04515046296</v>
      </c>
      <c r="S551" t="s">
        <v>356</v>
      </c>
      <c r="T551" s="8">
        <v>3577.33</v>
      </c>
      <c r="U551" t="s">
        <v>360</v>
      </c>
      <c r="V551">
        <v>53927</v>
      </c>
      <c r="W551">
        <v>6154</v>
      </c>
      <c r="X551" t="s">
        <v>3302</v>
      </c>
      <c r="Y551" t="s">
        <v>859</v>
      </c>
      <c r="Z551">
        <v>748222</v>
      </c>
      <c r="AA551" t="s">
        <v>2868</v>
      </c>
      <c r="AB551" t="s">
        <v>3117</v>
      </c>
      <c r="AC551">
        <v>9</v>
      </c>
      <c r="AD551">
        <v>1644.51</v>
      </c>
      <c r="AE551">
        <v>-5</v>
      </c>
      <c r="AF551">
        <v>4.28</v>
      </c>
    </row>
    <row r="552" spans="1:32" x14ac:dyDescent="0.45">
      <c r="A552">
        <v>3597752998</v>
      </c>
      <c r="B552">
        <v>376447</v>
      </c>
      <c r="C552" t="s">
        <v>43</v>
      </c>
      <c r="D552" t="s">
        <v>80</v>
      </c>
      <c r="E552" t="s">
        <v>203</v>
      </c>
      <c r="F552" s="8">
        <v>724.84</v>
      </c>
      <c r="G552">
        <v>20</v>
      </c>
      <c r="H552">
        <v>7</v>
      </c>
      <c r="I552">
        <v>17</v>
      </c>
      <c r="J552">
        <v>64</v>
      </c>
      <c r="K552">
        <v>37759707</v>
      </c>
      <c r="L552">
        <f>MONTH(Table1[[#This Row],[order_date]])</f>
        <v>4</v>
      </c>
      <c r="M552">
        <f>YEAR(Table1[[#This Row],[order_date]])</f>
        <v>2024</v>
      </c>
      <c r="N552" s="7">
        <v>45385.562430555554</v>
      </c>
      <c r="O552">
        <f>HOUR(Table1[[#This Row],[promised_delivery_time]])</f>
        <v>13</v>
      </c>
      <c r="P552" s="4">
        <v>45385.572847222225</v>
      </c>
      <c r="Q552">
        <f>HOUR(Table1[[#This Row],[actual_delivery_time]])</f>
        <v>13</v>
      </c>
      <c r="R552" s="4">
        <v>45385.572847222225</v>
      </c>
      <c r="S552" t="s">
        <v>356</v>
      </c>
      <c r="T552" s="8">
        <v>1565.04</v>
      </c>
      <c r="U552" t="s">
        <v>361</v>
      </c>
      <c r="V552">
        <v>71654</v>
      </c>
      <c r="W552">
        <v>4606</v>
      </c>
      <c r="X552" t="s">
        <v>3388</v>
      </c>
      <c r="Y552" t="s">
        <v>860</v>
      </c>
      <c r="Z552">
        <v>626543</v>
      </c>
      <c r="AA552" t="s">
        <v>2839</v>
      </c>
      <c r="AB552" t="s">
        <v>3118</v>
      </c>
      <c r="AC552">
        <v>12</v>
      </c>
      <c r="AD552">
        <v>924.06</v>
      </c>
      <c r="AE552">
        <v>0</v>
      </c>
      <c r="AF552">
        <v>3.13</v>
      </c>
    </row>
    <row r="553" spans="1:32" x14ac:dyDescent="0.45">
      <c r="A553">
        <v>9074325310</v>
      </c>
      <c r="B553">
        <v>11422</v>
      </c>
      <c r="C553" t="s">
        <v>41</v>
      </c>
      <c r="D553" t="s">
        <v>87</v>
      </c>
      <c r="E553" t="s">
        <v>318</v>
      </c>
      <c r="F553" s="8">
        <v>127.16</v>
      </c>
      <c r="G553">
        <v>25</v>
      </c>
      <c r="H553">
        <v>3</v>
      </c>
      <c r="I553">
        <v>20</v>
      </c>
      <c r="J553">
        <v>65</v>
      </c>
      <c r="K553">
        <v>35435896</v>
      </c>
      <c r="L553">
        <f>MONTH(Table1[[#This Row],[order_date]])</f>
        <v>4</v>
      </c>
      <c r="M553">
        <f>YEAR(Table1[[#This Row],[order_date]])</f>
        <v>2024</v>
      </c>
      <c r="N553" s="7">
        <v>45405.674988425926</v>
      </c>
      <c r="O553">
        <f>HOUR(Table1[[#This Row],[promised_delivery_time]])</f>
        <v>16</v>
      </c>
      <c r="P553" s="4">
        <v>45405.686099537037</v>
      </c>
      <c r="Q553">
        <f>HOUR(Table1[[#This Row],[actual_delivery_time]])</f>
        <v>16</v>
      </c>
      <c r="R553" s="4">
        <v>45405.689571759256</v>
      </c>
      <c r="S553" t="s">
        <v>356</v>
      </c>
      <c r="T553" s="8">
        <v>1714.38</v>
      </c>
      <c r="U553" t="s">
        <v>359</v>
      </c>
      <c r="V553">
        <v>83788</v>
      </c>
      <c r="W553">
        <v>8528</v>
      </c>
      <c r="X553" t="s">
        <v>3258</v>
      </c>
      <c r="Y553" t="s">
        <v>861</v>
      </c>
      <c r="Z553">
        <v>920849</v>
      </c>
      <c r="AA553" t="s">
        <v>2874</v>
      </c>
      <c r="AB553" t="s">
        <v>3118</v>
      </c>
      <c r="AC553">
        <v>9</v>
      </c>
      <c r="AD553">
        <v>338.62</v>
      </c>
      <c r="AE553">
        <v>5</v>
      </c>
      <c r="AF553">
        <v>3.35</v>
      </c>
    </row>
    <row r="554" spans="1:32" x14ac:dyDescent="0.45">
      <c r="A554">
        <v>8875965392</v>
      </c>
      <c r="B554">
        <v>361361</v>
      </c>
      <c r="C554" t="s">
        <v>56</v>
      </c>
      <c r="D554" t="s">
        <v>81</v>
      </c>
      <c r="E554" t="s">
        <v>319</v>
      </c>
      <c r="F554" s="8">
        <v>826.21</v>
      </c>
      <c r="G554">
        <v>35</v>
      </c>
      <c r="H554">
        <v>90</v>
      </c>
      <c r="I554">
        <v>20</v>
      </c>
      <c r="J554">
        <v>64</v>
      </c>
      <c r="K554">
        <v>41395224</v>
      </c>
      <c r="L554">
        <f>MONTH(Table1[[#This Row],[order_date]])</f>
        <v>1</v>
      </c>
      <c r="M554">
        <f>YEAR(Table1[[#This Row],[order_date]])</f>
        <v>2024</v>
      </c>
      <c r="N554" s="7">
        <v>45313.795405092591</v>
      </c>
      <c r="O554">
        <f>HOUR(Table1[[#This Row],[promised_delivery_time]])</f>
        <v>19</v>
      </c>
      <c r="P554" s="4">
        <v>45313.805127314816</v>
      </c>
      <c r="Q554">
        <f>HOUR(Table1[[#This Row],[actual_delivery_time]])</f>
        <v>19</v>
      </c>
      <c r="R554" s="4">
        <v>45313.805821759262</v>
      </c>
      <c r="S554" t="s">
        <v>356</v>
      </c>
      <c r="T554" s="8">
        <v>2419.46</v>
      </c>
      <c r="U554" t="s">
        <v>359</v>
      </c>
      <c r="V554">
        <v>6325</v>
      </c>
      <c r="W554">
        <v>2929</v>
      </c>
      <c r="X554" t="s">
        <v>3164</v>
      </c>
      <c r="Y554" t="s">
        <v>862</v>
      </c>
      <c r="Z554">
        <v>171941</v>
      </c>
      <c r="AA554" t="s">
        <v>2875</v>
      </c>
      <c r="AB554" t="s">
        <v>3115</v>
      </c>
      <c r="AC554">
        <v>13</v>
      </c>
      <c r="AD554">
        <v>358.51</v>
      </c>
      <c r="AE554">
        <v>1</v>
      </c>
      <c r="AF554">
        <v>2.12</v>
      </c>
    </row>
    <row r="555" spans="1:32" x14ac:dyDescent="0.45">
      <c r="A555">
        <v>971081962</v>
      </c>
      <c r="B555">
        <v>673058</v>
      </c>
      <c r="C555" t="s">
        <v>40</v>
      </c>
      <c r="D555" t="s">
        <v>82</v>
      </c>
      <c r="E555" t="s">
        <v>273</v>
      </c>
      <c r="F555" s="8">
        <v>765.76</v>
      </c>
      <c r="G555">
        <v>20</v>
      </c>
      <c r="H555">
        <v>365</v>
      </c>
      <c r="I555">
        <v>30</v>
      </c>
      <c r="J555">
        <v>94</v>
      </c>
      <c r="K555">
        <v>73428596</v>
      </c>
      <c r="L555">
        <f>MONTH(Table1[[#This Row],[order_date]])</f>
        <v>8</v>
      </c>
      <c r="M555">
        <f>YEAR(Table1[[#This Row],[order_date]])</f>
        <v>2024</v>
      </c>
      <c r="N555" s="7">
        <v>45533.069016203706</v>
      </c>
      <c r="O555">
        <f>HOUR(Table1[[#This Row],[promised_delivery_time]])</f>
        <v>1</v>
      </c>
      <c r="P555" s="4">
        <v>45533.080127314817</v>
      </c>
      <c r="Q555">
        <f>HOUR(Table1[[#This Row],[actual_delivery_time]])</f>
        <v>1</v>
      </c>
      <c r="R555" s="4">
        <v>45533.078738425924</v>
      </c>
      <c r="S555" t="s">
        <v>356</v>
      </c>
      <c r="T555" s="8">
        <v>1511.54</v>
      </c>
      <c r="U555" t="s">
        <v>360</v>
      </c>
      <c r="V555">
        <v>62842</v>
      </c>
      <c r="W555">
        <v>8655</v>
      </c>
      <c r="X555" t="s">
        <v>3191</v>
      </c>
      <c r="Y555" t="s">
        <v>863</v>
      </c>
      <c r="Z555">
        <v>530738</v>
      </c>
      <c r="AA555" t="s">
        <v>2576</v>
      </c>
      <c r="AB555" t="s">
        <v>3117</v>
      </c>
      <c r="AC555">
        <v>16</v>
      </c>
      <c r="AD555">
        <v>808.24</v>
      </c>
      <c r="AE555">
        <v>-2</v>
      </c>
      <c r="AF555">
        <v>0.56000000000000005</v>
      </c>
    </row>
    <row r="556" spans="1:32" x14ac:dyDescent="0.45">
      <c r="A556">
        <v>1948332638</v>
      </c>
      <c r="B556">
        <v>18035</v>
      </c>
      <c r="C556" t="s">
        <v>50</v>
      </c>
      <c r="D556" t="s">
        <v>85</v>
      </c>
      <c r="E556" t="s">
        <v>221</v>
      </c>
      <c r="F556" s="8">
        <v>968.94</v>
      </c>
      <c r="G556">
        <v>25</v>
      </c>
      <c r="H556">
        <v>365</v>
      </c>
      <c r="I556">
        <v>12</v>
      </c>
      <c r="J556">
        <v>87</v>
      </c>
      <c r="K556">
        <v>62323608</v>
      </c>
      <c r="L556">
        <f>MONTH(Table1[[#This Row],[order_date]])</f>
        <v>6</v>
      </c>
      <c r="M556">
        <f>YEAR(Table1[[#This Row],[order_date]])</f>
        <v>2024</v>
      </c>
      <c r="N556" s="7">
        <v>45451.713217592594</v>
      </c>
      <c r="O556">
        <f>HOUR(Table1[[#This Row],[promised_delivery_time]])</f>
        <v>17</v>
      </c>
      <c r="P556" s="4">
        <v>45451.727106481485</v>
      </c>
      <c r="Q556">
        <f>HOUR(Table1[[#This Row],[actual_delivery_time]])</f>
        <v>17</v>
      </c>
      <c r="R556" s="4">
        <v>45451.730578703704</v>
      </c>
      <c r="S556" t="s">
        <v>356</v>
      </c>
      <c r="T556" s="8">
        <v>2530.1799999999998</v>
      </c>
      <c r="U556" t="s">
        <v>361</v>
      </c>
      <c r="V556">
        <v>84415</v>
      </c>
      <c r="W556">
        <v>7238</v>
      </c>
      <c r="X556" t="s">
        <v>3183</v>
      </c>
      <c r="Y556" t="s">
        <v>864</v>
      </c>
      <c r="Z556">
        <v>537361</v>
      </c>
      <c r="AA556" t="s">
        <v>2841</v>
      </c>
      <c r="AB556" t="s">
        <v>3116</v>
      </c>
      <c r="AC556">
        <v>2</v>
      </c>
      <c r="AD556">
        <v>1446.34</v>
      </c>
      <c r="AE556">
        <v>5</v>
      </c>
      <c r="AF556">
        <v>2.86</v>
      </c>
    </row>
    <row r="557" spans="1:32" x14ac:dyDescent="0.45">
      <c r="A557">
        <v>1785558780</v>
      </c>
      <c r="B557">
        <v>689769</v>
      </c>
      <c r="C557" t="s">
        <v>75</v>
      </c>
      <c r="D557" t="s">
        <v>86</v>
      </c>
      <c r="E557" t="s">
        <v>235</v>
      </c>
      <c r="F557" s="8">
        <v>46.62</v>
      </c>
      <c r="G557">
        <v>40</v>
      </c>
      <c r="H557">
        <v>180</v>
      </c>
      <c r="I557">
        <v>17</v>
      </c>
      <c r="J557">
        <v>51</v>
      </c>
      <c r="K557">
        <v>18986315</v>
      </c>
      <c r="L557">
        <f>MONTH(Table1[[#This Row],[order_date]])</f>
        <v>6</v>
      </c>
      <c r="M557">
        <f>YEAR(Table1[[#This Row],[order_date]])</f>
        <v>2024</v>
      </c>
      <c r="N557" s="7">
        <v>45471.705555555556</v>
      </c>
      <c r="O557">
        <f>HOUR(Table1[[#This Row],[promised_delivery_time]])</f>
        <v>17</v>
      </c>
      <c r="P557" s="4">
        <v>45471.715277777781</v>
      </c>
      <c r="Q557">
        <f>HOUR(Table1[[#This Row],[actual_delivery_time]])</f>
        <v>17</v>
      </c>
      <c r="R557" s="4">
        <v>45471.712500000001</v>
      </c>
      <c r="S557" t="s">
        <v>356</v>
      </c>
      <c r="T557" s="8">
        <v>1996.55</v>
      </c>
      <c r="U557" t="s">
        <v>362</v>
      </c>
      <c r="V557">
        <v>85573</v>
      </c>
      <c r="W557">
        <v>4524</v>
      </c>
      <c r="X557" t="s">
        <v>3381</v>
      </c>
      <c r="Y557" t="s">
        <v>865</v>
      </c>
      <c r="Z557">
        <v>277814</v>
      </c>
      <c r="AA557" t="s">
        <v>2736</v>
      </c>
      <c r="AB557" t="s">
        <v>3118</v>
      </c>
      <c r="AC557">
        <v>19</v>
      </c>
      <c r="AD557">
        <v>854.26</v>
      </c>
      <c r="AE557">
        <v>-4</v>
      </c>
      <c r="AF557">
        <v>2.3199999999999998</v>
      </c>
    </row>
    <row r="558" spans="1:32" x14ac:dyDescent="0.45">
      <c r="A558">
        <v>7590462053</v>
      </c>
      <c r="B558">
        <v>228286</v>
      </c>
      <c r="C558" t="s">
        <v>66</v>
      </c>
      <c r="D558" t="s">
        <v>79</v>
      </c>
      <c r="E558" t="s">
        <v>225</v>
      </c>
      <c r="F558" s="8">
        <v>179.08</v>
      </c>
      <c r="G558">
        <v>30</v>
      </c>
      <c r="H558">
        <v>180</v>
      </c>
      <c r="I558">
        <v>26</v>
      </c>
      <c r="J558">
        <v>79</v>
      </c>
      <c r="K558">
        <v>18326028</v>
      </c>
      <c r="L558">
        <f>MONTH(Table1[[#This Row],[order_date]])</f>
        <v>6</v>
      </c>
      <c r="M558">
        <f>YEAR(Table1[[#This Row],[order_date]])</f>
        <v>2024</v>
      </c>
      <c r="N558" s="7">
        <v>45469.687268518515</v>
      </c>
      <c r="O558">
        <f>HOUR(Table1[[#This Row],[promised_delivery_time]])</f>
        <v>16</v>
      </c>
      <c r="P558" s="4">
        <v>45469.701157407406</v>
      </c>
      <c r="Q558">
        <f>HOUR(Table1[[#This Row],[actual_delivery_time]])</f>
        <v>16</v>
      </c>
      <c r="R558" s="4">
        <v>45469.701851851853</v>
      </c>
      <c r="S558" t="s">
        <v>356</v>
      </c>
      <c r="T558" s="8">
        <v>833.93</v>
      </c>
      <c r="U558" t="s">
        <v>362</v>
      </c>
      <c r="V558">
        <v>235</v>
      </c>
      <c r="W558">
        <v>8429</v>
      </c>
      <c r="X558" t="s">
        <v>3175</v>
      </c>
      <c r="Y558" t="s">
        <v>866</v>
      </c>
      <c r="Z558">
        <v>685813</v>
      </c>
      <c r="AA558" t="s">
        <v>2617</v>
      </c>
      <c r="AB558" t="s">
        <v>3117</v>
      </c>
      <c r="AC558">
        <v>3</v>
      </c>
      <c r="AD558">
        <v>244.31</v>
      </c>
      <c r="AE558">
        <v>1</v>
      </c>
      <c r="AF558">
        <v>0.69</v>
      </c>
    </row>
    <row r="559" spans="1:32" x14ac:dyDescent="0.45">
      <c r="A559">
        <v>2135743860</v>
      </c>
      <c r="B559">
        <v>647462</v>
      </c>
      <c r="C559" t="s">
        <v>34</v>
      </c>
      <c r="D559" t="s">
        <v>83</v>
      </c>
      <c r="E559" t="s">
        <v>195</v>
      </c>
      <c r="F559" s="8">
        <v>326.42</v>
      </c>
      <c r="G559">
        <v>35</v>
      </c>
      <c r="H559">
        <v>365</v>
      </c>
      <c r="I559">
        <v>22</v>
      </c>
      <c r="J559">
        <v>64</v>
      </c>
      <c r="K559">
        <v>73392739</v>
      </c>
      <c r="L559">
        <f>MONTH(Table1[[#This Row],[order_date]])</f>
        <v>3</v>
      </c>
      <c r="M559">
        <f>YEAR(Table1[[#This Row],[order_date]])</f>
        <v>2024</v>
      </c>
      <c r="N559" s="7">
        <v>45373.35056712963</v>
      </c>
      <c r="O559">
        <f>HOUR(Table1[[#This Row],[promised_delivery_time]])</f>
        <v>8</v>
      </c>
      <c r="P559" s="4">
        <v>45373.357511574075</v>
      </c>
      <c r="Q559">
        <f>HOUR(Table1[[#This Row],[actual_delivery_time]])</f>
        <v>8</v>
      </c>
      <c r="R559" s="4">
        <v>45373.360983796294</v>
      </c>
      <c r="S559" t="s">
        <v>356</v>
      </c>
      <c r="T559" s="8">
        <v>4043.72</v>
      </c>
      <c r="U559" t="s">
        <v>360</v>
      </c>
      <c r="V559">
        <v>22083</v>
      </c>
      <c r="W559">
        <v>1270</v>
      </c>
      <c r="X559" t="s">
        <v>3215</v>
      </c>
      <c r="Y559" t="s">
        <v>867</v>
      </c>
      <c r="Z559">
        <v>682021</v>
      </c>
      <c r="AA559" t="s">
        <v>2808</v>
      </c>
      <c r="AB559" t="s">
        <v>3116</v>
      </c>
      <c r="AC559">
        <v>18</v>
      </c>
      <c r="AD559">
        <v>1378.5</v>
      </c>
      <c r="AE559">
        <v>5</v>
      </c>
      <c r="AF559">
        <v>2.0499999999999998</v>
      </c>
    </row>
    <row r="560" spans="1:32" x14ac:dyDescent="0.45">
      <c r="A560">
        <v>9851365751</v>
      </c>
      <c r="B560">
        <v>222892</v>
      </c>
      <c r="C560" t="s">
        <v>57</v>
      </c>
      <c r="D560" t="s">
        <v>87</v>
      </c>
      <c r="E560" t="s">
        <v>139</v>
      </c>
      <c r="F560" s="8">
        <v>869.22</v>
      </c>
      <c r="G560">
        <v>25</v>
      </c>
      <c r="H560">
        <v>3</v>
      </c>
      <c r="I560">
        <v>28</v>
      </c>
      <c r="J560">
        <v>88</v>
      </c>
      <c r="K560">
        <v>12832151</v>
      </c>
      <c r="L560">
        <f>MONTH(Table1[[#This Row],[order_date]])</f>
        <v>10</v>
      </c>
      <c r="M560">
        <f>YEAR(Table1[[#This Row],[order_date]])</f>
        <v>2023</v>
      </c>
      <c r="N560" s="7">
        <v>45202.671412037038</v>
      </c>
      <c r="O560">
        <f>HOUR(Table1[[#This Row],[promised_delivery_time]])</f>
        <v>16</v>
      </c>
      <c r="P560" s="4">
        <v>45202.683217592596</v>
      </c>
      <c r="Q560">
        <f>HOUR(Table1[[#This Row],[actual_delivery_time]])</f>
        <v>16</v>
      </c>
      <c r="R560" s="4">
        <v>45202.679745370369</v>
      </c>
      <c r="S560" t="s">
        <v>356</v>
      </c>
      <c r="T560" s="8">
        <v>1413.06</v>
      </c>
      <c r="U560" t="s">
        <v>359</v>
      </c>
      <c r="V560">
        <v>83505</v>
      </c>
      <c r="W560">
        <v>5939</v>
      </c>
      <c r="X560" t="s">
        <v>3178</v>
      </c>
      <c r="Y560" t="s">
        <v>603</v>
      </c>
      <c r="Z560">
        <v>509489</v>
      </c>
      <c r="AA560" t="s">
        <v>2734</v>
      </c>
      <c r="AB560" t="s">
        <v>3117</v>
      </c>
      <c r="AC560">
        <v>16</v>
      </c>
      <c r="AD560">
        <v>356.96</v>
      </c>
      <c r="AE560">
        <v>-5</v>
      </c>
      <c r="AF560">
        <v>3.35</v>
      </c>
    </row>
    <row r="561" spans="1:32" x14ac:dyDescent="0.45">
      <c r="A561">
        <v>9243090480</v>
      </c>
      <c r="B561">
        <v>385113</v>
      </c>
      <c r="C561" t="s">
        <v>34</v>
      </c>
      <c r="D561" t="s">
        <v>83</v>
      </c>
      <c r="E561" t="s">
        <v>219</v>
      </c>
      <c r="F561" s="8">
        <v>816.38</v>
      </c>
      <c r="G561">
        <v>35</v>
      </c>
      <c r="H561">
        <v>365</v>
      </c>
      <c r="I561">
        <v>21</v>
      </c>
      <c r="J561">
        <v>50</v>
      </c>
      <c r="K561">
        <v>13760839</v>
      </c>
      <c r="L561">
        <f>MONTH(Table1[[#This Row],[order_date]])</f>
        <v>3</v>
      </c>
      <c r="M561">
        <f>YEAR(Table1[[#This Row],[order_date]])</f>
        <v>2023</v>
      </c>
      <c r="N561" s="7">
        <v>45006.823101851849</v>
      </c>
      <c r="O561">
        <f>HOUR(Table1[[#This Row],[promised_delivery_time]])</f>
        <v>20</v>
      </c>
      <c r="P561" s="4">
        <v>45006.835601851853</v>
      </c>
      <c r="Q561">
        <f>HOUR(Table1[[#This Row],[actual_delivery_time]])</f>
        <v>20</v>
      </c>
      <c r="R561" s="4">
        <v>45006.855740740742</v>
      </c>
      <c r="S561" t="s">
        <v>358</v>
      </c>
      <c r="T561" s="8">
        <v>1252.94</v>
      </c>
      <c r="U561" t="s">
        <v>360</v>
      </c>
      <c r="V561">
        <v>95377</v>
      </c>
      <c r="W561">
        <v>5901</v>
      </c>
      <c r="X561" t="s">
        <v>3203</v>
      </c>
      <c r="Y561" t="s">
        <v>868</v>
      </c>
      <c r="Z561">
        <v>412928</v>
      </c>
      <c r="AA561" t="s">
        <v>2876</v>
      </c>
      <c r="AB561" t="s">
        <v>3118</v>
      </c>
      <c r="AC561">
        <v>17</v>
      </c>
      <c r="AD561">
        <v>444.89</v>
      </c>
      <c r="AE561">
        <v>29</v>
      </c>
      <c r="AF561">
        <v>1.48</v>
      </c>
    </row>
    <row r="562" spans="1:32" x14ac:dyDescent="0.45">
      <c r="A562">
        <v>7168596454</v>
      </c>
      <c r="B562">
        <v>563740</v>
      </c>
      <c r="C562" t="s">
        <v>74</v>
      </c>
      <c r="D562" t="s">
        <v>81</v>
      </c>
      <c r="E562" t="s">
        <v>230</v>
      </c>
      <c r="F562" s="8">
        <v>96.33</v>
      </c>
      <c r="G562">
        <v>35</v>
      </c>
      <c r="H562">
        <v>90</v>
      </c>
      <c r="I562">
        <v>20</v>
      </c>
      <c r="J562">
        <v>61</v>
      </c>
      <c r="K562">
        <v>35690581</v>
      </c>
      <c r="L562">
        <f>MONTH(Table1[[#This Row],[order_date]])</f>
        <v>3</v>
      </c>
      <c r="M562">
        <f>YEAR(Table1[[#This Row],[order_date]])</f>
        <v>2023</v>
      </c>
      <c r="N562" s="7">
        <v>45007.114791666667</v>
      </c>
      <c r="O562">
        <f>HOUR(Table1[[#This Row],[promised_delivery_time]])</f>
        <v>2</v>
      </c>
      <c r="P562" s="4">
        <v>45007.122430555559</v>
      </c>
      <c r="Q562">
        <f>HOUR(Table1[[#This Row],[actual_delivery_time]])</f>
        <v>3</v>
      </c>
      <c r="R562" s="4">
        <v>45007.127986111111</v>
      </c>
      <c r="S562" t="s">
        <v>357</v>
      </c>
      <c r="T562" s="8">
        <v>2795.12</v>
      </c>
      <c r="U562" t="s">
        <v>360</v>
      </c>
      <c r="V562">
        <v>1608</v>
      </c>
      <c r="W562">
        <v>7082</v>
      </c>
      <c r="X562" t="s">
        <v>3389</v>
      </c>
      <c r="Y562" t="s">
        <v>869</v>
      </c>
      <c r="Z562">
        <v>538003</v>
      </c>
      <c r="AA562" t="s">
        <v>2877</v>
      </c>
      <c r="AB562" t="s">
        <v>3117</v>
      </c>
      <c r="AC562">
        <v>15</v>
      </c>
      <c r="AD562">
        <v>1603.16</v>
      </c>
      <c r="AE562">
        <v>8</v>
      </c>
      <c r="AF562">
        <v>3.42</v>
      </c>
    </row>
    <row r="563" spans="1:32" x14ac:dyDescent="0.45">
      <c r="A563">
        <v>2483565595</v>
      </c>
      <c r="B563">
        <v>52729</v>
      </c>
      <c r="C563" t="s">
        <v>70</v>
      </c>
      <c r="D563" t="s">
        <v>78</v>
      </c>
      <c r="E563" t="s">
        <v>320</v>
      </c>
      <c r="F563" s="8">
        <v>316.02</v>
      </c>
      <c r="G563">
        <v>35</v>
      </c>
      <c r="H563">
        <v>365</v>
      </c>
      <c r="I563">
        <v>25</v>
      </c>
      <c r="J563">
        <v>100</v>
      </c>
      <c r="K563">
        <v>21701991</v>
      </c>
      <c r="L563">
        <f>MONTH(Table1[[#This Row],[order_date]])</f>
        <v>3</v>
      </c>
      <c r="M563">
        <f>YEAR(Table1[[#This Row],[order_date]])</f>
        <v>2023</v>
      </c>
      <c r="N563" s="7">
        <v>45009.261712962965</v>
      </c>
      <c r="O563">
        <f>HOUR(Table1[[#This Row],[promised_delivery_time]])</f>
        <v>6</v>
      </c>
      <c r="P563" s="4">
        <v>45009.271435185183</v>
      </c>
      <c r="Q563">
        <f>HOUR(Table1[[#This Row],[actual_delivery_time]])</f>
        <v>6</v>
      </c>
      <c r="R563" s="4">
        <v>45009.273518518516</v>
      </c>
      <c r="S563" t="s">
        <v>356</v>
      </c>
      <c r="T563" s="8">
        <v>1267.5</v>
      </c>
      <c r="U563" t="s">
        <v>359</v>
      </c>
      <c r="V563">
        <v>25691</v>
      </c>
      <c r="W563">
        <v>2259</v>
      </c>
      <c r="X563" t="s">
        <v>3142</v>
      </c>
      <c r="Y563" t="s">
        <v>870</v>
      </c>
      <c r="Z563">
        <v>296322</v>
      </c>
      <c r="AA563" t="s">
        <v>2859</v>
      </c>
      <c r="AB563" t="s">
        <v>3116</v>
      </c>
      <c r="AC563">
        <v>5</v>
      </c>
      <c r="AD563">
        <v>1114.5</v>
      </c>
      <c r="AE563">
        <v>3</v>
      </c>
      <c r="AF563">
        <v>2.2799999999999998</v>
      </c>
    </row>
    <row r="564" spans="1:32" x14ac:dyDescent="0.45">
      <c r="A564">
        <v>2484470052</v>
      </c>
      <c r="B564">
        <v>721521</v>
      </c>
      <c r="C564" t="s">
        <v>37</v>
      </c>
      <c r="D564" t="s">
        <v>84</v>
      </c>
      <c r="E564" t="s">
        <v>321</v>
      </c>
      <c r="F564" s="8">
        <v>417.39</v>
      </c>
      <c r="G564">
        <v>15</v>
      </c>
      <c r="H564">
        <v>365</v>
      </c>
      <c r="I564">
        <v>20</v>
      </c>
      <c r="J564">
        <v>72</v>
      </c>
      <c r="K564">
        <v>84848018</v>
      </c>
      <c r="L564">
        <f>MONTH(Table1[[#This Row],[order_date]])</f>
        <v>1</v>
      </c>
      <c r="M564">
        <f>YEAR(Table1[[#This Row],[order_date]])</f>
        <v>2024</v>
      </c>
      <c r="N564" s="7">
        <v>45300.812175925923</v>
      </c>
      <c r="O564">
        <f>HOUR(Table1[[#This Row],[promised_delivery_time]])</f>
        <v>19</v>
      </c>
      <c r="P564" s="4">
        <v>45300.825370370374</v>
      </c>
      <c r="Q564">
        <f>HOUR(Table1[[#This Row],[actual_delivery_time]])</f>
        <v>19</v>
      </c>
      <c r="R564" s="4">
        <v>45300.827453703707</v>
      </c>
      <c r="S564" t="s">
        <v>356</v>
      </c>
      <c r="T564" s="8">
        <v>1426.56</v>
      </c>
      <c r="U564" t="s">
        <v>359</v>
      </c>
      <c r="V564">
        <v>54869</v>
      </c>
      <c r="W564">
        <v>2946</v>
      </c>
      <c r="X564" t="s">
        <v>3159</v>
      </c>
      <c r="Y564" t="s">
        <v>380</v>
      </c>
      <c r="Z564">
        <v>275189</v>
      </c>
      <c r="AA564" t="s">
        <v>2551</v>
      </c>
      <c r="AB564" t="s">
        <v>3115</v>
      </c>
      <c r="AC564">
        <v>19</v>
      </c>
      <c r="AD564">
        <v>557.80999999999995</v>
      </c>
      <c r="AE564">
        <v>3</v>
      </c>
      <c r="AF564">
        <v>3.52</v>
      </c>
    </row>
    <row r="565" spans="1:32" x14ac:dyDescent="0.45">
      <c r="A565">
        <v>7702588270</v>
      </c>
      <c r="B565">
        <v>305754</v>
      </c>
      <c r="C565" t="s">
        <v>75</v>
      </c>
      <c r="D565" t="s">
        <v>86</v>
      </c>
      <c r="E565" t="s">
        <v>271</v>
      </c>
      <c r="F565" s="8">
        <v>979.99</v>
      </c>
      <c r="G565">
        <v>40</v>
      </c>
      <c r="H565">
        <v>180</v>
      </c>
      <c r="I565">
        <v>22</v>
      </c>
      <c r="J565">
        <v>81</v>
      </c>
      <c r="K565">
        <v>55094848</v>
      </c>
      <c r="L565">
        <f>MONTH(Table1[[#This Row],[order_date]])</f>
        <v>4</v>
      </c>
      <c r="M565">
        <f>YEAR(Table1[[#This Row],[order_date]])</f>
        <v>2024</v>
      </c>
      <c r="N565" s="7">
        <v>45408.860138888886</v>
      </c>
      <c r="O565">
        <f>HOUR(Table1[[#This Row],[promised_delivery_time]])</f>
        <v>20</v>
      </c>
      <c r="P565" s="4">
        <v>45408.873333333337</v>
      </c>
      <c r="Q565">
        <f>HOUR(Table1[[#This Row],[actual_delivery_time]])</f>
        <v>20</v>
      </c>
      <c r="R565" s="4">
        <v>45408.871249999997</v>
      </c>
      <c r="S565" t="s">
        <v>356</v>
      </c>
      <c r="T565" s="8">
        <v>3867.53</v>
      </c>
      <c r="U565" t="s">
        <v>361</v>
      </c>
      <c r="V565">
        <v>93742</v>
      </c>
      <c r="W565">
        <v>4917</v>
      </c>
      <c r="X565" t="s">
        <v>3390</v>
      </c>
      <c r="Y565" t="s">
        <v>871</v>
      </c>
      <c r="Z565">
        <v>90667</v>
      </c>
      <c r="AA565" t="s">
        <v>2878</v>
      </c>
      <c r="AB565" t="s">
        <v>3118</v>
      </c>
      <c r="AC565">
        <v>14</v>
      </c>
      <c r="AD565">
        <v>422.78</v>
      </c>
      <c r="AE565">
        <v>-3</v>
      </c>
      <c r="AF565">
        <v>3.23</v>
      </c>
    </row>
    <row r="566" spans="1:32" x14ac:dyDescent="0.45">
      <c r="A566">
        <v>5992338333</v>
      </c>
      <c r="B566">
        <v>63769</v>
      </c>
      <c r="C566" t="s">
        <v>34</v>
      </c>
      <c r="D566" t="s">
        <v>83</v>
      </c>
      <c r="E566" t="s">
        <v>301</v>
      </c>
      <c r="F566" s="8">
        <v>878.07</v>
      </c>
      <c r="G566">
        <v>35</v>
      </c>
      <c r="H566">
        <v>365</v>
      </c>
      <c r="I566">
        <v>27</v>
      </c>
      <c r="J566">
        <v>69</v>
      </c>
      <c r="K566">
        <v>9738801</v>
      </c>
      <c r="L566">
        <f>MONTH(Table1[[#This Row],[order_date]])</f>
        <v>4</v>
      </c>
      <c r="M566">
        <f>YEAR(Table1[[#This Row],[order_date]])</f>
        <v>2023</v>
      </c>
      <c r="N566" s="7">
        <v>45019.97828703704</v>
      </c>
      <c r="O566">
        <f>HOUR(Table1[[#This Row],[promised_delivery_time]])</f>
        <v>23</v>
      </c>
      <c r="P566" s="4">
        <v>45019.991481481484</v>
      </c>
      <c r="Q566">
        <f>HOUR(Table1[[#This Row],[actual_delivery_time]])</f>
        <v>23</v>
      </c>
      <c r="R566" s="4">
        <v>45019.991481481484</v>
      </c>
      <c r="S566" t="s">
        <v>356</v>
      </c>
      <c r="T566" s="8">
        <v>3121.04</v>
      </c>
      <c r="U566" t="s">
        <v>359</v>
      </c>
      <c r="V566">
        <v>91077</v>
      </c>
      <c r="W566">
        <v>4006</v>
      </c>
      <c r="X566" t="s">
        <v>3266</v>
      </c>
      <c r="Y566" t="s">
        <v>513</v>
      </c>
      <c r="Z566">
        <v>86659</v>
      </c>
      <c r="AA566" t="s">
        <v>2668</v>
      </c>
      <c r="AB566" t="s">
        <v>3117</v>
      </c>
      <c r="AC566">
        <v>19</v>
      </c>
      <c r="AD566">
        <v>376.73</v>
      </c>
      <c r="AE566">
        <v>0</v>
      </c>
      <c r="AF566">
        <v>1.51</v>
      </c>
    </row>
    <row r="567" spans="1:32" x14ac:dyDescent="0.45">
      <c r="A567">
        <v>9196796718</v>
      </c>
      <c r="B567">
        <v>965755</v>
      </c>
      <c r="C567" t="s">
        <v>65</v>
      </c>
      <c r="D567" t="s">
        <v>87</v>
      </c>
      <c r="E567" t="s">
        <v>156</v>
      </c>
      <c r="F567" s="8">
        <v>532.57000000000005</v>
      </c>
      <c r="G567">
        <v>25</v>
      </c>
      <c r="H567">
        <v>3</v>
      </c>
      <c r="I567">
        <v>21</v>
      </c>
      <c r="J567">
        <v>91</v>
      </c>
      <c r="K567">
        <v>68941950</v>
      </c>
      <c r="L567">
        <f>MONTH(Table1[[#This Row],[order_date]])</f>
        <v>7</v>
      </c>
      <c r="M567">
        <f>YEAR(Table1[[#This Row],[order_date]])</f>
        <v>2023</v>
      </c>
      <c r="N567" s="7">
        <v>45113.907453703701</v>
      </c>
      <c r="O567">
        <f>HOUR(Table1[[#This Row],[promised_delivery_time]])</f>
        <v>22</v>
      </c>
      <c r="P567" s="4">
        <v>45113.917175925926</v>
      </c>
      <c r="Q567">
        <f>HOUR(Table1[[#This Row],[actual_delivery_time]])</f>
        <v>22</v>
      </c>
      <c r="R567" s="4">
        <v>45113.919953703706</v>
      </c>
      <c r="S567" t="s">
        <v>356</v>
      </c>
      <c r="T567" s="8">
        <v>4037.78</v>
      </c>
      <c r="U567" t="s">
        <v>362</v>
      </c>
      <c r="V567">
        <v>37270</v>
      </c>
      <c r="W567">
        <v>324</v>
      </c>
      <c r="X567" t="s">
        <v>3391</v>
      </c>
      <c r="Y567" t="s">
        <v>872</v>
      </c>
      <c r="Z567">
        <v>856620</v>
      </c>
      <c r="AA567" t="s">
        <v>2715</v>
      </c>
      <c r="AB567" t="s">
        <v>3116</v>
      </c>
      <c r="AC567">
        <v>8</v>
      </c>
      <c r="AD567">
        <v>210.86</v>
      </c>
      <c r="AE567">
        <v>4</v>
      </c>
      <c r="AF567">
        <v>1.05</v>
      </c>
    </row>
    <row r="568" spans="1:32" x14ac:dyDescent="0.45">
      <c r="A568">
        <v>3291765954</v>
      </c>
      <c r="B568">
        <v>171602</v>
      </c>
      <c r="C568" t="s">
        <v>66</v>
      </c>
      <c r="D568" t="s">
        <v>79</v>
      </c>
      <c r="E568" t="s">
        <v>322</v>
      </c>
      <c r="F568" s="8">
        <v>883.44</v>
      </c>
      <c r="G568">
        <v>30</v>
      </c>
      <c r="H568">
        <v>180</v>
      </c>
      <c r="I568">
        <v>28</v>
      </c>
      <c r="J568">
        <v>58</v>
      </c>
      <c r="K568">
        <v>57523973</v>
      </c>
      <c r="L568">
        <f>MONTH(Table1[[#This Row],[order_date]])</f>
        <v>8</v>
      </c>
      <c r="M568">
        <f>YEAR(Table1[[#This Row],[order_date]])</f>
        <v>2023</v>
      </c>
      <c r="N568" s="7">
        <v>45168.292164351849</v>
      </c>
      <c r="O568">
        <f>HOUR(Table1[[#This Row],[promised_delivery_time]])</f>
        <v>7</v>
      </c>
      <c r="P568" s="4">
        <v>45168.303969907407</v>
      </c>
      <c r="Q568">
        <f>HOUR(Table1[[#This Row],[actual_delivery_time]])</f>
        <v>7</v>
      </c>
      <c r="R568" s="4">
        <v>45168.307442129626</v>
      </c>
      <c r="S568" t="s">
        <v>356</v>
      </c>
      <c r="T568" s="8">
        <v>1651.89</v>
      </c>
      <c r="U568" t="s">
        <v>360</v>
      </c>
      <c r="V568">
        <v>20788</v>
      </c>
      <c r="W568">
        <v>8568</v>
      </c>
      <c r="X568" t="s">
        <v>3392</v>
      </c>
      <c r="Y568" t="s">
        <v>873</v>
      </c>
      <c r="Z568">
        <v>254066</v>
      </c>
      <c r="AA568" t="s">
        <v>2729</v>
      </c>
      <c r="AB568" t="s">
        <v>3116</v>
      </c>
      <c r="AC568">
        <v>2</v>
      </c>
      <c r="AD568">
        <v>1647.35</v>
      </c>
      <c r="AE568">
        <v>5</v>
      </c>
      <c r="AF568">
        <v>0.79</v>
      </c>
    </row>
    <row r="569" spans="1:32" x14ac:dyDescent="0.45">
      <c r="A569">
        <v>652616858</v>
      </c>
      <c r="B569">
        <v>589812</v>
      </c>
      <c r="C569" t="s">
        <v>38</v>
      </c>
      <c r="D569" t="s">
        <v>85</v>
      </c>
      <c r="E569" t="s">
        <v>208</v>
      </c>
      <c r="F569" s="8">
        <v>163.03</v>
      </c>
      <c r="G569">
        <v>25</v>
      </c>
      <c r="H569">
        <v>365</v>
      </c>
      <c r="I569">
        <v>22</v>
      </c>
      <c r="J569">
        <v>52</v>
      </c>
      <c r="K569">
        <v>10663246</v>
      </c>
      <c r="L569">
        <f>MONTH(Table1[[#This Row],[order_date]])</f>
        <v>5</v>
      </c>
      <c r="M569">
        <f>YEAR(Table1[[#This Row],[order_date]])</f>
        <v>2023</v>
      </c>
      <c r="N569" s="7">
        <v>45068.495659722219</v>
      </c>
      <c r="O569">
        <f>HOUR(Table1[[#This Row],[promised_delivery_time]])</f>
        <v>12</v>
      </c>
      <c r="P569" s="4">
        <v>45068.507465277777</v>
      </c>
      <c r="Q569">
        <f>HOUR(Table1[[#This Row],[actual_delivery_time]])</f>
        <v>12</v>
      </c>
      <c r="R569" s="4">
        <v>45068.512326388889</v>
      </c>
      <c r="S569" t="s">
        <v>357</v>
      </c>
      <c r="T569" s="8">
        <v>2832.35</v>
      </c>
      <c r="U569" t="s">
        <v>361</v>
      </c>
      <c r="V569">
        <v>25092</v>
      </c>
      <c r="W569">
        <v>2819</v>
      </c>
      <c r="X569" t="s">
        <v>3231</v>
      </c>
      <c r="Y569" t="s">
        <v>874</v>
      </c>
      <c r="Z569">
        <v>538790</v>
      </c>
      <c r="AA569" t="s">
        <v>2559</v>
      </c>
      <c r="AB569" t="s">
        <v>3115</v>
      </c>
      <c r="AC569">
        <v>12</v>
      </c>
      <c r="AD569">
        <v>1976.29</v>
      </c>
      <c r="AE569">
        <v>7</v>
      </c>
      <c r="AF569">
        <v>4</v>
      </c>
    </row>
    <row r="570" spans="1:32" x14ac:dyDescent="0.45">
      <c r="A570">
        <v>2613508245</v>
      </c>
      <c r="B570">
        <v>123983</v>
      </c>
      <c r="C570" t="s">
        <v>40</v>
      </c>
      <c r="D570" t="s">
        <v>82</v>
      </c>
      <c r="E570" t="s">
        <v>164</v>
      </c>
      <c r="F570" s="8">
        <v>785.67</v>
      </c>
      <c r="G570">
        <v>20</v>
      </c>
      <c r="H570">
        <v>365</v>
      </c>
      <c r="I570">
        <v>25</v>
      </c>
      <c r="J570">
        <v>72</v>
      </c>
      <c r="K570">
        <v>45028365</v>
      </c>
      <c r="L570">
        <f>MONTH(Table1[[#This Row],[order_date]])</f>
        <v>12</v>
      </c>
      <c r="M570">
        <f>YEAR(Table1[[#This Row],[order_date]])</f>
        <v>2023</v>
      </c>
      <c r="N570" s="7">
        <v>45288.696967592594</v>
      </c>
      <c r="O570">
        <f>HOUR(Table1[[#This Row],[promised_delivery_time]])</f>
        <v>17</v>
      </c>
      <c r="P570" s="4">
        <v>45288.709467592591</v>
      </c>
      <c r="Q570">
        <f>HOUR(Table1[[#This Row],[actual_delivery_time]])</f>
        <v>16</v>
      </c>
      <c r="R570" s="4">
        <v>45288.705995370372</v>
      </c>
      <c r="S570" t="s">
        <v>356</v>
      </c>
      <c r="T570" s="8">
        <v>3349.73</v>
      </c>
      <c r="U570" t="s">
        <v>360</v>
      </c>
      <c r="V570">
        <v>74072</v>
      </c>
      <c r="W570">
        <v>8059</v>
      </c>
      <c r="X570" t="s">
        <v>3263</v>
      </c>
      <c r="Y570" t="s">
        <v>875</v>
      </c>
      <c r="Z570">
        <v>418635</v>
      </c>
      <c r="AA570" t="s">
        <v>2879</v>
      </c>
      <c r="AB570" t="s">
        <v>3115</v>
      </c>
      <c r="AC570">
        <v>5</v>
      </c>
      <c r="AD570">
        <v>518.33000000000004</v>
      </c>
      <c r="AE570">
        <v>-5</v>
      </c>
      <c r="AF570">
        <v>3.67</v>
      </c>
    </row>
    <row r="571" spans="1:32" x14ac:dyDescent="0.45">
      <c r="A571">
        <v>8169361928</v>
      </c>
      <c r="B571">
        <v>818990</v>
      </c>
      <c r="C571" t="s">
        <v>57</v>
      </c>
      <c r="D571" t="s">
        <v>87</v>
      </c>
      <c r="E571" t="s">
        <v>302</v>
      </c>
      <c r="F571" s="8">
        <v>163.55000000000001</v>
      </c>
      <c r="G571">
        <v>25</v>
      </c>
      <c r="H571">
        <v>3</v>
      </c>
      <c r="I571">
        <v>22</v>
      </c>
      <c r="J571">
        <v>92</v>
      </c>
      <c r="K571">
        <v>8241122</v>
      </c>
      <c r="L571">
        <f>MONTH(Table1[[#This Row],[order_date]])</f>
        <v>1</v>
      </c>
      <c r="M571">
        <f>YEAR(Table1[[#This Row],[order_date]])</f>
        <v>2024</v>
      </c>
      <c r="N571" s="7">
        <v>45301.638298611113</v>
      </c>
      <c r="O571">
        <f>HOUR(Table1[[#This Row],[promised_delivery_time]])</f>
        <v>15</v>
      </c>
      <c r="P571" s="4">
        <v>45301.646631944444</v>
      </c>
      <c r="Q571">
        <f>HOUR(Table1[[#This Row],[actual_delivery_time]])</f>
        <v>15</v>
      </c>
      <c r="R571" s="4">
        <v>45301.649409722224</v>
      </c>
      <c r="S571" t="s">
        <v>356</v>
      </c>
      <c r="T571" s="8">
        <v>1746.24</v>
      </c>
      <c r="U571" t="s">
        <v>359</v>
      </c>
      <c r="V571">
        <v>2274</v>
      </c>
      <c r="W571">
        <v>6667</v>
      </c>
      <c r="X571" t="s">
        <v>3393</v>
      </c>
      <c r="Y571" t="s">
        <v>876</v>
      </c>
      <c r="Z571">
        <v>314766</v>
      </c>
      <c r="AA571" t="s">
        <v>2756</v>
      </c>
      <c r="AB571" t="s">
        <v>3117</v>
      </c>
      <c r="AC571">
        <v>12</v>
      </c>
      <c r="AD571">
        <v>833.32</v>
      </c>
      <c r="AE571">
        <v>4</v>
      </c>
      <c r="AF571">
        <v>2.97</v>
      </c>
    </row>
    <row r="572" spans="1:32" x14ac:dyDescent="0.45">
      <c r="A572">
        <v>9395982132</v>
      </c>
      <c r="B572">
        <v>891833</v>
      </c>
      <c r="C572" t="s">
        <v>46</v>
      </c>
      <c r="D572" t="s">
        <v>80</v>
      </c>
      <c r="E572" t="s">
        <v>117</v>
      </c>
      <c r="F572" s="8">
        <v>493.19</v>
      </c>
      <c r="G572">
        <v>20</v>
      </c>
      <c r="H572">
        <v>7</v>
      </c>
      <c r="I572">
        <v>11</v>
      </c>
      <c r="J572">
        <v>69</v>
      </c>
      <c r="K572">
        <v>58170168</v>
      </c>
      <c r="L572">
        <f>MONTH(Table1[[#This Row],[order_date]])</f>
        <v>7</v>
      </c>
      <c r="M572">
        <f>YEAR(Table1[[#This Row],[order_date]])</f>
        <v>2023</v>
      </c>
      <c r="N572" s="7">
        <v>45112.513321759259</v>
      </c>
      <c r="O572">
        <f>HOUR(Table1[[#This Row],[promised_delivery_time]])</f>
        <v>12</v>
      </c>
      <c r="P572" s="4">
        <v>45112.521655092591</v>
      </c>
      <c r="Q572">
        <f>HOUR(Table1[[#This Row],[actual_delivery_time]])</f>
        <v>12</v>
      </c>
      <c r="R572" s="4">
        <v>45112.52443287037</v>
      </c>
      <c r="S572" t="s">
        <v>356</v>
      </c>
      <c r="T572" s="8">
        <v>1545.49</v>
      </c>
      <c r="U572" t="s">
        <v>361</v>
      </c>
      <c r="V572">
        <v>33721</v>
      </c>
      <c r="W572">
        <v>7117</v>
      </c>
      <c r="X572" t="s">
        <v>3394</v>
      </c>
      <c r="Y572" t="s">
        <v>877</v>
      </c>
      <c r="Z572">
        <v>480016</v>
      </c>
      <c r="AA572" t="s">
        <v>2830</v>
      </c>
      <c r="AB572" t="s">
        <v>3118</v>
      </c>
      <c r="AC572">
        <v>16</v>
      </c>
      <c r="AD572">
        <v>757.56</v>
      </c>
      <c r="AE572">
        <v>4</v>
      </c>
      <c r="AF572">
        <v>3.3</v>
      </c>
    </row>
    <row r="573" spans="1:32" x14ac:dyDescent="0.45">
      <c r="A573">
        <v>1914701538</v>
      </c>
      <c r="B573">
        <v>962591</v>
      </c>
      <c r="C573" t="s">
        <v>28</v>
      </c>
      <c r="D573" t="s">
        <v>79</v>
      </c>
      <c r="E573" t="s">
        <v>323</v>
      </c>
      <c r="F573" s="8">
        <v>130.01</v>
      </c>
      <c r="G573">
        <v>30</v>
      </c>
      <c r="H573">
        <v>180</v>
      </c>
      <c r="I573">
        <v>24</v>
      </c>
      <c r="J573">
        <v>74</v>
      </c>
      <c r="K573">
        <v>64722323</v>
      </c>
      <c r="L573">
        <f>MONTH(Table1[[#This Row],[order_date]])</f>
        <v>7</v>
      </c>
      <c r="M573">
        <f>YEAR(Table1[[#This Row],[order_date]])</f>
        <v>2023</v>
      </c>
      <c r="N573" s="7">
        <v>45116.58388888889</v>
      </c>
      <c r="O573">
        <f>HOUR(Table1[[#This Row],[promised_delivery_time]])</f>
        <v>14</v>
      </c>
      <c r="P573" s="4">
        <v>45116.597083333334</v>
      </c>
      <c r="Q573">
        <f>HOUR(Table1[[#This Row],[actual_delivery_time]])</f>
        <v>14</v>
      </c>
      <c r="R573" s="4">
        <v>45116.599166666667</v>
      </c>
      <c r="S573" t="s">
        <v>356</v>
      </c>
      <c r="T573" s="8">
        <v>3606.37</v>
      </c>
      <c r="U573" t="s">
        <v>360</v>
      </c>
      <c r="V573">
        <v>84345</v>
      </c>
      <c r="W573">
        <v>237</v>
      </c>
      <c r="X573" t="s">
        <v>3174</v>
      </c>
      <c r="Y573" t="s">
        <v>878</v>
      </c>
      <c r="Z573">
        <v>61375</v>
      </c>
      <c r="AA573" t="s">
        <v>2786</v>
      </c>
      <c r="AB573" t="s">
        <v>3116</v>
      </c>
      <c r="AC573">
        <v>7</v>
      </c>
      <c r="AD573">
        <v>1785.47</v>
      </c>
      <c r="AE573">
        <v>3</v>
      </c>
      <c r="AF573">
        <v>4.07</v>
      </c>
    </row>
    <row r="574" spans="1:32" x14ac:dyDescent="0.45">
      <c r="A574">
        <v>6236279358</v>
      </c>
      <c r="B574">
        <v>77308</v>
      </c>
      <c r="C574" t="s">
        <v>63</v>
      </c>
      <c r="D574" t="s">
        <v>87</v>
      </c>
      <c r="E574" t="s">
        <v>287</v>
      </c>
      <c r="F574" s="8">
        <v>223.27</v>
      </c>
      <c r="G574">
        <v>25</v>
      </c>
      <c r="H574">
        <v>3</v>
      </c>
      <c r="I574">
        <v>29</v>
      </c>
      <c r="J574">
        <v>91</v>
      </c>
      <c r="K574">
        <v>97141762</v>
      </c>
      <c r="L574">
        <f>MONTH(Table1[[#This Row],[order_date]])</f>
        <v>5</v>
      </c>
      <c r="M574">
        <f>YEAR(Table1[[#This Row],[order_date]])</f>
        <v>2024</v>
      </c>
      <c r="N574" s="7">
        <v>45438.225543981483</v>
      </c>
      <c r="O574">
        <f>HOUR(Table1[[#This Row],[promised_delivery_time]])</f>
        <v>5</v>
      </c>
      <c r="P574" s="4">
        <v>45438.233877314815</v>
      </c>
      <c r="Q574">
        <f>HOUR(Table1[[#This Row],[actual_delivery_time]])</f>
        <v>6</v>
      </c>
      <c r="R574" s="4">
        <v>45438.252627314818</v>
      </c>
      <c r="S574" t="s">
        <v>358</v>
      </c>
      <c r="T574" s="8">
        <v>2832.2</v>
      </c>
      <c r="U574" t="s">
        <v>361</v>
      </c>
      <c r="V574">
        <v>24906</v>
      </c>
      <c r="W574">
        <v>8037</v>
      </c>
      <c r="X574" t="s">
        <v>3246</v>
      </c>
      <c r="Y574" t="s">
        <v>879</v>
      </c>
      <c r="Z574">
        <v>841879</v>
      </c>
      <c r="AA574" t="s">
        <v>2880</v>
      </c>
      <c r="AB574" t="s">
        <v>3115</v>
      </c>
      <c r="AC574">
        <v>2</v>
      </c>
      <c r="AD574">
        <v>1513.8</v>
      </c>
      <c r="AE574">
        <v>27</v>
      </c>
      <c r="AF574">
        <v>3.51</v>
      </c>
    </row>
    <row r="575" spans="1:32" x14ac:dyDescent="0.45">
      <c r="A575">
        <v>2288561509</v>
      </c>
      <c r="B575">
        <v>968887</v>
      </c>
      <c r="C575" t="s">
        <v>50</v>
      </c>
      <c r="D575" t="s">
        <v>85</v>
      </c>
      <c r="E575" t="s">
        <v>324</v>
      </c>
      <c r="F575" s="8">
        <v>40.700000000000003</v>
      </c>
      <c r="G575">
        <v>25</v>
      </c>
      <c r="H575">
        <v>365</v>
      </c>
      <c r="I575">
        <v>18</v>
      </c>
      <c r="J575">
        <v>92</v>
      </c>
      <c r="K575">
        <v>11047835</v>
      </c>
      <c r="L575">
        <f>MONTH(Table1[[#This Row],[order_date]])</f>
        <v>12</v>
      </c>
      <c r="M575">
        <f>YEAR(Table1[[#This Row],[order_date]])</f>
        <v>2023</v>
      </c>
      <c r="N575" s="7">
        <v>45264.805011574077</v>
      </c>
      <c r="O575">
        <f>HOUR(Table1[[#This Row],[promised_delivery_time]])</f>
        <v>19</v>
      </c>
      <c r="P575" s="4">
        <v>45264.81890046296</v>
      </c>
      <c r="Q575">
        <f>HOUR(Table1[[#This Row],[actual_delivery_time]])</f>
        <v>19</v>
      </c>
      <c r="R575" s="4">
        <v>45264.823761574073</v>
      </c>
      <c r="S575" t="s">
        <v>357</v>
      </c>
      <c r="T575" s="8">
        <v>1272.76</v>
      </c>
      <c r="U575" t="s">
        <v>359</v>
      </c>
      <c r="V575">
        <v>92861</v>
      </c>
      <c r="W575">
        <v>4436</v>
      </c>
      <c r="X575" t="s">
        <v>3195</v>
      </c>
      <c r="Y575" t="s">
        <v>880</v>
      </c>
      <c r="Z575">
        <v>553038</v>
      </c>
      <c r="AA575" t="s">
        <v>2881</v>
      </c>
      <c r="AB575" t="s">
        <v>3115</v>
      </c>
      <c r="AC575">
        <v>6</v>
      </c>
      <c r="AD575">
        <v>573.38</v>
      </c>
      <c r="AE575">
        <v>7</v>
      </c>
      <c r="AF575">
        <v>2.78</v>
      </c>
    </row>
    <row r="576" spans="1:32" x14ac:dyDescent="0.45">
      <c r="A576">
        <v>2010415757</v>
      </c>
      <c r="B576">
        <v>820973</v>
      </c>
      <c r="C576" t="s">
        <v>53</v>
      </c>
      <c r="D576" t="s">
        <v>88</v>
      </c>
      <c r="E576" t="s">
        <v>147</v>
      </c>
      <c r="F576" s="8">
        <v>114.52</v>
      </c>
      <c r="G576">
        <v>30</v>
      </c>
      <c r="H576">
        <v>365</v>
      </c>
      <c r="I576">
        <v>29</v>
      </c>
      <c r="J576">
        <v>56</v>
      </c>
      <c r="K576">
        <v>43295656</v>
      </c>
      <c r="L576">
        <f>MONTH(Table1[[#This Row],[order_date]])</f>
        <v>6</v>
      </c>
      <c r="M576">
        <f>YEAR(Table1[[#This Row],[order_date]])</f>
        <v>2024</v>
      </c>
      <c r="N576" s="7">
        <v>45463.366215277776</v>
      </c>
      <c r="O576">
        <f>HOUR(Table1[[#This Row],[promised_delivery_time]])</f>
        <v>9</v>
      </c>
      <c r="P576" s="4">
        <v>45463.375243055554</v>
      </c>
      <c r="Q576">
        <f>HOUR(Table1[[#This Row],[actual_delivery_time]])</f>
        <v>8</v>
      </c>
      <c r="R576" s="4">
        <v>45463.373159722221</v>
      </c>
      <c r="S576" t="s">
        <v>356</v>
      </c>
      <c r="T576" s="8">
        <v>1666.99</v>
      </c>
      <c r="U576" t="s">
        <v>360</v>
      </c>
      <c r="V576">
        <v>80134</v>
      </c>
      <c r="W576">
        <v>9311</v>
      </c>
      <c r="X576" t="s">
        <v>3395</v>
      </c>
      <c r="Y576" t="s">
        <v>881</v>
      </c>
      <c r="Z576">
        <v>356947</v>
      </c>
      <c r="AA576" t="s">
        <v>2882</v>
      </c>
      <c r="AB576" t="s">
        <v>3115</v>
      </c>
      <c r="AC576">
        <v>4</v>
      </c>
      <c r="AD576">
        <v>1306.25</v>
      </c>
      <c r="AE576">
        <v>-3</v>
      </c>
      <c r="AF576">
        <v>0.75</v>
      </c>
    </row>
    <row r="577" spans="1:32" x14ac:dyDescent="0.45">
      <c r="A577">
        <v>7164827734</v>
      </c>
      <c r="B577">
        <v>9436</v>
      </c>
      <c r="C577" t="s">
        <v>45</v>
      </c>
      <c r="D577" t="s">
        <v>83</v>
      </c>
      <c r="E577" t="s">
        <v>249</v>
      </c>
      <c r="F577" s="8">
        <v>88.43</v>
      </c>
      <c r="G577">
        <v>35</v>
      </c>
      <c r="H577">
        <v>365</v>
      </c>
      <c r="I577">
        <v>19</v>
      </c>
      <c r="J577">
        <v>76</v>
      </c>
      <c r="K577">
        <v>9195970</v>
      </c>
      <c r="L577">
        <f>MONTH(Table1[[#This Row],[order_date]])</f>
        <v>3</v>
      </c>
      <c r="M577">
        <f>YEAR(Table1[[#This Row],[order_date]])</f>
        <v>2023</v>
      </c>
      <c r="N577" s="7">
        <v>45001.340787037036</v>
      </c>
      <c r="O577">
        <f>HOUR(Table1[[#This Row],[promised_delivery_time]])</f>
        <v>8</v>
      </c>
      <c r="P577" s="4">
        <v>45001.352592592593</v>
      </c>
      <c r="Q577">
        <f>HOUR(Table1[[#This Row],[actual_delivery_time]])</f>
        <v>8</v>
      </c>
      <c r="R577" s="4">
        <v>45001.35050925926</v>
      </c>
      <c r="S577" t="s">
        <v>356</v>
      </c>
      <c r="T577" s="8">
        <v>1809.72</v>
      </c>
      <c r="U577" t="s">
        <v>360</v>
      </c>
      <c r="V577">
        <v>62683</v>
      </c>
      <c r="W577">
        <v>4711</v>
      </c>
      <c r="X577" t="s">
        <v>3268</v>
      </c>
      <c r="Y577" t="s">
        <v>882</v>
      </c>
      <c r="Z577">
        <v>785030</v>
      </c>
      <c r="AA577" t="s">
        <v>2825</v>
      </c>
      <c r="AB577" t="s">
        <v>3116</v>
      </c>
      <c r="AC577">
        <v>14</v>
      </c>
      <c r="AD577">
        <v>517.58000000000004</v>
      </c>
      <c r="AE577">
        <v>-3</v>
      </c>
      <c r="AF577">
        <v>2.41</v>
      </c>
    </row>
    <row r="578" spans="1:32" x14ac:dyDescent="0.45">
      <c r="A578">
        <v>7971819985</v>
      </c>
      <c r="B578">
        <v>764014</v>
      </c>
      <c r="C578" t="s">
        <v>59</v>
      </c>
      <c r="D578" t="s">
        <v>84</v>
      </c>
      <c r="E578" t="s">
        <v>299</v>
      </c>
      <c r="F578" s="8">
        <v>612.04</v>
      </c>
      <c r="G578">
        <v>15</v>
      </c>
      <c r="H578">
        <v>365</v>
      </c>
      <c r="I578">
        <v>30</v>
      </c>
      <c r="J578">
        <v>100</v>
      </c>
      <c r="K578">
        <v>48511124</v>
      </c>
      <c r="L578">
        <f>MONTH(Table1[[#This Row],[order_date]])</f>
        <v>4</v>
      </c>
      <c r="M578">
        <f>YEAR(Table1[[#This Row],[order_date]])</f>
        <v>2024</v>
      </c>
      <c r="N578" s="7">
        <v>45397.117268518516</v>
      </c>
      <c r="O578">
        <f>HOUR(Table1[[#This Row],[promised_delivery_time]])</f>
        <v>2</v>
      </c>
      <c r="P578" s="4">
        <v>45397.124212962961</v>
      </c>
      <c r="Q578">
        <f>HOUR(Table1[[#This Row],[actual_delivery_time]])</f>
        <v>2</v>
      </c>
      <c r="R578" s="4">
        <v>45397.120740740742</v>
      </c>
      <c r="S578" t="s">
        <v>356</v>
      </c>
      <c r="T578" s="8">
        <v>4188.82</v>
      </c>
      <c r="U578" t="s">
        <v>362</v>
      </c>
      <c r="V578">
        <v>65541</v>
      </c>
      <c r="W578">
        <v>8122</v>
      </c>
      <c r="X578" t="s">
        <v>3329</v>
      </c>
      <c r="Y578" t="s">
        <v>883</v>
      </c>
      <c r="Z578">
        <v>315557</v>
      </c>
      <c r="AA578" t="s">
        <v>2883</v>
      </c>
      <c r="AB578" t="s">
        <v>3117</v>
      </c>
      <c r="AC578">
        <v>10</v>
      </c>
      <c r="AD578">
        <v>1076.1400000000001</v>
      </c>
      <c r="AE578">
        <v>-5</v>
      </c>
      <c r="AF578">
        <v>1.42</v>
      </c>
    </row>
    <row r="579" spans="1:32" x14ac:dyDescent="0.45">
      <c r="A579">
        <v>8234021674</v>
      </c>
      <c r="B579">
        <v>123983</v>
      </c>
      <c r="C579" t="s">
        <v>40</v>
      </c>
      <c r="D579" t="s">
        <v>82</v>
      </c>
      <c r="E579" t="s">
        <v>164</v>
      </c>
      <c r="F579" s="8">
        <v>785.67</v>
      </c>
      <c r="G579">
        <v>20</v>
      </c>
      <c r="H579">
        <v>365</v>
      </c>
      <c r="I579">
        <v>25</v>
      </c>
      <c r="J579">
        <v>72</v>
      </c>
      <c r="K579">
        <v>41073776</v>
      </c>
      <c r="L579">
        <f>MONTH(Table1[[#This Row],[order_date]])</f>
        <v>1</v>
      </c>
      <c r="M579">
        <f>YEAR(Table1[[#This Row],[order_date]])</f>
        <v>2024</v>
      </c>
      <c r="N579" s="7">
        <v>45320.454317129632</v>
      </c>
      <c r="O579">
        <f>HOUR(Table1[[#This Row],[promised_delivery_time]])</f>
        <v>11</v>
      </c>
      <c r="P579" s="4">
        <v>45320.467511574076</v>
      </c>
      <c r="Q579">
        <f>HOUR(Table1[[#This Row],[actual_delivery_time]])</f>
        <v>11</v>
      </c>
      <c r="R579" s="4">
        <v>45320.469594907408</v>
      </c>
      <c r="S579" t="s">
        <v>356</v>
      </c>
      <c r="T579" s="8">
        <v>3201.25</v>
      </c>
      <c r="U579" t="s">
        <v>359</v>
      </c>
      <c r="V579">
        <v>28230</v>
      </c>
      <c r="W579">
        <v>3683</v>
      </c>
      <c r="X579" t="s">
        <v>3275</v>
      </c>
      <c r="Y579" t="s">
        <v>884</v>
      </c>
      <c r="Z579">
        <v>658588</v>
      </c>
      <c r="AA579" t="s">
        <v>2668</v>
      </c>
      <c r="AB579" t="s">
        <v>3118</v>
      </c>
      <c r="AC579">
        <v>8</v>
      </c>
      <c r="AD579">
        <v>1366.55</v>
      </c>
      <c r="AE579">
        <v>3</v>
      </c>
      <c r="AF579">
        <v>2.96</v>
      </c>
    </row>
    <row r="580" spans="1:32" x14ac:dyDescent="0.45">
      <c r="A580">
        <v>4274404843</v>
      </c>
      <c r="B580">
        <v>803607</v>
      </c>
      <c r="C580" t="s">
        <v>55</v>
      </c>
      <c r="D580" t="s">
        <v>83</v>
      </c>
      <c r="E580" t="s">
        <v>189</v>
      </c>
      <c r="F580" s="8">
        <v>949.73</v>
      </c>
      <c r="G580">
        <v>35</v>
      </c>
      <c r="H580">
        <v>365</v>
      </c>
      <c r="I580">
        <v>21</v>
      </c>
      <c r="J580">
        <v>98</v>
      </c>
      <c r="K580">
        <v>48418662</v>
      </c>
      <c r="L580">
        <f>MONTH(Table1[[#This Row],[order_date]])</f>
        <v>9</v>
      </c>
      <c r="M580">
        <f>YEAR(Table1[[#This Row],[order_date]])</f>
        <v>2024</v>
      </c>
      <c r="N580" s="7">
        <v>45565.072094907409</v>
      </c>
      <c r="O580">
        <f>HOUR(Table1[[#This Row],[promised_delivery_time]])</f>
        <v>2</v>
      </c>
      <c r="P580" s="4">
        <v>45565.084594907406</v>
      </c>
      <c r="Q580">
        <f>HOUR(Table1[[#This Row],[actual_delivery_time]])</f>
        <v>2</v>
      </c>
      <c r="R580" s="4">
        <v>45565.086678240739</v>
      </c>
      <c r="S580" t="s">
        <v>356</v>
      </c>
      <c r="T580" s="8">
        <v>1013.88</v>
      </c>
      <c r="U580" t="s">
        <v>361</v>
      </c>
      <c r="V580">
        <v>59305</v>
      </c>
      <c r="W580">
        <v>1824</v>
      </c>
      <c r="X580" t="s">
        <v>3373</v>
      </c>
      <c r="Y580" t="s">
        <v>885</v>
      </c>
      <c r="Z580">
        <v>124809</v>
      </c>
      <c r="AA580" t="s">
        <v>2825</v>
      </c>
      <c r="AB580" t="s">
        <v>3118</v>
      </c>
      <c r="AC580">
        <v>12</v>
      </c>
      <c r="AD580">
        <v>1479.93</v>
      </c>
      <c r="AE580">
        <v>3</v>
      </c>
      <c r="AF580">
        <v>3.88</v>
      </c>
    </row>
    <row r="581" spans="1:32" x14ac:dyDescent="0.45">
      <c r="A581">
        <v>7353519273</v>
      </c>
      <c r="B581">
        <v>927651</v>
      </c>
      <c r="C581" t="s">
        <v>53</v>
      </c>
      <c r="D581" t="s">
        <v>88</v>
      </c>
      <c r="E581" t="s">
        <v>270</v>
      </c>
      <c r="F581" s="8">
        <v>426.72</v>
      </c>
      <c r="G581">
        <v>30</v>
      </c>
      <c r="H581">
        <v>365</v>
      </c>
      <c r="I581">
        <v>15</v>
      </c>
      <c r="J581">
        <v>60</v>
      </c>
      <c r="K581">
        <v>80761521</v>
      </c>
      <c r="L581">
        <f>MONTH(Table1[[#This Row],[order_date]])</f>
        <v>9</v>
      </c>
      <c r="M581">
        <f>YEAR(Table1[[#This Row],[order_date]])</f>
        <v>2023</v>
      </c>
      <c r="N581" s="7">
        <v>45191.540509259263</v>
      </c>
      <c r="O581">
        <f>HOUR(Table1[[#This Row],[promised_delivery_time]])</f>
        <v>13</v>
      </c>
      <c r="P581" s="4">
        <v>45191.552314814813</v>
      </c>
      <c r="Q581">
        <f>HOUR(Table1[[#This Row],[actual_delivery_time]])</f>
        <v>13</v>
      </c>
      <c r="R581" s="4">
        <v>45191.554398148146</v>
      </c>
      <c r="S581" t="s">
        <v>356</v>
      </c>
      <c r="T581" s="8">
        <v>1882.23</v>
      </c>
      <c r="U581" t="s">
        <v>359</v>
      </c>
      <c r="V581">
        <v>49934</v>
      </c>
      <c r="W581">
        <v>2706</v>
      </c>
      <c r="X581" t="s">
        <v>3234</v>
      </c>
      <c r="Y581" t="s">
        <v>886</v>
      </c>
      <c r="Z581">
        <v>257938</v>
      </c>
      <c r="AA581" t="s">
        <v>2884</v>
      </c>
      <c r="AB581" t="s">
        <v>3117</v>
      </c>
      <c r="AC581">
        <v>5</v>
      </c>
      <c r="AD581">
        <v>850.56</v>
      </c>
      <c r="AE581">
        <v>3</v>
      </c>
      <c r="AF581">
        <v>4.96</v>
      </c>
    </row>
    <row r="582" spans="1:32" x14ac:dyDescent="0.45">
      <c r="A582">
        <v>8539612501</v>
      </c>
      <c r="B582">
        <v>707935</v>
      </c>
      <c r="C582" t="s">
        <v>70</v>
      </c>
      <c r="D582" t="s">
        <v>78</v>
      </c>
      <c r="E582" t="s">
        <v>278</v>
      </c>
      <c r="F582" s="8">
        <v>820.9</v>
      </c>
      <c r="G582">
        <v>35</v>
      </c>
      <c r="H582">
        <v>365</v>
      </c>
      <c r="I582">
        <v>30</v>
      </c>
      <c r="J582">
        <v>97</v>
      </c>
      <c r="K582">
        <v>22846435</v>
      </c>
      <c r="L582">
        <f>MONTH(Table1[[#This Row],[order_date]])</f>
        <v>9</v>
      </c>
      <c r="M582">
        <f>YEAR(Table1[[#This Row],[order_date]])</f>
        <v>2024</v>
      </c>
      <c r="N582" s="7">
        <v>45555.563043981485</v>
      </c>
      <c r="O582">
        <f>HOUR(Table1[[#This Row],[promised_delivery_time]])</f>
        <v>13</v>
      </c>
      <c r="P582" s="4">
        <v>45555.57068287037</v>
      </c>
      <c r="Q582">
        <f>HOUR(Table1[[#This Row],[actual_delivery_time]])</f>
        <v>13</v>
      </c>
      <c r="R582" s="4">
        <v>45555.580405092594</v>
      </c>
      <c r="S582" t="s">
        <v>357</v>
      </c>
      <c r="T582" s="8">
        <v>1543.13</v>
      </c>
      <c r="U582" t="s">
        <v>362</v>
      </c>
      <c r="V582">
        <v>14166</v>
      </c>
      <c r="W582">
        <v>193</v>
      </c>
      <c r="X582" t="s">
        <v>3209</v>
      </c>
      <c r="Y582" t="s">
        <v>887</v>
      </c>
      <c r="Z582">
        <v>358841</v>
      </c>
      <c r="AA582" t="s">
        <v>2592</v>
      </c>
      <c r="AB582" t="s">
        <v>3117</v>
      </c>
      <c r="AC582">
        <v>12</v>
      </c>
      <c r="AD582">
        <v>1844.21</v>
      </c>
      <c r="AE582">
        <v>14</v>
      </c>
      <c r="AF582">
        <v>1.39</v>
      </c>
    </row>
    <row r="583" spans="1:32" x14ac:dyDescent="0.45">
      <c r="A583">
        <v>5894327065</v>
      </c>
      <c r="B583">
        <v>953175</v>
      </c>
      <c r="C583" t="s">
        <v>51</v>
      </c>
      <c r="D583" t="s">
        <v>88</v>
      </c>
      <c r="E583" t="s">
        <v>257</v>
      </c>
      <c r="F583" s="8">
        <v>225.21</v>
      </c>
      <c r="G583">
        <v>30</v>
      </c>
      <c r="H583">
        <v>365</v>
      </c>
      <c r="I583">
        <v>11</v>
      </c>
      <c r="J583">
        <v>73</v>
      </c>
      <c r="K583">
        <v>35133191</v>
      </c>
      <c r="L583">
        <f>MONTH(Table1[[#This Row],[order_date]])</f>
        <v>3</v>
      </c>
      <c r="M583">
        <f>YEAR(Table1[[#This Row],[order_date]])</f>
        <v>2024</v>
      </c>
      <c r="N583" s="7">
        <v>45366.566643518519</v>
      </c>
      <c r="O583">
        <f>HOUR(Table1[[#This Row],[promised_delivery_time]])</f>
        <v>13</v>
      </c>
      <c r="P583" s="4">
        <v>45366.574976851851</v>
      </c>
      <c r="Q583">
        <f>HOUR(Table1[[#This Row],[actual_delivery_time]])</f>
        <v>13</v>
      </c>
      <c r="R583" s="4">
        <v>45366.581226851849</v>
      </c>
      <c r="S583" t="s">
        <v>357</v>
      </c>
      <c r="T583" s="8">
        <v>1725.22</v>
      </c>
      <c r="U583" t="s">
        <v>361</v>
      </c>
      <c r="V583">
        <v>29930</v>
      </c>
      <c r="W583">
        <v>8466</v>
      </c>
      <c r="X583" t="s">
        <v>3271</v>
      </c>
      <c r="Y583" t="s">
        <v>888</v>
      </c>
      <c r="Z583">
        <v>791176</v>
      </c>
      <c r="AA583" t="s">
        <v>2623</v>
      </c>
      <c r="AB583" t="s">
        <v>3115</v>
      </c>
      <c r="AC583">
        <v>14</v>
      </c>
      <c r="AD583">
        <v>406.21</v>
      </c>
      <c r="AE583">
        <v>9</v>
      </c>
      <c r="AF583">
        <v>3</v>
      </c>
    </row>
    <row r="584" spans="1:32" x14ac:dyDescent="0.45">
      <c r="A584">
        <v>77053363</v>
      </c>
      <c r="B584">
        <v>883013</v>
      </c>
      <c r="C584" t="s">
        <v>29</v>
      </c>
      <c r="D584" t="s">
        <v>80</v>
      </c>
      <c r="E584" t="s">
        <v>325</v>
      </c>
      <c r="F584" s="8">
        <v>989.88</v>
      </c>
      <c r="G584">
        <v>20</v>
      </c>
      <c r="H584">
        <v>7</v>
      </c>
      <c r="I584">
        <v>13</v>
      </c>
      <c r="J584">
        <v>98</v>
      </c>
      <c r="K584">
        <v>74172010</v>
      </c>
      <c r="L584">
        <f>MONTH(Table1[[#This Row],[order_date]])</f>
        <v>5</v>
      </c>
      <c r="M584">
        <f>YEAR(Table1[[#This Row],[order_date]])</f>
        <v>2023</v>
      </c>
      <c r="N584" s="7">
        <v>45050.805358796293</v>
      </c>
      <c r="O584">
        <f>HOUR(Table1[[#This Row],[promised_delivery_time]])</f>
        <v>19</v>
      </c>
      <c r="P584" s="4">
        <v>45050.818553240744</v>
      </c>
      <c r="Q584">
        <f>HOUR(Table1[[#This Row],[actual_delivery_time]])</f>
        <v>19</v>
      </c>
      <c r="R584" s="4">
        <v>45050.818553240744</v>
      </c>
      <c r="S584" t="s">
        <v>356</v>
      </c>
      <c r="T584" s="8">
        <v>4566.21</v>
      </c>
      <c r="U584" t="s">
        <v>360</v>
      </c>
      <c r="V584">
        <v>3429</v>
      </c>
      <c r="W584">
        <v>2000</v>
      </c>
      <c r="X584" t="s">
        <v>3298</v>
      </c>
      <c r="Y584" t="s">
        <v>889</v>
      </c>
      <c r="Z584">
        <v>216145</v>
      </c>
      <c r="AA584" t="s">
        <v>2679</v>
      </c>
      <c r="AB584" t="s">
        <v>3117</v>
      </c>
      <c r="AC584">
        <v>3</v>
      </c>
      <c r="AD584">
        <v>1963.77</v>
      </c>
      <c r="AE584">
        <v>0</v>
      </c>
      <c r="AF584">
        <v>2.79</v>
      </c>
    </row>
    <row r="585" spans="1:32" x14ac:dyDescent="0.45">
      <c r="A585">
        <v>4467084478</v>
      </c>
      <c r="B585">
        <v>833557</v>
      </c>
      <c r="C585" t="s">
        <v>61</v>
      </c>
      <c r="D585" t="s">
        <v>80</v>
      </c>
      <c r="E585" t="s">
        <v>228</v>
      </c>
      <c r="F585" s="8">
        <v>422.87</v>
      </c>
      <c r="G585">
        <v>20</v>
      </c>
      <c r="H585">
        <v>7</v>
      </c>
      <c r="I585">
        <v>27</v>
      </c>
      <c r="J585">
        <v>69</v>
      </c>
      <c r="K585">
        <v>30447453</v>
      </c>
      <c r="L585">
        <f>MONTH(Table1[[#This Row],[order_date]])</f>
        <v>3</v>
      </c>
      <c r="M585">
        <f>YEAR(Table1[[#This Row],[order_date]])</f>
        <v>2024</v>
      </c>
      <c r="N585" s="7">
        <v>45354.533553240741</v>
      </c>
      <c r="O585">
        <f>HOUR(Table1[[#This Row],[promised_delivery_time]])</f>
        <v>12</v>
      </c>
      <c r="P585" s="4">
        <v>45354.540497685186</v>
      </c>
      <c r="Q585">
        <f>HOUR(Table1[[#This Row],[actual_delivery_time]])</f>
        <v>13</v>
      </c>
      <c r="R585" s="4">
        <v>45354.550219907411</v>
      </c>
      <c r="S585" t="s">
        <v>357</v>
      </c>
      <c r="T585" s="8">
        <v>2928.16</v>
      </c>
      <c r="U585" t="s">
        <v>361</v>
      </c>
      <c r="V585">
        <v>68868</v>
      </c>
      <c r="W585">
        <v>7284</v>
      </c>
      <c r="X585" t="s">
        <v>3257</v>
      </c>
      <c r="Y585" t="s">
        <v>791</v>
      </c>
      <c r="Z585">
        <v>425881</v>
      </c>
      <c r="AA585" t="s">
        <v>2748</v>
      </c>
      <c r="AB585" t="s">
        <v>3118</v>
      </c>
      <c r="AC585">
        <v>14</v>
      </c>
      <c r="AD585">
        <v>389.39</v>
      </c>
      <c r="AE585">
        <v>14</v>
      </c>
      <c r="AF585">
        <v>1.25</v>
      </c>
    </row>
    <row r="586" spans="1:32" x14ac:dyDescent="0.45">
      <c r="A586">
        <v>3514036230</v>
      </c>
      <c r="B586">
        <v>107548</v>
      </c>
      <c r="C586" t="s">
        <v>66</v>
      </c>
      <c r="D586" t="s">
        <v>79</v>
      </c>
      <c r="E586" t="s">
        <v>248</v>
      </c>
      <c r="F586" s="8">
        <v>891.6</v>
      </c>
      <c r="G586">
        <v>30</v>
      </c>
      <c r="H586">
        <v>180</v>
      </c>
      <c r="I586">
        <v>27</v>
      </c>
      <c r="J586">
        <v>53</v>
      </c>
      <c r="K586">
        <v>84937877</v>
      </c>
      <c r="L586">
        <f>MONTH(Table1[[#This Row],[order_date]])</f>
        <v>7</v>
      </c>
      <c r="M586">
        <f>YEAR(Table1[[#This Row],[order_date]])</f>
        <v>2023</v>
      </c>
      <c r="N586" s="7">
        <v>45118.12736111111</v>
      </c>
      <c r="O586">
        <f>HOUR(Table1[[#This Row],[promised_delivery_time]])</f>
        <v>3</v>
      </c>
      <c r="P586" s="4">
        <v>45118.137083333335</v>
      </c>
      <c r="Q586">
        <f>HOUR(Table1[[#This Row],[actual_delivery_time]])</f>
        <v>3</v>
      </c>
      <c r="R586" s="4">
        <v>45118.140555555554</v>
      </c>
      <c r="S586" t="s">
        <v>356</v>
      </c>
      <c r="T586" s="8">
        <v>1722.88</v>
      </c>
      <c r="U586" t="s">
        <v>359</v>
      </c>
      <c r="V586">
        <v>93410</v>
      </c>
      <c r="W586">
        <v>6787</v>
      </c>
      <c r="X586" t="s">
        <v>3202</v>
      </c>
      <c r="Y586" t="s">
        <v>890</v>
      </c>
      <c r="Z586">
        <v>711210</v>
      </c>
      <c r="AA586" t="s">
        <v>2885</v>
      </c>
      <c r="AB586" t="s">
        <v>3118</v>
      </c>
      <c r="AC586">
        <v>4</v>
      </c>
      <c r="AD586">
        <v>1863.17</v>
      </c>
      <c r="AE586">
        <v>5</v>
      </c>
      <c r="AF586">
        <v>4.9000000000000004</v>
      </c>
    </row>
    <row r="587" spans="1:32" x14ac:dyDescent="0.45">
      <c r="A587">
        <v>4720421794</v>
      </c>
      <c r="B587">
        <v>532965</v>
      </c>
      <c r="C587" t="s">
        <v>39</v>
      </c>
      <c r="D587" t="s">
        <v>86</v>
      </c>
      <c r="E587" t="s">
        <v>141</v>
      </c>
      <c r="F587" s="8">
        <v>307.23</v>
      </c>
      <c r="G587">
        <v>40</v>
      </c>
      <c r="H587">
        <v>180</v>
      </c>
      <c r="I587">
        <v>20</v>
      </c>
      <c r="J587">
        <v>94</v>
      </c>
      <c r="K587">
        <v>72089140</v>
      </c>
      <c r="L587">
        <f>MONTH(Table1[[#This Row],[order_date]])</f>
        <v>1</v>
      </c>
      <c r="M587">
        <f>YEAR(Table1[[#This Row],[order_date]])</f>
        <v>2024</v>
      </c>
      <c r="N587" s="7">
        <v>45307.284907407404</v>
      </c>
      <c r="O587">
        <f>HOUR(Table1[[#This Row],[promised_delivery_time]])</f>
        <v>7</v>
      </c>
      <c r="P587" s="4">
        <v>45307.298101851855</v>
      </c>
      <c r="Q587">
        <f>HOUR(Table1[[#This Row],[actual_delivery_time]])</f>
        <v>7</v>
      </c>
      <c r="R587" s="4">
        <v>45307.308518518519</v>
      </c>
      <c r="S587" t="s">
        <v>357</v>
      </c>
      <c r="T587" s="8">
        <v>2816.58</v>
      </c>
      <c r="U587" t="s">
        <v>362</v>
      </c>
      <c r="V587">
        <v>35894</v>
      </c>
      <c r="W587">
        <v>5263</v>
      </c>
      <c r="X587" t="s">
        <v>3150</v>
      </c>
      <c r="Y587" t="s">
        <v>891</v>
      </c>
      <c r="Z587">
        <v>462353</v>
      </c>
      <c r="AA587" t="s">
        <v>2886</v>
      </c>
      <c r="AB587" t="s">
        <v>3115</v>
      </c>
      <c r="AC587">
        <v>18</v>
      </c>
      <c r="AD587">
        <v>1751.47</v>
      </c>
      <c r="AE587">
        <v>15</v>
      </c>
      <c r="AF587">
        <v>3.78</v>
      </c>
    </row>
    <row r="588" spans="1:32" x14ac:dyDescent="0.45">
      <c r="A588">
        <v>3202903413</v>
      </c>
      <c r="B588">
        <v>140489</v>
      </c>
      <c r="C588" t="s">
        <v>55</v>
      </c>
      <c r="D588" t="s">
        <v>83</v>
      </c>
      <c r="E588" t="s">
        <v>209</v>
      </c>
      <c r="F588" s="8">
        <v>650.20000000000005</v>
      </c>
      <c r="G588">
        <v>35</v>
      </c>
      <c r="H588">
        <v>365</v>
      </c>
      <c r="I588">
        <v>28</v>
      </c>
      <c r="J588">
        <v>95</v>
      </c>
      <c r="K588">
        <v>12507907</v>
      </c>
      <c r="L588">
        <f>MONTH(Table1[[#This Row],[order_date]])</f>
        <v>8</v>
      </c>
      <c r="M588">
        <f>YEAR(Table1[[#This Row],[order_date]])</f>
        <v>2023</v>
      </c>
      <c r="N588" s="7">
        <v>45142.774270833332</v>
      </c>
      <c r="O588">
        <f>HOUR(Table1[[#This Row],[promised_delivery_time]])</f>
        <v>18</v>
      </c>
      <c r="P588" s="4">
        <v>45142.786076388889</v>
      </c>
      <c r="Q588">
        <f>HOUR(Table1[[#This Row],[actual_delivery_time]])</f>
        <v>18</v>
      </c>
      <c r="R588" s="4">
        <v>45142.787465277775</v>
      </c>
      <c r="S588" t="s">
        <v>356</v>
      </c>
      <c r="T588" s="8">
        <v>715.37</v>
      </c>
      <c r="U588" t="s">
        <v>359</v>
      </c>
      <c r="V588">
        <v>52139</v>
      </c>
      <c r="W588">
        <v>782</v>
      </c>
      <c r="X588" t="s">
        <v>3369</v>
      </c>
      <c r="Y588" t="s">
        <v>892</v>
      </c>
      <c r="Z588">
        <v>978091</v>
      </c>
      <c r="AA588" t="s">
        <v>2614</v>
      </c>
      <c r="AB588" t="s">
        <v>3115</v>
      </c>
      <c r="AC588">
        <v>19</v>
      </c>
      <c r="AD588">
        <v>1278.01</v>
      </c>
      <c r="AE588">
        <v>2</v>
      </c>
      <c r="AF588">
        <v>3.39</v>
      </c>
    </row>
    <row r="589" spans="1:32" x14ac:dyDescent="0.45">
      <c r="A589">
        <v>6938082428</v>
      </c>
      <c r="B589">
        <v>764014</v>
      </c>
      <c r="C589" t="s">
        <v>59</v>
      </c>
      <c r="D589" t="s">
        <v>84</v>
      </c>
      <c r="E589" t="s">
        <v>299</v>
      </c>
      <c r="F589" s="8">
        <v>612.04</v>
      </c>
      <c r="G589">
        <v>15</v>
      </c>
      <c r="H589">
        <v>365</v>
      </c>
      <c r="I589">
        <v>30</v>
      </c>
      <c r="J589">
        <v>100</v>
      </c>
      <c r="K589">
        <v>19741509</v>
      </c>
      <c r="L589">
        <f>MONTH(Table1[[#This Row],[order_date]])</f>
        <v>3</v>
      </c>
      <c r="M589">
        <f>YEAR(Table1[[#This Row],[order_date]])</f>
        <v>2024</v>
      </c>
      <c r="N589" s="7">
        <v>45359.860601851855</v>
      </c>
      <c r="O589">
        <f>HOUR(Table1[[#This Row],[promised_delivery_time]])</f>
        <v>20</v>
      </c>
      <c r="P589" s="4">
        <v>45359.870324074072</v>
      </c>
      <c r="Q589">
        <f>HOUR(Table1[[#This Row],[actual_delivery_time]])</f>
        <v>20</v>
      </c>
      <c r="R589" s="4">
        <v>45359.874490740738</v>
      </c>
      <c r="S589" t="s">
        <v>357</v>
      </c>
      <c r="T589" s="8">
        <v>2010.44</v>
      </c>
      <c r="U589" t="s">
        <v>359</v>
      </c>
      <c r="V589">
        <v>60137</v>
      </c>
      <c r="W589">
        <v>9933</v>
      </c>
      <c r="X589" t="s">
        <v>3144</v>
      </c>
      <c r="Y589" t="s">
        <v>893</v>
      </c>
      <c r="Z589">
        <v>19974</v>
      </c>
      <c r="AA589" t="s">
        <v>2833</v>
      </c>
      <c r="AB589" t="s">
        <v>3115</v>
      </c>
      <c r="AC589">
        <v>3</v>
      </c>
      <c r="AD589">
        <v>949.01</v>
      </c>
      <c r="AE589">
        <v>6</v>
      </c>
      <c r="AF589">
        <v>4.41</v>
      </c>
    </row>
    <row r="590" spans="1:32" x14ac:dyDescent="0.45">
      <c r="A590">
        <v>9202941711</v>
      </c>
      <c r="B590">
        <v>144124</v>
      </c>
      <c r="C590" t="s">
        <v>38</v>
      </c>
      <c r="D590" t="s">
        <v>85</v>
      </c>
      <c r="E590" t="s">
        <v>131</v>
      </c>
      <c r="F590" s="8">
        <v>162.66999999999999</v>
      </c>
      <c r="G590">
        <v>25</v>
      </c>
      <c r="H590">
        <v>365</v>
      </c>
      <c r="I590">
        <v>11</v>
      </c>
      <c r="J590">
        <v>82</v>
      </c>
      <c r="K590">
        <v>59240916</v>
      </c>
      <c r="L590">
        <f>MONTH(Table1[[#This Row],[order_date]])</f>
        <v>3</v>
      </c>
      <c r="M590">
        <f>YEAR(Table1[[#This Row],[order_date]])</f>
        <v>2024</v>
      </c>
      <c r="N590" s="7">
        <v>45375.615208333336</v>
      </c>
      <c r="O590">
        <f>HOUR(Table1[[#This Row],[promised_delivery_time]])</f>
        <v>14</v>
      </c>
      <c r="P590" s="4">
        <v>45375.624236111114</v>
      </c>
      <c r="Q590">
        <f>HOUR(Table1[[#This Row],[actual_delivery_time]])</f>
        <v>15</v>
      </c>
      <c r="R590" s="4">
        <v>45375.627013888887</v>
      </c>
      <c r="S590" t="s">
        <v>356</v>
      </c>
      <c r="T590" s="8">
        <v>3288.74</v>
      </c>
      <c r="U590" t="s">
        <v>362</v>
      </c>
      <c r="V590">
        <v>2000</v>
      </c>
      <c r="W590">
        <v>9969</v>
      </c>
      <c r="X590" t="s">
        <v>3396</v>
      </c>
      <c r="Y590" t="s">
        <v>894</v>
      </c>
      <c r="Z590">
        <v>730723</v>
      </c>
      <c r="AA590" t="s">
        <v>2685</v>
      </c>
      <c r="AB590" t="s">
        <v>3117</v>
      </c>
      <c r="AC590">
        <v>6</v>
      </c>
      <c r="AD590">
        <v>1202.51</v>
      </c>
      <c r="AE590">
        <v>4</v>
      </c>
      <c r="AF590">
        <v>4.8499999999999996</v>
      </c>
    </row>
    <row r="591" spans="1:32" x14ac:dyDescent="0.45">
      <c r="A591">
        <v>8963522960</v>
      </c>
      <c r="B591">
        <v>264803</v>
      </c>
      <c r="C591" t="s">
        <v>32</v>
      </c>
      <c r="D591" t="s">
        <v>82</v>
      </c>
      <c r="E591" t="s">
        <v>158</v>
      </c>
      <c r="F591" s="8">
        <v>995.98</v>
      </c>
      <c r="G591">
        <v>20</v>
      </c>
      <c r="H591">
        <v>365</v>
      </c>
      <c r="I591">
        <v>17</v>
      </c>
      <c r="J591">
        <v>69</v>
      </c>
      <c r="K591">
        <v>11143197</v>
      </c>
      <c r="L591">
        <f>MONTH(Table1[[#This Row],[order_date]])</f>
        <v>11</v>
      </c>
      <c r="M591">
        <f>YEAR(Table1[[#This Row],[order_date]])</f>
        <v>2023</v>
      </c>
      <c r="N591" s="7">
        <v>45232.113738425927</v>
      </c>
      <c r="O591">
        <f>HOUR(Table1[[#This Row],[promised_delivery_time]])</f>
        <v>3</v>
      </c>
      <c r="P591" s="4">
        <v>45232.125543981485</v>
      </c>
      <c r="Q591">
        <f>HOUR(Table1[[#This Row],[actual_delivery_time]])</f>
        <v>3</v>
      </c>
      <c r="R591" s="4">
        <v>45232.127627314818</v>
      </c>
      <c r="S591" t="s">
        <v>356</v>
      </c>
      <c r="T591" s="8">
        <v>1757.33</v>
      </c>
      <c r="U591" t="s">
        <v>359</v>
      </c>
      <c r="V591">
        <v>58520</v>
      </c>
      <c r="W591">
        <v>3010</v>
      </c>
      <c r="X591" t="s">
        <v>3221</v>
      </c>
      <c r="Y591" t="s">
        <v>895</v>
      </c>
      <c r="Z591">
        <v>514698</v>
      </c>
      <c r="AA591" t="s">
        <v>2868</v>
      </c>
      <c r="AB591" t="s">
        <v>3115</v>
      </c>
      <c r="AC591">
        <v>13</v>
      </c>
      <c r="AD591">
        <v>778.44</v>
      </c>
      <c r="AE591">
        <v>3</v>
      </c>
      <c r="AF591">
        <v>2.14</v>
      </c>
    </row>
    <row r="592" spans="1:32" x14ac:dyDescent="0.45">
      <c r="A592">
        <v>9266835891</v>
      </c>
      <c r="B592">
        <v>243235</v>
      </c>
      <c r="C592" t="s">
        <v>70</v>
      </c>
      <c r="D592" t="s">
        <v>78</v>
      </c>
      <c r="E592" t="s">
        <v>251</v>
      </c>
      <c r="F592" s="8">
        <v>109.03</v>
      </c>
      <c r="G592">
        <v>35</v>
      </c>
      <c r="H592">
        <v>365</v>
      </c>
      <c r="I592">
        <v>14</v>
      </c>
      <c r="J592">
        <v>71</v>
      </c>
      <c r="K592">
        <v>14207332</v>
      </c>
      <c r="L592">
        <f>MONTH(Table1[[#This Row],[order_date]])</f>
        <v>6</v>
      </c>
      <c r="M592">
        <f>YEAR(Table1[[#This Row],[order_date]])</f>
        <v>2024</v>
      </c>
      <c r="N592" s="7">
        <v>45456.095196759263</v>
      </c>
      <c r="O592">
        <f>HOUR(Table1[[#This Row],[promised_delivery_time]])</f>
        <v>2</v>
      </c>
      <c r="P592" s="4">
        <v>45456.10491898148</v>
      </c>
      <c r="Q592">
        <f>HOUR(Table1[[#This Row],[actual_delivery_time]])</f>
        <v>2</v>
      </c>
      <c r="R592" s="4">
        <v>45456.104224537034</v>
      </c>
      <c r="S592" t="s">
        <v>356</v>
      </c>
      <c r="T592" s="8">
        <v>2994.7</v>
      </c>
      <c r="U592" t="s">
        <v>362</v>
      </c>
      <c r="V592">
        <v>69070</v>
      </c>
      <c r="W592">
        <v>4518</v>
      </c>
      <c r="X592" t="s">
        <v>3238</v>
      </c>
      <c r="Y592" t="s">
        <v>896</v>
      </c>
      <c r="Z592">
        <v>571862</v>
      </c>
      <c r="AA592" t="s">
        <v>2705</v>
      </c>
      <c r="AB592" t="s">
        <v>3115</v>
      </c>
      <c r="AC592">
        <v>18</v>
      </c>
      <c r="AD592">
        <v>1263.17</v>
      </c>
      <c r="AE592">
        <v>-1</v>
      </c>
      <c r="AF592">
        <v>0.85</v>
      </c>
    </row>
    <row r="593" spans="1:32" x14ac:dyDescent="0.45">
      <c r="A593">
        <v>5265722064</v>
      </c>
      <c r="B593">
        <v>672059</v>
      </c>
      <c r="C593" t="s">
        <v>45</v>
      </c>
      <c r="D593" t="s">
        <v>83</v>
      </c>
      <c r="E593" t="s">
        <v>286</v>
      </c>
      <c r="F593" s="8">
        <v>672.73</v>
      </c>
      <c r="G593">
        <v>35</v>
      </c>
      <c r="H593">
        <v>365</v>
      </c>
      <c r="I593">
        <v>25</v>
      </c>
      <c r="J593">
        <v>81</v>
      </c>
      <c r="K593">
        <v>52032226</v>
      </c>
      <c r="L593">
        <f>MONTH(Table1[[#This Row],[order_date]])</f>
        <v>7</v>
      </c>
      <c r="M593">
        <f>YEAR(Table1[[#This Row],[order_date]])</f>
        <v>2023</v>
      </c>
      <c r="N593" s="7">
        <v>45123.106493055559</v>
      </c>
      <c r="O593">
        <f>HOUR(Table1[[#This Row],[promised_delivery_time]])</f>
        <v>2</v>
      </c>
      <c r="P593" s="4">
        <v>45123.117604166669</v>
      </c>
      <c r="Q593">
        <f>HOUR(Table1[[#This Row],[actual_delivery_time]])</f>
        <v>2</v>
      </c>
      <c r="R593" s="4">
        <v>45123.116909722223</v>
      </c>
      <c r="S593" t="s">
        <v>356</v>
      </c>
      <c r="T593" s="8">
        <v>1614.35</v>
      </c>
      <c r="U593" t="s">
        <v>359</v>
      </c>
      <c r="V593">
        <v>46962</v>
      </c>
      <c r="W593">
        <v>5289</v>
      </c>
      <c r="X593" t="s">
        <v>3397</v>
      </c>
      <c r="Y593" t="s">
        <v>897</v>
      </c>
      <c r="Z593">
        <v>921195</v>
      </c>
      <c r="AA593" t="s">
        <v>2887</v>
      </c>
      <c r="AB593" t="s">
        <v>3118</v>
      </c>
      <c r="AC593">
        <v>19</v>
      </c>
      <c r="AD593">
        <v>1551.39</v>
      </c>
      <c r="AE593">
        <v>-1</v>
      </c>
      <c r="AF593">
        <v>1.85</v>
      </c>
    </row>
    <row r="594" spans="1:32" x14ac:dyDescent="0.45">
      <c r="A594">
        <v>5514326011</v>
      </c>
      <c r="B594">
        <v>677542</v>
      </c>
      <c r="C594" t="s">
        <v>49</v>
      </c>
      <c r="D594" t="s">
        <v>85</v>
      </c>
      <c r="E594" t="s">
        <v>124</v>
      </c>
      <c r="F594" s="8">
        <v>212.61</v>
      </c>
      <c r="G594">
        <v>25</v>
      </c>
      <c r="H594">
        <v>365</v>
      </c>
      <c r="I594">
        <v>10</v>
      </c>
      <c r="J594">
        <v>52</v>
      </c>
      <c r="K594">
        <v>95364457</v>
      </c>
      <c r="L594">
        <f>MONTH(Table1[[#This Row],[order_date]])</f>
        <v>2</v>
      </c>
      <c r="M594">
        <f>YEAR(Table1[[#This Row],[order_date]])</f>
        <v>2024</v>
      </c>
      <c r="N594" s="7">
        <v>45326.675428240742</v>
      </c>
      <c r="O594">
        <f>HOUR(Table1[[#This Row],[promised_delivery_time]])</f>
        <v>16</v>
      </c>
      <c r="P594" s="4">
        <v>45326.686539351853</v>
      </c>
      <c r="Q594">
        <f>HOUR(Table1[[#This Row],[actual_delivery_time]])</f>
        <v>16</v>
      </c>
      <c r="R594" s="4">
        <v>45326.6872337963</v>
      </c>
      <c r="S594" t="s">
        <v>356</v>
      </c>
      <c r="T594" s="8">
        <v>3485.63</v>
      </c>
      <c r="U594" t="s">
        <v>362</v>
      </c>
      <c r="V594">
        <v>75658</v>
      </c>
      <c r="W594">
        <v>7235</v>
      </c>
      <c r="X594" t="s">
        <v>3300</v>
      </c>
      <c r="Y594" t="s">
        <v>898</v>
      </c>
      <c r="Z594">
        <v>738005</v>
      </c>
      <c r="AA594" t="s">
        <v>2882</v>
      </c>
      <c r="AB594" t="s">
        <v>3118</v>
      </c>
      <c r="AC594">
        <v>13</v>
      </c>
      <c r="AD594">
        <v>1137.5899999999999</v>
      </c>
      <c r="AE594">
        <v>1</v>
      </c>
      <c r="AF594">
        <v>1.6</v>
      </c>
    </row>
    <row r="595" spans="1:32" x14ac:dyDescent="0.45">
      <c r="A595">
        <v>9578652103</v>
      </c>
      <c r="B595">
        <v>15314</v>
      </c>
      <c r="C595" t="s">
        <v>42</v>
      </c>
      <c r="D595" t="s">
        <v>80</v>
      </c>
      <c r="E595" t="s">
        <v>180</v>
      </c>
      <c r="F595" s="8">
        <v>578.85</v>
      </c>
      <c r="G595">
        <v>20</v>
      </c>
      <c r="H595">
        <v>7</v>
      </c>
      <c r="I595">
        <v>30</v>
      </c>
      <c r="J595">
        <v>91</v>
      </c>
      <c r="K595">
        <v>34839913</v>
      </c>
      <c r="L595">
        <f>MONTH(Table1[[#This Row],[order_date]])</f>
        <v>3</v>
      </c>
      <c r="M595">
        <f>YEAR(Table1[[#This Row],[order_date]])</f>
        <v>2024</v>
      </c>
      <c r="N595" s="7">
        <v>45364.220590277779</v>
      </c>
      <c r="O595">
        <f>HOUR(Table1[[#This Row],[promised_delivery_time]])</f>
        <v>5</v>
      </c>
      <c r="P595" s="4">
        <v>45364.229618055557</v>
      </c>
      <c r="Q595">
        <f>HOUR(Table1[[#This Row],[actual_delivery_time]])</f>
        <v>5</v>
      </c>
      <c r="R595" s="4">
        <v>45364.227534722224</v>
      </c>
      <c r="S595" t="s">
        <v>356</v>
      </c>
      <c r="T595" s="8">
        <v>1342.89</v>
      </c>
      <c r="U595" t="s">
        <v>360</v>
      </c>
      <c r="V595">
        <v>79729</v>
      </c>
      <c r="W595">
        <v>1877</v>
      </c>
      <c r="X595" t="s">
        <v>3155</v>
      </c>
      <c r="Y595" t="s">
        <v>899</v>
      </c>
      <c r="Z595">
        <v>552859</v>
      </c>
      <c r="AA595" t="s">
        <v>2888</v>
      </c>
      <c r="AB595" t="s">
        <v>3115</v>
      </c>
      <c r="AC595">
        <v>4</v>
      </c>
      <c r="AD595">
        <v>1706.89</v>
      </c>
      <c r="AE595">
        <v>-3</v>
      </c>
      <c r="AF595">
        <v>2.62</v>
      </c>
    </row>
    <row r="596" spans="1:32" x14ac:dyDescent="0.45">
      <c r="A596">
        <v>3559061334</v>
      </c>
      <c r="B596">
        <v>706112</v>
      </c>
      <c r="C596" t="s">
        <v>32</v>
      </c>
      <c r="D596" t="s">
        <v>82</v>
      </c>
      <c r="E596" t="s">
        <v>109</v>
      </c>
      <c r="F596" s="8">
        <v>478.79</v>
      </c>
      <c r="G596">
        <v>20</v>
      </c>
      <c r="H596">
        <v>365</v>
      </c>
      <c r="I596">
        <v>12</v>
      </c>
      <c r="J596">
        <v>77</v>
      </c>
      <c r="K596">
        <v>79991320</v>
      </c>
      <c r="L596">
        <f>MONTH(Table1[[#This Row],[order_date]])</f>
        <v>6</v>
      </c>
      <c r="M596">
        <f>YEAR(Table1[[#This Row],[order_date]])</f>
        <v>2023</v>
      </c>
      <c r="N596" s="7">
        <v>45086.554780092592</v>
      </c>
      <c r="O596">
        <f>HOUR(Table1[[#This Row],[promised_delivery_time]])</f>
        <v>13</v>
      </c>
      <c r="P596" s="4">
        <v>45086.568668981483</v>
      </c>
      <c r="Q596">
        <f>HOUR(Table1[[#This Row],[actual_delivery_time]])</f>
        <v>13</v>
      </c>
      <c r="R596" s="4">
        <v>45086.576307870368</v>
      </c>
      <c r="S596" t="s">
        <v>357</v>
      </c>
      <c r="T596" s="8">
        <v>3157.25</v>
      </c>
      <c r="U596" t="s">
        <v>360</v>
      </c>
      <c r="V596">
        <v>57403</v>
      </c>
      <c r="W596">
        <v>2144</v>
      </c>
      <c r="X596" t="s">
        <v>3233</v>
      </c>
      <c r="Y596" t="s">
        <v>470</v>
      </c>
      <c r="Z596">
        <v>316134</v>
      </c>
      <c r="AA596" t="s">
        <v>2634</v>
      </c>
      <c r="AB596" t="s">
        <v>3116</v>
      </c>
      <c r="AC596">
        <v>5</v>
      </c>
      <c r="AD596">
        <v>537.94000000000005</v>
      </c>
      <c r="AE596">
        <v>11</v>
      </c>
      <c r="AF596">
        <v>3.12</v>
      </c>
    </row>
    <row r="597" spans="1:32" x14ac:dyDescent="0.45">
      <c r="A597">
        <v>637944734</v>
      </c>
      <c r="B597">
        <v>4452</v>
      </c>
      <c r="C597" t="s">
        <v>53</v>
      </c>
      <c r="D597" t="s">
        <v>88</v>
      </c>
      <c r="E597" t="s">
        <v>250</v>
      </c>
      <c r="F597" s="8">
        <v>169.88</v>
      </c>
      <c r="G597">
        <v>30</v>
      </c>
      <c r="H597">
        <v>365</v>
      </c>
      <c r="I597">
        <v>27</v>
      </c>
      <c r="J597">
        <v>100</v>
      </c>
      <c r="K597">
        <v>60698094</v>
      </c>
      <c r="L597">
        <f>MONTH(Table1[[#This Row],[order_date]])</f>
        <v>4</v>
      </c>
      <c r="M597">
        <f>YEAR(Table1[[#This Row],[order_date]])</f>
        <v>2023</v>
      </c>
      <c r="N597" s="7">
        <v>45017.390879629631</v>
      </c>
      <c r="O597">
        <f>HOUR(Table1[[#This Row],[promised_delivery_time]])</f>
        <v>9</v>
      </c>
      <c r="P597" s="4">
        <v>45017.399907407409</v>
      </c>
      <c r="Q597">
        <f>HOUR(Table1[[#This Row],[actual_delivery_time]])</f>
        <v>9</v>
      </c>
      <c r="R597" s="4">
        <v>45017.402685185189</v>
      </c>
      <c r="S597" t="s">
        <v>356</v>
      </c>
      <c r="T597" s="8">
        <v>4026.32</v>
      </c>
      <c r="U597" t="s">
        <v>361</v>
      </c>
      <c r="V597">
        <v>35435</v>
      </c>
      <c r="W597">
        <v>7170</v>
      </c>
      <c r="X597" t="s">
        <v>3398</v>
      </c>
      <c r="Y597" t="s">
        <v>900</v>
      </c>
      <c r="Z597">
        <v>108567</v>
      </c>
      <c r="AA597" t="s">
        <v>2772</v>
      </c>
      <c r="AB597" t="s">
        <v>3116</v>
      </c>
      <c r="AC597">
        <v>2</v>
      </c>
      <c r="AD597">
        <v>1894.4</v>
      </c>
      <c r="AE597">
        <v>4</v>
      </c>
      <c r="AF597">
        <v>2.16</v>
      </c>
    </row>
    <row r="598" spans="1:32" x14ac:dyDescent="0.45">
      <c r="A598">
        <v>7454643275</v>
      </c>
      <c r="B598">
        <v>365132</v>
      </c>
      <c r="C598" t="s">
        <v>73</v>
      </c>
      <c r="D598" t="s">
        <v>86</v>
      </c>
      <c r="E598" t="s">
        <v>326</v>
      </c>
      <c r="F598" s="8">
        <v>229.38</v>
      </c>
      <c r="G598">
        <v>40</v>
      </c>
      <c r="H598">
        <v>180</v>
      </c>
      <c r="I598">
        <v>19</v>
      </c>
      <c r="J598">
        <v>70</v>
      </c>
      <c r="K598">
        <v>18229949</v>
      </c>
      <c r="L598">
        <f>MONTH(Table1[[#This Row],[order_date]])</f>
        <v>7</v>
      </c>
      <c r="M598">
        <f>YEAR(Table1[[#This Row],[order_date]])</f>
        <v>2024</v>
      </c>
      <c r="N598" s="7">
        <v>45487.362881944442</v>
      </c>
      <c r="O598">
        <f>HOUR(Table1[[#This Row],[promised_delivery_time]])</f>
        <v>9</v>
      </c>
      <c r="P598" s="4">
        <v>45487.375381944446</v>
      </c>
      <c r="Q598">
        <f>HOUR(Table1[[#This Row],[actual_delivery_time]])</f>
        <v>8</v>
      </c>
      <c r="R598" s="4">
        <v>45487.373298611114</v>
      </c>
      <c r="S598" t="s">
        <v>356</v>
      </c>
      <c r="T598" s="8">
        <v>102.44</v>
      </c>
      <c r="U598" t="s">
        <v>359</v>
      </c>
      <c r="V598">
        <v>72097</v>
      </c>
      <c r="W598">
        <v>2897</v>
      </c>
      <c r="X598" t="s">
        <v>3263</v>
      </c>
      <c r="Y598" t="s">
        <v>901</v>
      </c>
      <c r="Z598">
        <v>397135</v>
      </c>
      <c r="AA598" t="s">
        <v>2689</v>
      </c>
      <c r="AB598" t="s">
        <v>3117</v>
      </c>
      <c r="AC598">
        <v>10</v>
      </c>
      <c r="AD598">
        <v>466.33</v>
      </c>
      <c r="AE598">
        <v>-3</v>
      </c>
      <c r="AF598">
        <v>3.9</v>
      </c>
    </row>
    <row r="599" spans="1:32" x14ac:dyDescent="0.45">
      <c r="A599">
        <v>4319342350</v>
      </c>
      <c r="B599">
        <v>951463</v>
      </c>
      <c r="C599" t="s">
        <v>27</v>
      </c>
      <c r="D599" t="s">
        <v>78</v>
      </c>
      <c r="E599" t="s">
        <v>190</v>
      </c>
      <c r="F599" s="8">
        <v>787.4</v>
      </c>
      <c r="G599">
        <v>35</v>
      </c>
      <c r="H599">
        <v>365</v>
      </c>
      <c r="I599">
        <v>16</v>
      </c>
      <c r="J599">
        <v>82</v>
      </c>
      <c r="K599">
        <v>99160348</v>
      </c>
      <c r="L599">
        <f>MONTH(Table1[[#This Row],[order_date]])</f>
        <v>8</v>
      </c>
      <c r="M599">
        <f>YEAR(Table1[[#This Row],[order_date]])</f>
        <v>2024</v>
      </c>
      <c r="N599" s="7">
        <v>45531.844050925924</v>
      </c>
      <c r="O599">
        <f>HOUR(Table1[[#This Row],[promised_delivery_time]])</f>
        <v>20</v>
      </c>
      <c r="P599" s="4">
        <v>45531.857245370367</v>
      </c>
      <c r="Q599">
        <f>HOUR(Table1[[#This Row],[actual_delivery_time]])</f>
        <v>20</v>
      </c>
      <c r="R599" s="4">
        <v>45531.872523148151</v>
      </c>
      <c r="S599" t="s">
        <v>358</v>
      </c>
      <c r="T599" s="8">
        <v>4281.9399999999996</v>
      </c>
      <c r="U599" t="s">
        <v>361</v>
      </c>
      <c r="V599">
        <v>11958</v>
      </c>
      <c r="W599">
        <v>587</v>
      </c>
      <c r="X599" t="s">
        <v>3348</v>
      </c>
      <c r="Y599" t="s">
        <v>902</v>
      </c>
      <c r="Z599">
        <v>47733</v>
      </c>
      <c r="AA599" t="s">
        <v>2710</v>
      </c>
      <c r="AB599" t="s">
        <v>3117</v>
      </c>
      <c r="AC599">
        <v>19</v>
      </c>
      <c r="AD599">
        <v>1550.84</v>
      </c>
      <c r="AE599">
        <v>22</v>
      </c>
      <c r="AF599">
        <v>4.3499999999999996</v>
      </c>
    </row>
    <row r="600" spans="1:32" x14ac:dyDescent="0.45">
      <c r="A600">
        <v>7568450733</v>
      </c>
      <c r="B600">
        <v>871592</v>
      </c>
      <c r="C600" t="s">
        <v>68</v>
      </c>
      <c r="D600" t="s">
        <v>87</v>
      </c>
      <c r="E600" t="s">
        <v>305</v>
      </c>
      <c r="F600" s="8">
        <v>870.29</v>
      </c>
      <c r="G600">
        <v>25</v>
      </c>
      <c r="H600">
        <v>3</v>
      </c>
      <c r="I600">
        <v>25</v>
      </c>
      <c r="J600">
        <v>50</v>
      </c>
      <c r="K600">
        <v>59518795</v>
      </c>
      <c r="L600">
        <f>MONTH(Table1[[#This Row],[order_date]])</f>
        <v>4</v>
      </c>
      <c r="M600">
        <f>YEAR(Table1[[#This Row],[order_date]])</f>
        <v>2023</v>
      </c>
      <c r="N600" s="7">
        <v>45025.349224537036</v>
      </c>
      <c r="O600">
        <f>HOUR(Table1[[#This Row],[promised_delivery_time]])</f>
        <v>8</v>
      </c>
      <c r="P600" s="4">
        <v>45025.356863425928</v>
      </c>
      <c r="Q600">
        <f>HOUR(Table1[[#This Row],[actual_delivery_time]])</f>
        <v>8</v>
      </c>
      <c r="R600" s="4">
        <v>45025.354780092595</v>
      </c>
      <c r="S600" t="s">
        <v>356</v>
      </c>
      <c r="T600" s="8">
        <v>1049.0899999999999</v>
      </c>
      <c r="U600" t="s">
        <v>362</v>
      </c>
      <c r="V600">
        <v>63512</v>
      </c>
      <c r="W600">
        <v>806</v>
      </c>
      <c r="X600" t="s">
        <v>3397</v>
      </c>
      <c r="Y600" t="s">
        <v>903</v>
      </c>
      <c r="Z600">
        <v>589920</v>
      </c>
      <c r="AA600" t="s">
        <v>2889</v>
      </c>
      <c r="AB600" t="s">
        <v>3116</v>
      </c>
      <c r="AC600">
        <v>16</v>
      </c>
      <c r="AD600">
        <v>947.51</v>
      </c>
      <c r="AE600">
        <v>-3</v>
      </c>
      <c r="AF600">
        <v>4.3600000000000003</v>
      </c>
    </row>
    <row r="601" spans="1:32" x14ac:dyDescent="0.45">
      <c r="A601">
        <v>734744305</v>
      </c>
      <c r="B601">
        <v>77308</v>
      </c>
      <c r="C601" t="s">
        <v>63</v>
      </c>
      <c r="D601" t="s">
        <v>87</v>
      </c>
      <c r="E601" t="s">
        <v>287</v>
      </c>
      <c r="F601" s="8">
        <v>223.27</v>
      </c>
      <c r="G601">
        <v>25</v>
      </c>
      <c r="H601">
        <v>3</v>
      </c>
      <c r="I601">
        <v>29</v>
      </c>
      <c r="J601">
        <v>91</v>
      </c>
      <c r="K601">
        <v>60698094</v>
      </c>
      <c r="L601">
        <f>MONTH(Table1[[#This Row],[order_date]])</f>
        <v>6</v>
      </c>
      <c r="M601">
        <f>YEAR(Table1[[#This Row],[order_date]])</f>
        <v>2024</v>
      </c>
      <c r="N601" s="7">
        <v>45451.499699074076</v>
      </c>
      <c r="O601">
        <f>HOUR(Table1[[#This Row],[promised_delivery_time]])</f>
        <v>12</v>
      </c>
      <c r="P601" s="4">
        <v>45451.510115740741</v>
      </c>
      <c r="Q601">
        <f>HOUR(Table1[[#This Row],[actual_delivery_time]])</f>
        <v>12</v>
      </c>
      <c r="R601" s="4">
        <v>45451.512199074074</v>
      </c>
      <c r="S601" t="s">
        <v>356</v>
      </c>
      <c r="T601" s="8">
        <v>2043.02</v>
      </c>
      <c r="U601" t="s">
        <v>362</v>
      </c>
      <c r="V601">
        <v>80005</v>
      </c>
      <c r="W601">
        <v>7827</v>
      </c>
      <c r="X601" t="s">
        <v>3398</v>
      </c>
      <c r="Y601" t="s">
        <v>900</v>
      </c>
      <c r="Z601">
        <v>108567</v>
      </c>
      <c r="AA601" t="s">
        <v>2772</v>
      </c>
      <c r="AB601" t="s">
        <v>3116</v>
      </c>
      <c r="AC601">
        <v>2</v>
      </c>
      <c r="AD601">
        <v>1894.4</v>
      </c>
      <c r="AE601">
        <v>3</v>
      </c>
      <c r="AF601">
        <v>2.06</v>
      </c>
    </row>
    <row r="602" spans="1:32" x14ac:dyDescent="0.45">
      <c r="A602">
        <v>5233331050</v>
      </c>
      <c r="B602">
        <v>171602</v>
      </c>
      <c r="C602" t="s">
        <v>66</v>
      </c>
      <c r="D602" t="s">
        <v>79</v>
      </c>
      <c r="E602" t="s">
        <v>322</v>
      </c>
      <c r="F602" s="8">
        <v>883.44</v>
      </c>
      <c r="G602">
        <v>30</v>
      </c>
      <c r="H602">
        <v>180</v>
      </c>
      <c r="I602">
        <v>28</v>
      </c>
      <c r="J602">
        <v>58</v>
      </c>
      <c r="K602">
        <v>85561151</v>
      </c>
      <c r="L602">
        <f>MONTH(Table1[[#This Row],[order_date]])</f>
        <v>5</v>
      </c>
      <c r="M602">
        <f>YEAR(Table1[[#This Row],[order_date]])</f>
        <v>2023</v>
      </c>
      <c r="N602" s="7">
        <v>45047.692071759258</v>
      </c>
      <c r="O602">
        <f>HOUR(Table1[[#This Row],[promised_delivery_time]])</f>
        <v>16</v>
      </c>
      <c r="P602" s="4">
        <v>45047.703877314816</v>
      </c>
      <c r="Q602">
        <f>HOUR(Table1[[#This Row],[actual_delivery_time]])</f>
        <v>16</v>
      </c>
      <c r="R602" s="4">
        <v>45047.705960648149</v>
      </c>
      <c r="S602" t="s">
        <v>356</v>
      </c>
      <c r="T602" s="8">
        <v>84.2</v>
      </c>
      <c r="U602" t="s">
        <v>360</v>
      </c>
      <c r="V602">
        <v>84617</v>
      </c>
      <c r="W602">
        <v>9668</v>
      </c>
      <c r="X602" t="s">
        <v>3341</v>
      </c>
      <c r="Y602" t="s">
        <v>752</v>
      </c>
      <c r="Z602">
        <v>515548</v>
      </c>
      <c r="AA602" t="s">
        <v>2829</v>
      </c>
      <c r="AB602" t="s">
        <v>3115</v>
      </c>
      <c r="AC602">
        <v>12</v>
      </c>
      <c r="AD602">
        <v>227.18</v>
      </c>
      <c r="AE602">
        <v>3</v>
      </c>
      <c r="AF602">
        <v>3.36</v>
      </c>
    </row>
    <row r="603" spans="1:32" x14ac:dyDescent="0.45">
      <c r="A603">
        <v>8326867788</v>
      </c>
      <c r="B603">
        <v>798639</v>
      </c>
      <c r="C603" t="s">
        <v>29</v>
      </c>
      <c r="D603" t="s">
        <v>80</v>
      </c>
      <c r="E603" t="s">
        <v>105</v>
      </c>
      <c r="F603" s="8">
        <v>211.25</v>
      </c>
      <c r="G603">
        <v>20</v>
      </c>
      <c r="H603">
        <v>7</v>
      </c>
      <c r="I603">
        <v>12</v>
      </c>
      <c r="J603">
        <v>78</v>
      </c>
      <c r="K603">
        <v>17939362</v>
      </c>
      <c r="L603">
        <f>MONTH(Table1[[#This Row],[order_date]])</f>
        <v>9</v>
      </c>
      <c r="M603">
        <f>YEAR(Table1[[#This Row],[order_date]])</f>
        <v>2023</v>
      </c>
      <c r="N603" s="7">
        <v>45189.045590277776</v>
      </c>
      <c r="O603">
        <f>HOUR(Table1[[#This Row],[promised_delivery_time]])</f>
        <v>1</v>
      </c>
      <c r="P603" s="4">
        <v>45189.059479166666</v>
      </c>
      <c r="Q603">
        <f>HOUR(Table1[[#This Row],[actual_delivery_time]])</f>
        <v>1</v>
      </c>
      <c r="R603" s="4">
        <v>45189.059479166666</v>
      </c>
      <c r="S603" t="s">
        <v>356</v>
      </c>
      <c r="T603" s="8">
        <v>1213.48</v>
      </c>
      <c r="U603" t="s">
        <v>361</v>
      </c>
      <c r="V603">
        <v>56875</v>
      </c>
      <c r="W603">
        <v>4451</v>
      </c>
      <c r="X603" t="s">
        <v>3309</v>
      </c>
      <c r="Y603" t="s">
        <v>904</v>
      </c>
      <c r="Z603">
        <v>745281</v>
      </c>
      <c r="AA603" t="s">
        <v>2890</v>
      </c>
      <c r="AB603" t="s">
        <v>3117</v>
      </c>
      <c r="AC603">
        <v>17</v>
      </c>
      <c r="AD603">
        <v>496.59</v>
      </c>
      <c r="AE603">
        <v>0</v>
      </c>
      <c r="AF603">
        <v>2.5299999999999998</v>
      </c>
    </row>
    <row r="604" spans="1:32" x14ac:dyDescent="0.45">
      <c r="A604">
        <v>8368819094</v>
      </c>
      <c r="B604">
        <v>968887</v>
      </c>
      <c r="C604" t="s">
        <v>50</v>
      </c>
      <c r="D604" t="s">
        <v>85</v>
      </c>
      <c r="E604" t="s">
        <v>324</v>
      </c>
      <c r="F604" s="8">
        <v>40.700000000000003</v>
      </c>
      <c r="G604">
        <v>25</v>
      </c>
      <c r="H604">
        <v>365</v>
      </c>
      <c r="I604">
        <v>18</v>
      </c>
      <c r="J604">
        <v>92</v>
      </c>
      <c r="K604">
        <v>42432226</v>
      </c>
      <c r="L604">
        <f>MONTH(Table1[[#This Row],[order_date]])</f>
        <v>8</v>
      </c>
      <c r="M604">
        <f>YEAR(Table1[[#This Row],[order_date]])</f>
        <v>2024</v>
      </c>
      <c r="N604" s="7">
        <v>45519.121134259258</v>
      </c>
      <c r="O604">
        <f>HOUR(Table1[[#This Row],[promised_delivery_time]])</f>
        <v>3</v>
      </c>
      <c r="P604" s="4">
        <v>45519.130856481483</v>
      </c>
      <c r="Q604">
        <f>HOUR(Table1[[#This Row],[actual_delivery_time]])</f>
        <v>3</v>
      </c>
      <c r="R604" s="4">
        <v>45519.130162037036</v>
      </c>
      <c r="S604" t="s">
        <v>356</v>
      </c>
      <c r="T604" s="8">
        <v>572.12</v>
      </c>
      <c r="U604" t="s">
        <v>362</v>
      </c>
      <c r="V604">
        <v>11640</v>
      </c>
      <c r="W604">
        <v>6906</v>
      </c>
      <c r="X604" t="s">
        <v>3302</v>
      </c>
      <c r="Y604" t="s">
        <v>777</v>
      </c>
      <c r="Z604">
        <v>337198</v>
      </c>
      <c r="AA604" t="s">
        <v>2830</v>
      </c>
      <c r="AB604" t="s">
        <v>3118</v>
      </c>
      <c r="AC604">
        <v>5</v>
      </c>
      <c r="AD604">
        <v>608.34</v>
      </c>
      <c r="AE604">
        <v>-1</v>
      </c>
      <c r="AF604">
        <v>2.67</v>
      </c>
    </row>
    <row r="605" spans="1:32" x14ac:dyDescent="0.45">
      <c r="A605">
        <v>8700151605</v>
      </c>
      <c r="B605">
        <v>820541</v>
      </c>
      <c r="C605" t="s">
        <v>49</v>
      </c>
      <c r="D605" t="s">
        <v>85</v>
      </c>
      <c r="E605" t="s">
        <v>172</v>
      </c>
      <c r="F605" s="8">
        <v>576.22</v>
      </c>
      <c r="G605">
        <v>25</v>
      </c>
      <c r="H605">
        <v>365</v>
      </c>
      <c r="I605">
        <v>19</v>
      </c>
      <c r="J605">
        <v>71</v>
      </c>
      <c r="K605">
        <v>19275474</v>
      </c>
      <c r="L605">
        <f>MONTH(Table1[[#This Row],[order_date]])</f>
        <v>8</v>
      </c>
      <c r="M605">
        <f>YEAR(Table1[[#This Row],[order_date]])</f>
        <v>2023</v>
      </c>
      <c r="N605" s="7">
        <v>45142.385729166665</v>
      </c>
      <c r="O605">
        <f>HOUR(Table1[[#This Row],[promised_delivery_time]])</f>
        <v>9</v>
      </c>
      <c r="P605" s="4">
        <v>45142.397534722222</v>
      </c>
      <c r="Q605">
        <f>HOUR(Table1[[#This Row],[actual_delivery_time]])</f>
        <v>9</v>
      </c>
      <c r="R605" s="4">
        <v>45142.414895833332</v>
      </c>
      <c r="S605" t="s">
        <v>358</v>
      </c>
      <c r="T605" s="8">
        <v>1301.73</v>
      </c>
      <c r="U605" t="s">
        <v>362</v>
      </c>
      <c r="V605">
        <v>74364</v>
      </c>
      <c r="W605">
        <v>2248</v>
      </c>
      <c r="X605" t="s">
        <v>3363</v>
      </c>
      <c r="Y605" t="s">
        <v>854</v>
      </c>
      <c r="Z605">
        <v>916112</v>
      </c>
      <c r="AA605" t="s">
        <v>2623</v>
      </c>
      <c r="AB605" t="s">
        <v>3116</v>
      </c>
      <c r="AC605">
        <v>14</v>
      </c>
      <c r="AD605">
        <v>698.12</v>
      </c>
      <c r="AE605">
        <v>25</v>
      </c>
      <c r="AF605">
        <v>4.17</v>
      </c>
    </row>
    <row r="606" spans="1:32" x14ac:dyDescent="0.45">
      <c r="A606">
        <v>6269179048</v>
      </c>
      <c r="B606">
        <v>700048</v>
      </c>
      <c r="C606" t="s">
        <v>50</v>
      </c>
      <c r="D606" t="s">
        <v>85</v>
      </c>
      <c r="E606" t="s">
        <v>178</v>
      </c>
      <c r="F606" s="8">
        <v>141.28</v>
      </c>
      <c r="G606">
        <v>25</v>
      </c>
      <c r="H606">
        <v>365</v>
      </c>
      <c r="I606">
        <v>25</v>
      </c>
      <c r="J606">
        <v>98</v>
      </c>
      <c r="K606">
        <v>469006</v>
      </c>
      <c r="L606">
        <f>MONTH(Table1[[#This Row],[order_date]])</f>
        <v>11</v>
      </c>
      <c r="M606">
        <f>YEAR(Table1[[#This Row],[order_date]])</f>
        <v>2023</v>
      </c>
      <c r="N606" s="7">
        <v>45241.66033564815</v>
      </c>
      <c r="O606">
        <f>HOUR(Table1[[#This Row],[promised_delivery_time]])</f>
        <v>16</v>
      </c>
      <c r="P606" s="4">
        <v>45241.670057870368</v>
      </c>
      <c r="Q606">
        <f>HOUR(Table1[[#This Row],[actual_delivery_time]])</f>
        <v>16</v>
      </c>
      <c r="R606" s="4">
        <v>45241.668668981481</v>
      </c>
      <c r="S606" t="s">
        <v>356</v>
      </c>
      <c r="T606" s="8">
        <v>1864.85</v>
      </c>
      <c r="U606" t="s">
        <v>362</v>
      </c>
      <c r="V606">
        <v>23727</v>
      </c>
      <c r="W606">
        <v>7515</v>
      </c>
      <c r="X606" t="s">
        <v>3192</v>
      </c>
      <c r="Y606" t="s">
        <v>905</v>
      </c>
      <c r="Z606">
        <v>814266</v>
      </c>
      <c r="AA606" t="s">
        <v>2806</v>
      </c>
      <c r="AB606" t="s">
        <v>3117</v>
      </c>
      <c r="AC606">
        <v>2</v>
      </c>
      <c r="AD606">
        <v>1393.2</v>
      </c>
      <c r="AE606">
        <v>-2</v>
      </c>
      <c r="AF606">
        <v>1.07</v>
      </c>
    </row>
    <row r="607" spans="1:32" x14ac:dyDescent="0.45">
      <c r="A607">
        <v>1265254177</v>
      </c>
      <c r="B607">
        <v>435929</v>
      </c>
      <c r="C607" t="s">
        <v>49</v>
      </c>
      <c r="D607" t="s">
        <v>85</v>
      </c>
      <c r="E607" t="s">
        <v>268</v>
      </c>
      <c r="F607" s="8">
        <v>856.89</v>
      </c>
      <c r="G607">
        <v>25</v>
      </c>
      <c r="H607">
        <v>365</v>
      </c>
      <c r="I607">
        <v>13</v>
      </c>
      <c r="J607">
        <v>71</v>
      </c>
      <c r="K607">
        <v>46378942</v>
      </c>
      <c r="L607">
        <f>MONTH(Table1[[#This Row],[order_date]])</f>
        <v>9</v>
      </c>
      <c r="M607">
        <f>YEAR(Table1[[#This Row],[order_date]])</f>
        <v>2023</v>
      </c>
      <c r="N607" s="7">
        <v>45193.5937962963</v>
      </c>
      <c r="O607">
        <f>HOUR(Table1[[#This Row],[promised_delivery_time]])</f>
        <v>14</v>
      </c>
      <c r="P607" s="4">
        <v>45193.603518518517</v>
      </c>
      <c r="Q607">
        <f>HOUR(Table1[[#This Row],[actual_delivery_time]])</f>
        <v>14</v>
      </c>
      <c r="R607" s="4">
        <v>45193.602129629631</v>
      </c>
      <c r="S607" t="s">
        <v>356</v>
      </c>
      <c r="T607" s="8">
        <v>3988.44</v>
      </c>
      <c r="U607" t="s">
        <v>361</v>
      </c>
      <c r="V607">
        <v>16267</v>
      </c>
      <c r="W607">
        <v>3622</v>
      </c>
      <c r="X607" t="s">
        <v>3399</v>
      </c>
      <c r="Y607" t="s">
        <v>906</v>
      </c>
      <c r="Z607">
        <v>319915</v>
      </c>
      <c r="AA607" t="s">
        <v>2782</v>
      </c>
      <c r="AB607" t="s">
        <v>3118</v>
      </c>
      <c r="AC607">
        <v>1</v>
      </c>
      <c r="AD607">
        <v>1768.04</v>
      </c>
      <c r="AE607">
        <v>-2</v>
      </c>
      <c r="AF607">
        <v>3.55</v>
      </c>
    </row>
    <row r="608" spans="1:32" x14ac:dyDescent="0.45">
      <c r="A608">
        <v>9858963919</v>
      </c>
      <c r="B608">
        <v>140489</v>
      </c>
      <c r="C608" t="s">
        <v>55</v>
      </c>
      <c r="D608" t="s">
        <v>83</v>
      </c>
      <c r="E608" t="s">
        <v>209</v>
      </c>
      <c r="F608" s="8">
        <v>650.20000000000005</v>
      </c>
      <c r="G608">
        <v>35</v>
      </c>
      <c r="H608">
        <v>365</v>
      </c>
      <c r="I608">
        <v>28</v>
      </c>
      <c r="J608">
        <v>95</v>
      </c>
      <c r="K608">
        <v>40858753</v>
      </c>
      <c r="L608">
        <f>MONTH(Table1[[#This Row],[order_date]])</f>
        <v>7</v>
      </c>
      <c r="M608">
        <f>YEAR(Table1[[#This Row],[order_date]])</f>
        <v>2023</v>
      </c>
      <c r="N608" s="7">
        <v>45109.284560185188</v>
      </c>
      <c r="O608">
        <f>HOUR(Table1[[#This Row],[promised_delivery_time]])</f>
        <v>7</v>
      </c>
      <c r="P608" s="4">
        <v>45109.293587962966</v>
      </c>
      <c r="Q608">
        <f>HOUR(Table1[[#This Row],[actual_delivery_time]])</f>
        <v>7</v>
      </c>
      <c r="R608" s="4">
        <v>45109.313726851855</v>
      </c>
      <c r="S608" t="s">
        <v>358</v>
      </c>
      <c r="T608" s="8">
        <v>481.63</v>
      </c>
      <c r="U608" t="s">
        <v>362</v>
      </c>
      <c r="V608">
        <v>50340</v>
      </c>
      <c r="W608">
        <v>5786</v>
      </c>
      <c r="X608" t="s">
        <v>3400</v>
      </c>
      <c r="Y608" t="s">
        <v>907</v>
      </c>
      <c r="Z608">
        <v>674980</v>
      </c>
      <c r="AA608" t="s">
        <v>2891</v>
      </c>
      <c r="AB608" t="s">
        <v>3115</v>
      </c>
      <c r="AC608">
        <v>5</v>
      </c>
      <c r="AD608">
        <v>1149.5</v>
      </c>
      <c r="AE608">
        <v>29</v>
      </c>
      <c r="AF608">
        <v>3.87</v>
      </c>
    </row>
    <row r="609" spans="1:32" x14ac:dyDescent="0.45">
      <c r="A609">
        <v>7279564594</v>
      </c>
      <c r="B609">
        <v>336847</v>
      </c>
      <c r="C609" t="s">
        <v>49</v>
      </c>
      <c r="D609" t="s">
        <v>85</v>
      </c>
      <c r="E609" t="s">
        <v>185</v>
      </c>
      <c r="F609" s="8">
        <v>936.98</v>
      </c>
      <c r="G609">
        <v>25</v>
      </c>
      <c r="H609">
        <v>365</v>
      </c>
      <c r="I609">
        <v>17</v>
      </c>
      <c r="J609">
        <v>55</v>
      </c>
      <c r="K609">
        <v>91566278</v>
      </c>
      <c r="L609">
        <f>MONTH(Table1[[#This Row],[order_date]])</f>
        <v>1</v>
      </c>
      <c r="M609">
        <f>YEAR(Table1[[#This Row],[order_date]])</f>
        <v>2024</v>
      </c>
      <c r="N609" s="7">
        <v>45310.410138888888</v>
      </c>
      <c r="O609">
        <f>HOUR(Table1[[#This Row],[promised_delivery_time]])</f>
        <v>10</v>
      </c>
      <c r="P609" s="4">
        <v>45310.419166666667</v>
      </c>
      <c r="Q609">
        <f>HOUR(Table1[[#This Row],[actual_delivery_time]])</f>
        <v>9</v>
      </c>
      <c r="R609" s="4">
        <v>45310.416388888887</v>
      </c>
      <c r="S609" t="s">
        <v>356</v>
      </c>
      <c r="T609" s="8">
        <v>1226.55</v>
      </c>
      <c r="U609" t="s">
        <v>361</v>
      </c>
      <c r="V609">
        <v>45499</v>
      </c>
      <c r="W609">
        <v>8600</v>
      </c>
      <c r="X609" t="s">
        <v>3256</v>
      </c>
      <c r="Y609" t="s">
        <v>782</v>
      </c>
      <c r="Z609">
        <v>161156</v>
      </c>
      <c r="AA609" t="s">
        <v>2768</v>
      </c>
      <c r="AB609" t="s">
        <v>3118</v>
      </c>
      <c r="AC609">
        <v>5</v>
      </c>
      <c r="AD609">
        <v>1953.37</v>
      </c>
      <c r="AE609">
        <v>-4</v>
      </c>
      <c r="AF609">
        <v>1.86</v>
      </c>
    </row>
    <row r="610" spans="1:32" x14ac:dyDescent="0.45">
      <c r="A610">
        <v>6983253839</v>
      </c>
      <c r="B610">
        <v>913428</v>
      </c>
      <c r="C610" t="s">
        <v>27</v>
      </c>
      <c r="D610" t="s">
        <v>78</v>
      </c>
      <c r="E610" t="s">
        <v>150</v>
      </c>
      <c r="F610" s="8">
        <v>392.22</v>
      </c>
      <c r="G610">
        <v>35</v>
      </c>
      <c r="H610">
        <v>365</v>
      </c>
      <c r="I610">
        <v>30</v>
      </c>
      <c r="J610">
        <v>98</v>
      </c>
      <c r="K610">
        <v>62629494</v>
      </c>
      <c r="L610">
        <f>MONTH(Table1[[#This Row],[order_date]])</f>
        <v>4</v>
      </c>
      <c r="M610">
        <f>YEAR(Table1[[#This Row],[order_date]])</f>
        <v>2024</v>
      </c>
      <c r="N610" s="7">
        <v>45385.853958333333</v>
      </c>
      <c r="O610">
        <f>HOUR(Table1[[#This Row],[promised_delivery_time]])</f>
        <v>20</v>
      </c>
      <c r="P610" s="4">
        <v>45385.865763888891</v>
      </c>
      <c r="Q610">
        <f>HOUR(Table1[[#This Row],[actual_delivery_time]])</f>
        <v>20</v>
      </c>
      <c r="R610" s="4">
        <v>45385.86645833333</v>
      </c>
      <c r="S610" t="s">
        <v>356</v>
      </c>
      <c r="T610" s="8">
        <v>3115.93</v>
      </c>
      <c r="U610" t="s">
        <v>362</v>
      </c>
      <c r="V610">
        <v>83688</v>
      </c>
      <c r="W610">
        <v>7769</v>
      </c>
      <c r="X610" t="s">
        <v>3269</v>
      </c>
      <c r="Y610" t="s">
        <v>517</v>
      </c>
      <c r="Z610">
        <v>597801</v>
      </c>
      <c r="AA610" t="s">
        <v>2671</v>
      </c>
      <c r="AB610" t="s">
        <v>3118</v>
      </c>
      <c r="AC610">
        <v>14</v>
      </c>
      <c r="AD610">
        <v>1504.45</v>
      </c>
      <c r="AE610">
        <v>1</v>
      </c>
      <c r="AF610">
        <v>4.3600000000000003</v>
      </c>
    </row>
    <row r="611" spans="1:32" x14ac:dyDescent="0.45">
      <c r="A611">
        <v>9479808024</v>
      </c>
      <c r="B611">
        <v>712307</v>
      </c>
      <c r="C611" t="s">
        <v>28</v>
      </c>
      <c r="D611" t="s">
        <v>79</v>
      </c>
      <c r="E611" t="s">
        <v>215</v>
      </c>
      <c r="F611" s="8">
        <v>264.89</v>
      </c>
      <c r="G611">
        <v>30</v>
      </c>
      <c r="H611">
        <v>180</v>
      </c>
      <c r="I611">
        <v>16</v>
      </c>
      <c r="J611">
        <v>73</v>
      </c>
      <c r="K611">
        <v>62679120</v>
      </c>
      <c r="L611">
        <f>MONTH(Table1[[#This Row],[order_date]])</f>
        <v>10</v>
      </c>
      <c r="M611">
        <f>YEAR(Table1[[#This Row],[order_date]])</f>
        <v>2023</v>
      </c>
      <c r="N611" s="7">
        <v>45215.235162037039</v>
      </c>
      <c r="O611">
        <f>HOUR(Table1[[#This Row],[promised_delivery_time]])</f>
        <v>5</v>
      </c>
      <c r="P611" s="4">
        <v>45215.24627314815</v>
      </c>
      <c r="Q611">
        <f>HOUR(Table1[[#This Row],[actual_delivery_time]])</f>
        <v>5</v>
      </c>
      <c r="R611" s="4">
        <v>45215.243495370371</v>
      </c>
      <c r="S611" t="s">
        <v>356</v>
      </c>
      <c r="T611" s="8">
        <v>3628.88</v>
      </c>
      <c r="U611" t="s">
        <v>361</v>
      </c>
      <c r="V611">
        <v>72459</v>
      </c>
      <c r="W611">
        <v>6487</v>
      </c>
      <c r="X611" t="s">
        <v>3197</v>
      </c>
      <c r="Y611" t="s">
        <v>908</v>
      </c>
      <c r="Z611">
        <v>229431</v>
      </c>
      <c r="AA611" t="s">
        <v>2811</v>
      </c>
      <c r="AB611" t="s">
        <v>3115</v>
      </c>
      <c r="AC611">
        <v>14</v>
      </c>
      <c r="AD611">
        <v>1964.18</v>
      </c>
      <c r="AE611">
        <v>-4</v>
      </c>
      <c r="AF611">
        <v>2.46</v>
      </c>
    </row>
    <row r="612" spans="1:32" x14ac:dyDescent="0.45">
      <c r="A612">
        <v>3583522679</v>
      </c>
      <c r="B612">
        <v>712003</v>
      </c>
      <c r="C612" t="s">
        <v>66</v>
      </c>
      <c r="D612" t="s">
        <v>79</v>
      </c>
      <c r="E612" t="s">
        <v>233</v>
      </c>
      <c r="F612" s="8">
        <v>671.68</v>
      </c>
      <c r="G612">
        <v>30</v>
      </c>
      <c r="H612">
        <v>180</v>
      </c>
      <c r="I612">
        <v>30</v>
      </c>
      <c r="J612">
        <v>54</v>
      </c>
      <c r="K612">
        <v>6668498</v>
      </c>
      <c r="L612">
        <f>MONTH(Table1[[#This Row],[order_date]])</f>
        <v>9</v>
      </c>
      <c r="M612">
        <f>YEAR(Table1[[#This Row],[order_date]])</f>
        <v>2023</v>
      </c>
      <c r="N612" s="7">
        <v>45175.493009259262</v>
      </c>
      <c r="O612">
        <f>HOUR(Table1[[#This Row],[promised_delivery_time]])</f>
        <v>12</v>
      </c>
      <c r="P612" s="4">
        <v>45175.506203703706</v>
      </c>
      <c r="Q612">
        <f>HOUR(Table1[[#This Row],[actual_delivery_time]])</f>
        <v>12</v>
      </c>
      <c r="R612" s="4">
        <v>45175.506898148145</v>
      </c>
      <c r="S612" t="s">
        <v>356</v>
      </c>
      <c r="T612" s="8">
        <v>4148.3900000000003</v>
      </c>
      <c r="U612" t="s">
        <v>362</v>
      </c>
      <c r="V612">
        <v>68563</v>
      </c>
      <c r="W612">
        <v>2279</v>
      </c>
      <c r="X612" t="s">
        <v>3175</v>
      </c>
      <c r="Y612" t="s">
        <v>909</v>
      </c>
      <c r="Z612">
        <v>62592</v>
      </c>
      <c r="AA612" t="s">
        <v>2754</v>
      </c>
      <c r="AB612" t="s">
        <v>3117</v>
      </c>
      <c r="AC612">
        <v>11</v>
      </c>
      <c r="AD612">
        <v>1413.4</v>
      </c>
      <c r="AE612">
        <v>1</v>
      </c>
      <c r="AF612">
        <v>0.96</v>
      </c>
    </row>
    <row r="613" spans="1:32" x14ac:dyDescent="0.45">
      <c r="A613">
        <v>1923226423</v>
      </c>
      <c r="B613">
        <v>365133</v>
      </c>
      <c r="C613" t="s">
        <v>50</v>
      </c>
      <c r="D613" t="s">
        <v>85</v>
      </c>
      <c r="E613" t="s">
        <v>288</v>
      </c>
      <c r="F613" s="8">
        <v>915.45</v>
      </c>
      <c r="G613">
        <v>25</v>
      </c>
      <c r="H613">
        <v>365</v>
      </c>
      <c r="I613">
        <v>25</v>
      </c>
      <c r="J613">
        <v>60</v>
      </c>
      <c r="K613">
        <v>39042103</v>
      </c>
      <c r="L613">
        <f>MONTH(Table1[[#This Row],[order_date]])</f>
        <v>7</v>
      </c>
      <c r="M613">
        <f>YEAR(Table1[[#This Row],[order_date]])</f>
        <v>2024</v>
      </c>
      <c r="N613" s="7">
        <v>45501.317453703705</v>
      </c>
      <c r="O613">
        <f>HOUR(Table1[[#This Row],[promised_delivery_time]])</f>
        <v>7</v>
      </c>
      <c r="P613" s="4">
        <v>45501.329259259262</v>
      </c>
      <c r="Q613">
        <f>HOUR(Table1[[#This Row],[actual_delivery_time]])</f>
        <v>7</v>
      </c>
      <c r="R613" s="4">
        <v>45501.330648148149</v>
      </c>
      <c r="S613" t="s">
        <v>356</v>
      </c>
      <c r="T613" s="8">
        <v>3344.78</v>
      </c>
      <c r="U613" t="s">
        <v>361</v>
      </c>
      <c r="V613">
        <v>76715</v>
      </c>
      <c r="W613">
        <v>3961</v>
      </c>
      <c r="X613" t="s">
        <v>3253</v>
      </c>
      <c r="Y613" t="s">
        <v>701</v>
      </c>
      <c r="Z613">
        <v>148727</v>
      </c>
      <c r="AA613" t="s">
        <v>2804</v>
      </c>
      <c r="AB613" t="s">
        <v>3115</v>
      </c>
      <c r="AC613">
        <v>20</v>
      </c>
      <c r="AD613">
        <v>1519.5</v>
      </c>
      <c r="AE613">
        <v>2</v>
      </c>
      <c r="AF613">
        <v>3.73</v>
      </c>
    </row>
    <row r="614" spans="1:32" x14ac:dyDescent="0.45">
      <c r="A614">
        <v>664198080</v>
      </c>
      <c r="B614">
        <v>615545</v>
      </c>
      <c r="C614" t="s">
        <v>55</v>
      </c>
      <c r="D614" t="s">
        <v>83</v>
      </c>
      <c r="E614" t="s">
        <v>137</v>
      </c>
      <c r="F614" s="8">
        <v>448.16</v>
      </c>
      <c r="G614">
        <v>35</v>
      </c>
      <c r="H614">
        <v>365</v>
      </c>
      <c r="I614">
        <v>20</v>
      </c>
      <c r="J614">
        <v>67</v>
      </c>
      <c r="K614">
        <v>89036169</v>
      </c>
      <c r="L614">
        <f>MONTH(Table1[[#This Row],[order_date]])</f>
        <v>8</v>
      </c>
      <c r="M614">
        <f>YEAR(Table1[[#This Row],[order_date]])</f>
        <v>2023</v>
      </c>
      <c r="N614" s="7">
        <v>45150.272789351853</v>
      </c>
      <c r="O614">
        <f>HOUR(Table1[[#This Row],[promised_delivery_time]])</f>
        <v>6</v>
      </c>
      <c r="P614" s="4">
        <v>45150.279733796298</v>
      </c>
      <c r="Q614">
        <f>HOUR(Table1[[#This Row],[actual_delivery_time]])</f>
        <v>6</v>
      </c>
      <c r="R614" s="4">
        <v>45150.279039351852</v>
      </c>
      <c r="S614" t="s">
        <v>356</v>
      </c>
      <c r="T614" s="8">
        <v>443.17</v>
      </c>
      <c r="U614" t="s">
        <v>359</v>
      </c>
      <c r="V614">
        <v>4941</v>
      </c>
      <c r="W614">
        <v>6695</v>
      </c>
      <c r="X614" t="s">
        <v>3200</v>
      </c>
      <c r="Y614" t="s">
        <v>910</v>
      </c>
      <c r="Z614">
        <v>856727</v>
      </c>
      <c r="AA614" t="s">
        <v>2892</v>
      </c>
      <c r="AB614" t="s">
        <v>3117</v>
      </c>
      <c r="AC614">
        <v>12</v>
      </c>
      <c r="AD614">
        <v>1133.25</v>
      </c>
      <c r="AE614">
        <v>-1</v>
      </c>
      <c r="AF614">
        <v>2.9</v>
      </c>
    </row>
    <row r="615" spans="1:32" x14ac:dyDescent="0.45">
      <c r="A615">
        <v>4224700084</v>
      </c>
      <c r="B615">
        <v>305754</v>
      </c>
      <c r="C615" t="s">
        <v>75</v>
      </c>
      <c r="D615" t="s">
        <v>86</v>
      </c>
      <c r="E615" t="s">
        <v>271</v>
      </c>
      <c r="F615" s="8">
        <v>979.99</v>
      </c>
      <c r="G615">
        <v>40</v>
      </c>
      <c r="H615">
        <v>180</v>
      </c>
      <c r="I615">
        <v>22</v>
      </c>
      <c r="J615">
        <v>81</v>
      </c>
      <c r="K615">
        <v>11478478</v>
      </c>
      <c r="L615">
        <f>MONTH(Table1[[#This Row],[order_date]])</f>
        <v>8</v>
      </c>
      <c r="M615">
        <f>YEAR(Table1[[#This Row],[order_date]])</f>
        <v>2024</v>
      </c>
      <c r="N615" s="7">
        <v>45532.973715277774</v>
      </c>
      <c r="O615">
        <f>HOUR(Table1[[#This Row],[promised_delivery_time]])</f>
        <v>23</v>
      </c>
      <c r="P615" s="4">
        <v>45532.983437499999</v>
      </c>
      <c r="Q615">
        <f>HOUR(Table1[[#This Row],[actual_delivery_time]])</f>
        <v>23</v>
      </c>
      <c r="R615" s="4">
        <v>45532.983437499999</v>
      </c>
      <c r="S615" t="s">
        <v>356</v>
      </c>
      <c r="T615" s="8">
        <v>1568.53</v>
      </c>
      <c r="U615" t="s">
        <v>362</v>
      </c>
      <c r="V615">
        <v>78588</v>
      </c>
      <c r="W615">
        <v>1128</v>
      </c>
      <c r="X615" t="s">
        <v>3194</v>
      </c>
      <c r="Y615" t="s">
        <v>703</v>
      </c>
      <c r="Z615">
        <v>955878</v>
      </c>
      <c r="AA615" t="s">
        <v>2805</v>
      </c>
      <c r="AB615" t="s">
        <v>3117</v>
      </c>
      <c r="AC615">
        <v>17</v>
      </c>
      <c r="AD615">
        <v>762.82</v>
      </c>
      <c r="AE615">
        <v>0</v>
      </c>
      <c r="AF615">
        <v>2.73</v>
      </c>
    </row>
    <row r="616" spans="1:32" x14ac:dyDescent="0.45">
      <c r="A616">
        <v>969621016</v>
      </c>
      <c r="B616">
        <v>540618</v>
      </c>
      <c r="C616" t="s">
        <v>36</v>
      </c>
      <c r="D616" t="s">
        <v>81</v>
      </c>
      <c r="E616" t="s">
        <v>101</v>
      </c>
      <c r="F616" s="8">
        <v>317.05</v>
      </c>
      <c r="G616">
        <v>35</v>
      </c>
      <c r="H616">
        <v>90</v>
      </c>
      <c r="I616">
        <v>28</v>
      </c>
      <c r="J616">
        <v>87</v>
      </c>
      <c r="K616">
        <v>13465850</v>
      </c>
      <c r="L616">
        <f>MONTH(Table1[[#This Row],[order_date]])</f>
        <v>1</v>
      </c>
      <c r="M616">
        <f>YEAR(Table1[[#This Row],[order_date]])</f>
        <v>2024</v>
      </c>
      <c r="N616" s="7">
        <v>45314.807905092595</v>
      </c>
      <c r="O616">
        <f>HOUR(Table1[[#This Row],[promised_delivery_time]])</f>
        <v>19</v>
      </c>
      <c r="P616" s="4">
        <v>45314.81554398148</v>
      </c>
      <c r="Q616">
        <f>HOUR(Table1[[#This Row],[actual_delivery_time]])</f>
        <v>19</v>
      </c>
      <c r="R616" s="4">
        <v>45314.819016203706</v>
      </c>
      <c r="S616" t="s">
        <v>356</v>
      </c>
      <c r="T616" s="8">
        <v>2542.59</v>
      </c>
      <c r="U616" t="s">
        <v>362</v>
      </c>
      <c r="V616">
        <v>16277</v>
      </c>
      <c r="W616">
        <v>8750</v>
      </c>
      <c r="X616" t="s">
        <v>3263</v>
      </c>
      <c r="Y616" t="s">
        <v>911</v>
      </c>
      <c r="Z616">
        <v>441097</v>
      </c>
      <c r="AA616" t="s">
        <v>2729</v>
      </c>
      <c r="AB616" t="s">
        <v>3118</v>
      </c>
      <c r="AC616">
        <v>6</v>
      </c>
      <c r="AD616">
        <v>1956.03</v>
      </c>
      <c r="AE616">
        <v>5</v>
      </c>
      <c r="AF616">
        <v>2.17</v>
      </c>
    </row>
    <row r="617" spans="1:32" x14ac:dyDescent="0.45">
      <c r="A617">
        <v>8178275820</v>
      </c>
      <c r="B617">
        <v>136533</v>
      </c>
      <c r="C617" t="s">
        <v>29</v>
      </c>
      <c r="D617" t="s">
        <v>80</v>
      </c>
      <c r="E617" t="s">
        <v>316</v>
      </c>
      <c r="F617" s="8">
        <v>826.21</v>
      </c>
      <c r="G617">
        <v>20</v>
      </c>
      <c r="H617">
        <v>7</v>
      </c>
      <c r="I617">
        <v>15</v>
      </c>
      <c r="J617">
        <v>75</v>
      </c>
      <c r="K617">
        <v>55060796</v>
      </c>
      <c r="L617">
        <f>MONTH(Table1[[#This Row],[order_date]])</f>
        <v>4</v>
      </c>
      <c r="M617">
        <f>YEAR(Table1[[#This Row],[order_date]])</f>
        <v>2024</v>
      </c>
      <c r="N617" s="7">
        <v>45387.409780092596</v>
      </c>
      <c r="O617">
        <f>HOUR(Table1[[#This Row],[promised_delivery_time]])</f>
        <v>10</v>
      </c>
      <c r="P617" s="4">
        <v>45387.416724537034</v>
      </c>
      <c r="Q617">
        <f>HOUR(Table1[[#This Row],[actual_delivery_time]])</f>
        <v>10</v>
      </c>
      <c r="R617" s="4">
        <v>45387.425057870372</v>
      </c>
      <c r="S617" t="s">
        <v>357</v>
      </c>
      <c r="T617" s="8">
        <v>2755.74</v>
      </c>
      <c r="U617" t="s">
        <v>359</v>
      </c>
      <c r="V617">
        <v>78985</v>
      </c>
      <c r="W617">
        <v>86</v>
      </c>
      <c r="X617" t="s">
        <v>3245</v>
      </c>
      <c r="Y617" t="s">
        <v>912</v>
      </c>
      <c r="Z617">
        <v>268202</v>
      </c>
      <c r="AA617" t="s">
        <v>2715</v>
      </c>
      <c r="AB617" t="s">
        <v>3116</v>
      </c>
      <c r="AC617">
        <v>5</v>
      </c>
      <c r="AD617">
        <v>1299.25</v>
      </c>
      <c r="AE617">
        <v>12</v>
      </c>
      <c r="AF617">
        <v>2.27</v>
      </c>
    </row>
    <row r="618" spans="1:32" x14ac:dyDescent="0.45">
      <c r="A618">
        <v>4949766982</v>
      </c>
      <c r="B618">
        <v>490602</v>
      </c>
      <c r="C618" t="s">
        <v>62</v>
      </c>
      <c r="D618" t="s">
        <v>84</v>
      </c>
      <c r="E618" t="s">
        <v>148</v>
      </c>
      <c r="F618" s="8">
        <v>549.47</v>
      </c>
      <c r="G618">
        <v>15</v>
      </c>
      <c r="H618">
        <v>365</v>
      </c>
      <c r="I618">
        <v>20</v>
      </c>
      <c r="J618">
        <v>71</v>
      </c>
      <c r="K618">
        <v>99734256</v>
      </c>
      <c r="L618">
        <f>MONTH(Table1[[#This Row],[order_date]])</f>
        <v>9</v>
      </c>
      <c r="M618">
        <f>YEAR(Table1[[#This Row],[order_date]])</f>
        <v>2024</v>
      </c>
      <c r="N618" s="7">
        <v>45546.012708333335</v>
      </c>
      <c r="O618">
        <f>HOUR(Table1[[#This Row],[promised_delivery_time]])</f>
        <v>0</v>
      </c>
      <c r="P618" s="4">
        <v>45546.023125</v>
      </c>
      <c r="Q618">
        <f>HOUR(Table1[[#This Row],[actual_delivery_time]])</f>
        <v>0</v>
      </c>
      <c r="R618" s="4">
        <v>45546.025902777779</v>
      </c>
      <c r="S618" t="s">
        <v>356</v>
      </c>
      <c r="T618" s="8">
        <v>1560.71</v>
      </c>
      <c r="U618" t="s">
        <v>359</v>
      </c>
      <c r="V618">
        <v>86551</v>
      </c>
      <c r="W618">
        <v>1358</v>
      </c>
      <c r="X618" t="s">
        <v>3175</v>
      </c>
      <c r="Y618" t="s">
        <v>913</v>
      </c>
      <c r="Z618">
        <v>477588</v>
      </c>
      <c r="AA618" t="s">
        <v>2886</v>
      </c>
      <c r="AB618" t="s">
        <v>3118</v>
      </c>
      <c r="AC618">
        <v>1</v>
      </c>
      <c r="AD618">
        <v>301.12</v>
      </c>
      <c r="AE618">
        <v>4</v>
      </c>
      <c r="AF618">
        <v>2.2999999999999998</v>
      </c>
    </row>
    <row r="619" spans="1:32" x14ac:dyDescent="0.45">
      <c r="A619">
        <v>5258344385</v>
      </c>
      <c r="B619">
        <v>712307</v>
      </c>
      <c r="C619" t="s">
        <v>28</v>
      </c>
      <c r="D619" t="s">
        <v>79</v>
      </c>
      <c r="E619" t="s">
        <v>215</v>
      </c>
      <c r="F619" s="8">
        <v>264.89</v>
      </c>
      <c r="G619">
        <v>30</v>
      </c>
      <c r="H619">
        <v>180</v>
      </c>
      <c r="I619">
        <v>16</v>
      </c>
      <c r="J619">
        <v>73</v>
      </c>
      <c r="K619">
        <v>12867472</v>
      </c>
      <c r="L619">
        <f>MONTH(Table1[[#This Row],[order_date]])</f>
        <v>10</v>
      </c>
      <c r="M619">
        <f>YEAR(Table1[[#This Row],[order_date]])</f>
        <v>2023</v>
      </c>
      <c r="N619" s="7">
        <v>45213.742291666669</v>
      </c>
      <c r="O619">
        <f>HOUR(Table1[[#This Row],[promised_delivery_time]])</f>
        <v>18</v>
      </c>
      <c r="P619" s="4">
        <v>45213.756180555552</v>
      </c>
      <c r="Q619">
        <f>HOUR(Table1[[#This Row],[actual_delivery_time]])</f>
        <v>18</v>
      </c>
      <c r="R619" s="4">
        <v>45213.758958333332</v>
      </c>
      <c r="S619" t="s">
        <v>356</v>
      </c>
      <c r="T619" s="8">
        <v>641.76</v>
      </c>
      <c r="U619" t="s">
        <v>362</v>
      </c>
      <c r="V619">
        <v>16549</v>
      </c>
      <c r="W619">
        <v>9196</v>
      </c>
      <c r="X619" t="s">
        <v>3401</v>
      </c>
      <c r="Y619" t="s">
        <v>914</v>
      </c>
      <c r="Z619">
        <v>307601</v>
      </c>
      <c r="AA619" t="s">
        <v>2599</v>
      </c>
      <c r="AB619" t="s">
        <v>3118</v>
      </c>
      <c r="AC619">
        <v>3</v>
      </c>
      <c r="AD619">
        <v>1053.52</v>
      </c>
      <c r="AE619">
        <v>4</v>
      </c>
      <c r="AF619">
        <v>1.1299999999999999</v>
      </c>
    </row>
    <row r="620" spans="1:32" x14ac:dyDescent="0.45">
      <c r="A620">
        <v>8101930640</v>
      </c>
      <c r="B620">
        <v>833557</v>
      </c>
      <c r="C620" t="s">
        <v>61</v>
      </c>
      <c r="D620" t="s">
        <v>80</v>
      </c>
      <c r="E620" t="s">
        <v>228</v>
      </c>
      <c r="F620" s="8">
        <v>422.87</v>
      </c>
      <c r="G620">
        <v>20</v>
      </c>
      <c r="H620">
        <v>7</v>
      </c>
      <c r="I620">
        <v>27</v>
      </c>
      <c r="J620">
        <v>69</v>
      </c>
      <c r="K620">
        <v>92306841</v>
      </c>
      <c r="L620">
        <f>MONTH(Table1[[#This Row],[order_date]])</f>
        <v>6</v>
      </c>
      <c r="M620">
        <f>YEAR(Table1[[#This Row],[order_date]])</f>
        <v>2023</v>
      </c>
      <c r="N620" s="7">
        <v>45089.239178240743</v>
      </c>
      <c r="O620">
        <f>HOUR(Table1[[#This Row],[promised_delivery_time]])</f>
        <v>6</v>
      </c>
      <c r="P620" s="4">
        <v>45089.250289351854</v>
      </c>
      <c r="Q620">
        <f>HOUR(Table1[[#This Row],[actual_delivery_time]])</f>
        <v>6</v>
      </c>
      <c r="R620" s="4">
        <v>45089.253761574073</v>
      </c>
      <c r="S620" t="s">
        <v>356</v>
      </c>
      <c r="T620" s="8">
        <v>450.23</v>
      </c>
      <c r="U620" t="s">
        <v>362</v>
      </c>
      <c r="V620">
        <v>50876</v>
      </c>
      <c r="W620">
        <v>5853</v>
      </c>
      <c r="X620" t="s">
        <v>3216</v>
      </c>
      <c r="Y620" t="s">
        <v>915</v>
      </c>
      <c r="Z620">
        <v>778285</v>
      </c>
      <c r="AA620" t="s">
        <v>2784</v>
      </c>
      <c r="AB620" t="s">
        <v>3116</v>
      </c>
      <c r="AC620">
        <v>10</v>
      </c>
      <c r="AD620">
        <v>1915.85</v>
      </c>
      <c r="AE620">
        <v>5</v>
      </c>
      <c r="AF620">
        <v>4.71</v>
      </c>
    </row>
    <row r="621" spans="1:32" x14ac:dyDescent="0.45">
      <c r="A621">
        <v>6703316563</v>
      </c>
      <c r="B621">
        <v>365132</v>
      </c>
      <c r="C621" t="s">
        <v>73</v>
      </c>
      <c r="D621" t="s">
        <v>86</v>
      </c>
      <c r="E621" t="s">
        <v>326</v>
      </c>
      <c r="F621" s="8">
        <v>229.38</v>
      </c>
      <c r="G621">
        <v>40</v>
      </c>
      <c r="H621">
        <v>180</v>
      </c>
      <c r="I621">
        <v>19</v>
      </c>
      <c r="J621">
        <v>70</v>
      </c>
      <c r="K621">
        <v>89669139</v>
      </c>
      <c r="L621">
        <f>MONTH(Table1[[#This Row],[order_date]])</f>
        <v>1</v>
      </c>
      <c r="M621">
        <f>YEAR(Table1[[#This Row],[order_date]])</f>
        <v>2024</v>
      </c>
      <c r="N621" s="7">
        <v>45316.746261574073</v>
      </c>
      <c r="O621">
        <f>HOUR(Table1[[#This Row],[promised_delivery_time]])</f>
        <v>18</v>
      </c>
      <c r="P621" s="4">
        <v>45316.755289351851</v>
      </c>
      <c r="Q621">
        <f>HOUR(Table1[[#This Row],[actual_delivery_time]])</f>
        <v>18</v>
      </c>
      <c r="R621" s="4">
        <v>45316.765706018516</v>
      </c>
      <c r="S621" t="s">
        <v>357</v>
      </c>
      <c r="T621" s="8">
        <v>396.41</v>
      </c>
      <c r="U621" t="s">
        <v>362</v>
      </c>
      <c r="V621">
        <v>91135</v>
      </c>
      <c r="W621">
        <v>1070</v>
      </c>
      <c r="X621" t="s">
        <v>3235</v>
      </c>
      <c r="Y621" t="s">
        <v>627</v>
      </c>
      <c r="Z621">
        <v>775702</v>
      </c>
      <c r="AA621" t="s">
        <v>2578</v>
      </c>
      <c r="AB621" t="s">
        <v>3118</v>
      </c>
      <c r="AC621">
        <v>6</v>
      </c>
      <c r="AD621">
        <v>1999.64</v>
      </c>
      <c r="AE621">
        <v>15</v>
      </c>
      <c r="AF621">
        <v>4.6500000000000004</v>
      </c>
    </row>
    <row r="622" spans="1:32" x14ac:dyDescent="0.45">
      <c r="A622">
        <v>7680297690</v>
      </c>
      <c r="B622">
        <v>970529</v>
      </c>
      <c r="C622" t="s">
        <v>54</v>
      </c>
      <c r="D622" t="s">
        <v>88</v>
      </c>
      <c r="E622" t="s">
        <v>135</v>
      </c>
      <c r="F622" s="8">
        <v>827.44</v>
      </c>
      <c r="G622">
        <v>30</v>
      </c>
      <c r="H622">
        <v>365</v>
      </c>
      <c r="I622">
        <v>19</v>
      </c>
      <c r="J622">
        <v>84</v>
      </c>
      <c r="K622">
        <v>1705969</v>
      </c>
      <c r="L622">
        <f>MONTH(Table1[[#This Row],[order_date]])</f>
        <v>2</v>
      </c>
      <c r="M622">
        <f>YEAR(Table1[[#This Row],[order_date]])</f>
        <v>2024</v>
      </c>
      <c r="N622" s="7">
        <v>45334.289282407408</v>
      </c>
      <c r="O622">
        <f>HOUR(Table1[[#This Row],[promised_delivery_time]])</f>
        <v>7</v>
      </c>
      <c r="P622" s="4">
        <v>45334.299699074072</v>
      </c>
      <c r="Q622">
        <f>HOUR(Table1[[#This Row],[actual_delivery_time]])</f>
        <v>7</v>
      </c>
      <c r="R622" s="4">
        <v>45334.301087962966</v>
      </c>
      <c r="S622" t="s">
        <v>356</v>
      </c>
      <c r="T622" s="8">
        <v>2864.1</v>
      </c>
      <c r="U622" t="s">
        <v>362</v>
      </c>
      <c r="V622">
        <v>79007</v>
      </c>
      <c r="W622">
        <v>778</v>
      </c>
      <c r="X622" t="s">
        <v>3352</v>
      </c>
      <c r="Y622" t="s">
        <v>916</v>
      </c>
      <c r="Z622">
        <v>962834</v>
      </c>
      <c r="AA622" t="s">
        <v>2893</v>
      </c>
      <c r="AB622" t="s">
        <v>3118</v>
      </c>
      <c r="AC622">
        <v>20</v>
      </c>
      <c r="AD622">
        <v>877</v>
      </c>
      <c r="AE622">
        <v>2</v>
      </c>
      <c r="AF622">
        <v>4.55</v>
      </c>
    </row>
    <row r="623" spans="1:32" x14ac:dyDescent="0.45">
      <c r="A623">
        <v>7256340388</v>
      </c>
      <c r="B623">
        <v>673058</v>
      </c>
      <c r="C623" t="s">
        <v>40</v>
      </c>
      <c r="D623" t="s">
        <v>82</v>
      </c>
      <c r="E623" t="s">
        <v>273</v>
      </c>
      <c r="F623" s="8">
        <v>765.76</v>
      </c>
      <c r="G623">
        <v>20</v>
      </c>
      <c r="H623">
        <v>365</v>
      </c>
      <c r="I623">
        <v>30</v>
      </c>
      <c r="J623">
        <v>94</v>
      </c>
      <c r="K623">
        <v>30042971</v>
      </c>
      <c r="L623">
        <f>MONTH(Table1[[#This Row],[order_date]])</f>
        <v>10</v>
      </c>
      <c r="M623">
        <f>YEAR(Table1[[#This Row],[order_date]])</f>
        <v>2023</v>
      </c>
      <c r="N623" s="7">
        <v>45207.309282407405</v>
      </c>
      <c r="O623">
        <f>HOUR(Table1[[#This Row],[promised_delivery_time]])</f>
        <v>7</v>
      </c>
      <c r="P623" s="4">
        <v>45207.31622685185</v>
      </c>
      <c r="Q623">
        <f>HOUR(Table1[[#This Row],[actual_delivery_time]])</f>
        <v>8</v>
      </c>
      <c r="R623" s="4">
        <v>45207.336365740739</v>
      </c>
      <c r="S623" t="s">
        <v>358</v>
      </c>
      <c r="T623" s="8">
        <v>785.67</v>
      </c>
      <c r="U623" t="s">
        <v>362</v>
      </c>
      <c r="V623">
        <v>87987</v>
      </c>
      <c r="W623">
        <v>5716</v>
      </c>
      <c r="X623" t="s">
        <v>3166</v>
      </c>
      <c r="Y623" t="s">
        <v>917</v>
      </c>
      <c r="Z623">
        <v>416519</v>
      </c>
      <c r="AA623" t="s">
        <v>2645</v>
      </c>
      <c r="AB623" t="s">
        <v>3115</v>
      </c>
      <c r="AC623">
        <v>8</v>
      </c>
      <c r="AD623">
        <v>863.9</v>
      </c>
      <c r="AE623">
        <v>29</v>
      </c>
      <c r="AF623">
        <v>3.92</v>
      </c>
    </row>
    <row r="624" spans="1:32" x14ac:dyDescent="0.45">
      <c r="A624">
        <v>2538269668</v>
      </c>
      <c r="B624">
        <v>557908</v>
      </c>
      <c r="C624" t="s">
        <v>32</v>
      </c>
      <c r="D624" t="s">
        <v>82</v>
      </c>
      <c r="E624" t="s">
        <v>184</v>
      </c>
      <c r="F624" s="8">
        <v>942.37</v>
      </c>
      <c r="G624">
        <v>20</v>
      </c>
      <c r="H624">
        <v>365</v>
      </c>
      <c r="I624">
        <v>14</v>
      </c>
      <c r="J624">
        <v>53</v>
      </c>
      <c r="K624">
        <v>48778633</v>
      </c>
      <c r="L624">
        <f>MONTH(Table1[[#This Row],[order_date]])</f>
        <v>6</v>
      </c>
      <c r="M624">
        <f>YEAR(Table1[[#This Row],[order_date]])</f>
        <v>2023</v>
      </c>
      <c r="N624" s="7">
        <v>45100.341851851852</v>
      </c>
      <c r="O624">
        <f>HOUR(Table1[[#This Row],[promised_delivery_time]])</f>
        <v>8</v>
      </c>
      <c r="P624" s="4">
        <v>45100.352268518516</v>
      </c>
      <c r="Q624">
        <f>HOUR(Table1[[#This Row],[actual_delivery_time]])</f>
        <v>8</v>
      </c>
      <c r="R624" s="4">
        <v>45100.352268518516</v>
      </c>
      <c r="S624" t="s">
        <v>356</v>
      </c>
      <c r="T624" s="8">
        <v>1348.52</v>
      </c>
      <c r="U624" t="s">
        <v>359</v>
      </c>
      <c r="V624">
        <v>36761</v>
      </c>
      <c r="W624">
        <v>1347</v>
      </c>
      <c r="X624" t="s">
        <v>3303</v>
      </c>
      <c r="Y624" t="s">
        <v>918</v>
      </c>
      <c r="Z624">
        <v>519996</v>
      </c>
      <c r="AA624" t="s">
        <v>2894</v>
      </c>
      <c r="AB624" t="s">
        <v>3116</v>
      </c>
      <c r="AC624">
        <v>14</v>
      </c>
      <c r="AD624">
        <v>609.63</v>
      </c>
      <c r="AE624">
        <v>0</v>
      </c>
      <c r="AF624">
        <v>2.15</v>
      </c>
    </row>
    <row r="625" spans="1:32" x14ac:dyDescent="0.45">
      <c r="A625">
        <v>7506762237</v>
      </c>
      <c r="B625">
        <v>700048</v>
      </c>
      <c r="C625" t="s">
        <v>50</v>
      </c>
      <c r="D625" t="s">
        <v>85</v>
      </c>
      <c r="E625" t="s">
        <v>178</v>
      </c>
      <c r="F625" s="8">
        <v>141.28</v>
      </c>
      <c r="G625">
        <v>25</v>
      </c>
      <c r="H625">
        <v>365</v>
      </c>
      <c r="I625">
        <v>25</v>
      </c>
      <c r="J625">
        <v>98</v>
      </c>
      <c r="K625">
        <v>98225598</v>
      </c>
      <c r="L625">
        <f>MONTH(Table1[[#This Row],[order_date]])</f>
        <v>6</v>
      </c>
      <c r="M625">
        <f>YEAR(Table1[[#This Row],[order_date]])</f>
        <v>2023</v>
      </c>
      <c r="N625" s="7">
        <v>45087.07240740741</v>
      </c>
      <c r="O625">
        <f>HOUR(Table1[[#This Row],[promised_delivery_time]])</f>
        <v>1</v>
      </c>
      <c r="P625" s="4">
        <v>45087.080740740741</v>
      </c>
      <c r="Q625">
        <f>HOUR(Table1[[#This Row],[actual_delivery_time]])</f>
        <v>2</v>
      </c>
      <c r="R625" s="4">
        <v>45087.096712962964</v>
      </c>
      <c r="S625" t="s">
        <v>358</v>
      </c>
      <c r="T625" s="8">
        <v>2326.62</v>
      </c>
      <c r="U625" t="s">
        <v>361</v>
      </c>
      <c r="V625">
        <v>17180</v>
      </c>
      <c r="W625">
        <v>3335</v>
      </c>
      <c r="X625" t="s">
        <v>3340</v>
      </c>
      <c r="Y625" t="s">
        <v>919</v>
      </c>
      <c r="Z625">
        <v>731095</v>
      </c>
      <c r="AA625" t="s">
        <v>2895</v>
      </c>
      <c r="AB625" t="s">
        <v>3118</v>
      </c>
      <c r="AC625">
        <v>9</v>
      </c>
      <c r="AD625">
        <v>1190.21</v>
      </c>
      <c r="AE625">
        <v>23</v>
      </c>
      <c r="AF625">
        <v>4.76</v>
      </c>
    </row>
    <row r="626" spans="1:32" x14ac:dyDescent="0.45">
      <c r="A626">
        <v>6585436114</v>
      </c>
      <c r="B626">
        <v>652118</v>
      </c>
      <c r="C626" t="s">
        <v>67</v>
      </c>
      <c r="D626" t="s">
        <v>86</v>
      </c>
      <c r="E626" t="s">
        <v>307</v>
      </c>
      <c r="F626" s="8">
        <v>22.04</v>
      </c>
      <c r="G626">
        <v>40</v>
      </c>
      <c r="H626">
        <v>180</v>
      </c>
      <c r="I626">
        <v>19</v>
      </c>
      <c r="J626">
        <v>55</v>
      </c>
      <c r="K626">
        <v>65895091</v>
      </c>
      <c r="L626">
        <f>MONTH(Table1[[#This Row],[order_date]])</f>
        <v>3</v>
      </c>
      <c r="M626">
        <f>YEAR(Table1[[#This Row],[order_date]])</f>
        <v>2024</v>
      </c>
      <c r="N626" s="7">
        <v>45364.905393518522</v>
      </c>
      <c r="O626">
        <f>HOUR(Table1[[#This Row],[promised_delivery_time]])</f>
        <v>22</v>
      </c>
      <c r="P626" s="4">
        <v>45364.917893518519</v>
      </c>
      <c r="Q626">
        <f>HOUR(Table1[[#This Row],[actual_delivery_time]])</f>
        <v>22</v>
      </c>
      <c r="R626" s="4">
        <v>45364.922754629632</v>
      </c>
      <c r="S626" t="s">
        <v>357</v>
      </c>
      <c r="T626" s="8">
        <v>3131.69</v>
      </c>
      <c r="U626" t="s">
        <v>362</v>
      </c>
      <c r="V626">
        <v>97963</v>
      </c>
      <c r="W626">
        <v>5769</v>
      </c>
      <c r="X626" t="s">
        <v>3218</v>
      </c>
      <c r="Y626" t="s">
        <v>920</v>
      </c>
      <c r="Z626">
        <v>59036</v>
      </c>
      <c r="AA626" t="s">
        <v>2896</v>
      </c>
      <c r="AB626" t="s">
        <v>3117</v>
      </c>
      <c r="AC626">
        <v>8</v>
      </c>
      <c r="AD626">
        <v>1634.33</v>
      </c>
      <c r="AE626">
        <v>7</v>
      </c>
      <c r="AF626">
        <v>2.4900000000000002</v>
      </c>
    </row>
    <row r="627" spans="1:32" x14ac:dyDescent="0.45">
      <c r="A627">
        <v>9852996866</v>
      </c>
      <c r="B627">
        <v>107548</v>
      </c>
      <c r="C627" t="s">
        <v>66</v>
      </c>
      <c r="D627" t="s">
        <v>79</v>
      </c>
      <c r="E627" t="s">
        <v>248</v>
      </c>
      <c r="F627" s="8">
        <v>891.6</v>
      </c>
      <c r="G627">
        <v>30</v>
      </c>
      <c r="H627">
        <v>180</v>
      </c>
      <c r="I627">
        <v>27</v>
      </c>
      <c r="J627">
        <v>53</v>
      </c>
      <c r="K627">
        <v>19145354</v>
      </c>
      <c r="L627">
        <f>MONTH(Table1[[#This Row],[order_date]])</f>
        <v>6</v>
      </c>
      <c r="M627">
        <f>YEAR(Table1[[#This Row],[order_date]])</f>
        <v>2024</v>
      </c>
      <c r="N627" s="7">
        <v>45469.525219907409</v>
      </c>
      <c r="O627">
        <f>HOUR(Table1[[#This Row],[promised_delivery_time]])</f>
        <v>12</v>
      </c>
      <c r="P627" s="4">
        <v>45469.537719907406</v>
      </c>
      <c r="Q627">
        <f>HOUR(Table1[[#This Row],[actual_delivery_time]])</f>
        <v>12</v>
      </c>
      <c r="R627" s="4">
        <v>45469.534247685187</v>
      </c>
      <c r="S627" t="s">
        <v>356</v>
      </c>
      <c r="T627" s="8">
        <v>1525.58</v>
      </c>
      <c r="U627" t="s">
        <v>362</v>
      </c>
      <c r="V627">
        <v>4260</v>
      </c>
      <c r="W627">
        <v>6406</v>
      </c>
      <c r="X627" t="s">
        <v>3152</v>
      </c>
      <c r="Y627" t="s">
        <v>921</v>
      </c>
      <c r="Z627">
        <v>763240</v>
      </c>
      <c r="AA627" t="s">
        <v>2897</v>
      </c>
      <c r="AB627" t="s">
        <v>3117</v>
      </c>
      <c r="AC627">
        <v>11</v>
      </c>
      <c r="AD627">
        <v>963.35</v>
      </c>
      <c r="AE627">
        <v>-5</v>
      </c>
      <c r="AF627">
        <v>1.69</v>
      </c>
    </row>
    <row r="628" spans="1:32" x14ac:dyDescent="0.45">
      <c r="A628">
        <v>1991135167</v>
      </c>
      <c r="B628">
        <v>901144</v>
      </c>
      <c r="C628" t="s">
        <v>62</v>
      </c>
      <c r="D628" t="s">
        <v>84</v>
      </c>
      <c r="E628" t="s">
        <v>256</v>
      </c>
      <c r="F628" s="8">
        <v>340.36</v>
      </c>
      <c r="G628">
        <v>15</v>
      </c>
      <c r="H628">
        <v>365</v>
      </c>
      <c r="I628">
        <v>12</v>
      </c>
      <c r="J628">
        <v>71</v>
      </c>
      <c r="K628">
        <v>46699982</v>
      </c>
      <c r="L628">
        <f>MONTH(Table1[[#This Row],[order_date]])</f>
        <v>12</v>
      </c>
      <c r="M628">
        <f>YEAR(Table1[[#This Row],[order_date]])</f>
        <v>2023</v>
      </c>
      <c r="N628" s="7">
        <v>45279.846365740741</v>
      </c>
      <c r="O628">
        <f>HOUR(Table1[[#This Row],[promised_delivery_time]])</f>
        <v>20</v>
      </c>
      <c r="P628" s="4">
        <v>45279.854699074072</v>
      </c>
      <c r="Q628">
        <f>HOUR(Table1[[#This Row],[actual_delivery_time]])</f>
        <v>20</v>
      </c>
      <c r="R628" s="4">
        <v>45279.855393518519</v>
      </c>
      <c r="S628" t="s">
        <v>356</v>
      </c>
      <c r="T628" s="8">
        <v>3986.02</v>
      </c>
      <c r="U628" t="s">
        <v>362</v>
      </c>
      <c r="V628">
        <v>17609</v>
      </c>
      <c r="W628">
        <v>8072</v>
      </c>
      <c r="X628" t="s">
        <v>3325</v>
      </c>
      <c r="Y628" t="s">
        <v>626</v>
      </c>
      <c r="Z628">
        <v>837587</v>
      </c>
      <c r="AA628" t="s">
        <v>2719</v>
      </c>
      <c r="AB628" t="s">
        <v>3117</v>
      </c>
      <c r="AC628">
        <v>19</v>
      </c>
      <c r="AD628">
        <v>1171.5999999999999</v>
      </c>
      <c r="AE628">
        <v>1</v>
      </c>
      <c r="AF628">
        <v>1.43</v>
      </c>
    </row>
    <row r="629" spans="1:32" x14ac:dyDescent="0.45">
      <c r="A629">
        <v>7765110772</v>
      </c>
      <c r="B629">
        <v>563740</v>
      </c>
      <c r="C629" t="s">
        <v>74</v>
      </c>
      <c r="D629" t="s">
        <v>81</v>
      </c>
      <c r="E629" t="s">
        <v>230</v>
      </c>
      <c r="F629" s="8">
        <v>96.33</v>
      </c>
      <c r="G629">
        <v>35</v>
      </c>
      <c r="H629">
        <v>90</v>
      </c>
      <c r="I629">
        <v>20</v>
      </c>
      <c r="J629">
        <v>61</v>
      </c>
      <c r="K629">
        <v>33871107</v>
      </c>
      <c r="L629">
        <f>MONTH(Table1[[#This Row],[order_date]])</f>
        <v>6</v>
      </c>
      <c r="M629">
        <f>YEAR(Table1[[#This Row],[order_date]])</f>
        <v>2024</v>
      </c>
      <c r="N629" s="7">
        <v>45444.912569444445</v>
      </c>
      <c r="O629">
        <f>HOUR(Table1[[#This Row],[promised_delivery_time]])</f>
        <v>22</v>
      </c>
      <c r="P629" s="4">
        <v>45444.923680555556</v>
      </c>
      <c r="Q629">
        <f>HOUR(Table1[[#This Row],[actual_delivery_time]])</f>
        <v>22</v>
      </c>
      <c r="R629" s="4">
        <v>45444.921597222223</v>
      </c>
      <c r="S629" t="s">
        <v>356</v>
      </c>
      <c r="T629" s="8">
        <v>3157.37</v>
      </c>
      <c r="U629" t="s">
        <v>360</v>
      </c>
      <c r="V629">
        <v>66182</v>
      </c>
      <c r="W629">
        <v>819</v>
      </c>
      <c r="X629" t="s">
        <v>3402</v>
      </c>
      <c r="Y629" t="s">
        <v>922</v>
      </c>
      <c r="Z629">
        <v>837790</v>
      </c>
      <c r="AA629" t="s">
        <v>2898</v>
      </c>
      <c r="AB629" t="s">
        <v>3117</v>
      </c>
      <c r="AC629">
        <v>8</v>
      </c>
      <c r="AD629">
        <v>513.07000000000005</v>
      </c>
      <c r="AE629">
        <v>-3</v>
      </c>
      <c r="AF629">
        <v>3.16</v>
      </c>
    </row>
    <row r="630" spans="1:32" x14ac:dyDescent="0.45">
      <c r="A630">
        <v>3520718052</v>
      </c>
      <c r="B630">
        <v>51036</v>
      </c>
      <c r="C630" t="s">
        <v>51</v>
      </c>
      <c r="D630" t="s">
        <v>88</v>
      </c>
      <c r="E630" t="s">
        <v>237</v>
      </c>
      <c r="F630" s="8">
        <v>931.61</v>
      </c>
      <c r="G630">
        <v>30</v>
      </c>
      <c r="H630">
        <v>365</v>
      </c>
      <c r="I630">
        <v>12</v>
      </c>
      <c r="J630">
        <v>86</v>
      </c>
      <c r="K630">
        <v>6856445</v>
      </c>
      <c r="L630">
        <f>MONTH(Table1[[#This Row],[order_date]])</f>
        <v>7</v>
      </c>
      <c r="M630">
        <f>YEAR(Table1[[#This Row],[order_date]])</f>
        <v>2023</v>
      </c>
      <c r="N630" s="7">
        <v>45114.987592592595</v>
      </c>
      <c r="O630">
        <f>HOUR(Table1[[#This Row],[promised_delivery_time]])</f>
        <v>23</v>
      </c>
      <c r="P630" s="4">
        <v>45114.994537037041</v>
      </c>
      <c r="Q630">
        <f>HOUR(Table1[[#This Row],[actual_delivery_time]])</f>
        <v>23</v>
      </c>
      <c r="R630" s="4">
        <v>45114.994537037041</v>
      </c>
      <c r="S630" t="s">
        <v>356</v>
      </c>
      <c r="T630" s="8">
        <v>2846.05</v>
      </c>
      <c r="U630" t="s">
        <v>359</v>
      </c>
      <c r="V630">
        <v>91411</v>
      </c>
      <c r="W630">
        <v>3596</v>
      </c>
      <c r="X630" t="s">
        <v>3208</v>
      </c>
      <c r="Y630" t="s">
        <v>923</v>
      </c>
      <c r="Z630">
        <v>833987</v>
      </c>
      <c r="AA630" t="s">
        <v>2899</v>
      </c>
      <c r="AB630" t="s">
        <v>3116</v>
      </c>
      <c r="AC630">
        <v>5</v>
      </c>
      <c r="AD630">
        <v>1932.51</v>
      </c>
      <c r="AE630">
        <v>0</v>
      </c>
      <c r="AF630">
        <v>3.85</v>
      </c>
    </row>
    <row r="631" spans="1:32" x14ac:dyDescent="0.45">
      <c r="A631">
        <v>5388573375</v>
      </c>
      <c r="B631">
        <v>652118</v>
      </c>
      <c r="C631" t="s">
        <v>67</v>
      </c>
      <c r="D631" t="s">
        <v>86</v>
      </c>
      <c r="E631" t="s">
        <v>307</v>
      </c>
      <c r="F631" s="8">
        <v>22.04</v>
      </c>
      <c r="G631">
        <v>40</v>
      </c>
      <c r="H631">
        <v>180</v>
      </c>
      <c r="I631">
        <v>19</v>
      </c>
      <c r="J631">
        <v>55</v>
      </c>
      <c r="K631">
        <v>77128325</v>
      </c>
      <c r="L631">
        <f>MONTH(Table1[[#This Row],[order_date]])</f>
        <v>3</v>
      </c>
      <c r="M631">
        <f>YEAR(Table1[[#This Row],[order_date]])</f>
        <v>2024</v>
      </c>
      <c r="N631" s="7">
        <v>45358.53533564815</v>
      </c>
      <c r="O631">
        <f>HOUR(Table1[[#This Row],[promised_delivery_time]])</f>
        <v>13</v>
      </c>
      <c r="P631" s="4">
        <v>45358.542974537035</v>
      </c>
      <c r="Q631">
        <f>HOUR(Table1[[#This Row],[actual_delivery_time]])</f>
        <v>13</v>
      </c>
      <c r="R631" s="4">
        <v>45358.542974537035</v>
      </c>
      <c r="S631" t="s">
        <v>356</v>
      </c>
      <c r="T631" s="8">
        <v>3993.4</v>
      </c>
      <c r="U631" t="s">
        <v>359</v>
      </c>
      <c r="V631">
        <v>45401</v>
      </c>
      <c r="W631">
        <v>342</v>
      </c>
      <c r="X631" t="s">
        <v>3279</v>
      </c>
      <c r="Y631" t="s">
        <v>545</v>
      </c>
      <c r="Z631">
        <v>833563</v>
      </c>
      <c r="AA631" t="s">
        <v>2604</v>
      </c>
      <c r="AB631" t="s">
        <v>3115</v>
      </c>
      <c r="AC631">
        <v>2</v>
      </c>
      <c r="AD631">
        <v>1483.92</v>
      </c>
      <c r="AE631">
        <v>0</v>
      </c>
      <c r="AF631">
        <v>4.54</v>
      </c>
    </row>
    <row r="632" spans="1:32" x14ac:dyDescent="0.45">
      <c r="A632">
        <v>8977771682</v>
      </c>
      <c r="B632">
        <v>63769</v>
      </c>
      <c r="C632" t="s">
        <v>34</v>
      </c>
      <c r="D632" t="s">
        <v>83</v>
      </c>
      <c r="E632" t="s">
        <v>301</v>
      </c>
      <c r="F632" s="8">
        <v>878.07</v>
      </c>
      <c r="G632">
        <v>35</v>
      </c>
      <c r="H632">
        <v>365</v>
      </c>
      <c r="I632">
        <v>27</v>
      </c>
      <c r="J632">
        <v>69</v>
      </c>
      <c r="K632">
        <v>30979436</v>
      </c>
      <c r="L632">
        <f>MONTH(Table1[[#This Row],[order_date]])</f>
        <v>4</v>
      </c>
      <c r="M632">
        <f>YEAR(Table1[[#This Row],[order_date]])</f>
        <v>2023</v>
      </c>
      <c r="N632" s="7">
        <v>45045.760127314818</v>
      </c>
      <c r="O632">
        <f>HOUR(Table1[[#This Row],[promised_delivery_time]])</f>
        <v>18</v>
      </c>
      <c r="P632" s="4">
        <v>45045.771238425928</v>
      </c>
      <c r="Q632">
        <f>HOUR(Table1[[#This Row],[actual_delivery_time]])</f>
        <v>18</v>
      </c>
      <c r="R632" s="4">
        <v>45045.769155092596</v>
      </c>
      <c r="S632" t="s">
        <v>356</v>
      </c>
      <c r="T632" s="8">
        <v>1212.4100000000001</v>
      </c>
      <c r="U632" t="s">
        <v>361</v>
      </c>
      <c r="V632">
        <v>45258</v>
      </c>
      <c r="W632">
        <v>9255</v>
      </c>
      <c r="X632" t="s">
        <v>3403</v>
      </c>
      <c r="Y632" t="s">
        <v>924</v>
      </c>
      <c r="Z632">
        <v>57642</v>
      </c>
      <c r="AA632" t="s">
        <v>2758</v>
      </c>
      <c r="AB632" t="s">
        <v>3115</v>
      </c>
      <c r="AC632">
        <v>17</v>
      </c>
      <c r="AD632">
        <v>422.51</v>
      </c>
      <c r="AE632">
        <v>-3</v>
      </c>
      <c r="AF632">
        <v>3.31</v>
      </c>
    </row>
    <row r="633" spans="1:32" x14ac:dyDescent="0.45">
      <c r="A633">
        <v>3596900942</v>
      </c>
      <c r="B633">
        <v>537274</v>
      </c>
      <c r="C633" t="s">
        <v>27</v>
      </c>
      <c r="D633" t="s">
        <v>78</v>
      </c>
      <c r="E633" t="s">
        <v>227</v>
      </c>
      <c r="F633" s="8">
        <v>702.71</v>
      </c>
      <c r="G633">
        <v>35</v>
      </c>
      <c r="H633">
        <v>365</v>
      </c>
      <c r="I633">
        <v>17</v>
      </c>
      <c r="J633">
        <v>67</v>
      </c>
      <c r="K633">
        <v>63349378</v>
      </c>
      <c r="L633">
        <f>MONTH(Table1[[#This Row],[order_date]])</f>
        <v>11</v>
      </c>
      <c r="M633">
        <f>YEAR(Table1[[#This Row],[order_date]])</f>
        <v>2023</v>
      </c>
      <c r="N633" s="7">
        <v>45233.401689814818</v>
      </c>
      <c r="O633">
        <f>HOUR(Table1[[#This Row],[promised_delivery_time]])</f>
        <v>9</v>
      </c>
      <c r="P633" s="4">
        <v>45233.413495370369</v>
      </c>
      <c r="Q633">
        <f>HOUR(Table1[[#This Row],[actual_delivery_time]])</f>
        <v>10</v>
      </c>
      <c r="R633" s="4">
        <v>45233.422523148147</v>
      </c>
      <c r="S633" t="s">
        <v>357</v>
      </c>
      <c r="T633" s="8">
        <v>616.62</v>
      </c>
      <c r="U633" t="s">
        <v>362</v>
      </c>
      <c r="V633">
        <v>46019</v>
      </c>
      <c r="W633">
        <v>8890</v>
      </c>
      <c r="X633" t="s">
        <v>3404</v>
      </c>
      <c r="Y633" t="s">
        <v>925</v>
      </c>
      <c r="Z633">
        <v>965143</v>
      </c>
      <c r="AA633" t="s">
        <v>2664</v>
      </c>
      <c r="AB633" t="s">
        <v>3115</v>
      </c>
      <c r="AC633">
        <v>14</v>
      </c>
      <c r="AD633">
        <v>1487.94</v>
      </c>
      <c r="AE633">
        <v>13</v>
      </c>
      <c r="AF633">
        <v>2.2400000000000002</v>
      </c>
    </row>
    <row r="634" spans="1:32" x14ac:dyDescent="0.45">
      <c r="A634">
        <v>155295996</v>
      </c>
      <c r="B634">
        <v>365133</v>
      </c>
      <c r="C634" t="s">
        <v>50</v>
      </c>
      <c r="D634" t="s">
        <v>85</v>
      </c>
      <c r="E634" t="s">
        <v>288</v>
      </c>
      <c r="F634" s="8">
        <v>915.45</v>
      </c>
      <c r="G634">
        <v>25</v>
      </c>
      <c r="H634">
        <v>365</v>
      </c>
      <c r="I634">
        <v>25</v>
      </c>
      <c r="J634">
        <v>60</v>
      </c>
      <c r="K634">
        <v>24517523</v>
      </c>
      <c r="L634">
        <f>MONTH(Table1[[#This Row],[order_date]])</f>
        <v>6</v>
      </c>
      <c r="M634">
        <f>YEAR(Table1[[#This Row],[order_date]])</f>
        <v>2024</v>
      </c>
      <c r="N634" s="7">
        <v>45472.12427083333</v>
      </c>
      <c r="O634">
        <f>HOUR(Table1[[#This Row],[promised_delivery_time]])</f>
        <v>3</v>
      </c>
      <c r="P634" s="4">
        <v>45472.136770833335</v>
      </c>
      <c r="Q634">
        <f>HOUR(Table1[[#This Row],[actual_delivery_time]])</f>
        <v>3</v>
      </c>
      <c r="R634" s="4">
        <v>45472.139548611114</v>
      </c>
      <c r="S634" t="s">
        <v>356</v>
      </c>
      <c r="T634" s="8">
        <v>4190.0200000000004</v>
      </c>
      <c r="U634" t="s">
        <v>359</v>
      </c>
      <c r="V634">
        <v>5364</v>
      </c>
      <c r="W634">
        <v>5219</v>
      </c>
      <c r="X634" t="s">
        <v>3382</v>
      </c>
      <c r="Y634" t="s">
        <v>926</v>
      </c>
      <c r="Z634">
        <v>786498</v>
      </c>
      <c r="AA634" t="s">
        <v>2900</v>
      </c>
      <c r="AB634" t="s">
        <v>3118</v>
      </c>
      <c r="AC634">
        <v>14</v>
      </c>
      <c r="AD634">
        <v>361.29</v>
      </c>
      <c r="AE634">
        <v>4</v>
      </c>
      <c r="AF634">
        <v>2.14</v>
      </c>
    </row>
    <row r="635" spans="1:32" x14ac:dyDescent="0.45">
      <c r="A635">
        <v>1945536198</v>
      </c>
      <c r="B635">
        <v>34200</v>
      </c>
      <c r="C635" t="s">
        <v>34</v>
      </c>
      <c r="D635" t="s">
        <v>83</v>
      </c>
      <c r="E635" t="s">
        <v>327</v>
      </c>
      <c r="F635" s="8">
        <v>319.8</v>
      </c>
      <c r="G635">
        <v>35</v>
      </c>
      <c r="H635">
        <v>365</v>
      </c>
      <c r="I635">
        <v>19</v>
      </c>
      <c r="J635">
        <v>75</v>
      </c>
      <c r="K635">
        <v>44557943</v>
      </c>
      <c r="L635">
        <f>MONTH(Table1[[#This Row],[order_date]])</f>
        <v>5</v>
      </c>
      <c r="M635">
        <f>YEAR(Table1[[#This Row],[order_date]])</f>
        <v>2023</v>
      </c>
      <c r="N635" s="7">
        <v>45049.621168981481</v>
      </c>
      <c r="O635">
        <f>HOUR(Table1[[#This Row],[promised_delivery_time]])</f>
        <v>15</v>
      </c>
      <c r="P635" s="4">
        <v>45049.630891203706</v>
      </c>
      <c r="Q635">
        <f>HOUR(Table1[[#This Row],[actual_delivery_time]])</f>
        <v>15</v>
      </c>
      <c r="R635" s="4">
        <v>45049.633668981478</v>
      </c>
      <c r="S635" t="s">
        <v>356</v>
      </c>
      <c r="T635" s="8">
        <v>5313.04</v>
      </c>
      <c r="U635" t="s">
        <v>359</v>
      </c>
      <c r="V635">
        <v>34218</v>
      </c>
      <c r="W635">
        <v>431</v>
      </c>
      <c r="X635" t="s">
        <v>3288</v>
      </c>
      <c r="Y635" t="s">
        <v>927</v>
      </c>
      <c r="Z635">
        <v>391984</v>
      </c>
      <c r="AA635" t="s">
        <v>2899</v>
      </c>
      <c r="AB635" t="s">
        <v>3117</v>
      </c>
      <c r="AC635">
        <v>19</v>
      </c>
      <c r="AD635">
        <v>874.8</v>
      </c>
      <c r="AE635">
        <v>4</v>
      </c>
      <c r="AF635">
        <v>2.21</v>
      </c>
    </row>
    <row r="636" spans="1:32" x14ac:dyDescent="0.45">
      <c r="A636">
        <v>2550246555</v>
      </c>
      <c r="B636">
        <v>89084</v>
      </c>
      <c r="C636" t="s">
        <v>72</v>
      </c>
      <c r="D636" t="s">
        <v>80</v>
      </c>
      <c r="E636" t="s">
        <v>204</v>
      </c>
      <c r="F636" s="8">
        <v>598.83000000000004</v>
      </c>
      <c r="G636">
        <v>20</v>
      </c>
      <c r="H636">
        <v>7</v>
      </c>
      <c r="I636">
        <v>27</v>
      </c>
      <c r="J636">
        <v>74</v>
      </c>
      <c r="K636">
        <v>38671747</v>
      </c>
      <c r="L636">
        <f>MONTH(Table1[[#This Row],[order_date]])</f>
        <v>4</v>
      </c>
      <c r="M636">
        <f>YEAR(Table1[[#This Row],[order_date]])</f>
        <v>2023</v>
      </c>
      <c r="N636" s="7">
        <v>45022.60261574074</v>
      </c>
      <c r="O636">
        <f>HOUR(Table1[[#This Row],[promised_delivery_time]])</f>
        <v>14</v>
      </c>
      <c r="P636" s="4">
        <v>45022.610949074071</v>
      </c>
      <c r="Q636">
        <f>HOUR(Table1[[#This Row],[actual_delivery_time]])</f>
        <v>14</v>
      </c>
      <c r="R636" s="4">
        <v>45022.61650462963</v>
      </c>
      <c r="S636" t="s">
        <v>357</v>
      </c>
      <c r="T636" s="8">
        <v>2305.86</v>
      </c>
      <c r="U636" t="s">
        <v>360</v>
      </c>
      <c r="V636">
        <v>36017</v>
      </c>
      <c r="W636">
        <v>2456</v>
      </c>
      <c r="X636" t="s">
        <v>3181</v>
      </c>
      <c r="Y636" t="s">
        <v>928</v>
      </c>
      <c r="Z636">
        <v>758751</v>
      </c>
      <c r="AA636" t="s">
        <v>2901</v>
      </c>
      <c r="AB636" t="s">
        <v>3116</v>
      </c>
      <c r="AC636">
        <v>16</v>
      </c>
      <c r="AD636">
        <v>1681.18</v>
      </c>
      <c r="AE636">
        <v>8</v>
      </c>
      <c r="AF636">
        <v>2.42</v>
      </c>
    </row>
    <row r="637" spans="1:32" x14ac:dyDescent="0.45">
      <c r="A637">
        <v>4287631655</v>
      </c>
      <c r="B637">
        <v>969851</v>
      </c>
      <c r="C637" t="s">
        <v>75</v>
      </c>
      <c r="D637" t="s">
        <v>86</v>
      </c>
      <c r="E637" t="s">
        <v>328</v>
      </c>
      <c r="F637" s="8">
        <v>340.66</v>
      </c>
      <c r="G637">
        <v>40</v>
      </c>
      <c r="H637">
        <v>180</v>
      </c>
      <c r="I637">
        <v>27</v>
      </c>
      <c r="J637">
        <v>64</v>
      </c>
      <c r="K637">
        <v>6867315</v>
      </c>
      <c r="L637">
        <f>MONTH(Table1[[#This Row],[order_date]])</f>
        <v>11</v>
      </c>
      <c r="M637">
        <f>YEAR(Table1[[#This Row],[order_date]])</f>
        <v>2023</v>
      </c>
      <c r="N637" s="7">
        <v>45245.177928240744</v>
      </c>
      <c r="O637">
        <f>HOUR(Table1[[#This Row],[promised_delivery_time]])</f>
        <v>4</v>
      </c>
      <c r="P637" s="4">
        <v>45245.191122685188</v>
      </c>
      <c r="Q637">
        <f>HOUR(Table1[[#This Row],[actual_delivery_time]])</f>
        <v>4</v>
      </c>
      <c r="R637" s="4">
        <v>45245.205706018518</v>
      </c>
      <c r="S637" t="s">
        <v>358</v>
      </c>
      <c r="T637" s="8">
        <v>1381.53</v>
      </c>
      <c r="U637" t="s">
        <v>362</v>
      </c>
      <c r="V637">
        <v>18788</v>
      </c>
      <c r="W637">
        <v>1833</v>
      </c>
      <c r="X637" t="s">
        <v>3365</v>
      </c>
      <c r="Y637" t="s">
        <v>929</v>
      </c>
      <c r="Z637">
        <v>194966</v>
      </c>
      <c r="AA637" t="s">
        <v>2854</v>
      </c>
      <c r="AB637" t="s">
        <v>3118</v>
      </c>
      <c r="AC637">
        <v>1</v>
      </c>
      <c r="AD637">
        <v>1766.24</v>
      </c>
      <c r="AE637">
        <v>21</v>
      </c>
      <c r="AF637">
        <v>0.53</v>
      </c>
    </row>
    <row r="638" spans="1:32" x14ac:dyDescent="0.45">
      <c r="A638">
        <v>2033683703</v>
      </c>
      <c r="B638">
        <v>954722</v>
      </c>
      <c r="C638" t="s">
        <v>60</v>
      </c>
      <c r="D638" t="s">
        <v>86</v>
      </c>
      <c r="E638" t="s">
        <v>145</v>
      </c>
      <c r="F638" s="8">
        <v>616.45000000000005</v>
      </c>
      <c r="G638">
        <v>40</v>
      </c>
      <c r="H638">
        <v>180</v>
      </c>
      <c r="I638">
        <v>11</v>
      </c>
      <c r="J638">
        <v>58</v>
      </c>
      <c r="K638">
        <v>42989999</v>
      </c>
      <c r="L638">
        <f>MONTH(Table1[[#This Row],[order_date]])</f>
        <v>1</v>
      </c>
      <c r="M638">
        <f>YEAR(Table1[[#This Row],[order_date]])</f>
        <v>2024</v>
      </c>
      <c r="N638" s="7">
        <v>45315.731585648151</v>
      </c>
      <c r="O638">
        <f>HOUR(Table1[[#This Row],[promised_delivery_time]])</f>
        <v>17</v>
      </c>
      <c r="P638" s="4">
        <v>45315.742696759262</v>
      </c>
      <c r="Q638">
        <f>HOUR(Table1[[#This Row],[actual_delivery_time]])</f>
        <v>18</v>
      </c>
      <c r="R638" s="4">
        <v>45315.753807870373</v>
      </c>
      <c r="S638" t="s">
        <v>358</v>
      </c>
      <c r="T638" s="8">
        <v>4223.2299999999996</v>
      </c>
      <c r="U638" t="s">
        <v>360</v>
      </c>
      <c r="V638">
        <v>62688</v>
      </c>
      <c r="W638">
        <v>6504</v>
      </c>
      <c r="X638" t="s">
        <v>3405</v>
      </c>
      <c r="Y638" t="s">
        <v>930</v>
      </c>
      <c r="Z638">
        <v>396934</v>
      </c>
      <c r="AA638" t="s">
        <v>2808</v>
      </c>
      <c r="AB638" t="s">
        <v>3116</v>
      </c>
      <c r="AC638">
        <v>2</v>
      </c>
      <c r="AD638">
        <v>247.46</v>
      </c>
      <c r="AE638">
        <v>16</v>
      </c>
      <c r="AF638">
        <v>0.78</v>
      </c>
    </row>
    <row r="639" spans="1:32" x14ac:dyDescent="0.45">
      <c r="A639">
        <v>9453583714</v>
      </c>
      <c r="B639">
        <v>623234</v>
      </c>
      <c r="C639" t="s">
        <v>67</v>
      </c>
      <c r="D639" t="s">
        <v>86</v>
      </c>
      <c r="E639" t="s">
        <v>312</v>
      </c>
      <c r="F639" s="8">
        <v>329.79</v>
      </c>
      <c r="G639">
        <v>40</v>
      </c>
      <c r="H639">
        <v>180</v>
      </c>
      <c r="I639">
        <v>13</v>
      </c>
      <c r="J639">
        <v>72</v>
      </c>
      <c r="K639">
        <v>82854537</v>
      </c>
      <c r="L639">
        <f>MONTH(Table1[[#This Row],[order_date]])</f>
        <v>9</v>
      </c>
      <c r="M639">
        <f>YEAR(Table1[[#This Row],[order_date]])</f>
        <v>2023</v>
      </c>
      <c r="N639" s="7">
        <v>45170.177685185183</v>
      </c>
      <c r="O639">
        <f>HOUR(Table1[[#This Row],[promised_delivery_time]])</f>
        <v>4</v>
      </c>
      <c r="P639" s="4">
        <v>45170.187407407408</v>
      </c>
      <c r="Q639">
        <f>HOUR(Table1[[#This Row],[actual_delivery_time]])</f>
        <v>4</v>
      </c>
      <c r="R639" s="4">
        <v>45170.185324074075</v>
      </c>
      <c r="S639" t="s">
        <v>356</v>
      </c>
      <c r="T639" s="8">
        <v>1873.26</v>
      </c>
      <c r="U639" t="s">
        <v>360</v>
      </c>
      <c r="V639">
        <v>39114</v>
      </c>
      <c r="W639">
        <v>8870</v>
      </c>
      <c r="X639" t="s">
        <v>3406</v>
      </c>
      <c r="Y639" t="s">
        <v>931</v>
      </c>
      <c r="Z639">
        <v>690385</v>
      </c>
      <c r="AA639" t="s">
        <v>2824</v>
      </c>
      <c r="AB639" t="s">
        <v>3117</v>
      </c>
      <c r="AC639">
        <v>2</v>
      </c>
      <c r="AD639">
        <v>1027.48</v>
      </c>
      <c r="AE639">
        <v>-3</v>
      </c>
      <c r="AF639">
        <v>2.23</v>
      </c>
    </row>
    <row r="640" spans="1:32" x14ac:dyDescent="0.45">
      <c r="A640">
        <v>852886125</v>
      </c>
      <c r="B640">
        <v>679284</v>
      </c>
      <c r="C640" t="s">
        <v>40</v>
      </c>
      <c r="D640" t="s">
        <v>82</v>
      </c>
      <c r="E640" t="s">
        <v>107</v>
      </c>
      <c r="F640" s="8">
        <v>877.89</v>
      </c>
      <c r="G640">
        <v>20</v>
      </c>
      <c r="H640">
        <v>365</v>
      </c>
      <c r="I640">
        <v>28</v>
      </c>
      <c r="J640">
        <v>95</v>
      </c>
      <c r="K640">
        <v>44562310</v>
      </c>
      <c r="L640">
        <f>MONTH(Table1[[#This Row],[order_date]])</f>
        <v>7</v>
      </c>
      <c r="M640">
        <f>YEAR(Table1[[#This Row],[order_date]])</f>
        <v>2023</v>
      </c>
      <c r="N640" s="7">
        <v>45121.082453703704</v>
      </c>
      <c r="O640">
        <f>HOUR(Table1[[#This Row],[promised_delivery_time]])</f>
        <v>2</v>
      </c>
      <c r="P640" s="4">
        <v>45121.096342592595</v>
      </c>
      <c r="Q640">
        <f>HOUR(Table1[[#This Row],[actual_delivery_time]])</f>
        <v>2</v>
      </c>
      <c r="R640" s="4">
        <v>45121.093564814815</v>
      </c>
      <c r="S640" t="s">
        <v>356</v>
      </c>
      <c r="T640" s="8">
        <v>1610.95</v>
      </c>
      <c r="U640" t="s">
        <v>360</v>
      </c>
      <c r="V640">
        <v>85502</v>
      </c>
      <c r="W640">
        <v>8604</v>
      </c>
      <c r="X640" t="s">
        <v>3407</v>
      </c>
      <c r="Y640" t="s">
        <v>932</v>
      </c>
      <c r="Z640">
        <v>439591</v>
      </c>
      <c r="AA640" t="s">
        <v>2581</v>
      </c>
      <c r="AB640" t="s">
        <v>3117</v>
      </c>
      <c r="AC640">
        <v>3</v>
      </c>
      <c r="AD640">
        <v>483.87</v>
      </c>
      <c r="AE640">
        <v>-4</v>
      </c>
      <c r="AF640">
        <v>3.55</v>
      </c>
    </row>
    <row r="641" spans="1:32" x14ac:dyDescent="0.45">
      <c r="A641">
        <v>5705899665</v>
      </c>
      <c r="B641">
        <v>784673</v>
      </c>
      <c r="C641" t="s">
        <v>71</v>
      </c>
      <c r="D641" t="s">
        <v>78</v>
      </c>
      <c r="E641" t="s">
        <v>329</v>
      </c>
      <c r="F641" s="8">
        <v>491.39</v>
      </c>
      <c r="G641">
        <v>35</v>
      </c>
      <c r="H641">
        <v>365</v>
      </c>
      <c r="I641">
        <v>21</v>
      </c>
      <c r="J641">
        <v>84</v>
      </c>
      <c r="K641">
        <v>4378755</v>
      </c>
      <c r="L641">
        <f>MONTH(Table1[[#This Row],[order_date]])</f>
        <v>5</v>
      </c>
      <c r="M641">
        <f>YEAR(Table1[[#This Row],[order_date]])</f>
        <v>2024</v>
      </c>
      <c r="N641" s="7">
        <v>45439.803159722222</v>
      </c>
      <c r="O641">
        <f>HOUR(Table1[[#This Row],[promised_delivery_time]])</f>
        <v>19</v>
      </c>
      <c r="P641" s="4">
        <v>45439.813576388886</v>
      </c>
      <c r="Q641">
        <f>HOUR(Table1[[#This Row],[actual_delivery_time]])</f>
        <v>19</v>
      </c>
      <c r="R641" s="4">
        <v>45439.812881944446</v>
      </c>
      <c r="S641" t="s">
        <v>356</v>
      </c>
      <c r="T641" s="8">
        <v>3712.03</v>
      </c>
      <c r="U641" t="s">
        <v>362</v>
      </c>
      <c r="V641">
        <v>75481</v>
      </c>
      <c r="W641">
        <v>355</v>
      </c>
      <c r="X641" t="s">
        <v>3189</v>
      </c>
      <c r="Y641" t="s">
        <v>933</v>
      </c>
      <c r="Z641">
        <v>583209</v>
      </c>
      <c r="AA641" t="s">
        <v>2564</v>
      </c>
      <c r="AB641" t="s">
        <v>3118</v>
      </c>
      <c r="AC641">
        <v>2</v>
      </c>
      <c r="AD641">
        <v>1144.9000000000001</v>
      </c>
      <c r="AE641">
        <v>-1</v>
      </c>
      <c r="AF641">
        <v>4.91</v>
      </c>
    </row>
    <row r="642" spans="1:32" x14ac:dyDescent="0.45">
      <c r="A642">
        <v>5706043483</v>
      </c>
      <c r="B642">
        <v>6405</v>
      </c>
      <c r="C642" t="s">
        <v>51</v>
      </c>
      <c r="D642" t="s">
        <v>88</v>
      </c>
      <c r="E642" t="s">
        <v>330</v>
      </c>
      <c r="F642" s="8">
        <v>236.51</v>
      </c>
      <c r="G642">
        <v>30</v>
      </c>
      <c r="H642">
        <v>365</v>
      </c>
      <c r="I642">
        <v>11</v>
      </c>
      <c r="J642">
        <v>81</v>
      </c>
      <c r="K642">
        <v>63360864</v>
      </c>
      <c r="L642">
        <f>MONTH(Table1[[#This Row],[order_date]])</f>
        <v>7</v>
      </c>
      <c r="M642">
        <f>YEAR(Table1[[#This Row],[order_date]])</f>
        <v>2024</v>
      </c>
      <c r="N642" s="7">
        <v>45490.788668981484</v>
      </c>
      <c r="O642">
        <f>HOUR(Table1[[#This Row],[promised_delivery_time]])</f>
        <v>19</v>
      </c>
      <c r="P642" s="4">
        <v>45490.799085648148</v>
      </c>
      <c r="Q642">
        <f>HOUR(Table1[[#This Row],[actual_delivery_time]])</f>
        <v>19</v>
      </c>
      <c r="R642" s="4">
        <v>45490.801863425928</v>
      </c>
      <c r="S642" t="s">
        <v>356</v>
      </c>
      <c r="T642" s="8">
        <v>1164.0899999999999</v>
      </c>
      <c r="U642" t="s">
        <v>360</v>
      </c>
      <c r="V642">
        <v>86219</v>
      </c>
      <c r="W642">
        <v>2490</v>
      </c>
      <c r="X642" t="s">
        <v>3305</v>
      </c>
      <c r="Y642" t="s">
        <v>934</v>
      </c>
      <c r="Z642">
        <v>402853</v>
      </c>
      <c r="AA642" t="s">
        <v>2902</v>
      </c>
      <c r="AB642" t="s">
        <v>3117</v>
      </c>
      <c r="AC642">
        <v>16</v>
      </c>
      <c r="AD642">
        <v>1804.42</v>
      </c>
      <c r="AE642">
        <v>4</v>
      </c>
      <c r="AF642">
        <v>4.04</v>
      </c>
    </row>
    <row r="643" spans="1:32" x14ac:dyDescent="0.45">
      <c r="A643">
        <v>5190422833</v>
      </c>
      <c r="B643">
        <v>962591</v>
      </c>
      <c r="C643" t="s">
        <v>28</v>
      </c>
      <c r="D643" t="s">
        <v>79</v>
      </c>
      <c r="E643" t="s">
        <v>323</v>
      </c>
      <c r="F643" s="8">
        <v>130.01</v>
      </c>
      <c r="G643">
        <v>30</v>
      </c>
      <c r="H643">
        <v>180</v>
      </c>
      <c r="I643">
        <v>24</v>
      </c>
      <c r="J643">
        <v>74</v>
      </c>
      <c r="K643">
        <v>3410758</v>
      </c>
      <c r="L643">
        <f>MONTH(Table1[[#This Row],[order_date]])</f>
        <v>3</v>
      </c>
      <c r="M643">
        <f>YEAR(Table1[[#This Row],[order_date]])</f>
        <v>2023</v>
      </c>
      <c r="N643" s="7">
        <v>45012.478263888886</v>
      </c>
      <c r="O643">
        <f>HOUR(Table1[[#This Row],[promised_delivery_time]])</f>
        <v>11</v>
      </c>
      <c r="P643" s="4">
        <v>45012.488680555558</v>
      </c>
      <c r="Q643">
        <f>HOUR(Table1[[#This Row],[actual_delivery_time]])</f>
        <v>11</v>
      </c>
      <c r="R643" s="4">
        <v>45012.487986111111</v>
      </c>
      <c r="S643" t="s">
        <v>356</v>
      </c>
      <c r="T643" s="8">
        <v>898.05</v>
      </c>
      <c r="U643" t="s">
        <v>359</v>
      </c>
      <c r="V643">
        <v>17583</v>
      </c>
      <c r="W643">
        <v>9620</v>
      </c>
      <c r="X643" t="s">
        <v>3312</v>
      </c>
      <c r="Y643" t="s">
        <v>935</v>
      </c>
      <c r="Z643">
        <v>293062</v>
      </c>
      <c r="AA643" t="s">
        <v>2903</v>
      </c>
      <c r="AB643" t="s">
        <v>3115</v>
      </c>
      <c r="AC643">
        <v>1</v>
      </c>
      <c r="AD643">
        <v>1892.51</v>
      </c>
      <c r="AE643">
        <v>-1</v>
      </c>
      <c r="AF643">
        <v>4.34</v>
      </c>
    </row>
    <row r="644" spans="1:32" x14ac:dyDescent="0.45">
      <c r="A644">
        <v>7178188501</v>
      </c>
      <c r="B644">
        <v>712307</v>
      </c>
      <c r="C644" t="s">
        <v>28</v>
      </c>
      <c r="D644" t="s">
        <v>79</v>
      </c>
      <c r="E644" t="s">
        <v>215</v>
      </c>
      <c r="F644" s="8">
        <v>264.89</v>
      </c>
      <c r="G644">
        <v>30</v>
      </c>
      <c r="H644">
        <v>180</v>
      </c>
      <c r="I644">
        <v>16</v>
      </c>
      <c r="J644">
        <v>73</v>
      </c>
      <c r="K644">
        <v>3786105</v>
      </c>
      <c r="L644">
        <f>MONTH(Table1[[#This Row],[order_date]])</f>
        <v>4</v>
      </c>
      <c r="M644">
        <f>YEAR(Table1[[#This Row],[order_date]])</f>
        <v>2024</v>
      </c>
      <c r="N644" s="7">
        <v>45400.561238425929</v>
      </c>
      <c r="O644">
        <f>HOUR(Table1[[#This Row],[promised_delivery_time]])</f>
        <v>13</v>
      </c>
      <c r="P644" s="4">
        <v>45400.573738425926</v>
      </c>
      <c r="Q644">
        <f>HOUR(Table1[[#This Row],[actual_delivery_time]])</f>
        <v>13</v>
      </c>
      <c r="R644" s="4">
        <v>45400.57304398148</v>
      </c>
      <c r="S644" t="s">
        <v>356</v>
      </c>
      <c r="T644" s="8">
        <v>2823.72</v>
      </c>
      <c r="U644" t="s">
        <v>359</v>
      </c>
      <c r="V644">
        <v>70846</v>
      </c>
      <c r="W644">
        <v>3888</v>
      </c>
      <c r="X644" t="s">
        <v>3408</v>
      </c>
      <c r="Y644" t="s">
        <v>936</v>
      </c>
      <c r="Z644">
        <v>288478</v>
      </c>
      <c r="AA644" t="s">
        <v>2684</v>
      </c>
      <c r="AB644" t="s">
        <v>3116</v>
      </c>
      <c r="AC644">
        <v>13</v>
      </c>
      <c r="AD644">
        <v>1172.32</v>
      </c>
      <c r="AE644">
        <v>-1</v>
      </c>
      <c r="AF644">
        <v>3.33</v>
      </c>
    </row>
    <row r="645" spans="1:32" x14ac:dyDescent="0.45">
      <c r="A645">
        <v>2864819888</v>
      </c>
      <c r="B645">
        <v>425341</v>
      </c>
      <c r="C645" t="s">
        <v>27</v>
      </c>
      <c r="D645" t="s">
        <v>78</v>
      </c>
      <c r="E645" t="s">
        <v>331</v>
      </c>
      <c r="F645" s="8">
        <v>486.28</v>
      </c>
      <c r="G645">
        <v>35</v>
      </c>
      <c r="H645">
        <v>365</v>
      </c>
      <c r="I645">
        <v>21</v>
      </c>
      <c r="J645">
        <v>68</v>
      </c>
      <c r="K645">
        <v>9419030</v>
      </c>
      <c r="L645">
        <f>MONTH(Table1[[#This Row],[order_date]])</f>
        <v>4</v>
      </c>
      <c r="M645">
        <f>YEAR(Table1[[#This Row],[order_date]])</f>
        <v>2024</v>
      </c>
      <c r="N645" s="7">
        <v>45401.818344907406</v>
      </c>
      <c r="O645">
        <f>HOUR(Table1[[#This Row],[promised_delivery_time]])</f>
        <v>19</v>
      </c>
      <c r="P645" s="4">
        <v>45401.825983796298</v>
      </c>
      <c r="Q645">
        <f>HOUR(Table1[[#This Row],[actual_delivery_time]])</f>
        <v>19</v>
      </c>
      <c r="R645" s="4">
        <v>45401.828761574077</v>
      </c>
      <c r="S645" t="s">
        <v>356</v>
      </c>
      <c r="T645" s="8">
        <v>1973.65</v>
      </c>
      <c r="U645" t="s">
        <v>361</v>
      </c>
      <c r="V645">
        <v>42803</v>
      </c>
      <c r="W645">
        <v>8666</v>
      </c>
      <c r="X645" t="s">
        <v>3185</v>
      </c>
      <c r="Y645" t="s">
        <v>937</v>
      </c>
      <c r="Z645">
        <v>657231</v>
      </c>
      <c r="AA645" t="s">
        <v>2833</v>
      </c>
      <c r="AB645" t="s">
        <v>3117</v>
      </c>
      <c r="AC645">
        <v>1</v>
      </c>
      <c r="AD645">
        <v>340.77</v>
      </c>
      <c r="AE645">
        <v>4</v>
      </c>
      <c r="AF645">
        <v>3.51</v>
      </c>
    </row>
    <row r="646" spans="1:32" x14ac:dyDescent="0.45">
      <c r="A646">
        <v>7107216633</v>
      </c>
      <c r="B646">
        <v>600767</v>
      </c>
      <c r="C646" t="s">
        <v>45</v>
      </c>
      <c r="D646" t="s">
        <v>83</v>
      </c>
      <c r="E646" t="s">
        <v>253</v>
      </c>
      <c r="F646" s="8">
        <v>722.42</v>
      </c>
      <c r="G646">
        <v>35</v>
      </c>
      <c r="H646">
        <v>365</v>
      </c>
      <c r="I646">
        <v>22</v>
      </c>
      <c r="J646">
        <v>68</v>
      </c>
      <c r="K646">
        <v>10857389</v>
      </c>
      <c r="L646">
        <f>MONTH(Table1[[#This Row],[order_date]])</f>
        <v>6</v>
      </c>
      <c r="M646">
        <f>YEAR(Table1[[#This Row],[order_date]])</f>
        <v>2024</v>
      </c>
      <c r="N646" s="7">
        <v>45470.215833333335</v>
      </c>
      <c r="O646">
        <f>HOUR(Table1[[#This Row],[promised_delivery_time]])</f>
        <v>5</v>
      </c>
      <c r="P646" s="4">
        <v>45470.222777777781</v>
      </c>
      <c r="Q646">
        <f>HOUR(Table1[[#This Row],[actual_delivery_time]])</f>
        <v>5</v>
      </c>
      <c r="R646" s="4">
        <v>45470.226944444446</v>
      </c>
      <c r="S646" t="s">
        <v>357</v>
      </c>
      <c r="T646" s="8">
        <v>2871.14</v>
      </c>
      <c r="U646" t="s">
        <v>362</v>
      </c>
      <c r="V646">
        <v>30190</v>
      </c>
      <c r="W646">
        <v>4888</v>
      </c>
      <c r="X646" t="s">
        <v>3170</v>
      </c>
      <c r="Y646" t="s">
        <v>938</v>
      </c>
      <c r="Z646">
        <v>893621</v>
      </c>
      <c r="AA646" t="s">
        <v>2904</v>
      </c>
      <c r="AB646" t="s">
        <v>3117</v>
      </c>
      <c r="AC646">
        <v>9</v>
      </c>
      <c r="AD646">
        <v>553.29</v>
      </c>
      <c r="AE646">
        <v>6</v>
      </c>
      <c r="AF646">
        <v>1.41</v>
      </c>
    </row>
    <row r="647" spans="1:32" x14ac:dyDescent="0.45">
      <c r="A647">
        <v>1685382357</v>
      </c>
      <c r="B647">
        <v>329351</v>
      </c>
      <c r="C647" t="s">
        <v>42</v>
      </c>
      <c r="D647" t="s">
        <v>80</v>
      </c>
      <c r="E647" t="s">
        <v>192</v>
      </c>
      <c r="F647" s="8">
        <v>310.87</v>
      </c>
      <c r="G647">
        <v>20</v>
      </c>
      <c r="H647">
        <v>7</v>
      </c>
      <c r="I647">
        <v>23</v>
      </c>
      <c r="J647">
        <v>95</v>
      </c>
      <c r="K647">
        <v>6579892</v>
      </c>
      <c r="L647">
        <f>MONTH(Table1[[#This Row],[order_date]])</f>
        <v>5</v>
      </c>
      <c r="M647">
        <f>YEAR(Table1[[#This Row],[order_date]])</f>
        <v>2023</v>
      </c>
      <c r="N647" s="7">
        <v>45050.774618055555</v>
      </c>
      <c r="O647">
        <f>HOUR(Table1[[#This Row],[promised_delivery_time]])</f>
        <v>18</v>
      </c>
      <c r="P647" s="4">
        <v>45050.787812499999</v>
      </c>
      <c r="Q647">
        <f>HOUR(Table1[[#This Row],[actual_delivery_time]])</f>
        <v>19</v>
      </c>
      <c r="R647" s="4">
        <v>45050.79892361111</v>
      </c>
      <c r="S647" t="s">
        <v>358</v>
      </c>
      <c r="T647" s="8">
        <v>2584.79</v>
      </c>
      <c r="U647" t="s">
        <v>361</v>
      </c>
      <c r="V647">
        <v>76806</v>
      </c>
      <c r="W647">
        <v>8439</v>
      </c>
      <c r="X647" t="s">
        <v>3241</v>
      </c>
      <c r="Y647" t="s">
        <v>939</v>
      </c>
      <c r="Z647">
        <v>511482</v>
      </c>
      <c r="AA647" t="s">
        <v>2649</v>
      </c>
      <c r="AB647" t="s">
        <v>3115</v>
      </c>
      <c r="AC647">
        <v>3</v>
      </c>
      <c r="AD647">
        <v>869.19</v>
      </c>
      <c r="AE647">
        <v>16</v>
      </c>
      <c r="AF647">
        <v>1.64</v>
      </c>
    </row>
    <row r="648" spans="1:32" x14ac:dyDescent="0.45">
      <c r="A648">
        <v>7562902958</v>
      </c>
      <c r="B648">
        <v>927651</v>
      </c>
      <c r="C648" t="s">
        <v>53</v>
      </c>
      <c r="D648" t="s">
        <v>88</v>
      </c>
      <c r="E648" t="s">
        <v>270</v>
      </c>
      <c r="F648" s="8">
        <v>426.72</v>
      </c>
      <c r="G648">
        <v>30</v>
      </c>
      <c r="H648">
        <v>365</v>
      </c>
      <c r="I648">
        <v>15</v>
      </c>
      <c r="J648">
        <v>60</v>
      </c>
      <c r="K648">
        <v>81808190</v>
      </c>
      <c r="L648">
        <f>MONTH(Table1[[#This Row],[order_date]])</f>
        <v>6</v>
      </c>
      <c r="M648">
        <f>YEAR(Table1[[#This Row],[order_date]])</f>
        <v>2023</v>
      </c>
      <c r="N648" s="7">
        <v>45085.935358796298</v>
      </c>
      <c r="O648">
        <f>HOUR(Table1[[#This Row],[promised_delivery_time]])</f>
        <v>22</v>
      </c>
      <c r="P648" s="4">
        <v>45085.947858796295</v>
      </c>
      <c r="Q648">
        <f>HOUR(Table1[[#This Row],[actual_delivery_time]])</f>
        <v>22</v>
      </c>
      <c r="R648" s="4">
        <v>45085.948553240742</v>
      </c>
      <c r="S648" t="s">
        <v>356</v>
      </c>
      <c r="T648" s="8">
        <v>1477.63</v>
      </c>
      <c r="U648" t="s">
        <v>360</v>
      </c>
      <c r="V648">
        <v>74174</v>
      </c>
      <c r="W648">
        <v>3225</v>
      </c>
      <c r="X648" t="s">
        <v>3391</v>
      </c>
      <c r="Y648" t="s">
        <v>940</v>
      </c>
      <c r="Z648">
        <v>611142</v>
      </c>
      <c r="AA648" t="s">
        <v>2749</v>
      </c>
      <c r="AB648" t="s">
        <v>3117</v>
      </c>
      <c r="AC648">
        <v>1</v>
      </c>
      <c r="AD648">
        <v>796.97</v>
      </c>
      <c r="AE648">
        <v>1</v>
      </c>
      <c r="AF648">
        <v>3.27</v>
      </c>
    </row>
    <row r="649" spans="1:32" x14ac:dyDescent="0.45">
      <c r="A649">
        <v>2819953077</v>
      </c>
      <c r="B649">
        <v>762527</v>
      </c>
      <c r="C649" t="s">
        <v>56</v>
      </c>
      <c r="D649" t="s">
        <v>81</v>
      </c>
      <c r="E649" t="s">
        <v>295</v>
      </c>
      <c r="F649" s="8">
        <v>690.08</v>
      </c>
      <c r="G649">
        <v>35</v>
      </c>
      <c r="H649">
        <v>90</v>
      </c>
      <c r="I649">
        <v>23</v>
      </c>
      <c r="J649">
        <v>71</v>
      </c>
      <c r="K649">
        <v>25128143</v>
      </c>
      <c r="L649">
        <f>MONTH(Table1[[#This Row],[order_date]])</f>
        <v>11</v>
      </c>
      <c r="M649">
        <f>YEAR(Table1[[#This Row],[order_date]])</f>
        <v>2023</v>
      </c>
      <c r="N649" s="7">
        <v>45252.356793981482</v>
      </c>
      <c r="O649">
        <f>HOUR(Table1[[#This Row],[promised_delivery_time]])</f>
        <v>8</v>
      </c>
      <c r="P649" s="4">
        <v>45252.367905092593</v>
      </c>
      <c r="Q649">
        <f>HOUR(Table1[[#This Row],[actual_delivery_time]])</f>
        <v>9</v>
      </c>
      <c r="R649" s="4">
        <v>45252.376238425924</v>
      </c>
      <c r="S649" t="s">
        <v>357</v>
      </c>
      <c r="T649" s="8">
        <v>1887.33</v>
      </c>
      <c r="U649" t="s">
        <v>359</v>
      </c>
      <c r="V649">
        <v>76823</v>
      </c>
      <c r="W649">
        <v>122</v>
      </c>
      <c r="X649" t="s">
        <v>3405</v>
      </c>
      <c r="Y649" t="s">
        <v>941</v>
      </c>
      <c r="Z649">
        <v>251772</v>
      </c>
      <c r="AA649" t="s">
        <v>2898</v>
      </c>
      <c r="AB649" t="s">
        <v>3118</v>
      </c>
      <c r="AC649">
        <v>18</v>
      </c>
      <c r="AD649">
        <v>1149.94</v>
      </c>
      <c r="AE649">
        <v>12</v>
      </c>
      <c r="AF649">
        <v>4.25</v>
      </c>
    </row>
    <row r="650" spans="1:32" x14ac:dyDescent="0.45">
      <c r="A650">
        <v>8453462258</v>
      </c>
      <c r="B650">
        <v>542300</v>
      </c>
      <c r="C650" t="s">
        <v>36</v>
      </c>
      <c r="D650" t="s">
        <v>81</v>
      </c>
      <c r="E650" t="s">
        <v>220</v>
      </c>
      <c r="F650" s="8">
        <v>255.35</v>
      </c>
      <c r="G650">
        <v>35</v>
      </c>
      <c r="H650">
        <v>90</v>
      </c>
      <c r="I650">
        <v>11</v>
      </c>
      <c r="J650">
        <v>66</v>
      </c>
      <c r="K650">
        <v>2875442</v>
      </c>
      <c r="L650">
        <f>MONTH(Table1[[#This Row],[order_date]])</f>
        <v>2</v>
      </c>
      <c r="M650">
        <f>YEAR(Table1[[#This Row],[order_date]])</f>
        <v>2024</v>
      </c>
      <c r="N650" s="7">
        <v>45332.489490740743</v>
      </c>
      <c r="O650">
        <f>HOUR(Table1[[#This Row],[promised_delivery_time]])</f>
        <v>11</v>
      </c>
      <c r="P650" s="4">
        <v>45332.498518518521</v>
      </c>
      <c r="Q650">
        <f>HOUR(Table1[[#This Row],[actual_delivery_time]])</f>
        <v>11</v>
      </c>
      <c r="R650" s="4">
        <v>45332.495740740742</v>
      </c>
      <c r="S650" t="s">
        <v>356</v>
      </c>
      <c r="T650" s="8">
        <v>310.87</v>
      </c>
      <c r="U650" t="s">
        <v>362</v>
      </c>
      <c r="V650">
        <v>98449</v>
      </c>
      <c r="W650">
        <v>7996</v>
      </c>
      <c r="X650" t="s">
        <v>3236</v>
      </c>
      <c r="Y650" t="s">
        <v>942</v>
      </c>
      <c r="Z650">
        <v>68994</v>
      </c>
      <c r="AA650" t="s">
        <v>2905</v>
      </c>
      <c r="AB650" t="s">
        <v>3118</v>
      </c>
      <c r="AC650">
        <v>19</v>
      </c>
      <c r="AD650">
        <v>1858.8</v>
      </c>
      <c r="AE650">
        <v>-4</v>
      </c>
      <c r="AF650">
        <v>0.83</v>
      </c>
    </row>
    <row r="651" spans="1:32" x14ac:dyDescent="0.45">
      <c r="A651">
        <v>4605056279</v>
      </c>
      <c r="B651">
        <v>473929</v>
      </c>
      <c r="C651" t="s">
        <v>68</v>
      </c>
      <c r="D651" t="s">
        <v>87</v>
      </c>
      <c r="E651" t="s">
        <v>284</v>
      </c>
      <c r="F651" s="8">
        <v>440.19</v>
      </c>
      <c r="G651">
        <v>25</v>
      </c>
      <c r="H651">
        <v>3</v>
      </c>
      <c r="I651">
        <v>19</v>
      </c>
      <c r="J651">
        <v>70</v>
      </c>
      <c r="K651">
        <v>23976957</v>
      </c>
      <c r="L651">
        <f>MONTH(Table1[[#This Row],[order_date]])</f>
        <v>5</v>
      </c>
      <c r="M651">
        <f>YEAR(Table1[[#This Row],[order_date]])</f>
        <v>2024</v>
      </c>
      <c r="N651" s="7">
        <v>45416.689722222225</v>
      </c>
      <c r="O651">
        <f>HOUR(Table1[[#This Row],[promised_delivery_time]])</f>
        <v>16</v>
      </c>
      <c r="P651" s="4">
        <v>45416.696666666663</v>
      </c>
      <c r="Q651">
        <f>HOUR(Table1[[#This Row],[actual_delivery_time]])</f>
        <v>16</v>
      </c>
      <c r="R651" s="4">
        <v>45416.698750000003</v>
      </c>
      <c r="S651" t="s">
        <v>356</v>
      </c>
      <c r="T651" s="8">
        <v>1252.01</v>
      </c>
      <c r="U651" t="s">
        <v>359</v>
      </c>
      <c r="V651">
        <v>33098</v>
      </c>
      <c r="W651">
        <v>5016</v>
      </c>
      <c r="X651" t="s">
        <v>3247</v>
      </c>
      <c r="Y651" t="s">
        <v>943</v>
      </c>
      <c r="Z651">
        <v>928742</v>
      </c>
      <c r="AA651" t="s">
        <v>2651</v>
      </c>
      <c r="AB651" t="s">
        <v>3116</v>
      </c>
      <c r="AC651">
        <v>6</v>
      </c>
      <c r="AD651">
        <v>755.84</v>
      </c>
      <c r="AE651">
        <v>3</v>
      </c>
      <c r="AF651">
        <v>3.2</v>
      </c>
    </row>
    <row r="652" spans="1:32" x14ac:dyDescent="0.45">
      <c r="A652">
        <v>5998035939</v>
      </c>
      <c r="B652">
        <v>642612</v>
      </c>
      <c r="C652" t="s">
        <v>27</v>
      </c>
      <c r="D652" t="s">
        <v>78</v>
      </c>
      <c r="E652" t="s">
        <v>89</v>
      </c>
      <c r="F652" s="8">
        <v>517.03</v>
      </c>
      <c r="G652">
        <v>35</v>
      </c>
      <c r="H652">
        <v>365</v>
      </c>
      <c r="I652">
        <v>16</v>
      </c>
      <c r="J652">
        <v>57</v>
      </c>
      <c r="K652">
        <v>88324928</v>
      </c>
      <c r="L652">
        <f>MONTH(Table1[[#This Row],[order_date]])</f>
        <v>2</v>
      </c>
      <c r="M652">
        <f>YEAR(Table1[[#This Row],[order_date]])</f>
        <v>2024</v>
      </c>
      <c r="N652" s="7">
        <v>45344.056863425925</v>
      </c>
      <c r="O652">
        <f>HOUR(Table1[[#This Row],[promised_delivery_time]])</f>
        <v>1</v>
      </c>
      <c r="P652" s="4">
        <v>45344.065196759257</v>
      </c>
      <c r="Q652">
        <f>HOUR(Table1[[#This Row],[actual_delivery_time]])</f>
        <v>1</v>
      </c>
      <c r="R652" s="4">
        <v>45344.063807870371</v>
      </c>
      <c r="S652" t="s">
        <v>356</v>
      </c>
      <c r="T652" s="8">
        <v>3279.72</v>
      </c>
      <c r="U652" t="s">
        <v>361</v>
      </c>
      <c r="V652">
        <v>25912</v>
      </c>
      <c r="W652">
        <v>2444</v>
      </c>
      <c r="X652" t="s">
        <v>3159</v>
      </c>
      <c r="Y652" t="s">
        <v>409</v>
      </c>
      <c r="Z652">
        <v>137999</v>
      </c>
      <c r="AA652" t="s">
        <v>2578</v>
      </c>
      <c r="AB652" t="s">
        <v>3115</v>
      </c>
      <c r="AC652">
        <v>13</v>
      </c>
      <c r="AD652">
        <v>340.65</v>
      </c>
      <c r="AE652">
        <v>-2</v>
      </c>
      <c r="AF652">
        <v>3.32</v>
      </c>
    </row>
    <row r="653" spans="1:32" x14ac:dyDescent="0.45">
      <c r="A653">
        <v>2311501690</v>
      </c>
      <c r="B653">
        <v>144124</v>
      </c>
      <c r="C653" t="s">
        <v>38</v>
      </c>
      <c r="D653" t="s">
        <v>85</v>
      </c>
      <c r="E653" t="s">
        <v>131</v>
      </c>
      <c r="F653" s="8">
        <v>162.66999999999999</v>
      </c>
      <c r="G653">
        <v>25</v>
      </c>
      <c r="H653">
        <v>365</v>
      </c>
      <c r="I653">
        <v>11</v>
      </c>
      <c r="J653">
        <v>82</v>
      </c>
      <c r="K653">
        <v>27698051</v>
      </c>
      <c r="L653">
        <f>MONTH(Table1[[#This Row],[order_date]])</f>
        <v>3</v>
      </c>
      <c r="M653">
        <f>YEAR(Table1[[#This Row],[order_date]])</f>
        <v>2024</v>
      </c>
      <c r="N653" s="7">
        <v>45377.207361111112</v>
      </c>
      <c r="O653">
        <f>HOUR(Table1[[#This Row],[promised_delivery_time]])</f>
        <v>5</v>
      </c>
      <c r="P653" s="4">
        <v>45377.214305555557</v>
      </c>
      <c r="Q653">
        <f>HOUR(Table1[[#This Row],[actual_delivery_time]])</f>
        <v>5</v>
      </c>
      <c r="R653" s="4">
        <v>45377.212916666664</v>
      </c>
      <c r="S653" t="s">
        <v>356</v>
      </c>
      <c r="T653" s="8">
        <v>2643.08</v>
      </c>
      <c r="U653" t="s">
        <v>362</v>
      </c>
      <c r="V653">
        <v>81872</v>
      </c>
      <c r="W653">
        <v>5650</v>
      </c>
      <c r="X653" t="s">
        <v>3302</v>
      </c>
      <c r="Y653" t="s">
        <v>607</v>
      </c>
      <c r="Z653">
        <v>229507</v>
      </c>
      <c r="AA653" t="s">
        <v>2738</v>
      </c>
      <c r="AB653" t="s">
        <v>3118</v>
      </c>
      <c r="AC653">
        <v>19</v>
      </c>
      <c r="AD653">
        <v>978.81</v>
      </c>
      <c r="AE653">
        <v>-2</v>
      </c>
      <c r="AF653">
        <v>4.33</v>
      </c>
    </row>
    <row r="654" spans="1:32" x14ac:dyDescent="0.45">
      <c r="A654">
        <v>356495722</v>
      </c>
      <c r="B654">
        <v>807452</v>
      </c>
      <c r="C654" t="s">
        <v>48</v>
      </c>
      <c r="D654" t="s">
        <v>84</v>
      </c>
      <c r="E654" t="s">
        <v>313</v>
      </c>
      <c r="F654" s="8">
        <v>144.19</v>
      </c>
      <c r="G654">
        <v>15</v>
      </c>
      <c r="H654">
        <v>365</v>
      </c>
      <c r="I654">
        <v>27</v>
      </c>
      <c r="J654">
        <v>61</v>
      </c>
      <c r="K654">
        <v>91312072</v>
      </c>
      <c r="L654">
        <f>MONTH(Table1[[#This Row],[order_date]])</f>
        <v>6</v>
      </c>
      <c r="M654">
        <f>YEAR(Table1[[#This Row],[order_date]])</f>
        <v>2024</v>
      </c>
      <c r="N654" s="7">
        <v>45445.014166666668</v>
      </c>
      <c r="O654">
        <f>HOUR(Table1[[#This Row],[promised_delivery_time]])</f>
        <v>0</v>
      </c>
      <c r="P654" s="4">
        <v>45445.023888888885</v>
      </c>
      <c r="Q654">
        <f>HOUR(Table1[[#This Row],[actual_delivery_time]])</f>
        <v>0</v>
      </c>
      <c r="R654" s="4">
        <v>45445.023888888885</v>
      </c>
      <c r="S654" t="s">
        <v>356</v>
      </c>
      <c r="T654" s="8">
        <v>1978.25</v>
      </c>
      <c r="U654" t="s">
        <v>362</v>
      </c>
      <c r="V654">
        <v>57795</v>
      </c>
      <c r="W654">
        <v>8433</v>
      </c>
      <c r="X654" t="s">
        <v>3164</v>
      </c>
      <c r="Y654" t="s">
        <v>944</v>
      </c>
      <c r="Z654">
        <v>409142</v>
      </c>
      <c r="AA654" t="s">
        <v>2906</v>
      </c>
      <c r="AB654" t="s">
        <v>3117</v>
      </c>
      <c r="AC654">
        <v>4</v>
      </c>
      <c r="AD654">
        <v>1518.25</v>
      </c>
      <c r="AE654">
        <v>0</v>
      </c>
      <c r="AF654">
        <v>4.5199999999999996</v>
      </c>
    </row>
    <row r="655" spans="1:32" x14ac:dyDescent="0.45">
      <c r="A655">
        <v>2695448838</v>
      </c>
      <c r="B655">
        <v>962591</v>
      </c>
      <c r="C655" t="s">
        <v>28</v>
      </c>
      <c r="D655" t="s">
        <v>79</v>
      </c>
      <c r="E655" t="s">
        <v>323</v>
      </c>
      <c r="F655" s="8">
        <v>130.01</v>
      </c>
      <c r="G655">
        <v>30</v>
      </c>
      <c r="H655">
        <v>180</v>
      </c>
      <c r="I655">
        <v>24</v>
      </c>
      <c r="J655">
        <v>74</v>
      </c>
      <c r="K655">
        <v>47274329</v>
      </c>
      <c r="L655">
        <f>MONTH(Table1[[#This Row],[order_date]])</f>
        <v>6</v>
      </c>
      <c r="M655">
        <f>YEAR(Table1[[#This Row],[order_date]])</f>
        <v>2023</v>
      </c>
      <c r="N655" s="7">
        <v>45087.996435185189</v>
      </c>
      <c r="O655">
        <f>HOUR(Table1[[#This Row],[promised_delivery_time]])</f>
        <v>0</v>
      </c>
      <c r="P655" s="4">
        <v>45088.006157407406</v>
      </c>
      <c r="Q655">
        <f>HOUR(Table1[[#This Row],[actual_delivery_time]])</f>
        <v>0</v>
      </c>
      <c r="R655" s="4">
        <v>45088.011018518519</v>
      </c>
      <c r="S655" t="s">
        <v>357</v>
      </c>
      <c r="T655" s="8">
        <v>2516.12</v>
      </c>
      <c r="U655" t="s">
        <v>360</v>
      </c>
      <c r="V655">
        <v>56011</v>
      </c>
      <c r="W655">
        <v>7288</v>
      </c>
      <c r="X655" t="s">
        <v>3293</v>
      </c>
      <c r="Y655" t="s">
        <v>945</v>
      </c>
      <c r="Z655">
        <v>831272</v>
      </c>
      <c r="AA655" t="s">
        <v>2822</v>
      </c>
      <c r="AB655" t="s">
        <v>3116</v>
      </c>
      <c r="AC655">
        <v>7</v>
      </c>
      <c r="AD655">
        <v>1898.39</v>
      </c>
      <c r="AE655">
        <v>7</v>
      </c>
      <c r="AF655">
        <v>1.36</v>
      </c>
    </row>
    <row r="656" spans="1:32" x14ac:dyDescent="0.45">
      <c r="A656">
        <v>6986791144</v>
      </c>
      <c r="B656">
        <v>500633</v>
      </c>
      <c r="C656" t="s">
        <v>61</v>
      </c>
      <c r="D656" t="s">
        <v>80</v>
      </c>
      <c r="E656" t="s">
        <v>146</v>
      </c>
      <c r="F656" s="8">
        <v>154.5</v>
      </c>
      <c r="G656">
        <v>20</v>
      </c>
      <c r="H656">
        <v>7</v>
      </c>
      <c r="I656">
        <v>24</v>
      </c>
      <c r="J656">
        <v>87</v>
      </c>
      <c r="K656">
        <v>27692428</v>
      </c>
      <c r="L656">
        <f>MONTH(Table1[[#This Row],[order_date]])</f>
        <v>9</v>
      </c>
      <c r="M656">
        <f>YEAR(Table1[[#This Row],[order_date]])</f>
        <v>2023</v>
      </c>
      <c r="N656" s="7">
        <v>45177.600081018521</v>
      </c>
      <c r="O656">
        <f>HOUR(Table1[[#This Row],[promised_delivery_time]])</f>
        <v>14</v>
      </c>
      <c r="P656" s="4">
        <v>45177.607025462959</v>
      </c>
      <c r="Q656">
        <f>HOUR(Table1[[#This Row],[actual_delivery_time]])</f>
        <v>14</v>
      </c>
      <c r="R656" s="4">
        <v>45177.615358796298</v>
      </c>
      <c r="S656" t="s">
        <v>357</v>
      </c>
      <c r="T656" s="8">
        <v>1068.1500000000001</v>
      </c>
      <c r="U656" t="s">
        <v>359</v>
      </c>
      <c r="V656">
        <v>75461</v>
      </c>
      <c r="W656">
        <v>2795</v>
      </c>
      <c r="X656" t="s">
        <v>3187</v>
      </c>
      <c r="Y656" t="s">
        <v>715</v>
      </c>
      <c r="Z656">
        <v>691326</v>
      </c>
      <c r="AA656" t="s">
        <v>2810</v>
      </c>
      <c r="AB656" t="s">
        <v>3115</v>
      </c>
      <c r="AC656">
        <v>11</v>
      </c>
      <c r="AD656">
        <v>1889.95</v>
      </c>
      <c r="AE656">
        <v>12</v>
      </c>
      <c r="AF656">
        <v>4.04</v>
      </c>
    </row>
    <row r="657" spans="1:32" x14ac:dyDescent="0.45">
      <c r="A657">
        <v>8619571588</v>
      </c>
      <c r="B657">
        <v>820541</v>
      </c>
      <c r="C657" t="s">
        <v>49</v>
      </c>
      <c r="D657" t="s">
        <v>85</v>
      </c>
      <c r="E657" t="s">
        <v>172</v>
      </c>
      <c r="F657" s="8">
        <v>576.22</v>
      </c>
      <c r="G657">
        <v>25</v>
      </c>
      <c r="H657">
        <v>365</v>
      </c>
      <c r="I657">
        <v>19</v>
      </c>
      <c r="J657">
        <v>71</v>
      </c>
      <c r="K657">
        <v>31456752</v>
      </c>
      <c r="L657">
        <f>MONTH(Table1[[#This Row],[order_date]])</f>
        <v>1</v>
      </c>
      <c r="M657">
        <f>YEAR(Table1[[#This Row],[order_date]])</f>
        <v>2024</v>
      </c>
      <c r="N657" s="7">
        <v>45308.227777777778</v>
      </c>
      <c r="O657">
        <f>HOUR(Table1[[#This Row],[promised_delivery_time]])</f>
        <v>5</v>
      </c>
      <c r="P657" s="4">
        <v>45308.237500000003</v>
      </c>
      <c r="Q657">
        <f>HOUR(Table1[[#This Row],[actual_delivery_time]])</f>
        <v>5</v>
      </c>
      <c r="R657" s="4">
        <v>45308.23541666667</v>
      </c>
      <c r="S657" t="s">
        <v>356</v>
      </c>
      <c r="T657" s="8">
        <v>1597.12</v>
      </c>
      <c r="U657" t="s">
        <v>360</v>
      </c>
      <c r="V657">
        <v>12944</v>
      </c>
      <c r="W657">
        <v>5680</v>
      </c>
      <c r="X657" t="s">
        <v>3257</v>
      </c>
      <c r="Y657" t="s">
        <v>747</v>
      </c>
      <c r="Z657">
        <v>988334</v>
      </c>
      <c r="AA657" t="s">
        <v>2825</v>
      </c>
      <c r="AB657" t="s">
        <v>3118</v>
      </c>
      <c r="AC657">
        <v>16</v>
      </c>
      <c r="AD657">
        <v>1337.43</v>
      </c>
      <c r="AE657">
        <v>-3</v>
      </c>
      <c r="AF657">
        <v>2.34</v>
      </c>
    </row>
    <row r="658" spans="1:32" x14ac:dyDescent="0.45">
      <c r="A658">
        <v>4088553674</v>
      </c>
      <c r="B658">
        <v>606256</v>
      </c>
      <c r="C658" t="s">
        <v>67</v>
      </c>
      <c r="D658" t="s">
        <v>86</v>
      </c>
      <c r="E658" t="s">
        <v>200</v>
      </c>
      <c r="F658" s="8">
        <v>369.28</v>
      </c>
      <c r="G658">
        <v>40</v>
      </c>
      <c r="H658">
        <v>180</v>
      </c>
      <c r="I658">
        <v>16</v>
      </c>
      <c r="J658">
        <v>57</v>
      </c>
      <c r="K658">
        <v>52913011</v>
      </c>
      <c r="L658">
        <f>MONTH(Table1[[#This Row],[order_date]])</f>
        <v>8</v>
      </c>
      <c r="M658">
        <f>YEAR(Table1[[#This Row],[order_date]])</f>
        <v>2023</v>
      </c>
      <c r="N658" s="7">
        <v>45163.426736111112</v>
      </c>
      <c r="O658">
        <f>HOUR(Table1[[#This Row],[promised_delivery_time]])</f>
        <v>10</v>
      </c>
      <c r="P658" s="4">
        <v>45163.43854166667</v>
      </c>
      <c r="Q658">
        <f>HOUR(Table1[[#This Row],[actual_delivery_time]])</f>
        <v>10</v>
      </c>
      <c r="R658" s="4">
        <v>45163.457291666666</v>
      </c>
      <c r="S658" t="s">
        <v>358</v>
      </c>
      <c r="T658" s="8">
        <v>3986.58</v>
      </c>
      <c r="U658" t="s">
        <v>362</v>
      </c>
      <c r="V658">
        <v>65634</v>
      </c>
      <c r="W658">
        <v>684</v>
      </c>
      <c r="X658" t="s">
        <v>3226</v>
      </c>
      <c r="Y658" t="s">
        <v>946</v>
      </c>
      <c r="Z658">
        <v>505219</v>
      </c>
      <c r="AA658" t="s">
        <v>2542</v>
      </c>
      <c r="AB658" t="s">
        <v>3117</v>
      </c>
      <c r="AC658">
        <v>7</v>
      </c>
      <c r="AD658">
        <v>1952.94</v>
      </c>
      <c r="AE658">
        <v>27</v>
      </c>
      <c r="AF658">
        <v>4.8099999999999996</v>
      </c>
    </row>
    <row r="659" spans="1:32" x14ac:dyDescent="0.45">
      <c r="A659">
        <v>8177907004</v>
      </c>
      <c r="B659">
        <v>945635</v>
      </c>
      <c r="C659" t="s">
        <v>48</v>
      </c>
      <c r="D659" t="s">
        <v>84</v>
      </c>
      <c r="E659" t="s">
        <v>332</v>
      </c>
      <c r="F659" s="8">
        <v>778.9</v>
      </c>
      <c r="G659">
        <v>15</v>
      </c>
      <c r="H659">
        <v>365</v>
      </c>
      <c r="I659">
        <v>16</v>
      </c>
      <c r="J659">
        <v>59</v>
      </c>
      <c r="K659">
        <v>60757351</v>
      </c>
      <c r="L659">
        <f>MONTH(Table1[[#This Row],[order_date]])</f>
        <v>1</v>
      </c>
      <c r="M659">
        <f>YEAR(Table1[[#This Row],[order_date]])</f>
        <v>2024</v>
      </c>
      <c r="N659" s="7">
        <v>45299.885092592594</v>
      </c>
      <c r="O659">
        <f>HOUR(Table1[[#This Row],[promised_delivery_time]])</f>
        <v>21</v>
      </c>
      <c r="P659" s="4">
        <v>45299.896898148145</v>
      </c>
      <c r="Q659">
        <f>HOUR(Table1[[#This Row],[actual_delivery_time]])</f>
        <v>21</v>
      </c>
      <c r="R659" s="4">
        <v>45299.914259259262</v>
      </c>
      <c r="S659" t="s">
        <v>358</v>
      </c>
      <c r="T659" s="8">
        <v>2575.85</v>
      </c>
      <c r="U659" t="s">
        <v>362</v>
      </c>
      <c r="V659">
        <v>92178</v>
      </c>
      <c r="W659">
        <v>6516</v>
      </c>
      <c r="X659" t="s">
        <v>3377</v>
      </c>
      <c r="Y659" t="s">
        <v>947</v>
      </c>
      <c r="Z659">
        <v>411662</v>
      </c>
      <c r="AA659" t="s">
        <v>2907</v>
      </c>
      <c r="AB659" t="s">
        <v>3118</v>
      </c>
      <c r="AC659">
        <v>3</v>
      </c>
      <c r="AD659">
        <v>1099.6199999999999</v>
      </c>
      <c r="AE659">
        <v>25</v>
      </c>
      <c r="AF659">
        <v>3.11</v>
      </c>
    </row>
    <row r="660" spans="1:32" x14ac:dyDescent="0.45">
      <c r="A660">
        <v>8533749006</v>
      </c>
      <c r="B660">
        <v>490939</v>
      </c>
      <c r="C660" t="s">
        <v>34</v>
      </c>
      <c r="D660" t="s">
        <v>83</v>
      </c>
      <c r="E660" t="s">
        <v>97</v>
      </c>
      <c r="F660" s="8">
        <v>80.25</v>
      </c>
      <c r="G660">
        <v>35</v>
      </c>
      <c r="H660">
        <v>365</v>
      </c>
      <c r="I660">
        <v>12</v>
      </c>
      <c r="J660">
        <v>67</v>
      </c>
      <c r="K660">
        <v>91590001</v>
      </c>
      <c r="L660">
        <f>MONTH(Table1[[#This Row],[order_date]])</f>
        <v>10</v>
      </c>
      <c r="M660">
        <f>YEAR(Table1[[#This Row],[order_date]])</f>
        <v>2024</v>
      </c>
      <c r="N660" s="7">
        <v>45595.692731481482</v>
      </c>
      <c r="O660">
        <f>HOUR(Table1[[#This Row],[promised_delivery_time]])</f>
        <v>16</v>
      </c>
      <c r="P660" s="4">
        <v>45595.702453703707</v>
      </c>
      <c r="Q660">
        <f>HOUR(Table1[[#This Row],[actual_delivery_time]])</f>
        <v>16</v>
      </c>
      <c r="R660" s="4">
        <v>45595.708009259259</v>
      </c>
      <c r="S660" t="s">
        <v>357</v>
      </c>
      <c r="T660" s="8">
        <v>1552.93</v>
      </c>
      <c r="U660" t="s">
        <v>359</v>
      </c>
      <c r="V660">
        <v>95607</v>
      </c>
      <c r="W660">
        <v>5890</v>
      </c>
      <c r="X660" t="s">
        <v>3212</v>
      </c>
      <c r="Y660" t="s">
        <v>948</v>
      </c>
      <c r="Z660">
        <v>465150</v>
      </c>
      <c r="AA660" t="s">
        <v>2730</v>
      </c>
      <c r="AB660" t="s">
        <v>3118</v>
      </c>
      <c r="AC660">
        <v>13</v>
      </c>
      <c r="AD660">
        <v>1304.73</v>
      </c>
      <c r="AE660">
        <v>8</v>
      </c>
      <c r="AF660">
        <v>4.51</v>
      </c>
    </row>
    <row r="661" spans="1:32" x14ac:dyDescent="0.45">
      <c r="A661">
        <v>8694014791</v>
      </c>
      <c r="B661">
        <v>478531</v>
      </c>
      <c r="C661" t="s">
        <v>68</v>
      </c>
      <c r="D661" t="s">
        <v>87</v>
      </c>
      <c r="E661" t="s">
        <v>255</v>
      </c>
      <c r="F661" s="8">
        <v>825.46</v>
      </c>
      <c r="G661">
        <v>25</v>
      </c>
      <c r="H661">
        <v>3</v>
      </c>
      <c r="I661">
        <v>24</v>
      </c>
      <c r="J661">
        <v>90</v>
      </c>
      <c r="K661">
        <v>48778633</v>
      </c>
      <c r="L661">
        <f>MONTH(Table1[[#This Row],[order_date]])</f>
        <v>8</v>
      </c>
      <c r="M661">
        <f>YEAR(Table1[[#This Row],[order_date]])</f>
        <v>2023</v>
      </c>
      <c r="N661" s="7">
        <v>45144.234016203707</v>
      </c>
      <c r="O661">
        <f>HOUR(Table1[[#This Row],[promised_delivery_time]])</f>
        <v>5</v>
      </c>
      <c r="P661" s="4">
        <v>45144.246516203704</v>
      </c>
      <c r="Q661">
        <f>HOUR(Table1[[#This Row],[actual_delivery_time]])</f>
        <v>6</v>
      </c>
      <c r="R661" s="4">
        <v>45144.252071759256</v>
      </c>
      <c r="S661" t="s">
        <v>357</v>
      </c>
      <c r="T661" s="8">
        <v>1908.82</v>
      </c>
      <c r="U661" t="s">
        <v>361</v>
      </c>
      <c r="V661">
        <v>73862</v>
      </c>
      <c r="W661">
        <v>7614</v>
      </c>
      <c r="X661" t="s">
        <v>3303</v>
      </c>
      <c r="Y661" t="s">
        <v>918</v>
      </c>
      <c r="Z661">
        <v>519996</v>
      </c>
      <c r="AA661" t="s">
        <v>2894</v>
      </c>
      <c r="AB661" t="s">
        <v>3116</v>
      </c>
      <c r="AC661">
        <v>14</v>
      </c>
      <c r="AD661">
        <v>609.63</v>
      </c>
      <c r="AE661">
        <v>8</v>
      </c>
      <c r="AF661">
        <v>1.27</v>
      </c>
    </row>
    <row r="662" spans="1:32" x14ac:dyDescent="0.45">
      <c r="A662">
        <v>6311012195</v>
      </c>
      <c r="B662">
        <v>222892</v>
      </c>
      <c r="C662" t="s">
        <v>57</v>
      </c>
      <c r="D662" t="s">
        <v>87</v>
      </c>
      <c r="E662" t="s">
        <v>139</v>
      </c>
      <c r="F662" s="8">
        <v>869.22</v>
      </c>
      <c r="G662">
        <v>25</v>
      </c>
      <c r="H662">
        <v>3</v>
      </c>
      <c r="I662">
        <v>28</v>
      </c>
      <c r="J662">
        <v>88</v>
      </c>
      <c r="K662">
        <v>10857389</v>
      </c>
      <c r="L662">
        <f>MONTH(Table1[[#This Row],[order_date]])</f>
        <v>7</v>
      </c>
      <c r="M662">
        <f>YEAR(Table1[[#This Row],[order_date]])</f>
        <v>2023</v>
      </c>
      <c r="N662" s="7">
        <v>45134.621018518519</v>
      </c>
      <c r="O662">
        <f>HOUR(Table1[[#This Row],[promised_delivery_time]])</f>
        <v>15</v>
      </c>
      <c r="P662" s="4">
        <v>45134.632824074077</v>
      </c>
      <c r="Q662">
        <f>HOUR(Table1[[#This Row],[actual_delivery_time]])</f>
        <v>15</v>
      </c>
      <c r="R662" s="4">
        <v>45134.631435185183</v>
      </c>
      <c r="S662" t="s">
        <v>356</v>
      </c>
      <c r="T662" s="8">
        <v>824.99</v>
      </c>
      <c r="U662" t="s">
        <v>360</v>
      </c>
      <c r="V662">
        <v>20432</v>
      </c>
      <c r="W662">
        <v>5396</v>
      </c>
      <c r="X662" t="s">
        <v>3170</v>
      </c>
      <c r="Y662" t="s">
        <v>938</v>
      </c>
      <c r="Z662">
        <v>893621</v>
      </c>
      <c r="AA662" t="s">
        <v>2904</v>
      </c>
      <c r="AB662" t="s">
        <v>3117</v>
      </c>
      <c r="AC662">
        <v>9</v>
      </c>
      <c r="AD662">
        <v>553.29</v>
      </c>
      <c r="AE662">
        <v>-2</v>
      </c>
      <c r="AF662">
        <v>3.44</v>
      </c>
    </row>
    <row r="663" spans="1:32" x14ac:dyDescent="0.45">
      <c r="A663">
        <v>1312767771</v>
      </c>
      <c r="B663">
        <v>704868</v>
      </c>
      <c r="C663" t="s">
        <v>38</v>
      </c>
      <c r="D663" t="s">
        <v>85</v>
      </c>
      <c r="E663" t="s">
        <v>170</v>
      </c>
      <c r="F663" s="8">
        <v>193.46</v>
      </c>
      <c r="G663">
        <v>25</v>
      </c>
      <c r="H663">
        <v>365</v>
      </c>
      <c r="I663">
        <v>24</v>
      </c>
      <c r="J663">
        <v>58</v>
      </c>
      <c r="K663">
        <v>26412689</v>
      </c>
      <c r="L663">
        <f>MONTH(Table1[[#This Row],[order_date]])</f>
        <v>9</v>
      </c>
      <c r="M663">
        <f>YEAR(Table1[[#This Row],[order_date]])</f>
        <v>2024</v>
      </c>
      <c r="N663" s="7">
        <v>45552.249618055554</v>
      </c>
      <c r="O663">
        <f>HOUR(Table1[[#This Row],[promised_delivery_time]])</f>
        <v>6</v>
      </c>
      <c r="P663" s="4">
        <v>45552.262118055558</v>
      </c>
      <c r="Q663">
        <f>HOUR(Table1[[#This Row],[actual_delivery_time]])</f>
        <v>6</v>
      </c>
      <c r="R663" s="4">
        <v>45552.265590277777</v>
      </c>
      <c r="S663" t="s">
        <v>356</v>
      </c>
      <c r="T663" s="8">
        <v>2147.13</v>
      </c>
      <c r="U663" t="s">
        <v>362</v>
      </c>
      <c r="V663">
        <v>97744</v>
      </c>
      <c r="W663">
        <v>5147</v>
      </c>
      <c r="X663" t="s">
        <v>3409</v>
      </c>
      <c r="Y663" t="s">
        <v>949</v>
      </c>
      <c r="Z663">
        <v>693005</v>
      </c>
      <c r="AA663" t="s">
        <v>2720</v>
      </c>
      <c r="AB663" t="s">
        <v>3115</v>
      </c>
      <c r="AC663">
        <v>1</v>
      </c>
      <c r="AD663">
        <v>1700.46</v>
      </c>
      <c r="AE663">
        <v>5</v>
      </c>
      <c r="AF663">
        <v>1.58</v>
      </c>
    </row>
    <row r="664" spans="1:32" x14ac:dyDescent="0.45">
      <c r="A664">
        <v>214919848</v>
      </c>
      <c r="B664">
        <v>328457</v>
      </c>
      <c r="C664" t="s">
        <v>31</v>
      </c>
      <c r="D664" t="s">
        <v>79</v>
      </c>
      <c r="E664" t="s">
        <v>281</v>
      </c>
      <c r="F664" s="8">
        <v>858.57</v>
      </c>
      <c r="G664">
        <v>30</v>
      </c>
      <c r="H664">
        <v>180</v>
      </c>
      <c r="I664">
        <v>12</v>
      </c>
      <c r="J664">
        <v>76</v>
      </c>
      <c r="K664">
        <v>47125914</v>
      </c>
      <c r="L664">
        <f>MONTH(Table1[[#This Row],[order_date]])</f>
        <v>1</v>
      </c>
      <c r="M664">
        <f>YEAR(Table1[[#This Row],[order_date]])</f>
        <v>2024</v>
      </c>
      <c r="N664" s="7">
        <v>45297.32167824074</v>
      </c>
      <c r="O664">
        <f>HOUR(Table1[[#This Row],[promised_delivery_time]])</f>
        <v>8</v>
      </c>
      <c r="P664" s="4">
        <v>45297.333483796298</v>
      </c>
      <c r="Q664">
        <f>HOUR(Table1[[#This Row],[actual_delivery_time]])</f>
        <v>8</v>
      </c>
      <c r="R664" s="4">
        <v>45297.336956018517</v>
      </c>
      <c r="S664" t="s">
        <v>356</v>
      </c>
      <c r="T664" s="8">
        <v>2503.81</v>
      </c>
      <c r="U664" t="s">
        <v>359</v>
      </c>
      <c r="V664">
        <v>66328</v>
      </c>
      <c r="W664">
        <v>520</v>
      </c>
      <c r="X664" t="s">
        <v>3355</v>
      </c>
      <c r="Y664" t="s">
        <v>950</v>
      </c>
      <c r="Z664">
        <v>723520</v>
      </c>
      <c r="AA664" t="s">
        <v>2868</v>
      </c>
      <c r="AB664" t="s">
        <v>3118</v>
      </c>
      <c r="AC664">
        <v>16</v>
      </c>
      <c r="AD664">
        <v>1535.12</v>
      </c>
      <c r="AE664">
        <v>5</v>
      </c>
      <c r="AF664">
        <v>2.87</v>
      </c>
    </row>
    <row r="665" spans="1:32" x14ac:dyDescent="0.45">
      <c r="A665">
        <v>5521682945</v>
      </c>
      <c r="B665">
        <v>888807</v>
      </c>
      <c r="C665" t="s">
        <v>33</v>
      </c>
      <c r="D665" t="s">
        <v>80</v>
      </c>
      <c r="E665" t="s">
        <v>125</v>
      </c>
      <c r="F665" s="8">
        <v>230.58</v>
      </c>
      <c r="G665">
        <v>20</v>
      </c>
      <c r="H665">
        <v>7</v>
      </c>
      <c r="I665">
        <v>13</v>
      </c>
      <c r="J665">
        <v>91</v>
      </c>
      <c r="K665">
        <v>26303194</v>
      </c>
      <c r="L665">
        <f>MONTH(Table1[[#This Row],[order_date]])</f>
        <v>7</v>
      </c>
      <c r="M665">
        <f>YEAR(Table1[[#This Row],[order_date]])</f>
        <v>2024</v>
      </c>
      <c r="N665" s="7">
        <v>45497.306886574072</v>
      </c>
      <c r="O665">
        <f>HOUR(Table1[[#This Row],[promised_delivery_time]])</f>
        <v>7</v>
      </c>
      <c r="P665" s="4">
        <v>45497.320775462962</v>
      </c>
      <c r="Q665">
        <f>HOUR(Table1[[#This Row],[actual_delivery_time]])</f>
        <v>7</v>
      </c>
      <c r="R665" s="4">
        <v>45497.326331018521</v>
      </c>
      <c r="S665" t="s">
        <v>357</v>
      </c>
      <c r="T665" s="8">
        <v>2548.33</v>
      </c>
      <c r="U665" t="s">
        <v>359</v>
      </c>
      <c r="V665">
        <v>20204</v>
      </c>
      <c r="W665">
        <v>9172</v>
      </c>
      <c r="X665" t="s">
        <v>3189</v>
      </c>
      <c r="Y665" t="s">
        <v>951</v>
      </c>
      <c r="Z665">
        <v>544786</v>
      </c>
      <c r="AA665" t="s">
        <v>2908</v>
      </c>
      <c r="AB665" t="s">
        <v>3118</v>
      </c>
      <c r="AC665">
        <v>18</v>
      </c>
      <c r="AD665">
        <v>1045.94</v>
      </c>
      <c r="AE665">
        <v>8</v>
      </c>
      <c r="AF665">
        <v>4.67</v>
      </c>
    </row>
    <row r="666" spans="1:32" x14ac:dyDescent="0.45">
      <c r="A666">
        <v>5305770811</v>
      </c>
      <c r="B666">
        <v>264803</v>
      </c>
      <c r="C666" t="s">
        <v>32</v>
      </c>
      <c r="D666" t="s">
        <v>82</v>
      </c>
      <c r="E666" t="s">
        <v>158</v>
      </c>
      <c r="F666" s="8">
        <v>995.98</v>
      </c>
      <c r="G666">
        <v>20</v>
      </c>
      <c r="H666">
        <v>365</v>
      </c>
      <c r="I666">
        <v>17</v>
      </c>
      <c r="J666">
        <v>69</v>
      </c>
      <c r="K666">
        <v>92642745</v>
      </c>
      <c r="L666">
        <f>MONTH(Table1[[#This Row],[order_date]])</f>
        <v>10</v>
      </c>
      <c r="M666">
        <f>YEAR(Table1[[#This Row],[order_date]])</f>
        <v>2024</v>
      </c>
      <c r="N666" s="7">
        <v>45596.304062499999</v>
      </c>
      <c r="O666">
        <f>HOUR(Table1[[#This Row],[promised_delivery_time]])</f>
        <v>7</v>
      </c>
      <c r="P666" s="4">
        <v>45596.311006944445</v>
      </c>
      <c r="Q666">
        <f>HOUR(Table1[[#This Row],[actual_delivery_time]])</f>
        <v>7</v>
      </c>
      <c r="R666" s="4">
        <v>45596.31517361111</v>
      </c>
      <c r="S666" t="s">
        <v>357</v>
      </c>
      <c r="T666" s="8">
        <v>3254.9</v>
      </c>
      <c r="U666" t="s">
        <v>359</v>
      </c>
      <c r="V666">
        <v>76080</v>
      </c>
      <c r="W666">
        <v>1988</v>
      </c>
      <c r="X666" t="s">
        <v>3227</v>
      </c>
      <c r="Y666" t="s">
        <v>714</v>
      </c>
      <c r="Z666">
        <v>404970</v>
      </c>
      <c r="AA666" t="s">
        <v>2809</v>
      </c>
      <c r="AB666" t="s">
        <v>3115</v>
      </c>
      <c r="AC666">
        <v>18</v>
      </c>
      <c r="AD666">
        <v>415.99</v>
      </c>
      <c r="AE666">
        <v>6</v>
      </c>
      <c r="AF666">
        <v>1.74</v>
      </c>
    </row>
    <row r="667" spans="1:32" x14ac:dyDescent="0.45">
      <c r="A667">
        <v>5842420654</v>
      </c>
      <c r="B667">
        <v>714999</v>
      </c>
      <c r="C667" t="s">
        <v>33</v>
      </c>
      <c r="D667" t="s">
        <v>80</v>
      </c>
      <c r="E667" t="s">
        <v>231</v>
      </c>
      <c r="F667" s="8">
        <v>882.51</v>
      </c>
      <c r="G667">
        <v>20</v>
      </c>
      <c r="H667">
        <v>7</v>
      </c>
      <c r="I667">
        <v>27</v>
      </c>
      <c r="J667">
        <v>81</v>
      </c>
      <c r="K667">
        <v>43307488</v>
      </c>
      <c r="L667">
        <f>MONTH(Table1[[#This Row],[order_date]])</f>
        <v>5</v>
      </c>
      <c r="M667">
        <f>YEAR(Table1[[#This Row],[order_date]])</f>
        <v>2024</v>
      </c>
      <c r="N667" s="7">
        <v>45418.498749999999</v>
      </c>
      <c r="O667">
        <f>HOUR(Table1[[#This Row],[promised_delivery_time]])</f>
        <v>12</v>
      </c>
      <c r="P667" s="4">
        <v>45418.511250000003</v>
      </c>
      <c r="Q667">
        <f>HOUR(Table1[[#This Row],[actual_delivery_time]])</f>
        <v>12</v>
      </c>
      <c r="R667" s="4">
        <v>45418.515416666669</v>
      </c>
      <c r="S667" t="s">
        <v>357</v>
      </c>
      <c r="T667" s="8">
        <v>261.02999999999997</v>
      </c>
      <c r="U667" t="s">
        <v>362</v>
      </c>
      <c r="V667">
        <v>60389</v>
      </c>
      <c r="W667">
        <v>553</v>
      </c>
      <c r="X667" t="s">
        <v>3387</v>
      </c>
      <c r="Y667" t="s">
        <v>952</v>
      </c>
      <c r="Z667">
        <v>793361</v>
      </c>
      <c r="AA667" t="s">
        <v>2751</v>
      </c>
      <c r="AB667" t="s">
        <v>3115</v>
      </c>
      <c r="AC667">
        <v>1</v>
      </c>
      <c r="AD667">
        <v>1036.29</v>
      </c>
      <c r="AE667">
        <v>6</v>
      </c>
      <c r="AF667">
        <v>2.08</v>
      </c>
    </row>
    <row r="668" spans="1:32" x14ac:dyDescent="0.45">
      <c r="A668">
        <v>4566893863</v>
      </c>
      <c r="B668">
        <v>228286</v>
      </c>
      <c r="C668" t="s">
        <v>66</v>
      </c>
      <c r="D668" t="s">
        <v>79</v>
      </c>
      <c r="E668" t="s">
        <v>225</v>
      </c>
      <c r="F668" s="8">
        <v>179.08</v>
      </c>
      <c r="G668">
        <v>30</v>
      </c>
      <c r="H668">
        <v>180</v>
      </c>
      <c r="I668">
        <v>26</v>
      </c>
      <c r="J668">
        <v>79</v>
      </c>
      <c r="K668">
        <v>88739922</v>
      </c>
      <c r="L668">
        <f>MONTH(Table1[[#This Row],[order_date]])</f>
        <v>10</v>
      </c>
      <c r="M668">
        <f>YEAR(Table1[[#This Row],[order_date]])</f>
        <v>2023</v>
      </c>
      <c r="N668" s="7">
        <v>45227.399062500001</v>
      </c>
      <c r="O668">
        <f>HOUR(Table1[[#This Row],[promised_delivery_time]])</f>
        <v>9</v>
      </c>
      <c r="P668" s="4">
        <v>45227.406701388885</v>
      </c>
      <c r="Q668">
        <f>HOUR(Table1[[#This Row],[actual_delivery_time]])</f>
        <v>9</v>
      </c>
      <c r="R668" s="4">
        <v>45227.406006944446</v>
      </c>
      <c r="S668" t="s">
        <v>356</v>
      </c>
      <c r="T668" s="8">
        <v>3739.44</v>
      </c>
      <c r="U668" t="s">
        <v>362</v>
      </c>
      <c r="V668">
        <v>40507</v>
      </c>
      <c r="W668">
        <v>1670</v>
      </c>
      <c r="X668" t="s">
        <v>3153</v>
      </c>
      <c r="Y668" t="s">
        <v>953</v>
      </c>
      <c r="Z668">
        <v>138588</v>
      </c>
      <c r="AA668" t="s">
        <v>2909</v>
      </c>
      <c r="AB668" t="s">
        <v>3115</v>
      </c>
      <c r="AC668">
        <v>4</v>
      </c>
      <c r="AD668">
        <v>1563.61</v>
      </c>
      <c r="AE668">
        <v>-1</v>
      </c>
      <c r="AF668">
        <v>3.38</v>
      </c>
    </row>
    <row r="669" spans="1:32" x14ac:dyDescent="0.45">
      <c r="A669">
        <v>1523729855</v>
      </c>
      <c r="B669">
        <v>647462</v>
      </c>
      <c r="C669" t="s">
        <v>34</v>
      </c>
      <c r="D669" t="s">
        <v>83</v>
      </c>
      <c r="E669" t="s">
        <v>195</v>
      </c>
      <c r="F669" s="8">
        <v>326.42</v>
      </c>
      <c r="G669">
        <v>35</v>
      </c>
      <c r="H669">
        <v>365</v>
      </c>
      <c r="I669">
        <v>22</v>
      </c>
      <c r="J669">
        <v>64</v>
      </c>
      <c r="K669">
        <v>54730270</v>
      </c>
      <c r="L669">
        <f>MONTH(Table1[[#This Row],[order_date]])</f>
        <v>9</v>
      </c>
      <c r="M669">
        <f>YEAR(Table1[[#This Row],[order_date]])</f>
        <v>2024</v>
      </c>
      <c r="N669" s="7">
        <v>45538.201608796298</v>
      </c>
      <c r="O669">
        <f>HOUR(Table1[[#This Row],[promised_delivery_time]])</f>
        <v>5</v>
      </c>
      <c r="P669" s="4">
        <v>45538.210636574076</v>
      </c>
      <c r="Q669">
        <f>HOUR(Table1[[#This Row],[actual_delivery_time]])</f>
        <v>5</v>
      </c>
      <c r="R669" s="4">
        <v>45538.20994212963</v>
      </c>
      <c r="S669" t="s">
        <v>356</v>
      </c>
      <c r="T669" s="8">
        <v>629.24</v>
      </c>
      <c r="U669" t="s">
        <v>360</v>
      </c>
      <c r="V669">
        <v>84566</v>
      </c>
      <c r="W669">
        <v>9830</v>
      </c>
      <c r="X669" t="s">
        <v>3377</v>
      </c>
      <c r="Y669" t="s">
        <v>954</v>
      </c>
      <c r="Z669">
        <v>706203</v>
      </c>
      <c r="AA669" t="s">
        <v>2597</v>
      </c>
      <c r="AB669" t="s">
        <v>3116</v>
      </c>
      <c r="AC669">
        <v>19</v>
      </c>
      <c r="AD669">
        <v>1256.55</v>
      </c>
      <c r="AE669">
        <v>-1</v>
      </c>
      <c r="AF669">
        <v>4.46</v>
      </c>
    </row>
    <row r="670" spans="1:32" x14ac:dyDescent="0.45">
      <c r="A670">
        <v>2899786983</v>
      </c>
      <c r="B670">
        <v>336847</v>
      </c>
      <c r="C670" t="s">
        <v>49</v>
      </c>
      <c r="D670" t="s">
        <v>85</v>
      </c>
      <c r="E670" t="s">
        <v>185</v>
      </c>
      <c r="F670" s="8">
        <v>936.98</v>
      </c>
      <c r="G670">
        <v>25</v>
      </c>
      <c r="H670">
        <v>365</v>
      </c>
      <c r="I670">
        <v>17</v>
      </c>
      <c r="J670">
        <v>55</v>
      </c>
      <c r="K670">
        <v>31456752</v>
      </c>
      <c r="L670">
        <f>MONTH(Table1[[#This Row],[order_date]])</f>
        <v>10</v>
      </c>
      <c r="M670">
        <f>YEAR(Table1[[#This Row],[order_date]])</f>
        <v>2023</v>
      </c>
      <c r="N670" s="7">
        <v>45223.506782407407</v>
      </c>
      <c r="O670">
        <f>HOUR(Table1[[#This Row],[promised_delivery_time]])</f>
        <v>12</v>
      </c>
      <c r="P670" s="4">
        <v>45223.514421296299</v>
      </c>
      <c r="Q670">
        <f>HOUR(Table1[[#This Row],[actual_delivery_time]])</f>
        <v>12</v>
      </c>
      <c r="R670" s="4">
        <v>45223.515115740738</v>
      </c>
      <c r="S670" t="s">
        <v>356</v>
      </c>
      <c r="T670" s="8">
        <v>5183.93</v>
      </c>
      <c r="U670" t="s">
        <v>360</v>
      </c>
      <c r="V670">
        <v>14386</v>
      </c>
      <c r="W670">
        <v>4153</v>
      </c>
      <c r="X670" t="s">
        <v>3257</v>
      </c>
      <c r="Y670" t="s">
        <v>747</v>
      </c>
      <c r="Z670">
        <v>988334</v>
      </c>
      <c r="AA670" t="s">
        <v>2825</v>
      </c>
      <c r="AB670" t="s">
        <v>3118</v>
      </c>
      <c r="AC670">
        <v>16</v>
      </c>
      <c r="AD670">
        <v>1337.43</v>
      </c>
      <c r="AE670">
        <v>1</v>
      </c>
      <c r="AF670">
        <v>4.79</v>
      </c>
    </row>
    <row r="671" spans="1:32" x14ac:dyDescent="0.45">
      <c r="A671">
        <v>9202528884</v>
      </c>
      <c r="B671">
        <v>18035</v>
      </c>
      <c r="C671" t="s">
        <v>50</v>
      </c>
      <c r="D671" t="s">
        <v>85</v>
      </c>
      <c r="E671" t="s">
        <v>221</v>
      </c>
      <c r="F671" s="8">
        <v>968.94</v>
      </c>
      <c r="G671">
        <v>25</v>
      </c>
      <c r="H671">
        <v>365</v>
      </c>
      <c r="I671">
        <v>12</v>
      </c>
      <c r="J671">
        <v>87</v>
      </c>
      <c r="K671">
        <v>64940409</v>
      </c>
      <c r="L671">
        <f>MONTH(Table1[[#This Row],[order_date]])</f>
        <v>5</v>
      </c>
      <c r="M671">
        <f>YEAR(Table1[[#This Row],[order_date]])</f>
        <v>2024</v>
      </c>
      <c r="N671" s="7">
        <v>45439.579814814817</v>
      </c>
      <c r="O671">
        <f>HOUR(Table1[[#This Row],[promised_delivery_time]])</f>
        <v>14</v>
      </c>
      <c r="P671" s="4">
        <v>45439.588148148148</v>
      </c>
      <c r="Q671">
        <f>HOUR(Table1[[#This Row],[actual_delivery_time]])</f>
        <v>14</v>
      </c>
      <c r="R671" s="4">
        <v>45439.608981481484</v>
      </c>
      <c r="S671" t="s">
        <v>358</v>
      </c>
      <c r="T671" s="8">
        <v>3369.19</v>
      </c>
      <c r="U671" t="s">
        <v>359</v>
      </c>
      <c r="V671">
        <v>33556</v>
      </c>
      <c r="W671">
        <v>3699</v>
      </c>
      <c r="X671" t="s">
        <v>3193</v>
      </c>
      <c r="Y671" t="s">
        <v>667</v>
      </c>
      <c r="Z671">
        <v>546100</v>
      </c>
      <c r="AA671" t="s">
        <v>2783</v>
      </c>
      <c r="AB671" t="s">
        <v>3117</v>
      </c>
      <c r="AC671">
        <v>9</v>
      </c>
      <c r="AD671">
        <v>882.89</v>
      </c>
      <c r="AE671">
        <v>30</v>
      </c>
      <c r="AF671">
        <v>4.54</v>
      </c>
    </row>
    <row r="672" spans="1:32" x14ac:dyDescent="0.45">
      <c r="A672">
        <v>4338327693</v>
      </c>
      <c r="B672">
        <v>228286</v>
      </c>
      <c r="C672" t="s">
        <v>66</v>
      </c>
      <c r="D672" t="s">
        <v>79</v>
      </c>
      <c r="E672" t="s">
        <v>225</v>
      </c>
      <c r="F672" s="8">
        <v>179.08</v>
      </c>
      <c r="G672">
        <v>30</v>
      </c>
      <c r="H672">
        <v>180</v>
      </c>
      <c r="I672">
        <v>26</v>
      </c>
      <c r="J672">
        <v>79</v>
      </c>
      <c r="K672">
        <v>93617659</v>
      </c>
      <c r="L672">
        <f>MONTH(Table1[[#This Row],[order_date]])</f>
        <v>5</v>
      </c>
      <c r="M672">
        <f>YEAR(Table1[[#This Row],[order_date]])</f>
        <v>2024</v>
      </c>
      <c r="N672" s="7">
        <v>45431.098009259258</v>
      </c>
      <c r="O672">
        <f>HOUR(Table1[[#This Row],[promised_delivery_time]])</f>
        <v>2</v>
      </c>
      <c r="P672" s="4">
        <v>45431.108425925922</v>
      </c>
      <c r="Q672">
        <f>HOUR(Table1[[#This Row],[actual_delivery_time]])</f>
        <v>2</v>
      </c>
      <c r="R672" s="4">
        <v>45431.1174537037</v>
      </c>
      <c r="S672" t="s">
        <v>357</v>
      </c>
      <c r="T672" s="8">
        <v>3948.26</v>
      </c>
      <c r="U672" t="s">
        <v>359</v>
      </c>
      <c r="V672">
        <v>98866</v>
      </c>
      <c r="W672">
        <v>4231</v>
      </c>
      <c r="X672" t="s">
        <v>3369</v>
      </c>
      <c r="Y672" t="s">
        <v>955</v>
      </c>
      <c r="Z672">
        <v>190336</v>
      </c>
      <c r="AA672" t="s">
        <v>2910</v>
      </c>
      <c r="AB672" t="s">
        <v>3115</v>
      </c>
      <c r="AC672">
        <v>11</v>
      </c>
      <c r="AD672">
        <v>1800.81</v>
      </c>
      <c r="AE672">
        <v>13</v>
      </c>
      <c r="AF672">
        <v>4.9400000000000004</v>
      </c>
    </row>
    <row r="673" spans="1:32" x14ac:dyDescent="0.45">
      <c r="A673">
        <v>6295686357</v>
      </c>
      <c r="B673">
        <v>942001</v>
      </c>
      <c r="C673" t="s">
        <v>70</v>
      </c>
      <c r="D673" t="s">
        <v>78</v>
      </c>
      <c r="E673" t="s">
        <v>333</v>
      </c>
      <c r="F673" s="8">
        <v>671.55</v>
      </c>
      <c r="G673">
        <v>35</v>
      </c>
      <c r="H673">
        <v>365</v>
      </c>
      <c r="I673">
        <v>20</v>
      </c>
      <c r="J673">
        <v>84</v>
      </c>
      <c r="K673">
        <v>76533277</v>
      </c>
      <c r="L673">
        <f>MONTH(Table1[[#This Row],[order_date]])</f>
        <v>1</v>
      </c>
      <c r="M673">
        <f>YEAR(Table1[[#This Row],[order_date]])</f>
        <v>2024</v>
      </c>
      <c r="N673" s="7">
        <v>45301.32917824074</v>
      </c>
      <c r="O673">
        <f>HOUR(Table1[[#This Row],[promised_delivery_time]])</f>
        <v>8</v>
      </c>
      <c r="P673" s="4">
        <v>45301.336817129632</v>
      </c>
      <c r="Q673">
        <f>HOUR(Table1[[#This Row],[actual_delivery_time]])</f>
        <v>8</v>
      </c>
      <c r="R673" s="4">
        <v>45301.336122685185</v>
      </c>
      <c r="S673" t="s">
        <v>356</v>
      </c>
      <c r="T673" s="8">
        <v>2769.76</v>
      </c>
      <c r="U673" t="s">
        <v>359</v>
      </c>
      <c r="V673">
        <v>81081</v>
      </c>
      <c r="W673">
        <v>3737</v>
      </c>
      <c r="X673" t="s">
        <v>3350</v>
      </c>
      <c r="Y673" t="s">
        <v>956</v>
      </c>
      <c r="Z673">
        <v>912071</v>
      </c>
      <c r="AA673" t="s">
        <v>2602</v>
      </c>
      <c r="AB673" t="s">
        <v>3116</v>
      </c>
      <c r="AC673">
        <v>16</v>
      </c>
      <c r="AD673">
        <v>1857.65</v>
      </c>
      <c r="AE673">
        <v>-1</v>
      </c>
      <c r="AF673">
        <v>4.41</v>
      </c>
    </row>
    <row r="674" spans="1:32" x14ac:dyDescent="0.45">
      <c r="A674">
        <v>6396194687</v>
      </c>
      <c r="B674">
        <v>89084</v>
      </c>
      <c r="C674" t="s">
        <v>72</v>
      </c>
      <c r="D674" t="s">
        <v>80</v>
      </c>
      <c r="E674" t="s">
        <v>204</v>
      </c>
      <c r="F674" s="8">
        <v>598.83000000000004</v>
      </c>
      <c r="G674">
        <v>20</v>
      </c>
      <c r="H674">
        <v>7</v>
      </c>
      <c r="I674">
        <v>27</v>
      </c>
      <c r="J674">
        <v>74</v>
      </c>
      <c r="K674">
        <v>61406908</v>
      </c>
      <c r="L674">
        <f>MONTH(Table1[[#This Row],[order_date]])</f>
        <v>1</v>
      </c>
      <c r="M674">
        <f>YEAR(Table1[[#This Row],[order_date]])</f>
        <v>2024</v>
      </c>
      <c r="N674" s="7">
        <v>45311.859155092592</v>
      </c>
      <c r="O674">
        <f>HOUR(Table1[[#This Row],[promised_delivery_time]])</f>
        <v>20</v>
      </c>
      <c r="P674" s="4">
        <v>45311.873043981483</v>
      </c>
      <c r="Q674">
        <f>HOUR(Table1[[#This Row],[actual_delivery_time]])</f>
        <v>21</v>
      </c>
      <c r="R674" s="4">
        <v>45311.875821759262</v>
      </c>
      <c r="S674" t="s">
        <v>356</v>
      </c>
      <c r="T674" s="8">
        <v>4492.32</v>
      </c>
      <c r="U674" t="s">
        <v>362</v>
      </c>
      <c r="V674">
        <v>43588</v>
      </c>
      <c r="W674">
        <v>676</v>
      </c>
      <c r="X674" t="s">
        <v>3200</v>
      </c>
      <c r="Y674" t="s">
        <v>957</v>
      </c>
      <c r="Z674">
        <v>365307</v>
      </c>
      <c r="AA674" t="s">
        <v>2644</v>
      </c>
      <c r="AB674" t="s">
        <v>3115</v>
      </c>
      <c r="AC674">
        <v>1</v>
      </c>
      <c r="AD674">
        <v>458.39</v>
      </c>
      <c r="AE674">
        <v>4</v>
      </c>
      <c r="AF674">
        <v>3.68</v>
      </c>
    </row>
    <row r="675" spans="1:32" x14ac:dyDescent="0.45">
      <c r="A675">
        <v>5662786245</v>
      </c>
      <c r="B675">
        <v>563740</v>
      </c>
      <c r="C675" t="s">
        <v>74</v>
      </c>
      <c r="D675" t="s">
        <v>81</v>
      </c>
      <c r="E675" t="s">
        <v>230</v>
      </c>
      <c r="F675" s="8">
        <v>96.33</v>
      </c>
      <c r="G675">
        <v>35</v>
      </c>
      <c r="H675">
        <v>90</v>
      </c>
      <c r="I675">
        <v>20</v>
      </c>
      <c r="J675">
        <v>61</v>
      </c>
      <c r="K675">
        <v>21409946</v>
      </c>
      <c r="L675">
        <f>MONTH(Table1[[#This Row],[order_date]])</f>
        <v>4</v>
      </c>
      <c r="M675">
        <f>YEAR(Table1[[#This Row],[order_date]])</f>
        <v>2023</v>
      </c>
      <c r="N675" s="7">
        <v>45037.017187500001</v>
      </c>
      <c r="O675">
        <f>HOUR(Table1[[#This Row],[promised_delivery_time]])</f>
        <v>0</v>
      </c>
      <c r="P675" s="4">
        <v>45037.02621527778</v>
      </c>
      <c r="Q675">
        <f>HOUR(Table1[[#This Row],[actual_delivery_time]])</f>
        <v>0</v>
      </c>
      <c r="R675" s="4">
        <v>45037.026909722219</v>
      </c>
      <c r="S675" t="s">
        <v>356</v>
      </c>
      <c r="T675" s="8">
        <v>4920.92</v>
      </c>
      <c r="U675" t="s">
        <v>359</v>
      </c>
      <c r="V675">
        <v>39082</v>
      </c>
      <c r="W675">
        <v>1501</v>
      </c>
      <c r="X675" t="s">
        <v>3210</v>
      </c>
      <c r="Y675" t="s">
        <v>958</v>
      </c>
      <c r="Z675">
        <v>472226</v>
      </c>
      <c r="AA675" t="s">
        <v>2744</v>
      </c>
      <c r="AB675" t="s">
        <v>3117</v>
      </c>
      <c r="AC675">
        <v>2</v>
      </c>
      <c r="AD675">
        <v>1428.68</v>
      </c>
      <c r="AE675">
        <v>1</v>
      </c>
      <c r="AF675">
        <v>3.05</v>
      </c>
    </row>
    <row r="676" spans="1:32" x14ac:dyDescent="0.45">
      <c r="A676">
        <v>4868150114</v>
      </c>
      <c r="B676">
        <v>564692</v>
      </c>
      <c r="C676" t="s">
        <v>70</v>
      </c>
      <c r="D676" t="s">
        <v>78</v>
      </c>
      <c r="E676" t="s">
        <v>222</v>
      </c>
      <c r="F676" s="8">
        <v>215.65</v>
      </c>
      <c r="G676">
        <v>35</v>
      </c>
      <c r="H676">
        <v>365</v>
      </c>
      <c r="I676">
        <v>25</v>
      </c>
      <c r="J676">
        <v>82</v>
      </c>
      <c r="K676">
        <v>69761993</v>
      </c>
      <c r="L676">
        <f>MONTH(Table1[[#This Row],[order_date]])</f>
        <v>1</v>
      </c>
      <c r="M676">
        <f>YEAR(Table1[[#This Row],[order_date]])</f>
        <v>2024</v>
      </c>
      <c r="N676" s="7">
        <v>45299.139953703707</v>
      </c>
      <c r="O676">
        <f>HOUR(Table1[[#This Row],[promised_delivery_time]])</f>
        <v>3</v>
      </c>
      <c r="P676" s="4">
        <v>45299.151064814818</v>
      </c>
      <c r="Q676">
        <f>HOUR(Table1[[#This Row],[actual_delivery_time]])</f>
        <v>3</v>
      </c>
      <c r="R676" s="4">
        <v>45299.162870370368</v>
      </c>
      <c r="S676" t="s">
        <v>358</v>
      </c>
      <c r="T676" s="8">
        <v>2720.81</v>
      </c>
      <c r="U676" t="s">
        <v>361</v>
      </c>
      <c r="V676">
        <v>52501</v>
      </c>
      <c r="W676">
        <v>9235</v>
      </c>
      <c r="X676" t="s">
        <v>3350</v>
      </c>
      <c r="Y676" t="s">
        <v>959</v>
      </c>
      <c r="Z676">
        <v>661415</v>
      </c>
      <c r="AA676" t="s">
        <v>2911</v>
      </c>
      <c r="AB676" t="s">
        <v>3116</v>
      </c>
      <c r="AC676">
        <v>6</v>
      </c>
      <c r="AD676">
        <v>551</v>
      </c>
      <c r="AE676">
        <v>17</v>
      </c>
      <c r="AF676">
        <v>3.86</v>
      </c>
    </row>
    <row r="677" spans="1:32" x14ac:dyDescent="0.45">
      <c r="A677">
        <v>502764834</v>
      </c>
      <c r="B677">
        <v>112390</v>
      </c>
      <c r="C677" t="s">
        <v>45</v>
      </c>
      <c r="D677" t="s">
        <v>83</v>
      </c>
      <c r="E677" t="s">
        <v>116</v>
      </c>
      <c r="F677" s="8">
        <v>877.98</v>
      </c>
      <c r="G677">
        <v>35</v>
      </c>
      <c r="H677">
        <v>365</v>
      </c>
      <c r="I677">
        <v>23</v>
      </c>
      <c r="J677">
        <v>85</v>
      </c>
      <c r="K677">
        <v>96903782</v>
      </c>
      <c r="L677">
        <f>MONTH(Table1[[#This Row],[order_date]])</f>
        <v>8</v>
      </c>
      <c r="M677">
        <f>YEAR(Table1[[#This Row],[order_date]])</f>
        <v>2024</v>
      </c>
      <c r="N677" s="7">
        <v>45506.750590277778</v>
      </c>
      <c r="O677">
        <f>HOUR(Table1[[#This Row],[promised_delivery_time]])</f>
        <v>18</v>
      </c>
      <c r="P677" s="4">
        <v>45506.759618055556</v>
      </c>
      <c r="Q677">
        <f>HOUR(Table1[[#This Row],[actual_delivery_time]])</f>
        <v>18</v>
      </c>
      <c r="R677" s="4">
        <v>45506.763090277775</v>
      </c>
      <c r="S677" t="s">
        <v>356</v>
      </c>
      <c r="T677" s="8">
        <v>3197.48</v>
      </c>
      <c r="U677" t="s">
        <v>361</v>
      </c>
      <c r="V677">
        <v>88857</v>
      </c>
      <c r="W677">
        <v>4419</v>
      </c>
      <c r="X677" t="s">
        <v>3191</v>
      </c>
      <c r="Y677" t="s">
        <v>960</v>
      </c>
      <c r="Z677">
        <v>206769</v>
      </c>
      <c r="AA677" t="s">
        <v>2557</v>
      </c>
      <c r="AB677" t="s">
        <v>3115</v>
      </c>
      <c r="AC677">
        <v>5</v>
      </c>
      <c r="AD677">
        <v>504.83</v>
      </c>
      <c r="AE677">
        <v>5</v>
      </c>
      <c r="AF677">
        <v>3.37</v>
      </c>
    </row>
    <row r="678" spans="1:32" x14ac:dyDescent="0.45">
      <c r="A678">
        <v>5056125341</v>
      </c>
      <c r="B678">
        <v>378287</v>
      </c>
      <c r="C678" t="s">
        <v>77</v>
      </c>
      <c r="D678" t="s">
        <v>79</v>
      </c>
      <c r="E678" t="s">
        <v>247</v>
      </c>
      <c r="F678" s="8">
        <v>332.84</v>
      </c>
      <c r="G678">
        <v>30</v>
      </c>
      <c r="H678">
        <v>180</v>
      </c>
      <c r="I678">
        <v>22</v>
      </c>
      <c r="J678">
        <v>51</v>
      </c>
      <c r="K678">
        <v>26040510</v>
      </c>
      <c r="L678">
        <f>MONTH(Table1[[#This Row],[order_date]])</f>
        <v>5</v>
      </c>
      <c r="M678">
        <f>YEAR(Table1[[#This Row],[order_date]])</f>
        <v>2023</v>
      </c>
      <c r="N678" s="7">
        <v>45069.078425925924</v>
      </c>
      <c r="O678">
        <f>HOUR(Table1[[#This Row],[promised_delivery_time]])</f>
        <v>2</v>
      </c>
      <c r="P678" s="4">
        <v>45069.091620370367</v>
      </c>
      <c r="Q678">
        <f>HOUR(Table1[[#This Row],[actual_delivery_time]])</f>
        <v>2</v>
      </c>
      <c r="R678" s="4">
        <v>45069.099259259259</v>
      </c>
      <c r="S678" t="s">
        <v>357</v>
      </c>
      <c r="T678" s="8">
        <v>3503.97</v>
      </c>
      <c r="U678" t="s">
        <v>362</v>
      </c>
      <c r="V678">
        <v>39430</v>
      </c>
      <c r="W678">
        <v>4592</v>
      </c>
      <c r="X678" t="s">
        <v>3337</v>
      </c>
      <c r="Y678" t="s">
        <v>661</v>
      </c>
      <c r="Z678">
        <v>393692</v>
      </c>
      <c r="AA678" t="s">
        <v>2649</v>
      </c>
      <c r="AB678" t="s">
        <v>3118</v>
      </c>
      <c r="AC678">
        <v>5</v>
      </c>
      <c r="AD678">
        <v>507.99</v>
      </c>
      <c r="AE678">
        <v>11</v>
      </c>
      <c r="AF678">
        <v>0.77</v>
      </c>
    </row>
    <row r="679" spans="1:32" x14ac:dyDescent="0.45">
      <c r="A679">
        <v>6388618916</v>
      </c>
      <c r="B679">
        <v>41853</v>
      </c>
      <c r="C679" t="s">
        <v>46</v>
      </c>
      <c r="D679" t="s">
        <v>80</v>
      </c>
      <c r="E679" t="s">
        <v>334</v>
      </c>
      <c r="F679" s="8">
        <v>910.44</v>
      </c>
      <c r="G679">
        <v>20</v>
      </c>
      <c r="H679">
        <v>7</v>
      </c>
      <c r="I679">
        <v>14</v>
      </c>
      <c r="J679">
        <v>92</v>
      </c>
      <c r="K679">
        <v>96511007</v>
      </c>
      <c r="L679">
        <f>MONTH(Table1[[#This Row],[order_date]])</f>
        <v>1</v>
      </c>
      <c r="M679">
        <f>YEAR(Table1[[#This Row],[order_date]])</f>
        <v>2024</v>
      </c>
      <c r="N679" s="7">
        <v>45317.917569444442</v>
      </c>
      <c r="O679">
        <f>HOUR(Table1[[#This Row],[promised_delivery_time]])</f>
        <v>22</v>
      </c>
      <c r="P679" s="4">
        <v>45317.924513888887</v>
      </c>
      <c r="Q679">
        <f>HOUR(Table1[[#This Row],[actual_delivery_time]])</f>
        <v>22</v>
      </c>
      <c r="R679" s="4">
        <v>45317.925208333334</v>
      </c>
      <c r="S679" t="s">
        <v>356</v>
      </c>
      <c r="T679" s="8">
        <v>2761.44</v>
      </c>
      <c r="U679" t="s">
        <v>362</v>
      </c>
      <c r="V679">
        <v>62559</v>
      </c>
      <c r="W679">
        <v>7106</v>
      </c>
      <c r="X679" t="s">
        <v>3252</v>
      </c>
      <c r="Y679" t="s">
        <v>493</v>
      </c>
      <c r="Z679">
        <v>470156</v>
      </c>
      <c r="AA679" t="s">
        <v>2652</v>
      </c>
      <c r="AB679" t="s">
        <v>3116</v>
      </c>
      <c r="AC679">
        <v>14</v>
      </c>
      <c r="AD679">
        <v>1243.4000000000001</v>
      </c>
      <c r="AE679">
        <v>1</v>
      </c>
      <c r="AF679">
        <v>4.1900000000000004</v>
      </c>
    </row>
    <row r="680" spans="1:32" x14ac:dyDescent="0.45">
      <c r="A680">
        <v>3508668494</v>
      </c>
      <c r="B680">
        <v>366066</v>
      </c>
      <c r="C680" t="s">
        <v>55</v>
      </c>
      <c r="D680" t="s">
        <v>83</v>
      </c>
      <c r="E680" t="s">
        <v>176</v>
      </c>
      <c r="F680" s="8">
        <v>918.58</v>
      </c>
      <c r="G680">
        <v>35</v>
      </c>
      <c r="H680">
        <v>365</v>
      </c>
      <c r="I680">
        <v>16</v>
      </c>
      <c r="J680">
        <v>52</v>
      </c>
      <c r="K680">
        <v>75836905</v>
      </c>
      <c r="L680">
        <f>MONTH(Table1[[#This Row],[order_date]])</f>
        <v>1</v>
      </c>
      <c r="M680">
        <f>YEAR(Table1[[#This Row],[order_date]])</f>
        <v>2024</v>
      </c>
      <c r="N680" s="7">
        <v>45316.044756944444</v>
      </c>
      <c r="O680">
        <f>HOUR(Table1[[#This Row],[promised_delivery_time]])</f>
        <v>1</v>
      </c>
      <c r="P680" s="4">
        <v>45316.051701388889</v>
      </c>
      <c r="Q680">
        <f>HOUR(Table1[[#This Row],[actual_delivery_time]])</f>
        <v>1</v>
      </c>
      <c r="R680" s="4">
        <v>45316.051701388889</v>
      </c>
      <c r="S680" t="s">
        <v>356</v>
      </c>
      <c r="T680" s="8">
        <v>2359.1</v>
      </c>
      <c r="U680" t="s">
        <v>361</v>
      </c>
      <c r="V680">
        <v>92900</v>
      </c>
      <c r="W680">
        <v>481</v>
      </c>
      <c r="X680" t="s">
        <v>3163</v>
      </c>
      <c r="Y680" t="s">
        <v>961</v>
      </c>
      <c r="Z680">
        <v>444579</v>
      </c>
      <c r="AA680" t="s">
        <v>2588</v>
      </c>
      <c r="AB680" t="s">
        <v>3117</v>
      </c>
      <c r="AC680">
        <v>4</v>
      </c>
      <c r="AD680">
        <v>817.25</v>
      </c>
      <c r="AE680">
        <v>0</v>
      </c>
      <c r="AF680">
        <v>2.62</v>
      </c>
    </row>
    <row r="681" spans="1:32" x14ac:dyDescent="0.45">
      <c r="A681">
        <v>5289436093</v>
      </c>
      <c r="B681">
        <v>890623</v>
      </c>
      <c r="C681" t="s">
        <v>63</v>
      </c>
      <c r="D681" t="s">
        <v>87</v>
      </c>
      <c r="E681" t="s">
        <v>335</v>
      </c>
      <c r="F681" s="8">
        <v>354.52</v>
      </c>
      <c r="G681">
        <v>25</v>
      </c>
      <c r="H681">
        <v>3</v>
      </c>
      <c r="I681">
        <v>27</v>
      </c>
      <c r="J681">
        <v>55</v>
      </c>
      <c r="K681">
        <v>98211325</v>
      </c>
      <c r="L681">
        <f>MONTH(Table1[[#This Row],[order_date]])</f>
        <v>4</v>
      </c>
      <c r="M681">
        <f>YEAR(Table1[[#This Row],[order_date]])</f>
        <v>2024</v>
      </c>
      <c r="N681" s="7">
        <v>45400.554328703707</v>
      </c>
      <c r="O681">
        <f>HOUR(Table1[[#This Row],[promised_delivery_time]])</f>
        <v>13</v>
      </c>
      <c r="P681" s="4">
        <v>45400.566134259258</v>
      </c>
      <c r="Q681">
        <f>HOUR(Table1[[#This Row],[actual_delivery_time]])</f>
        <v>14</v>
      </c>
      <c r="R681" s="4">
        <v>45400.584189814814</v>
      </c>
      <c r="S681" t="s">
        <v>358</v>
      </c>
      <c r="T681" s="8">
        <v>1789.25</v>
      </c>
      <c r="U681" t="s">
        <v>362</v>
      </c>
      <c r="V681">
        <v>77152</v>
      </c>
      <c r="W681">
        <v>6523</v>
      </c>
      <c r="X681" t="s">
        <v>3410</v>
      </c>
      <c r="Y681" t="s">
        <v>962</v>
      </c>
      <c r="Z681">
        <v>30634</v>
      </c>
      <c r="AA681" t="s">
        <v>2652</v>
      </c>
      <c r="AB681" t="s">
        <v>3115</v>
      </c>
      <c r="AC681">
        <v>15</v>
      </c>
      <c r="AD681">
        <v>1044.8599999999999</v>
      </c>
      <c r="AE681">
        <v>26</v>
      </c>
      <c r="AF681">
        <v>3.44</v>
      </c>
    </row>
    <row r="682" spans="1:32" x14ac:dyDescent="0.45">
      <c r="A682">
        <v>7596333614</v>
      </c>
      <c r="B682">
        <v>481843</v>
      </c>
      <c r="C682" t="s">
        <v>76</v>
      </c>
      <c r="D682" t="s">
        <v>81</v>
      </c>
      <c r="E682" t="s">
        <v>336</v>
      </c>
      <c r="F682" s="8">
        <v>297.68</v>
      </c>
      <c r="G682">
        <v>35</v>
      </c>
      <c r="H682">
        <v>90</v>
      </c>
      <c r="I682">
        <v>10</v>
      </c>
      <c r="J682">
        <v>88</v>
      </c>
      <c r="K682">
        <v>88684966</v>
      </c>
      <c r="L682">
        <f>MONTH(Table1[[#This Row],[order_date]])</f>
        <v>3</v>
      </c>
      <c r="M682">
        <f>YEAR(Table1[[#This Row],[order_date]])</f>
        <v>2023</v>
      </c>
      <c r="N682" s="7">
        <v>45015.227060185185</v>
      </c>
      <c r="O682">
        <f>HOUR(Table1[[#This Row],[promised_delivery_time]])</f>
        <v>5</v>
      </c>
      <c r="P682" s="4">
        <v>45015.23400462963</v>
      </c>
      <c r="Q682">
        <f>HOUR(Table1[[#This Row],[actual_delivery_time]])</f>
        <v>5</v>
      </c>
      <c r="R682" s="4">
        <v>45015.236087962963</v>
      </c>
      <c r="S682" t="s">
        <v>356</v>
      </c>
      <c r="T682" s="8">
        <v>2024.16</v>
      </c>
      <c r="U682" t="s">
        <v>361</v>
      </c>
      <c r="V682">
        <v>24475</v>
      </c>
      <c r="W682">
        <v>3746</v>
      </c>
      <c r="X682" t="s">
        <v>3352</v>
      </c>
      <c r="Y682" t="s">
        <v>963</v>
      </c>
      <c r="Z682">
        <v>612723</v>
      </c>
      <c r="AA682" t="s">
        <v>2912</v>
      </c>
      <c r="AB682" t="s">
        <v>3116</v>
      </c>
      <c r="AC682">
        <v>10</v>
      </c>
      <c r="AD682">
        <v>711.72</v>
      </c>
      <c r="AE682">
        <v>3</v>
      </c>
      <c r="AF682">
        <v>4.4400000000000004</v>
      </c>
    </row>
    <row r="683" spans="1:32" x14ac:dyDescent="0.45">
      <c r="A683">
        <v>6284076508</v>
      </c>
      <c r="B683">
        <v>888807</v>
      </c>
      <c r="C683" t="s">
        <v>33</v>
      </c>
      <c r="D683" t="s">
        <v>80</v>
      </c>
      <c r="E683" t="s">
        <v>125</v>
      </c>
      <c r="F683" s="8">
        <v>230.58</v>
      </c>
      <c r="G683">
        <v>20</v>
      </c>
      <c r="H683">
        <v>7</v>
      </c>
      <c r="I683">
        <v>13</v>
      </c>
      <c r="J683">
        <v>91</v>
      </c>
      <c r="K683">
        <v>74179536</v>
      </c>
      <c r="L683">
        <f>MONTH(Table1[[#This Row],[order_date]])</f>
        <v>7</v>
      </c>
      <c r="M683">
        <f>YEAR(Table1[[#This Row],[order_date]])</f>
        <v>2024</v>
      </c>
      <c r="N683" s="7">
        <v>45492.943854166668</v>
      </c>
      <c r="O683">
        <f>HOUR(Table1[[#This Row],[promised_delivery_time]])</f>
        <v>22</v>
      </c>
      <c r="P683" s="4">
        <v>45492.951493055552</v>
      </c>
      <c r="Q683">
        <f>HOUR(Table1[[#This Row],[actual_delivery_time]])</f>
        <v>22</v>
      </c>
      <c r="R683" s="4">
        <v>45492.952187499999</v>
      </c>
      <c r="S683" t="s">
        <v>356</v>
      </c>
      <c r="T683" s="8">
        <v>844.26</v>
      </c>
      <c r="U683" t="s">
        <v>360</v>
      </c>
      <c r="V683">
        <v>39939</v>
      </c>
      <c r="W683">
        <v>2254</v>
      </c>
      <c r="X683" t="s">
        <v>3157</v>
      </c>
      <c r="Y683" t="s">
        <v>431</v>
      </c>
      <c r="Z683">
        <v>835800</v>
      </c>
      <c r="AA683" t="s">
        <v>2599</v>
      </c>
      <c r="AB683" t="s">
        <v>3117</v>
      </c>
      <c r="AC683">
        <v>18</v>
      </c>
      <c r="AD683">
        <v>517.73</v>
      </c>
      <c r="AE683">
        <v>1</v>
      </c>
      <c r="AF683">
        <v>3.07</v>
      </c>
    </row>
    <row r="684" spans="1:32" x14ac:dyDescent="0.45">
      <c r="A684">
        <v>340050407</v>
      </c>
      <c r="B684">
        <v>880510</v>
      </c>
      <c r="C684" t="s">
        <v>33</v>
      </c>
      <c r="D684" t="s">
        <v>80</v>
      </c>
      <c r="E684" t="s">
        <v>201</v>
      </c>
      <c r="F684" s="8">
        <v>951.43</v>
      </c>
      <c r="G684">
        <v>20</v>
      </c>
      <c r="H684">
        <v>7</v>
      </c>
      <c r="I684">
        <v>29</v>
      </c>
      <c r="J684">
        <v>54</v>
      </c>
      <c r="K684">
        <v>68941950</v>
      </c>
      <c r="L684">
        <f>MONTH(Table1[[#This Row],[order_date]])</f>
        <v>10</v>
      </c>
      <c r="M684">
        <f>YEAR(Table1[[#This Row],[order_date]])</f>
        <v>2024</v>
      </c>
      <c r="N684" s="7">
        <v>45580.552060185182</v>
      </c>
      <c r="O684">
        <f>HOUR(Table1[[#This Row],[promised_delivery_time]])</f>
        <v>13</v>
      </c>
      <c r="P684" s="4">
        <v>45580.564560185187</v>
      </c>
      <c r="Q684">
        <f>HOUR(Table1[[#This Row],[actual_delivery_time]])</f>
        <v>13</v>
      </c>
      <c r="R684" s="4">
        <v>45580.562476851854</v>
      </c>
      <c r="S684" t="s">
        <v>356</v>
      </c>
      <c r="T684" s="8">
        <v>58.59</v>
      </c>
      <c r="U684" t="s">
        <v>359</v>
      </c>
      <c r="V684">
        <v>68329</v>
      </c>
      <c r="W684">
        <v>9482</v>
      </c>
      <c r="X684" t="s">
        <v>3391</v>
      </c>
      <c r="Y684" t="s">
        <v>872</v>
      </c>
      <c r="Z684">
        <v>856620</v>
      </c>
      <c r="AA684" t="s">
        <v>2715</v>
      </c>
      <c r="AB684" t="s">
        <v>3116</v>
      </c>
      <c r="AC684">
        <v>8</v>
      </c>
      <c r="AD684">
        <v>210.86</v>
      </c>
      <c r="AE684">
        <v>-3</v>
      </c>
      <c r="AF684">
        <v>4.0599999999999996</v>
      </c>
    </row>
    <row r="685" spans="1:32" x14ac:dyDescent="0.45">
      <c r="A685">
        <v>5927472701</v>
      </c>
      <c r="B685">
        <v>747801</v>
      </c>
      <c r="C685" t="s">
        <v>49</v>
      </c>
      <c r="D685" t="s">
        <v>85</v>
      </c>
      <c r="E685" t="s">
        <v>223</v>
      </c>
      <c r="F685" s="8">
        <v>277.76</v>
      </c>
      <c r="G685">
        <v>25</v>
      </c>
      <c r="H685">
        <v>365</v>
      </c>
      <c r="I685">
        <v>23</v>
      </c>
      <c r="J685">
        <v>71</v>
      </c>
      <c r="K685">
        <v>93563435</v>
      </c>
      <c r="L685">
        <f>MONTH(Table1[[#This Row],[order_date]])</f>
        <v>1</v>
      </c>
      <c r="M685">
        <f>YEAR(Table1[[#This Row],[order_date]])</f>
        <v>2024</v>
      </c>
      <c r="N685" s="7">
        <v>45303.705590277779</v>
      </c>
      <c r="O685">
        <f>HOUR(Table1[[#This Row],[promised_delivery_time]])</f>
        <v>17</v>
      </c>
      <c r="P685" s="4">
        <v>45303.712534722225</v>
      </c>
      <c r="Q685">
        <f>HOUR(Table1[[#This Row],[actual_delivery_time]])</f>
        <v>17</v>
      </c>
      <c r="R685" s="4">
        <v>45303.711145833331</v>
      </c>
      <c r="S685" t="s">
        <v>356</v>
      </c>
      <c r="T685" s="8">
        <v>2280.71</v>
      </c>
      <c r="U685" t="s">
        <v>362</v>
      </c>
      <c r="V685">
        <v>95432</v>
      </c>
      <c r="W685">
        <v>1954</v>
      </c>
      <c r="X685" t="s">
        <v>3366</v>
      </c>
      <c r="Y685" t="s">
        <v>964</v>
      </c>
      <c r="Z685">
        <v>854006</v>
      </c>
      <c r="AA685" t="s">
        <v>2913</v>
      </c>
      <c r="AB685" t="s">
        <v>3116</v>
      </c>
      <c r="AC685">
        <v>9</v>
      </c>
      <c r="AD685">
        <v>313.25</v>
      </c>
      <c r="AE685">
        <v>-2</v>
      </c>
      <c r="AF685">
        <v>2.81</v>
      </c>
    </row>
    <row r="686" spans="1:32" x14ac:dyDescent="0.45">
      <c r="A686">
        <v>9216536492</v>
      </c>
      <c r="B686">
        <v>219598</v>
      </c>
      <c r="C686" t="s">
        <v>35</v>
      </c>
      <c r="D686" t="s">
        <v>83</v>
      </c>
      <c r="E686" t="s">
        <v>337</v>
      </c>
      <c r="F686" s="8">
        <v>367.08</v>
      </c>
      <c r="G686">
        <v>35</v>
      </c>
      <c r="H686">
        <v>365</v>
      </c>
      <c r="I686">
        <v>28</v>
      </c>
      <c r="J686">
        <v>83</v>
      </c>
      <c r="K686">
        <v>58979427</v>
      </c>
      <c r="L686">
        <f>MONTH(Table1[[#This Row],[order_date]])</f>
        <v>10</v>
      </c>
      <c r="M686">
        <f>YEAR(Table1[[#This Row],[order_date]])</f>
        <v>2024</v>
      </c>
      <c r="N686" s="7">
        <v>45569.153981481482</v>
      </c>
      <c r="O686">
        <f>HOUR(Table1[[#This Row],[promised_delivery_time]])</f>
        <v>3</v>
      </c>
      <c r="P686" s="4">
        <v>45569.161620370367</v>
      </c>
      <c r="Q686">
        <f>HOUR(Table1[[#This Row],[actual_delivery_time]])</f>
        <v>3</v>
      </c>
      <c r="R686" s="4">
        <v>45569.162314814814</v>
      </c>
      <c r="S686" t="s">
        <v>356</v>
      </c>
      <c r="T686" s="8">
        <v>3056.52</v>
      </c>
      <c r="U686" t="s">
        <v>362</v>
      </c>
      <c r="V686">
        <v>83077</v>
      </c>
      <c r="W686">
        <v>1110</v>
      </c>
      <c r="X686" t="s">
        <v>3164</v>
      </c>
      <c r="Y686" t="s">
        <v>965</v>
      </c>
      <c r="Z686">
        <v>771132</v>
      </c>
      <c r="AA686" t="s">
        <v>2707</v>
      </c>
      <c r="AB686" t="s">
        <v>3118</v>
      </c>
      <c r="AC686">
        <v>3</v>
      </c>
      <c r="AD686">
        <v>1743.81</v>
      </c>
      <c r="AE686">
        <v>1</v>
      </c>
      <c r="AF686">
        <v>2.87</v>
      </c>
    </row>
    <row r="687" spans="1:32" x14ac:dyDescent="0.45">
      <c r="A687">
        <v>3742662928</v>
      </c>
      <c r="B687">
        <v>397973</v>
      </c>
      <c r="C687" t="s">
        <v>65</v>
      </c>
      <c r="D687" t="s">
        <v>87</v>
      </c>
      <c r="E687" t="s">
        <v>338</v>
      </c>
      <c r="F687" s="8">
        <v>728.73</v>
      </c>
      <c r="G687">
        <v>25</v>
      </c>
      <c r="H687">
        <v>3</v>
      </c>
      <c r="I687">
        <v>27</v>
      </c>
      <c r="J687">
        <v>82</v>
      </c>
      <c r="K687">
        <v>63971358</v>
      </c>
      <c r="L687">
        <f>MONTH(Table1[[#This Row],[order_date]])</f>
        <v>6</v>
      </c>
      <c r="M687">
        <f>YEAR(Table1[[#This Row],[order_date]])</f>
        <v>2023</v>
      </c>
      <c r="N687" s="7">
        <v>45080.286273148151</v>
      </c>
      <c r="O687">
        <f>HOUR(Table1[[#This Row],[promised_delivery_time]])</f>
        <v>7</v>
      </c>
      <c r="P687" s="4">
        <v>45080.293912037036</v>
      </c>
      <c r="Q687">
        <f>HOUR(Table1[[#This Row],[actual_delivery_time]])</f>
        <v>7</v>
      </c>
      <c r="R687" s="4">
        <v>45080.291828703703</v>
      </c>
      <c r="S687" t="s">
        <v>356</v>
      </c>
      <c r="T687" s="8">
        <v>937.34</v>
      </c>
      <c r="U687" t="s">
        <v>362</v>
      </c>
      <c r="V687">
        <v>75517</v>
      </c>
      <c r="W687">
        <v>3266</v>
      </c>
      <c r="X687" t="s">
        <v>3295</v>
      </c>
      <c r="Y687" t="s">
        <v>966</v>
      </c>
      <c r="Z687">
        <v>621459</v>
      </c>
      <c r="AA687" t="s">
        <v>2914</v>
      </c>
      <c r="AB687" t="s">
        <v>3115</v>
      </c>
      <c r="AC687">
        <v>2</v>
      </c>
      <c r="AD687">
        <v>1159.8399999999999</v>
      </c>
      <c r="AE687">
        <v>-3</v>
      </c>
      <c r="AF687">
        <v>2.81</v>
      </c>
    </row>
    <row r="688" spans="1:32" x14ac:dyDescent="0.45">
      <c r="A688">
        <v>4797768073</v>
      </c>
      <c r="B688">
        <v>34200</v>
      </c>
      <c r="C688" t="s">
        <v>34</v>
      </c>
      <c r="D688" t="s">
        <v>83</v>
      </c>
      <c r="E688" t="s">
        <v>327</v>
      </c>
      <c r="F688" s="8">
        <v>319.8</v>
      </c>
      <c r="G688">
        <v>35</v>
      </c>
      <c r="H688">
        <v>365</v>
      </c>
      <c r="I688">
        <v>19</v>
      </c>
      <c r="J688">
        <v>75</v>
      </c>
      <c r="K688">
        <v>35782051</v>
      </c>
      <c r="L688">
        <f>MONTH(Table1[[#This Row],[order_date]])</f>
        <v>7</v>
      </c>
      <c r="M688">
        <f>YEAR(Table1[[#This Row],[order_date]])</f>
        <v>2023</v>
      </c>
      <c r="N688" s="7">
        <v>45113.148009259261</v>
      </c>
      <c r="O688">
        <f>HOUR(Table1[[#This Row],[promised_delivery_time]])</f>
        <v>3</v>
      </c>
      <c r="P688" s="4">
        <v>45113.159120370372</v>
      </c>
      <c r="Q688">
        <f>HOUR(Table1[[#This Row],[actual_delivery_time]])</f>
        <v>4</v>
      </c>
      <c r="R688" s="4">
        <v>45113.171620370369</v>
      </c>
      <c r="S688" t="s">
        <v>358</v>
      </c>
      <c r="T688" s="8">
        <v>3156.22</v>
      </c>
      <c r="U688" t="s">
        <v>359</v>
      </c>
      <c r="V688">
        <v>88543</v>
      </c>
      <c r="W688">
        <v>1330</v>
      </c>
      <c r="X688" t="s">
        <v>3404</v>
      </c>
      <c r="Y688" t="s">
        <v>967</v>
      </c>
      <c r="Z688">
        <v>523577</v>
      </c>
      <c r="AA688" t="s">
        <v>2545</v>
      </c>
      <c r="AB688" t="s">
        <v>3116</v>
      </c>
      <c r="AC688">
        <v>1</v>
      </c>
      <c r="AD688">
        <v>1090.28</v>
      </c>
      <c r="AE688">
        <v>18</v>
      </c>
      <c r="AF688">
        <v>3.18</v>
      </c>
    </row>
    <row r="689" spans="1:32" x14ac:dyDescent="0.45">
      <c r="A689">
        <v>6767935470</v>
      </c>
      <c r="B689">
        <v>690565</v>
      </c>
      <c r="C689" t="s">
        <v>64</v>
      </c>
      <c r="D689" t="s">
        <v>81</v>
      </c>
      <c r="E689" t="s">
        <v>154</v>
      </c>
      <c r="F689" s="8">
        <v>951.27</v>
      </c>
      <c r="G689">
        <v>35</v>
      </c>
      <c r="H689">
        <v>90</v>
      </c>
      <c r="I689">
        <v>15</v>
      </c>
      <c r="J689">
        <v>56</v>
      </c>
      <c r="K689">
        <v>70372270</v>
      </c>
      <c r="L689">
        <f>MONTH(Table1[[#This Row],[order_date]])</f>
        <v>4</v>
      </c>
      <c r="M689">
        <f>YEAR(Table1[[#This Row],[order_date]])</f>
        <v>2024</v>
      </c>
      <c r="N689" s="7">
        <v>45399.058240740742</v>
      </c>
      <c r="O689">
        <f>HOUR(Table1[[#This Row],[promised_delivery_time]])</f>
        <v>1</v>
      </c>
      <c r="P689" s="4">
        <v>45399.071435185186</v>
      </c>
      <c r="Q689">
        <f>HOUR(Table1[[#This Row],[actual_delivery_time]])</f>
        <v>1</v>
      </c>
      <c r="R689" s="4">
        <v>45399.072129629632</v>
      </c>
      <c r="S689" t="s">
        <v>356</v>
      </c>
      <c r="T689" s="8">
        <v>2249.42</v>
      </c>
      <c r="U689" t="s">
        <v>359</v>
      </c>
      <c r="V689">
        <v>44553</v>
      </c>
      <c r="W689">
        <v>6622</v>
      </c>
      <c r="X689" t="s">
        <v>3206</v>
      </c>
      <c r="Y689" t="s">
        <v>437</v>
      </c>
      <c r="Z689">
        <v>993809</v>
      </c>
      <c r="AA689" t="s">
        <v>2604</v>
      </c>
      <c r="AB689" t="s">
        <v>3116</v>
      </c>
      <c r="AC689">
        <v>15</v>
      </c>
      <c r="AD689">
        <v>1420.71</v>
      </c>
      <c r="AE689">
        <v>1</v>
      </c>
      <c r="AF689">
        <v>4.68</v>
      </c>
    </row>
    <row r="690" spans="1:32" x14ac:dyDescent="0.45">
      <c r="A690">
        <v>1963703928</v>
      </c>
      <c r="B690">
        <v>644847</v>
      </c>
      <c r="C690" t="s">
        <v>59</v>
      </c>
      <c r="D690" t="s">
        <v>84</v>
      </c>
      <c r="E690" t="s">
        <v>144</v>
      </c>
      <c r="F690" s="8">
        <v>622.80999999999995</v>
      </c>
      <c r="G690">
        <v>15</v>
      </c>
      <c r="H690">
        <v>365</v>
      </c>
      <c r="I690">
        <v>24</v>
      </c>
      <c r="J690">
        <v>52</v>
      </c>
      <c r="K690">
        <v>77007315</v>
      </c>
      <c r="L690">
        <f>MONTH(Table1[[#This Row],[order_date]])</f>
        <v>7</v>
      </c>
      <c r="M690">
        <f>YEAR(Table1[[#This Row],[order_date]])</f>
        <v>2024</v>
      </c>
      <c r="N690" s="7">
        <v>45479.007303240738</v>
      </c>
      <c r="O690">
        <f>HOUR(Table1[[#This Row],[promised_delivery_time]])</f>
        <v>0</v>
      </c>
      <c r="P690" s="4">
        <v>45479.021192129629</v>
      </c>
      <c r="Q690">
        <f>HOUR(Table1[[#This Row],[actual_delivery_time]])</f>
        <v>0</v>
      </c>
      <c r="R690" s="4">
        <v>45479.019108796296</v>
      </c>
      <c r="S690" t="s">
        <v>356</v>
      </c>
      <c r="T690" s="8">
        <v>1553.71</v>
      </c>
      <c r="U690" t="s">
        <v>362</v>
      </c>
      <c r="V690">
        <v>70919</v>
      </c>
      <c r="W690">
        <v>6295</v>
      </c>
      <c r="X690" t="s">
        <v>3245</v>
      </c>
      <c r="Y690" t="s">
        <v>968</v>
      </c>
      <c r="Z690">
        <v>867852</v>
      </c>
      <c r="AA690" t="s">
        <v>2901</v>
      </c>
      <c r="AB690" t="s">
        <v>3118</v>
      </c>
      <c r="AC690">
        <v>10</v>
      </c>
      <c r="AD690">
        <v>1750.59</v>
      </c>
      <c r="AE690">
        <v>-3</v>
      </c>
      <c r="AF690">
        <v>1.88</v>
      </c>
    </row>
    <row r="691" spans="1:32" x14ac:dyDescent="0.45">
      <c r="A691">
        <v>552470423</v>
      </c>
      <c r="B691">
        <v>762527</v>
      </c>
      <c r="C691" t="s">
        <v>56</v>
      </c>
      <c r="D691" t="s">
        <v>81</v>
      </c>
      <c r="E691" t="s">
        <v>295</v>
      </c>
      <c r="F691" s="8">
        <v>690.08</v>
      </c>
      <c r="G691">
        <v>35</v>
      </c>
      <c r="H691">
        <v>90</v>
      </c>
      <c r="I691">
        <v>23</v>
      </c>
      <c r="J691">
        <v>71</v>
      </c>
      <c r="K691">
        <v>4394659</v>
      </c>
      <c r="L691">
        <f>MONTH(Table1[[#This Row],[order_date]])</f>
        <v>2</v>
      </c>
      <c r="M691">
        <f>YEAR(Table1[[#This Row],[order_date]])</f>
        <v>2024</v>
      </c>
      <c r="N691" s="7">
        <v>45349.105995370373</v>
      </c>
      <c r="O691">
        <f>HOUR(Table1[[#This Row],[promised_delivery_time]])</f>
        <v>2</v>
      </c>
      <c r="P691" s="4">
        <v>45349.115023148152</v>
      </c>
      <c r="Q691">
        <f>HOUR(Table1[[#This Row],[actual_delivery_time]])</f>
        <v>2</v>
      </c>
      <c r="R691" s="4">
        <v>45349.112245370372</v>
      </c>
      <c r="S691" t="s">
        <v>356</v>
      </c>
      <c r="T691" s="8">
        <v>1310.7</v>
      </c>
      <c r="U691" t="s">
        <v>359</v>
      </c>
      <c r="V691">
        <v>27605</v>
      </c>
      <c r="W691">
        <v>1143</v>
      </c>
      <c r="X691" t="s">
        <v>3371</v>
      </c>
      <c r="Y691" t="s">
        <v>841</v>
      </c>
      <c r="Z691">
        <v>92392</v>
      </c>
      <c r="AA691" t="s">
        <v>2866</v>
      </c>
      <c r="AB691" t="s">
        <v>3116</v>
      </c>
      <c r="AC691">
        <v>7</v>
      </c>
      <c r="AD691">
        <v>291.77</v>
      </c>
      <c r="AE691">
        <v>-4</v>
      </c>
      <c r="AF691">
        <v>3.92</v>
      </c>
    </row>
    <row r="692" spans="1:32" x14ac:dyDescent="0.45">
      <c r="A692">
        <v>739434870</v>
      </c>
      <c r="B692">
        <v>367391</v>
      </c>
      <c r="C692" t="s">
        <v>53</v>
      </c>
      <c r="D692" t="s">
        <v>88</v>
      </c>
      <c r="E692" t="s">
        <v>293</v>
      </c>
      <c r="F692" s="8">
        <v>939.55</v>
      </c>
      <c r="G692">
        <v>30</v>
      </c>
      <c r="H692">
        <v>365</v>
      </c>
      <c r="I692">
        <v>18</v>
      </c>
      <c r="J692">
        <v>52</v>
      </c>
      <c r="K692">
        <v>1603358</v>
      </c>
      <c r="L692">
        <f>MONTH(Table1[[#This Row],[order_date]])</f>
        <v>9</v>
      </c>
      <c r="M692">
        <f>YEAR(Table1[[#This Row],[order_date]])</f>
        <v>2023</v>
      </c>
      <c r="N692" s="7">
        <v>45174.962002314816</v>
      </c>
      <c r="O692">
        <f>HOUR(Table1[[#This Row],[promised_delivery_time]])</f>
        <v>23</v>
      </c>
      <c r="P692" s="4">
        <v>45174.973807870374</v>
      </c>
      <c r="Q692">
        <f>HOUR(Table1[[#This Row],[actual_delivery_time]])</f>
        <v>23</v>
      </c>
      <c r="R692" s="4">
        <v>45174.977280092593</v>
      </c>
      <c r="S692" t="s">
        <v>356</v>
      </c>
      <c r="T692" s="8">
        <v>2725.22</v>
      </c>
      <c r="U692" t="s">
        <v>359</v>
      </c>
      <c r="V692">
        <v>55365</v>
      </c>
      <c r="W692">
        <v>7655</v>
      </c>
      <c r="X692" t="s">
        <v>3302</v>
      </c>
      <c r="Y692" t="s">
        <v>969</v>
      </c>
      <c r="Z692">
        <v>600850</v>
      </c>
      <c r="AA692" t="s">
        <v>2794</v>
      </c>
      <c r="AB692" t="s">
        <v>3117</v>
      </c>
      <c r="AC692">
        <v>5</v>
      </c>
      <c r="AD692">
        <v>1155.8699999999999</v>
      </c>
      <c r="AE692">
        <v>5</v>
      </c>
      <c r="AF692">
        <v>1.83</v>
      </c>
    </row>
    <row r="693" spans="1:32" x14ac:dyDescent="0.45">
      <c r="A693">
        <v>7930373606</v>
      </c>
      <c r="B693">
        <v>901144</v>
      </c>
      <c r="C693" t="s">
        <v>62</v>
      </c>
      <c r="D693" t="s">
        <v>84</v>
      </c>
      <c r="E693" t="s">
        <v>256</v>
      </c>
      <c r="F693" s="8">
        <v>340.36</v>
      </c>
      <c r="G693">
        <v>15</v>
      </c>
      <c r="H693">
        <v>365</v>
      </c>
      <c r="I693">
        <v>12</v>
      </c>
      <c r="J693">
        <v>71</v>
      </c>
      <c r="K693">
        <v>13494314</v>
      </c>
      <c r="L693">
        <f>MONTH(Table1[[#This Row],[order_date]])</f>
        <v>8</v>
      </c>
      <c r="M693">
        <f>YEAR(Table1[[#This Row],[order_date]])</f>
        <v>2023</v>
      </c>
      <c r="N693" s="7">
        <v>45147.926874999997</v>
      </c>
      <c r="O693">
        <f>HOUR(Table1[[#This Row],[promised_delivery_time]])</f>
        <v>22</v>
      </c>
      <c r="P693" s="4">
        <v>45147.935208333336</v>
      </c>
      <c r="Q693">
        <f>HOUR(Table1[[#This Row],[actual_delivery_time]])</f>
        <v>22</v>
      </c>
      <c r="R693" s="4">
        <v>45147.938680555555</v>
      </c>
      <c r="S693" t="s">
        <v>356</v>
      </c>
      <c r="T693" s="8">
        <v>1782.86</v>
      </c>
      <c r="U693" t="s">
        <v>359</v>
      </c>
      <c r="V693">
        <v>54606</v>
      </c>
      <c r="W693">
        <v>9325</v>
      </c>
      <c r="X693" t="s">
        <v>3405</v>
      </c>
      <c r="Y693" t="s">
        <v>970</v>
      </c>
      <c r="Z693">
        <v>741973</v>
      </c>
      <c r="AA693" t="s">
        <v>2648</v>
      </c>
      <c r="AB693" t="s">
        <v>3118</v>
      </c>
      <c r="AC693">
        <v>5</v>
      </c>
      <c r="AD693">
        <v>1108.1600000000001</v>
      </c>
      <c r="AE693">
        <v>5</v>
      </c>
      <c r="AF693">
        <v>4.4000000000000004</v>
      </c>
    </row>
    <row r="694" spans="1:32" x14ac:dyDescent="0.45">
      <c r="A694">
        <v>5374978054</v>
      </c>
      <c r="B694">
        <v>146840</v>
      </c>
      <c r="C694" t="s">
        <v>33</v>
      </c>
      <c r="D694" t="s">
        <v>80</v>
      </c>
      <c r="E694" t="s">
        <v>339</v>
      </c>
      <c r="F694" s="8">
        <v>786.85</v>
      </c>
      <c r="G694">
        <v>20</v>
      </c>
      <c r="H694">
        <v>7</v>
      </c>
      <c r="I694">
        <v>19</v>
      </c>
      <c r="J694">
        <v>89</v>
      </c>
      <c r="K694">
        <v>64932019</v>
      </c>
      <c r="L694">
        <f>MONTH(Table1[[#This Row],[order_date]])</f>
        <v>7</v>
      </c>
      <c r="M694">
        <f>YEAR(Table1[[#This Row],[order_date]])</f>
        <v>2024</v>
      </c>
      <c r="N694" s="7">
        <v>45481.583935185183</v>
      </c>
      <c r="O694">
        <f>HOUR(Table1[[#This Row],[promised_delivery_time]])</f>
        <v>14</v>
      </c>
      <c r="P694" s="4">
        <v>45481.592962962961</v>
      </c>
      <c r="Q694">
        <f>HOUR(Table1[[#This Row],[actual_delivery_time]])</f>
        <v>14</v>
      </c>
      <c r="R694" s="4">
        <v>45481.59574074074</v>
      </c>
      <c r="S694" t="s">
        <v>356</v>
      </c>
      <c r="T694" s="8">
        <v>1433.88</v>
      </c>
      <c r="U694" t="s">
        <v>359</v>
      </c>
      <c r="V694">
        <v>63238</v>
      </c>
      <c r="W694">
        <v>2348</v>
      </c>
      <c r="X694" t="s">
        <v>3170</v>
      </c>
      <c r="Y694" t="s">
        <v>971</v>
      </c>
      <c r="Z694">
        <v>936998</v>
      </c>
      <c r="AA694" t="s">
        <v>2620</v>
      </c>
      <c r="AB694" t="s">
        <v>3118</v>
      </c>
      <c r="AC694">
        <v>6</v>
      </c>
      <c r="AD694">
        <v>1022.98</v>
      </c>
      <c r="AE694">
        <v>4</v>
      </c>
      <c r="AF694">
        <v>3.18</v>
      </c>
    </row>
    <row r="695" spans="1:32" x14ac:dyDescent="0.45">
      <c r="A695">
        <v>4361797433</v>
      </c>
      <c r="B695">
        <v>739534</v>
      </c>
      <c r="C695" t="s">
        <v>49</v>
      </c>
      <c r="D695" t="s">
        <v>85</v>
      </c>
      <c r="E695" t="s">
        <v>340</v>
      </c>
      <c r="F695" s="8">
        <v>994.56</v>
      </c>
      <c r="G695">
        <v>25</v>
      </c>
      <c r="H695">
        <v>365</v>
      </c>
      <c r="I695">
        <v>14</v>
      </c>
      <c r="J695">
        <v>59</v>
      </c>
      <c r="K695">
        <v>1603358</v>
      </c>
      <c r="L695">
        <f>MONTH(Table1[[#This Row],[order_date]])</f>
        <v>8</v>
      </c>
      <c r="M695">
        <f>YEAR(Table1[[#This Row],[order_date]])</f>
        <v>2023</v>
      </c>
      <c r="N695" s="7">
        <v>45143.307187500002</v>
      </c>
      <c r="O695">
        <f>HOUR(Table1[[#This Row],[promised_delivery_time]])</f>
        <v>7</v>
      </c>
      <c r="P695" s="4">
        <v>45143.31690972222</v>
      </c>
      <c r="Q695">
        <f>HOUR(Table1[[#This Row],[actual_delivery_time]])</f>
        <v>7</v>
      </c>
      <c r="R695" s="4">
        <v>45143.318993055553</v>
      </c>
      <c r="S695" t="s">
        <v>356</v>
      </c>
      <c r="T695" s="8">
        <v>3074.92</v>
      </c>
      <c r="U695" t="s">
        <v>360</v>
      </c>
      <c r="V695">
        <v>59493</v>
      </c>
      <c r="W695">
        <v>3731</v>
      </c>
      <c r="X695" t="s">
        <v>3302</v>
      </c>
      <c r="Y695" t="s">
        <v>969</v>
      </c>
      <c r="Z695">
        <v>600850</v>
      </c>
      <c r="AA695" t="s">
        <v>2794</v>
      </c>
      <c r="AB695" t="s">
        <v>3117</v>
      </c>
      <c r="AC695">
        <v>5</v>
      </c>
      <c r="AD695">
        <v>1155.8699999999999</v>
      </c>
      <c r="AE695">
        <v>3</v>
      </c>
      <c r="AF695">
        <v>0.64</v>
      </c>
    </row>
    <row r="696" spans="1:32" x14ac:dyDescent="0.45">
      <c r="A696">
        <v>2002067527</v>
      </c>
      <c r="B696">
        <v>317242</v>
      </c>
      <c r="C696" t="s">
        <v>48</v>
      </c>
      <c r="D696" t="s">
        <v>84</v>
      </c>
      <c r="E696" t="s">
        <v>155</v>
      </c>
      <c r="F696" s="8">
        <v>198.15</v>
      </c>
      <c r="G696">
        <v>15</v>
      </c>
      <c r="H696">
        <v>365</v>
      </c>
      <c r="I696">
        <v>22</v>
      </c>
      <c r="J696">
        <v>63</v>
      </c>
      <c r="K696">
        <v>45166203</v>
      </c>
      <c r="L696">
        <f>MONTH(Table1[[#This Row],[order_date]])</f>
        <v>11</v>
      </c>
      <c r="M696">
        <f>YEAR(Table1[[#This Row],[order_date]])</f>
        <v>2023</v>
      </c>
      <c r="N696" s="7">
        <v>45236.964201388888</v>
      </c>
      <c r="O696">
        <f>HOUR(Table1[[#This Row],[promised_delivery_time]])</f>
        <v>23</v>
      </c>
      <c r="P696" s="4">
        <v>45236.971145833333</v>
      </c>
      <c r="Q696">
        <f>HOUR(Table1[[#This Row],[actual_delivery_time]])</f>
        <v>23</v>
      </c>
      <c r="R696" s="4">
        <v>45236.972534722219</v>
      </c>
      <c r="S696" t="s">
        <v>356</v>
      </c>
      <c r="T696" s="8">
        <v>1269.98</v>
      </c>
      <c r="U696" t="s">
        <v>362</v>
      </c>
      <c r="V696">
        <v>71608</v>
      </c>
      <c r="W696">
        <v>8342</v>
      </c>
      <c r="X696" t="s">
        <v>3343</v>
      </c>
      <c r="Y696" t="s">
        <v>972</v>
      </c>
      <c r="Z696">
        <v>350967</v>
      </c>
      <c r="AA696" t="s">
        <v>2837</v>
      </c>
      <c r="AB696" t="s">
        <v>3115</v>
      </c>
      <c r="AC696">
        <v>19</v>
      </c>
      <c r="AD696">
        <v>724.81</v>
      </c>
      <c r="AE696">
        <v>2</v>
      </c>
      <c r="AF696">
        <v>3.85</v>
      </c>
    </row>
    <row r="697" spans="1:32" x14ac:dyDescent="0.45">
      <c r="A697">
        <v>4228110436</v>
      </c>
      <c r="B697">
        <v>366066</v>
      </c>
      <c r="C697" t="s">
        <v>55</v>
      </c>
      <c r="D697" t="s">
        <v>83</v>
      </c>
      <c r="E697" t="s">
        <v>176</v>
      </c>
      <c r="F697" s="8">
        <v>918.58</v>
      </c>
      <c r="G697">
        <v>35</v>
      </c>
      <c r="H697">
        <v>365</v>
      </c>
      <c r="I697">
        <v>16</v>
      </c>
      <c r="J697">
        <v>52</v>
      </c>
      <c r="K697">
        <v>701493</v>
      </c>
      <c r="L697">
        <f>MONTH(Table1[[#This Row],[order_date]])</f>
        <v>7</v>
      </c>
      <c r="M697">
        <f>YEAR(Table1[[#This Row],[order_date]])</f>
        <v>2023</v>
      </c>
      <c r="N697" s="7">
        <v>45130.806597222225</v>
      </c>
      <c r="O697">
        <f>HOUR(Table1[[#This Row],[promised_delivery_time]])</f>
        <v>19</v>
      </c>
      <c r="P697" s="4">
        <v>45130.814236111109</v>
      </c>
      <c r="Q697">
        <f>HOUR(Table1[[#This Row],[actual_delivery_time]])</f>
        <v>20</v>
      </c>
      <c r="R697" s="4">
        <v>45130.835069444445</v>
      </c>
      <c r="S697" t="s">
        <v>358</v>
      </c>
      <c r="T697" s="8">
        <v>2512.67</v>
      </c>
      <c r="U697" t="s">
        <v>362</v>
      </c>
      <c r="V697">
        <v>24964</v>
      </c>
      <c r="W697">
        <v>961</v>
      </c>
      <c r="X697" t="s">
        <v>3223</v>
      </c>
      <c r="Y697" t="s">
        <v>973</v>
      </c>
      <c r="Z697">
        <v>845299</v>
      </c>
      <c r="AA697" t="s">
        <v>2890</v>
      </c>
      <c r="AB697" t="s">
        <v>3117</v>
      </c>
      <c r="AC697">
        <v>2</v>
      </c>
      <c r="AD697">
        <v>290.07</v>
      </c>
      <c r="AE697">
        <v>30</v>
      </c>
      <c r="AF697">
        <v>3.94</v>
      </c>
    </row>
    <row r="698" spans="1:32" x14ac:dyDescent="0.45">
      <c r="A698">
        <v>1251118825</v>
      </c>
      <c r="B698">
        <v>953175</v>
      </c>
      <c r="C698" t="s">
        <v>51</v>
      </c>
      <c r="D698" t="s">
        <v>88</v>
      </c>
      <c r="E698" t="s">
        <v>257</v>
      </c>
      <c r="F698" s="8">
        <v>225.21</v>
      </c>
      <c r="G698">
        <v>30</v>
      </c>
      <c r="H698">
        <v>365</v>
      </c>
      <c r="I698">
        <v>11</v>
      </c>
      <c r="J698">
        <v>73</v>
      </c>
      <c r="K698">
        <v>79592021</v>
      </c>
      <c r="L698">
        <f>MONTH(Table1[[#This Row],[order_date]])</f>
        <v>5</v>
      </c>
      <c r="M698">
        <f>YEAR(Table1[[#This Row],[order_date]])</f>
        <v>2023</v>
      </c>
      <c r="N698" s="7">
        <v>45050.009074074071</v>
      </c>
      <c r="O698">
        <f>HOUR(Table1[[#This Row],[promised_delivery_time]])</f>
        <v>0</v>
      </c>
      <c r="P698" s="4">
        <v>45050.016018518516</v>
      </c>
      <c r="Q698">
        <f>HOUR(Table1[[#This Row],[actual_delivery_time]])</f>
        <v>0</v>
      </c>
      <c r="R698" s="4">
        <v>45050.025046296294</v>
      </c>
      <c r="S698" t="s">
        <v>357</v>
      </c>
      <c r="T698" s="8">
        <v>478.79</v>
      </c>
      <c r="U698" t="s">
        <v>359</v>
      </c>
      <c r="V698">
        <v>17178</v>
      </c>
      <c r="W698">
        <v>5931</v>
      </c>
      <c r="X698" t="s">
        <v>3177</v>
      </c>
      <c r="Y698" t="s">
        <v>711</v>
      </c>
      <c r="Z698">
        <v>463029</v>
      </c>
      <c r="AA698" t="s">
        <v>2563</v>
      </c>
      <c r="AB698" t="s">
        <v>3115</v>
      </c>
      <c r="AC698">
        <v>1</v>
      </c>
      <c r="AD698">
        <v>291.29000000000002</v>
      </c>
      <c r="AE698">
        <v>13</v>
      </c>
      <c r="AF698">
        <v>1.52</v>
      </c>
    </row>
    <row r="699" spans="1:32" x14ac:dyDescent="0.45">
      <c r="A699">
        <v>7165265639</v>
      </c>
      <c r="B699">
        <v>890232</v>
      </c>
      <c r="C699" t="s">
        <v>31</v>
      </c>
      <c r="D699" t="s">
        <v>79</v>
      </c>
      <c r="E699" t="s">
        <v>133</v>
      </c>
      <c r="F699" s="8">
        <v>432</v>
      </c>
      <c r="G699">
        <v>30</v>
      </c>
      <c r="H699">
        <v>180</v>
      </c>
      <c r="I699">
        <v>20</v>
      </c>
      <c r="J699">
        <v>91</v>
      </c>
      <c r="K699">
        <v>29265216</v>
      </c>
      <c r="L699">
        <f>MONTH(Table1[[#This Row],[order_date]])</f>
        <v>8</v>
      </c>
      <c r="M699">
        <f>YEAR(Table1[[#This Row],[order_date]])</f>
        <v>2023</v>
      </c>
      <c r="N699" s="7">
        <v>45158.793333333335</v>
      </c>
      <c r="O699">
        <f>HOUR(Table1[[#This Row],[promised_delivery_time]])</f>
        <v>19</v>
      </c>
      <c r="P699" s="4">
        <v>45158.801666666666</v>
      </c>
      <c r="Q699">
        <f>HOUR(Table1[[#This Row],[actual_delivery_time]])</f>
        <v>19</v>
      </c>
      <c r="R699" s="4">
        <v>45158.798194444447</v>
      </c>
      <c r="S699" t="s">
        <v>356</v>
      </c>
      <c r="T699" s="8">
        <v>878.07</v>
      </c>
      <c r="U699" t="s">
        <v>362</v>
      </c>
      <c r="V699">
        <v>71534</v>
      </c>
      <c r="W699">
        <v>9164</v>
      </c>
      <c r="X699" t="s">
        <v>3335</v>
      </c>
      <c r="Y699" t="s">
        <v>974</v>
      </c>
      <c r="Z699">
        <v>638496</v>
      </c>
      <c r="AA699" t="s">
        <v>2807</v>
      </c>
      <c r="AB699" t="s">
        <v>3116</v>
      </c>
      <c r="AC699">
        <v>3</v>
      </c>
      <c r="AD699">
        <v>609.49</v>
      </c>
      <c r="AE699">
        <v>-5</v>
      </c>
      <c r="AF699">
        <v>4.1900000000000004</v>
      </c>
    </row>
    <row r="700" spans="1:32" x14ac:dyDescent="0.45">
      <c r="A700">
        <v>1255323701</v>
      </c>
      <c r="B700">
        <v>847349</v>
      </c>
      <c r="C700" t="s">
        <v>41</v>
      </c>
      <c r="D700" t="s">
        <v>87</v>
      </c>
      <c r="E700" t="s">
        <v>304</v>
      </c>
      <c r="F700" s="8">
        <v>781.08</v>
      </c>
      <c r="G700">
        <v>25</v>
      </c>
      <c r="H700">
        <v>3</v>
      </c>
      <c r="I700">
        <v>26</v>
      </c>
      <c r="J700">
        <v>69</v>
      </c>
      <c r="K700">
        <v>51669263</v>
      </c>
      <c r="L700">
        <f>MONTH(Table1[[#This Row],[order_date]])</f>
        <v>3</v>
      </c>
      <c r="M700">
        <f>YEAR(Table1[[#This Row],[order_date]])</f>
        <v>2024</v>
      </c>
      <c r="N700" s="7">
        <v>45357.49832175926</v>
      </c>
      <c r="O700">
        <f>HOUR(Table1[[#This Row],[promised_delivery_time]])</f>
        <v>12</v>
      </c>
      <c r="P700" s="4">
        <v>45357.505960648145</v>
      </c>
      <c r="Q700">
        <f>HOUR(Table1[[#This Row],[actual_delivery_time]])</f>
        <v>12</v>
      </c>
      <c r="R700" s="4">
        <v>45357.504571759258</v>
      </c>
      <c r="S700" t="s">
        <v>356</v>
      </c>
      <c r="T700" s="8">
        <v>3109.5</v>
      </c>
      <c r="U700" t="s">
        <v>362</v>
      </c>
      <c r="V700">
        <v>78929</v>
      </c>
      <c r="W700">
        <v>3111</v>
      </c>
      <c r="X700" t="s">
        <v>3185</v>
      </c>
      <c r="Y700" t="s">
        <v>856</v>
      </c>
      <c r="Z700">
        <v>625562</v>
      </c>
      <c r="AA700" t="s">
        <v>2726</v>
      </c>
      <c r="AB700" t="s">
        <v>3117</v>
      </c>
      <c r="AC700">
        <v>2</v>
      </c>
      <c r="AD700">
        <v>1698.87</v>
      </c>
      <c r="AE700">
        <v>-2</v>
      </c>
      <c r="AF700">
        <v>3.42</v>
      </c>
    </row>
    <row r="701" spans="1:32" x14ac:dyDescent="0.45">
      <c r="A701">
        <v>807934194</v>
      </c>
      <c r="B701">
        <v>256783</v>
      </c>
      <c r="C701" t="s">
        <v>27</v>
      </c>
      <c r="D701" t="s">
        <v>78</v>
      </c>
      <c r="E701" t="s">
        <v>149</v>
      </c>
      <c r="F701" s="8">
        <v>906.54</v>
      </c>
      <c r="G701">
        <v>35</v>
      </c>
      <c r="H701">
        <v>365</v>
      </c>
      <c r="I701">
        <v>16</v>
      </c>
      <c r="J701">
        <v>98</v>
      </c>
      <c r="K701">
        <v>69925688</v>
      </c>
      <c r="L701">
        <f>MONTH(Table1[[#This Row],[order_date]])</f>
        <v>1</v>
      </c>
      <c r="M701">
        <f>YEAR(Table1[[#This Row],[order_date]])</f>
        <v>2024</v>
      </c>
      <c r="N701" s="7">
        <v>45304.070601851854</v>
      </c>
      <c r="O701">
        <f>HOUR(Table1[[#This Row],[promised_delivery_time]])</f>
        <v>1</v>
      </c>
      <c r="P701" s="4">
        <v>45304.082407407404</v>
      </c>
      <c r="Q701">
        <f>HOUR(Table1[[#This Row],[actual_delivery_time]])</f>
        <v>2</v>
      </c>
      <c r="R701" s="4">
        <v>45304.083796296298</v>
      </c>
      <c r="S701" t="s">
        <v>356</v>
      </c>
      <c r="T701" s="8">
        <v>3688</v>
      </c>
      <c r="U701" t="s">
        <v>359</v>
      </c>
      <c r="V701">
        <v>59454</v>
      </c>
      <c r="W701">
        <v>4585</v>
      </c>
      <c r="X701" t="s">
        <v>3183</v>
      </c>
      <c r="Y701" t="s">
        <v>406</v>
      </c>
      <c r="Z701">
        <v>920703</v>
      </c>
      <c r="AA701" t="s">
        <v>2575</v>
      </c>
      <c r="AB701" t="s">
        <v>3117</v>
      </c>
      <c r="AC701">
        <v>20</v>
      </c>
      <c r="AD701">
        <v>1350.67</v>
      </c>
      <c r="AE701">
        <v>2</v>
      </c>
      <c r="AF701">
        <v>4.99</v>
      </c>
    </row>
    <row r="702" spans="1:32" x14ac:dyDescent="0.45">
      <c r="A702">
        <v>7968718292</v>
      </c>
      <c r="B702">
        <v>11422</v>
      </c>
      <c r="C702" t="s">
        <v>41</v>
      </c>
      <c r="D702" t="s">
        <v>87</v>
      </c>
      <c r="E702" t="s">
        <v>318</v>
      </c>
      <c r="F702" s="8">
        <v>127.16</v>
      </c>
      <c r="G702">
        <v>25</v>
      </c>
      <c r="H702">
        <v>3</v>
      </c>
      <c r="I702">
        <v>20</v>
      </c>
      <c r="J702">
        <v>65</v>
      </c>
      <c r="K702">
        <v>54730270</v>
      </c>
      <c r="L702">
        <f>MONTH(Table1[[#This Row],[order_date]])</f>
        <v>10</v>
      </c>
      <c r="M702">
        <f>YEAR(Table1[[#This Row],[order_date]])</f>
        <v>2023</v>
      </c>
      <c r="N702" s="7">
        <v>45229.833773148152</v>
      </c>
      <c r="O702">
        <f>HOUR(Table1[[#This Row],[promised_delivery_time]])</f>
        <v>20</v>
      </c>
      <c r="P702" s="4">
        <v>45229.844884259262</v>
      </c>
      <c r="Q702">
        <f>HOUR(Table1[[#This Row],[actual_delivery_time]])</f>
        <v>20</v>
      </c>
      <c r="R702" s="4">
        <v>45229.845578703702</v>
      </c>
      <c r="S702" t="s">
        <v>356</v>
      </c>
      <c r="T702" s="8">
        <v>931.61</v>
      </c>
      <c r="U702" t="s">
        <v>361</v>
      </c>
      <c r="V702">
        <v>56005</v>
      </c>
      <c r="W702">
        <v>3798</v>
      </c>
      <c r="X702" t="s">
        <v>3377</v>
      </c>
      <c r="Y702" t="s">
        <v>954</v>
      </c>
      <c r="Z702">
        <v>706203</v>
      </c>
      <c r="AA702" t="s">
        <v>2597</v>
      </c>
      <c r="AB702" t="s">
        <v>3116</v>
      </c>
      <c r="AC702">
        <v>19</v>
      </c>
      <c r="AD702">
        <v>1256.55</v>
      </c>
      <c r="AE702">
        <v>1</v>
      </c>
      <c r="AF702">
        <v>4.24</v>
      </c>
    </row>
    <row r="703" spans="1:32" x14ac:dyDescent="0.45">
      <c r="A703">
        <v>2620531979</v>
      </c>
      <c r="B703">
        <v>336847</v>
      </c>
      <c r="C703" t="s">
        <v>49</v>
      </c>
      <c r="D703" t="s">
        <v>85</v>
      </c>
      <c r="E703" t="s">
        <v>185</v>
      </c>
      <c r="F703" s="8">
        <v>936.98</v>
      </c>
      <c r="G703">
        <v>25</v>
      </c>
      <c r="H703">
        <v>365</v>
      </c>
      <c r="I703">
        <v>17</v>
      </c>
      <c r="J703">
        <v>55</v>
      </c>
      <c r="K703">
        <v>8651281</v>
      </c>
      <c r="L703">
        <f>MONTH(Table1[[#This Row],[order_date]])</f>
        <v>2</v>
      </c>
      <c r="M703">
        <f>YEAR(Table1[[#This Row],[order_date]])</f>
        <v>2024</v>
      </c>
      <c r="N703" s="7">
        <v>45346.527986111112</v>
      </c>
      <c r="O703">
        <f>HOUR(Table1[[#This Row],[promised_delivery_time]])</f>
        <v>12</v>
      </c>
      <c r="P703" s="4">
        <v>45346.53701388889</v>
      </c>
      <c r="Q703">
        <f>HOUR(Table1[[#This Row],[actual_delivery_time]])</f>
        <v>13</v>
      </c>
      <c r="R703" s="4">
        <v>45346.543263888889</v>
      </c>
      <c r="S703" t="s">
        <v>357</v>
      </c>
      <c r="T703" s="8">
        <v>1207.28</v>
      </c>
      <c r="U703" t="s">
        <v>361</v>
      </c>
      <c r="V703">
        <v>23093</v>
      </c>
      <c r="W703">
        <v>5801</v>
      </c>
      <c r="X703" t="s">
        <v>3229</v>
      </c>
      <c r="Y703" t="s">
        <v>465</v>
      </c>
      <c r="Z703">
        <v>173317</v>
      </c>
      <c r="AA703" t="s">
        <v>2629</v>
      </c>
      <c r="AB703" t="s">
        <v>3118</v>
      </c>
      <c r="AC703">
        <v>14</v>
      </c>
      <c r="AD703">
        <v>1516.13</v>
      </c>
      <c r="AE703">
        <v>9</v>
      </c>
      <c r="AF703">
        <v>1.54</v>
      </c>
    </row>
    <row r="704" spans="1:32" x14ac:dyDescent="0.45">
      <c r="A704">
        <v>6943430459</v>
      </c>
      <c r="B704">
        <v>871592</v>
      </c>
      <c r="C704" t="s">
        <v>68</v>
      </c>
      <c r="D704" t="s">
        <v>87</v>
      </c>
      <c r="E704" t="s">
        <v>305</v>
      </c>
      <c r="F704" s="8">
        <v>870.29</v>
      </c>
      <c r="G704">
        <v>25</v>
      </c>
      <c r="H704">
        <v>3</v>
      </c>
      <c r="I704">
        <v>25</v>
      </c>
      <c r="J704">
        <v>50</v>
      </c>
      <c r="K704">
        <v>53636086</v>
      </c>
      <c r="L704">
        <f>MONTH(Table1[[#This Row],[order_date]])</f>
        <v>10</v>
      </c>
      <c r="M704">
        <f>YEAR(Table1[[#This Row],[order_date]])</f>
        <v>2024</v>
      </c>
      <c r="N704" s="7">
        <v>45570.723298611112</v>
      </c>
      <c r="O704">
        <f>HOUR(Table1[[#This Row],[promised_delivery_time]])</f>
        <v>17</v>
      </c>
      <c r="P704" s="4">
        <v>45570.730937499997</v>
      </c>
      <c r="Q704">
        <f>HOUR(Table1[[#This Row],[actual_delivery_time]])</f>
        <v>17</v>
      </c>
      <c r="R704" s="4">
        <v>45570.73232638889</v>
      </c>
      <c r="S704" t="s">
        <v>356</v>
      </c>
      <c r="T704" s="8">
        <v>2625.32</v>
      </c>
      <c r="U704" t="s">
        <v>362</v>
      </c>
      <c r="V704">
        <v>75360</v>
      </c>
      <c r="W704">
        <v>2062</v>
      </c>
      <c r="X704" t="s">
        <v>3217</v>
      </c>
      <c r="Y704" t="s">
        <v>975</v>
      </c>
      <c r="Z704">
        <v>342729</v>
      </c>
      <c r="AA704" t="s">
        <v>2536</v>
      </c>
      <c r="AB704" t="s">
        <v>3118</v>
      </c>
      <c r="AC704">
        <v>20</v>
      </c>
      <c r="AD704">
        <v>1238.26</v>
      </c>
      <c r="AE704">
        <v>2</v>
      </c>
      <c r="AF704">
        <v>3.14</v>
      </c>
    </row>
    <row r="705" spans="1:32" x14ac:dyDescent="0.45">
      <c r="A705">
        <v>5607355353</v>
      </c>
      <c r="B705">
        <v>707935</v>
      </c>
      <c r="C705" t="s">
        <v>70</v>
      </c>
      <c r="D705" t="s">
        <v>78</v>
      </c>
      <c r="E705" t="s">
        <v>278</v>
      </c>
      <c r="F705" s="8">
        <v>820.9</v>
      </c>
      <c r="G705">
        <v>35</v>
      </c>
      <c r="H705">
        <v>365</v>
      </c>
      <c r="I705">
        <v>30</v>
      </c>
      <c r="J705">
        <v>97</v>
      </c>
      <c r="K705">
        <v>47625855</v>
      </c>
      <c r="L705">
        <f>MONTH(Table1[[#This Row],[order_date]])</f>
        <v>6</v>
      </c>
      <c r="M705">
        <f>YEAR(Table1[[#This Row],[order_date]])</f>
        <v>2023</v>
      </c>
      <c r="N705" s="7">
        <v>45100.397986111115</v>
      </c>
      <c r="O705">
        <f>HOUR(Table1[[#This Row],[promised_delivery_time]])</f>
        <v>9</v>
      </c>
      <c r="P705" s="4">
        <v>45100.406319444446</v>
      </c>
      <c r="Q705">
        <f>HOUR(Table1[[#This Row],[actual_delivery_time]])</f>
        <v>10</v>
      </c>
      <c r="R705" s="4">
        <v>45100.420902777776</v>
      </c>
      <c r="S705" t="s">
        <v>358</v>
      </c>
      <c r="T705" s="8">
        <v>2909.86</v>
      </c>
      <c r="U705" t="s">
        <v>360</v>
      </c>
      <c r="V705">
        <v>2135</v>
      </c>
      <c r="W705">
        <v>5949</v>
      </c>
      <c r="X705" t="s">
        <v>3404</v>
      </c>
      <c r="Y705" t="s">
        <v>976</v>
      </c>
      <c r="Z705">
        <v>918327</v>
      </c>
      <c r="AA705" t="s">
        <v>2609</v>
      </c>
      <c r="AB705" t="s">
        <v>3116</v>
      </c>
      <c r="AC705">
        <v>6</v>
      </c>
      <c r="AD705">
        <v>515.69000000000005</v>
      </c>
      <c r="AE705">
        <v>21</v>
      </c>
      <c r="AF705">
        <v>3.49</v>
      </c>
    </row>
    <row r="706" spans="1:32" x14ac:dyDescent="0.45">
      <c r="A706">
        <v>6696352636</v>
      </c>
      <c r="B706">
        <v>537274</v>
      </c>
      <c r="C706" t="s">
        <v>27</v>
      </c>
      <c r="D706" t="s">
        <v>78</v>
      </c>
      <c r="E706" t="s">
        <v>227</v>
      </c>
      <c r="F706" s="8">
        <v>702.71</v>
      </c>
      <c r="G706">
        <v>35</v>
      </c>
      <c r="H706">
        <v>365</v>
      </c>
      <c r="I706">
        <v>17</v>
      </c>
      <c r="J706">
        <v>67</v>
      </c>
      <c r="K706">
        <v>54730270</v>
      </c>
      <c r="L706">
        <f>MONTH(Table1[[#This Row],[order_date]])</f>
        <v>6</v>
      </c>
      <c r="M706">
        <f>YEAR(Table1[[#This Row],[order_date]])</f>
        <v>2023</v>
      </c>
      <c r="N706" s="7">
        <v>45095.633333333331</v>
      </c>
      <c r="O706">
        <f>HOUR(Table1[[#This Row],[promised_delivery_time]])</f>
        <v>15</v>
      </c>
      <c r="P706" s="4">
        <v>45095.640972222223</v>
      </c>
      <c r="Q706">
        <f>HOUR(Table1[[#This Row],[actual_delivery_time]])</f>
        <v>15</v>
      </c>
      <c r="R706" s="4">
        <v>45095.661805555559</v>
      </c>
      <c r="S706" t="s">
        <v>358</v>
      </c>
      <c r="T706" s="8">
        <v>1458.64</v>
      </c>
      <c r="U706" t="s">
        <v>362</v>
      </c>
      <c r="V706">
        <v>98726</v>
      </c>
      <c r="W706">
        <v>6273</v>
      </c>
      <c r="X706" t="s">
        <v>3377</v>
      </c>
      <c r="Y706" t="s">
        <v>954</v>
      </c>
      <c r="Z706">
        <v>706203</v>
      </c>
      <c r="AA706" t="s">
        <v>2597</v>
      </c>
      <c r="AB706" t="s">
        <v>3116</v>
      </c>
      <c r="AC706">
        <v>19</v>
      </c>
      <c r="AD706">
        <v>1256.55</v>
      </c>
      <c r="AE706">
        <v>30</v>
      </c>
      <c r="AF706">
        <v>2.78</v>
      </c>
    </row>
    <row r="707" spans="1:32" x14ac:dyDescent="0.45">
      <c r="A707">
        <v>9325920156</v>
      </c>
      <c r="B707">
        <v>784827</v>
      </c>
      <c r="C707" t="s">
        <v>53</v>
      </c>
      <c r="D707" t="s">
        <v>88</v>
      </c>
      <c r="E707" t="s">
        <v>283</v>
      </c>
      <c r="F707" s="8">
        <v>274.25</v>
      </c>
      <c r="G707">
        <v>30</v>
      </c>
      <c r="H707">
        <v>365</v>
      </c>
      <c r="I707">
        <v>26</v>
      </c>
      <c r="J707">
        <v>77</v>
      </c>
      <c r="K707">
        <v>59110513</v>
      </c>
      <c r="L707">
        <f>MONTH(Table1[[#This Row],[order_date]])</f>
        <v>10</v>
      </c>
      <c r="M707">
        <f>YEAR(Table1[[#This Row],[order_date]])</f>
        <v>2024</v>
      </c>
      <c r="N707" s="7">
        <v>45577.441666666666</v>
      </c>
      <c r="O707">
        <f>HOUR(Table1[[#This Row],[promised_delivery_time]])</f>
        <v>10</v>
      </c>
      <c r="P707" s="4">
        <v>45577.448611111111</v>
      </c>
      <c r="Q707">
        <f>HOUR(Table1[[#This Row],[actual_delivery_time]])</f>
        <v>10</v>
      </c>
      <c r="R707" s="4">
        <v>45577.455555555556</v>
      </c>
      <c r="S707" t="s">
        <v>357</v>
      </c>
      <c r="T707" s="8">
        <v>3323.67</v>
      </c>
      <c r="U707" t="s">
        <v>361</v>
      </c>
      <c r="V707">
        <v>98397</v>
      </c>
      <c r="W707">
        <v>547</v>
      </c>
      <c r="X707" t="s">
        <v>3273</v>
      </c>
      <c r="Y707" t="s">
        <v>527</v>
      </c>
      <c r="Z707">
        <v>594217</v>
      </c>
      <c r="AA707" t="s">
        <v>2648</v>
      </c>
      <c r="AB707" t="s">
        <v>3117</v>
      </c>
      <c r="AC707">
        <v>12</v>
      </c>
      <c r="AD707">
        <v>1377.27</v>
      </c>
      <c r="AE707">
        <v>10</v>
      </c>
      <c r="AF707">
        <v>3</v>
      </c>
    </row>
    <row r="708" spans="1:32" x14ac:dyDescent="0.45">
      <c r="A708">
        <v>2286477025</v>
      </c>
      <c r="B708">
        <v>949818</v>
      </c>
      <c r="C708" t="s">
        <v>56</v>
      </c>
      <c r="D708" t="s">
        <v>81</v>
      </c>
      <c r="E708" t="s">
        <v>245</v>
      </c>
      <c r="F708" s="8">
        <v>483.05</v>
      </c>
      <c r="G708">
        <v>35</v>
      </c>
      <c r="H708">
        <v>90</v>
      </c>
      <c r="I708">
        <v>21</v>
      </c>
      <c r="J708">
        <v>76</v>
      </c>
      <c r="K708">
        <v>59436131</v>
      </c>
      <c r="L708">
        <f>MONTH(Table1[[#This Row],[order_date]])</f>
        <v>6</v>
      </c>
      <c r="M708">
        <f>YEAR(Table1[[#This Row],[order_date]])</f>
        <v>2023</v>
      </c>
      <c r="N708" s="7">
        <v>45079.919120370374</v>
      </c>
      <c r="O708">
        <f>HOUR(Table1[[#This Row],[promised_delivery_time]])</f>
        <v>22</v>
      </c>
      <c r="P708" s="4">
        <v>45079.928148148145</v>
      </c>
      <c r="Q708">
        <f>HOUR(Table1[[#This Row],[actual_delivery_time]])</f>
        <v>22</v>
      </c>
      <c r="R708" s="4">
        <v>45079.930925925924</v>
      </c>
      <c r="S708" t="s">
        <v>356</v>
      </c>
      <c r="T708" s="8">
        <v>2751.35</v>
      </c>
      <c r="U708" t="s">
        <v>361</v>
      </c>
      <c r="V708">
        <v>85060</v>
      </c>
      <c r="W708">
        <v>3151</v>
      </c>
      <c r="X708" t="s">
        <v>3365</v>
      </c>
      <c r="Y708" t="s">
        <v>757</v>
      </c>
      <c r="Z708">
        <v>400123</v>
      </c>
      <c r="AA708" t="s">
        <v>2535</v>
      </c>
      <c r="AB708" t="s">
        <v>3116</v>
      </c>
      <c r="AC708">
        <v>18</v>
      </c>
      <c r="AD708">
        <v>546.58000000000004</v>
      </c>
      <c r="AE708">
        <v>4</v>
      </c>
      <c r="AF708">
        <v>3.01</v>
      </c>
    </row>
    <row r="709" spans="1:32" x14ac:dyDescent="0.45">
      <c r="A709">
        <v>6704773223</v>
      </c>
      <c r="B709">
        <v>723678</v>
      </c>
      <c r="C709" t="s">
        <v>71</v>
      </c>
      <c r="D709" t="s">
        <v>78</v>
      </c>
      <c r="E709" t="s">
        <v>183</v>
      </c>
      <c r="F709" s="8">
        <v>675.46</v>
      </c>
      <c r="G709">
        <v>35</v>
      </c>
      <c r="H709">
        <v>365</v>
      </c>
      <c r="I709">
        <v>14</v>
      </c>
      <c r="J709">
        <v>97</v>
      </c>
      <c r="K709">
        <v>81420960</v>
      </c>
      <c r="L709">
        <f>MONTH(Table1[[#This Row],[order_date]])</f>
        <v>7</v>
      </c>
      <c r="M709">
        <f>YEAR(Table1[[#This Row],[order_date]])</f>
        <v>2024</v>
      </c>
      <c r="N709" s="7">
        <v>45495.402615740742</v>
      </c>
      <c r="O709">
        <f>HOUR(Table1[[#This Row],[promised_delivery_time]])</f>
        <v>9</v>
      </c>
      <c r="P709" s="4">
        <v>45495.416504629633</v>
      </c>
      <c r="Q709">
        <f>HOUR(Table1[[#This Row],[actual_delivery_time]])</f>
        <v>10</v>
      </c>
      <c r="R709" s="4">
        <v>45495.43178240741</v>
      </c>
      <c r="S709" t="s">
        <v>358</v>
      </c>
      <c r="T709" s="8">
        <v>1563.35</v>
      </c>
      <c r="U709" t="s">
        <v>362</v>
      </c>
      <c r="V709">
        <v>34344</v>
      </c>
      <c r="W709">
        <v>4737</v>
      </c>
      <c r="X709" t="s">
        <v>3312</v>
      </c>
      <c r="Y709" t="s">
        <v>601</v>
      </c>
      <c r="Z709">
        <v>367446</v>
      </c>
      <c r="AA709" t="s">
        <v>2609</v>
      </c>
      <c r="AB709" t="s">
        <v>3117</v>
      </c>
      <c r="AC709">
        <v>2</v>
      </c>
      <c r="AD709">
        <v>269.39999999999998</v>
      </c>
      <c r="AE709">
        <v>22</v>
      </c>
      <c r="AF709">
        <v>4.68</v>
      </c>
    </row>
    <row r="710" spans="1:32" x14ac:dyDescent="0.45">
      <c r="A710">
        <v>1435353007</v>
      </c>
      <c r="B710">
        <v>336847</v>
      </c>
      <c r="C710" t="s">
        <v>49</v>
      </c>
      <c r="D710" t="s">
        <v>85</v>
      </c>
      <c r="E710" t="s">
        <v>185</v>
      </c>
      <c r="F710" s="8">
        <v>936.98</v>
      </c>
      <c r="G710">
        <v>25</v>
      </c>
      <c r="H710">
        <v>365</v>
      </c>
      <c r="I710">
        <v>17</v>
      </c>
      <c r="J710">
        <v>55</v>
      </c>
      <c r="K710">
        <v>48281892</v>
      </c>
      <c r="L710">
        <f>MONTH(Table1[[#This Row],[order_date]])</f>
        <v>1</v>
      </c>
      <c r="M710">
        <f>YEAR(Table1[[#This Row],[order_date]])</f>
        <v>2024</v>
      </c>
      <c r="N710" s="7">
        <v>45310.377881944441</v>
      </c>
      <c r="O710">
        <f>HOUR(Table1[[#This Row],[promised_delivery_time]])</f>
        <v>9</v>
      </c>
      <c r="P710" s="4">
        <v>45310.391076388885</v>
      </c>
      <c r="Q710">
        <f>HOUR(Table1[[#This Row],[actual_delivery_time]])</f>
        <v>9</v>
      </c>
      <c r="R710" s="4">
        <v>45310.391770833332</v>
      </c>
      <c r="S710" t="s">
        <v>356</v>
      </c>
      <c r="T710" s="8">
        <v>2538.96</v>
      </c>
      <c r="U710" t="s">
        <v>361</v>
      </c>
      <c r="V710">
        <v>64672</v>
      </c>
      <c r="W710">
        <v>2991</v>
      </c>
      <c r="X710" t="s">
        <v>3144</v>
      </c>
      <c r="Y710" t="s">
        <v>977</v>
      </c>
      <c r="Z710">
        <v>691199</v>
      </c>
      <c r="AA710" t="s">
        <v>2694</v>
      </c>
      <c r="AB710" t="s">
        <v>3116</v>
      </c>
      <c r="AC710">
        <v>6</v>
      </c>
      <c r="AD710">
        <v>1653.39</v>
      </c>
      <c r="AE710">
        <v>1</v>
      </c>
      <c r="AF710">
        <v>3.36</v>
      </c>
    </row>
    <row r="711" spans="1:32" x14ac:dyDescent="0.45">
      <c r="A711">
        <v>8080970647</v>
      </c>
      <c r="B711">
        <v>91670</v>
      </c>
      <c r="C711" t="s">
        <v>50</v>
      </c>
      <c r="D711" t="s">
        <v>85</v>
      </c>
      <c r="E711" t="s">
        <v>243</v>
      </c>
      <c r="F711" s="8">
        <v>439.24</v>
      </c>
      <c r="G711">
        <v>25</v>
      </c>
      <c r="H711">
        <v>365</v>
      </c>
      <c r="I711">
        <v>27</v>
      </c>
      <c r="J711">
        <v>88</v>
      </c>
      <c r="K711">
        <v>1855421</v>
      </c>
      <c r="L711">
        <f>MONTH(Table1[[#This Row],[order_date]])</f>
        <v>11</v>
      </c>
      <c r="M711">
        <f>YEAR(Table1[[#This Row],[order_date]])</f>
        <v>2023</v>
      </c>
      <c r="N711" s="7">
        <v>45255.739247685182</v>
      </c>
      <c r="O711">
        <f>HOUR(Table1[[#This Row],[promised_delivery_time]])</f>
        <v>17</v>
      </c>
      <c r="P711" s="4">
        <v>45255.746886574074</v>
      </c>
      <c r="Q711">
        <f>HOUR(Table1[[#This Row],[actual_delivery_time]])</f>
        <v>18</v>
      </c>
      <c r="R711" s="4">
        <v>45255.750358796293</v>
      </c>
      <c r="S711" t="s">
        <v>356</v>
      </c>
      <c r="T711" s="8">
        <v>3635.32</v>
      </c>
      <c r="U711" t="s">
        <v>361</v>
      </c>
      <c r="V711">
        <v>70168</v>
      </c>
      <c r="W711">
        <v>6162</v>
      </c>
      <c r="X711" t="s">
        <v>3337</v>
      </c>
      <c r="Y711" t="s">
        <v>713</v>
      </c>
      <c r="Z711">
        <v>608163</v>
      </c>
      <c r="AA711" t="s">
        <v>2778</v>
      </c>
      <c r="AB711" t="s">
        <v>3117</v>
      </c>
      <c r="AC711">
        <v>10</v>
      </c>
      <c r="AD711">
        <v>260.2</v>
      </c>
      <c r="AE711">
        <v>5</v>
      </c>
      <c r="AF711">
        <v>1.56</v>
      </c>
    </row>
    <row r="712" spans="1:32" x14ac:dyDescent="0.45">
      <c r="A712">
        <v>5881633926</v>
      </c>
      <c r="B712">
        <v>6405</v>
      </c>
      <c r="C712" t="s">
        <v>51</v>
      </c>
      <c r="D712" t="s">
        <v>88</v>
      </c>
      <c r="E712" t="s">
        <v>330</v>
      </c>
      <c r="F712" s="8">
        <v>236.51</v>
      </c>
      <c r="G712">
        <v>30</v>
      </c>
      <c r="H712">
        <v>365</v>
      </c>
      <c r="I712">
        <v>11</v>
      </c>
      <c r="J712">
        <v>81</v>
      </c>
      <c r="K712">
        <v>32293017</v>
      </c>
      <c r="L712">
        <f>MONTH(Table1[[#This Row],[order_date]])</f>
        <v>4</v>
      </c>
      <c r="M712">
        <f>YEAR(Table1[[#This Row],[order_date]])</f>
        <v>2023</v>
      </c>
      <c r="N712" s="7">
        <v>45037.780370370368</v>
      </c>
      <c r="O712">
        <f>HOUR(Table1[[#This Row],[promised_delivery_time]])</f>
        <v>19</v>
      </c>
      <c r="P712" s="4">
        <v>45037.792175925926</v>
      </c>
      <c r="Q712">
        <f>HOUR(Table1[[#This Row],[actual_delivery_time]])</f>
        <v>19</v>
      </c>
      <c r="R712" s="4">
        <v>45037.794259259259</v>
      </c>
      <c r="S712" t="s">
        <v>356</v>
      </c>
      <c r="T712" s="8">
        <v>4263.33</v>
      </c>
      <c r="U712" t="s">
        <v>361</v>
      </c>
      <c r="V712">
        <v>40430</v>
      </c>
      <c r="W712">
        <v>9748</v>
      </c>
      <c r="X712" t="s">
        <v>3207</v>
      </c>
      <c r="Y712" t="s">
        <v>438</v>
      </c>
      <c r="Z712">
        <v>371366</v>
      </c>
      <c r="AA712" t="s">
        <v>2605</v>
      </c>
      <c r="AB712" t="s">
        <v>3117</v>
      </c>
      <c r="AC712">
        <v>16</v>
      </c>
      <c r="AD712">
        <v>691.29</v>
      </c>
      <c r="AE712">
        <v>3</v>
      </c>
      <c r="AF712">
        <v>3.38</v>
      </c>
    </row>
    <row r="713" spans="1:32" x14ac:dyDescent="0.45">
      <c r="A713">
        <v>4435459085</v>
      </c>
      <c r="B713">
        <v>291238</v>
      </c>
      <c r="C713" t="s">
        <v>76</v>
      </c>
      <c r="D713" t="s">
        <v>81</v>
      </c>
      <c r="E713" t="s">
        <v>239</v>
      </c>
      <c r="F713" s="8">
        <v>746.03</v>
      </c>
      <c r="G713">
        <v>35</v>
      </c>
      <c r="H713">
        <v>90</v>
      </c>
      <c r="I713">
        <v>16</v>
      </c>
      <c r="J713">
        <v>68</v>
      </c>
      <c r="K713">
        <v>76830090</v>
      </c>
      <c r="L713">
        <f>MONTH(Table1[[#This Row],[order_date]])</f>
        <v>8</v>
      </c>
      <c r="M713">
        <f>YEAR(Table1[[#This Row],[order_date]])</f>
        <v>2023</v>
      </c>
      <c r="N713" s="7">
        <v>45157.61246527778</v>
      </c>
      <c r="O713">
        <f>HOUR(Table1[[#This Row],[promised_delivery_time]])</f>
        <v>14</v>
      </c>
      <c r="P713" s="4">
        <v>45157.62427083333</v>
      </c>
      <c r="Q713">
        <f>HOUR(Table1[[#This Row],[actual_delivery_time]])</f>
        <v>14</v>
      </c>
      <c r="R713" s="4">
        <v>45157.62427083333</v>
      </c>
      <c r="S713" t="s">
        <v>356</v>
      </c>
      <c r="T713" s="8">
        <v>242.57</v>
      </c>
      <c r="U713" t="s">
        <v>359</v>
      </c>
      <c r="V713">
        <v>66771</v>
      </c>
      <c r="W713">
        <v>9415</v>
      </c>
      <c r="X713" t="s">
        <v>3370</v>
      </c>
      <c r="Y713" t="s">
        <v>978</v>
      </c>
      <c r="Z713">
        <v>292989</v>
      </c>
      <c r="AA713" t="s">
        <v>2915</v>
      </c>
      <c r="AB713" t="s">
        <v>3116</v>
      </c>
      <c r="AC713">
        <v>4</v>
      </c>
      <c r="AD713">
        <v>821.83</v>
      </c>
      <c r="AE713">
        <v>0</v>
      </c>
      <c r="AF713">
        <v>1.72</v>
      </c>
    </row>
    <row r="714" spans="1:32" x14ac:dyDescent="0.45">
      <c r="A714">
        <v>6172529406</v>
      </c>
      <c r="B714">
        <v>327290</v>
      </c>
      <c r="C714" t="s">
        <v>62</v>
      </c>
      <c r="D714" t="s">
        <v>84</v>
      </c>
      <c r="E714" t="s">
        <v>188</v>
      </c>
      <c r="F714" s="8">
        <v>862.28</v>
      </c>
      <c r="G714">
        <v>15</v>
      </c>
      <c r="H714">
        <v>365</v>
      </c>
      <c r="I714">
        <v>22</v>
      </c>
      <c r="J714">
        <v>65</v>
      </c>
      <c r="K714">
        <v>48409448</v>
      </c>
      <c r="L714">
        <f>MONTH(Table1[[#This Row],[order_date]])</f>
        <v>5</v>
      </c>
      <c r="M714">
        <f>YEAR(Table1[[#This Row],[order_date]])</f>
        <v>2024</v>
      </c>
      <c r="N714" s="7">
        <v>45433.086180555554</v>
      </c>
      <c r="O714">
        <f>HOUR(Table1[[#This Row],[promised_delivery_time]])</f>
        <v>2</v>
      </c>
      <c r="P714" s="4">
        <v>45433.098680555559</v>
      </c>
      <c r="Q714">
        <f>HOUR(Table1[[#This Row],[actual_delivery_time]])</f>
        <v>2</v>
      </c>
      <c r="R714" s="4">
        <v>45433.118819444448</v>
      </c>
      <c r="S714" t="s">
        <v>358</v>
      </c>
      <c r="T714" s="8">
        <v>2969.87</v>
      </c>
      <c r="U714" t="s">
        <v>359</v>
      </c>
      <c r="V714">
        <v>29606</v>
      </c>
      <c r="W714">
        <v>8038</v>
      </c>
      <c r="X714" t="s">
        <v>3293</v>
      </c>
      <c r="Y714" t="s">
        <v>979</v>
      </c>
      <c r="Z714">
        <v>743825</v>
      </c>
      <c r="AA714" t="s">
        <v>2809</v>
      </c>
      <c r="AB714" t="s">
        <v>3116</v>
      </c>
      <c r="AC714">
        <v>18</v>
      </c>
      <c r="AD714">
        <v>1652.89</v>
      </c>
      <c r="AE714">
        <v>29</v>
      </c>
      <c r="AF714">
        <v>4.24</v>
      </c>
    </row>
    <row r="715" spans="1:32" x14ac:dyDescent="0.45">
      <c r="A715">
        <v>9127879048</v>
      </c>
      <c r="B715">
        <v>890623</v>
      </c>
      <c r="C715" t="s">
        <v>63</v>
      </c>
      <c r="D715" t="s">
        <v>87</v>
      </c>
      <c r="E715" t="s">
        <v>335</v>
      </c>
      <c r="F715" s="8">
        <v>354.52</v>
      </c>
      <c r="G715">
        <v>25</v>
      </c>
      <c r="H715">
        <v>3</v>
      </c>
      <c r="I715">
        <v>27</v>
      </c>
      <c r="J715">
        <v>55</v>
      </c>
      <c r="K715">
        <v>75490147</v>
      </c>
      <c r="L715">
        <f>MONTH(Table1[[#This Row],[order_date]])</f>
        <v>8</v>
      </c>
      <c r="M715">
        <f>YEAR(Table1[[#This Row],[order_date]])</f>
        <v>2024</v>
      </c>
      <c r="N715" s="7">
        <v>45531.303993055553</v>
      </c>
      <c r="O715">
        <f>HOUR(Table1[[#This Row],[promised_delivery_time]])</f>
        <v>7</v>
      </c>
      <c r="P715" s="4">
        <v>45531.310937499999</v>
      </c>
      <c r="Q715">
        <f>HOUR(Table1[[#This Row],[actual_delivery_time]])</f>
        <v>7</v>
      </c>
      <c r="R715" s="4">
        <v>45531.312326388892</v>
      </c>
      <c r="S715" t="s">
        <v>356</v>
      </c>
      <c r="T715" s="8">
        <v>2298.2199999999998</v>
      </c>
      <c r="U715" t="s">
        <v>361</v>
      </c>
      <c r="V715">
        <v>82835</v>
      </c>
      <c r="W715">
        <v>6300</v>
      </c>
      <c r="X715" t="s">
        <v>3411</v>
      </c>
      <c r="Y715" t="s">
        <v>980</v>
      </c>
      <c r="Z715">
        <v>404379</v>
      </c>
      <c r="AA715" t="s">
        <v>2568</v>
      </c>
      <c r="AB715" t="s">
        <v>3117</v>
      </c>
      <c r="AC715">
        <v>2</v>
      </c>
      <c r="AD715">
        <v>497.56</v>
      </c>
      <c r="AE715">
        <v>2</v>
      </c>
      <c r="AF715">
        <v>4.96</v>
      </c>
    </row>
    <row r="716" spans="1:32" x14ac:dyDescent="0.45">
      <c r="A716">
        <v>3806545110</v>
      </c>
      <c r="B716">
        <v>760828</v>
      </c>
      <c r="C716" t="s">
        <v>27</v>
      </c>
      <c r="D716" t="s">
        <v>78</v>
      </c>
      <c r="E716" t="s">
        <v>98</v>
      </c>
      <c r="F716" s="8">
        <v>563.45000000000005</v>
      </c>
      <c r="G716">
        <v>35</v>
      </c>
      <c r="H716">
        <v>365</v>
      </c>
      <c r="I716">
        <v>23</v>
      </c>
      <c r="J716">
        <v>93</v>
      </c>
      <c r="K716">
        <v>1200365</v>
      </c>
      <c r="L716">
        <f>MONTH(Table1[[#This Row],[order_date]])</f>
        <v>8</v>
      </c>
      <c r="M716">
        <f>YEAR(Table1[[#This Row],[order_date]])</f>
        <v>2024</v>
      </c>
      <c r="N716" s="7">
        <v>45521.496319444443</v>
      </c>
      <c r="O716">
        <f>HOUR(Table1[[#This Row],[promised_delivery_time]])</f>
        <v>12</v>
      </c>
      <c r="P716" s="4">
        <v>45521.504652777781</v>
      </c>
      <c r="Q716">
        <f>HOUR(Table1[[#This Row],[actual_delivery_time]])</f>
        <v>12</v>
      </c>
      <c r="R716" s="4">
        <v>45521.505347222221</v>
      </c>
      <c r="S716" t="s">
        <v>356</v>
      </c>
      <c r="T716" s="8">
        <v>1150.3399999999999</v>
      </c>
      <c r="U716" t="s">
        <v>361</v>
      </c>
      <c r="V716">
        <v>52602</v>
      </c>
      <c r="W716">
        <v>2823</v>
      </c>
      <c r="X716" t="s">
        <v>3228</v>
      </c>
      <c r="Y716" t="s">
        <v>852</v>
      </c>
      <c r="Z716">
        <v>151739</v>
      </c>
      <c r="AA716" t="s">
        <v>2724</v>
      </c>
      <c r="AB716" t="s">
        <v>3115</v>
      </c>
      <c r="AC716">
        <v>1</v>
      </c>
      <c r="AD716">
        <v>1170.74</v>
      </c>
      <c r="AE716">
        <v>1</v>
      </c>
      <c r="AF716">
        <v>0.92</v>
      </c>
    </row>
    <row r="717" spans="1:32" x14ac:dyDescent="0.45">
      <c r="A717">
        <v>6919395718</v>
      </c>
      <c r="B717">
        <v>461804</v>
      </c>
      <c r="C717" t="s">
        <v>62</v>
      </c>
      <c r="D717" t="s">
        <v>84</v>
      </c>
      <c r="E717" t="s">
        <v>205</v>
      </c>
      <c r="F717" s="8">
        <v>310.69</v>
      </c>
      <c r="G717">
        <v>15</v>
      </c>
      <c r="H717">
        <v>365</v>
      </c>
      <c r="I717">
        <v>15</v>
      </c>
      <c r="J717">
        <v>97</v>
      </c>
      <c r="K717">
        <v>91550885</v>
      </c>
      <c r="L717">
        <f>MONTH(Table1[[#This Row],[order_date]])</f>
        <v>2</v>
      </c>
      <c r="M717">
        <f>YEAR(Table1[[#This Row],[order_date]])</f>
        <v>2024</v>
      </c>
      <c r="N717" s="7">
        <v>45338.898379629631</v>
      </c>
      <c r="O717">
        <f>HOUR(Table1[[#This Row],[promised_delivery_time]])</f>
        <v>21</v>
      </c>
      <c r="P717" s="4">
        <v>45338.907407407409</v>
      </c>
      <c r="Q717">
        <f>HOUR(Table1[[#This Row],[actual_delivery_time]])</f>
        <v>21</v>
      </c>
      <c r="R717" s="4">
        <v>45338.904629629629</v>
      </c>
      <c r="S717" t="s">
        <v>356</v>
      </c>
      <c r="T717" s="8">
        <v>2440.67</v>
      </c>
      <c r="U717" t="s">
        <v>360</v>
      </c>
      <c r="V717">
        <v>23311</v>
      </c>
      <c r="W717">
        <v>2151</v>
      </c>
      <c r="X717" t="s">
        <v>3159</v>
      </c>
      <c r="Y717" t="s">
        <v>981</v>
      </c>
      <c r="Z717">
        <v>96313</v>
      </c>
      <c r="AA717" t="s">
        <v>2916</v>
      </c>
      <c r="AB717" t="s">
        <v>3116</v>
      </c>
      <c r="AC717">
        <v>14</v>
      </c>
      <c r="AD717">
        <v>1404.12</v>
      </c>
      <c r="AE717">
        <v>-4</v>
      </c>
      <c r="AF717">
        <v>2.54</v>
      </c>
    </row>
    <row r="718" spans="1:32" x14ac:dyDescent="0.45">
      <c r="A718">
        <v>5277462976</v>
      </c>
      <c r="B718">
        <v>654297</v>
      </c>
      <c r="C718" t="s">
        <v>41</v>
      </c>
      <c r="D718" t="s">
        <v>87</v>
      </c>
      <c r="E718" t="s">
        <v>174</v>
      </c>
      <c r="F718" s="8">
        <v>13.25</v>
      </c>
      <c r="G718">
        <v>25</v>
      </c>
      <c r="H718">
        <v>3</v>
      </c>
      <c r="I718">
        <v>20</v>
      </c>
      <c r="J718">
        <v>86</v>
      </c>
      <c r="K718">
        <v>98858383</v>
      </c>
      <c r="L718">
        <f>MONTH(Table1[[#This Row],[order_date]])</f>
        <v>10</v>
      </c>
      <c r="M718">
        <f>YEAR(Table1[[#This Row],[order_date]])</f>
        <v>2024</v>
      </c>
      <c r="N718" s="7">
        <v>45584.651145833333</v>
      </c>
      <c r="O718">
        <f>HOUR(Table1[[#This Row],[promised_delivery_time]])</f>
        <v>15</v>
      </c>
      <c r="P718" s="4">
        <v>45584.664340277777</v>
      </c>
      <c r="Q718">
        <f>HOUR(Table1[[#This Row],[actual_delivery_time]])</f>
        <v>15</v>
      </c>
      <c r="R718" s="4">
        <v>45584.665034722224</v>
      </c>
      <c r="S718" t="s">
        <v>356</v>
      </c>
      <c r="T718" s="8">
        <v>3990.61</v>
      </c>
      <c r="U718" t="s">
        <v>361</v>
      </c>
      <c r="V718">
        <v>95207</v>
      </c>
      <c r="W718">
        <v>9167</v>
      </c>
      <c r="X718" t="s">
        <v>3160</v>
      </c>
      <c r="Y718" t="s">
        <v>447</v>
      </c>
      <c r="Z718">
        <v>875536</v>
      </c>
      <c r="AA718" t="s">
        <v>2613</v>
      </c>
      <c r="AB718" t="s">
        <v>3115</v>
      </c>
      <c r="AC718">
        <v>3</v>
      </c>
      <c r="AD718">
        <v>700.22</v>
      </c>
      <c r="AE718">
        <v>1</v>
      </c>
      <c r="AF718">
        <v>3.75</v>
      </c>
    </row>
    <row r="719" spans="1:32" x14ac:dyDescent="0.45">
      <c r="A719">
        <v>3606274277</v>
      </c>
      <c r="B719">
        <v>992178</v>
      </c>
      <c r="C719" t="s">
        <v>52</v>
      </c>
      <c r="D719" t="s">
        <v>82</v>
      </c>
      <c r="E719" t="s">
        <v>160</v>
      </c>
      <c r="F719" s="8">
        <v>632.42999999999995</v>
      </c>
      <c r="G719">
        <v>20</v>
      </c>
      <c r="H719">
        <v>365</v>
      </c>
      <c r="I719">
        <v>16</v>
      </c>
      <c r="J719">
        <v>89</v>
      </c>
      <c r="K719">
        <v>98225598</v>
      </c>
      <c r="L719">
        <f>MONTH(Table1[[#This Row],[order_date]])</f>
        <v>8</v>
      </c>
      <c r="M719">
        <f>YEAR(Table1[[#This Row],[order_date]])</f>
        <v>2023</v>
      </c>
      <c r="N719" s="7">
        <v>45146.44935185185</v>
      </c>
      <c r="O719">
        <f>HOUR(Table1[[#This Row],[promised_delivery_time]])</f>
        <v>10</v>
      </c>
      <c r="P719" s="4">
        <v>45146.456296296295</v>
      </c>
      <c r="Q719">
        <f>HOUR(Table1[[#This Row],[actual_delivery_time]])</f>
        <v>10</v>
      </c>
      <c r="R719" s="4">
        <v>45146.453518518516</v>
      </c>
      <c r="S719" t="s">
        <v>356</v>
      </c>
      <c r="T719" s="8">
        <v>3902.92</v>
      </c>
      <c r="U719" t="s">
        <v>359</v>
      </c>
      <c r="V719">
        <v>83884</v>
      </c>
      <c r="W719">
        <v>8765</v>
      </c>
      <c r="X719" t="s">
        <v>3340</v>
      </c>
      <c r="Y719" t="s">
        <v>919</v>
      </c>
      <c r="Z719">
        <v>731095</v>
      </c>
      <c r="AA719" t="s">
        <v>2895</v>
      </c>
      <c r="AB719" t="s">
        <v>3118</v>
      </c>
      <c r="AC719">
        <v>9</v>
      </c>
      <c r="AD719">
        <v>1190.21</v>
      </c>
      <c r="AE719">
        <v>-4</v>
      </c>
      <c r="AF719">
        <v>3.95</v>
      </c>
    </row>
    <row r="720" spans="1:32" x14ac:dyDescent="0.45">
      <c r="A720">
        <v>2065203676</v>
      </c>
      <c r="B720">
        <v>228286</v>
      </c>
      <c r="C720" t="s">
        <v>66</v>
      </c>
      <c r="D720" t="s">
        <v>79</v>
      </c>
      <c r="E720" t="s">
        <v>225</v>
      </c>
      <c r="F720" s="8">
        <v>179.08</v>
      </c>
      <c r="G720">
        <v>30</v>
      </c>
      <c r="H720">
        <v>180</v>
      </c>
      <c r="I720">
        <v>26</v>
      </c>
      <c r="J720">
        <v>79</v>
      </c>
      <c r="K720">
        <v>36146306</v>
      </c>
      <c r="L720">
        <f>MONTH(Table1[[#This Row],[order_date]])</f>
        <v>1</v>
      </c>
      <c r="M720">
        <f>YEAR(Table1[[#This Row],[order_date]])</f>
        <v>2024</v>
      </c>
      <c r="N720" s="7">
        <v>45306.397638888891</v>
      </c>
      <c r="O720">
        <f>HOUR(Table1[[#This Row],[promised_delivery_time]])</f>
        <v>9</v>
      </c>
      <c r="P720" s="4">
        <v>45306.408055555556</v>
      </c>
      <c r="Q720">
        <f>HOUR(Table1[[#This Row],[actual_delivery_time]])</f>
        <v>9</v>
      </c>
      <c r="R720" s="4">
        <v>45306.411527777775</v>
      </c>
      <c r="S720" t="s">
        <v>356</v>
      </c>
      <c r="T720" s="8">
        <v>1121.26</v>
      </c>
      <c r="U720" t="s">
        <v>361</v>
      </c>
      <c r="V720">
        <v>34566</v>
      </c>
      <c r="W720">
        <v>576</v>
      </c>
      <c r="X720" t="s">
        <v>3324</v>
      </c>
      <c r="Y720" t="s">
        <v>742</v>
      </c>
      <c r="Z720">
        <v>767176</v>
      </c>
      <c r="AA720" t="s">
        <v>2564</v>
      </c>
      <c r="AB720" t="s">
        <v>3115</v>
      </c>
      <c r="AC720">
        <v>19</v>
      </c>
      <c r="AD720">
        <v>828.14</v>
      </c>
      <c r="AE720">
        <v>5</v>
      </c>
      <c r="AF720">
        <v>3.91</v>
      </c>
    </row>
    <row r="721" spans="1:32" x14ac:dyDescent="0.45">
      <c r="A721">
        <v>4042066387</v>
      </c>
      <c r="B721">
        <v>961614</v>
      </c>
      <c r="C721" t="s">
        <v>76</v>
      </c>
      <c r="D721" t="s">
        <v>81</v>
      </c>
      <c r="E721" t="s">
        <v>315</v>
      </c>
      <c r="F721" s="8">
        <v>227.22</v>
      </c>
      <c r="G721">
        <v>35</v>
      </c>
      <c r="H721">
        <v>90</v>
      </c>
      <c r="I721">
        <v>26</v>
      </c>
      <c r="J721">
        <v>99</v>
      </c>
      <c r="K721">
        <v>90743791</v>
      </c>
      <c r="L721">
        <f>MONTH(Table1[[#This Row],[order_date]])</f>
        <v>1</v>
      </c>
      <c r="M721">
        <f>YEAR(Table1[[#This Row],[order_date]])</f>
        <v>2024</v>
      </c>
      <c r="N721" s="7">
        <v>45294.16815972222</v>
      </c>
      <c r="O721">
        <f>HOUR(Table1[[#This Row],[promised_delivery_time]])</f>
        <v>4</v>
      </c>
      <c r="P721" s="4">
        <v>45294.177187499998</v>
      </c>
      <c r="Q721">
        <f>HOUR(Table1[[#This Row],[actual_delivery_time]])</f>
        <v>4</v>
      </c>
      <c r="R721" s="4">
        <v>45294.182743055557</v>
      </c>
      <c r="S721" t="s">
        <v>357</v>
      </c>
      <c r="T721" s="8">
        <v>4354.3</v>
      </c>
      <c r="U721" t="s">
        <v>362</v>
      </c>
      <c r="V721">
        <v>33983</v>
      </c>
      <c r="W721">
        <v>2022</v>
      </c>
      <c r="X721" t="s">
        <v>3214</v>
      </c>
      <c r="Y721" t="s">
        <v>982</v>
      </c>
      <c r="Z721">
        <v>187890</v>
      </c>
      <c r="AA721" t="s">
        <v>2713</v>
      </c>
      <c r="AB721" t="s">
        <v>3117</v>
      </c>
      <c r="AC721">
        <v>5</v>
      </c>
      <c r="AD721">
        <v>1871.81</v>
      </c>
      <c r="AE721">
        <v>8</v>
      </c>
      <c r="AF721">
        <v>4.43</v>
      </c>
    </row>
    <row r="722" spans="1:32" x14ac:dyDescent="0.45">
      <c r="A722">
        <v>3604982656</v>
      </c>
      <c r="B722">
        <v>968887</v>
      </c>
      <c r="C722" t="s">
        <v>50</v>
      </c>
      <c r="D722" t="s">
        <v>85</v>
      </c>
      <c r="E722" t="s">
        <v>324</v>
      </c>
      <c r="F722" s="8">
        <v>40.700000000000003</v>
      </c>
      <c r="G722">
        <v>25</v>
      </c>
      <c r="H722">
        <v>365</v>
      </c>
      <c r="I722">
        <v>18</v>
      </c>
      <c r="J722">
        <v>92</v>
      </c>
      <c r="K722">
        <v>59207798</v>
      </c>
      <c r="L722">
        <f>MONTH(Table1[[#This Row],[order_date]])</f>
        <v>9</v>
      </c>
      <c r="M722">
        <f>YEAR(Table1[[#This Row],[order_date]])</f>
        <v>2024</v>
      </c>
      <c r="N722" s="7">
        <v>45554.711469907408</v>
      </c>
      <c r="O722">
        <f>HOUR(Table1[[#This Row],[promised_delivery_time]])</f>
        <v>17</v>
      </c>
      <c r="P722" s="4">
        <v>45554.724664351852</v>
      </c>
      <c r="Q722">
        <f>HOUR(Table1[[#This Row],[actual_delivery_time]])</f>
        <v>17</v>
      </c>
      <c r="R722" s="4">
        <v>45554.730219907404</v>
      </c>
      <c r="S722" t="s">
        <v>357</v>
      </c>
      <c r="T722" s="8">
        <v>563.45000000000005</v>
      </c>
      <c r="U722" t="s">
        <v>361</v>
      </c>
      <c r="V722">
        <v>87446</v>
      </c>
      <c r="W722">
        <v>7282</v>
      </c>
      <c r="X722" t="s">
        <v>3285</v>
      </c>
      <c r="Y722" t="s">
        <v>983</v>
      </c>
      <c r="Z722">
        <v>78765</v>
      </c>
      <c r="AA722" t="s">
        <v>2560</v>
      </c>
      <c r="AB722" t="s">
        <v>3118</v>
      </c>
      <c r="AC722">
        <v>4</v>
      </c>
      <c r="AD722">
        <v>1441.64</v>
      </c>
      <c r="AE722">
        <v>8</v>
      </c>
      <c r="AF722">
        <v>3.17</v>
      </c>
    </row>
    <row r="723" spans="1:32" x14ac:dyDescent="0.45">
      <c r="A723">
        <v>1149676745</v>
      </c>
      <c r="B723">
        <v>94225</v>
      </c>
      <c r="C723" t="s">
        <v>49</v>
      </c>
      <c r="D723" t="s">
        <v>85</v>
      </c>
      <c r="E723" t="s">
        <v>120</v>
      </c>
      <c r="F723" s="8">
        <v>77.11</v>
      </c>
      <c r="G723">
        <v>25</v>
      </c>
      <c r="H723">
        <v>365</v>
      </c>
      <c r="I723">
        <v>13</v>
      </c>
      <c r="J723">
        <v>70</v>
      </c>
      <c r="K723">
        <v>6247821</v>
      </c>
      <c r="L723">
        <f>MONTH(Table1[[#This Row],[order_date]])</f>
        <v>10</v>
      </c>
      <c r="M723">
        <f>YEAR(Table1[[#This Row],[order_date]])</f>
        <v>2023</v>
      </c>
      <c r="N723" s="7">
        <v>45219.84306712963</v>
      </c>
      <c r="O723">
        <f>HOUR(Table1[[#This Row],[promised_delivery_time]])</f>
        <v>20</v>
      </c>
      <c r="P723" s="4">
        <v>45219.853483796294</v>
      </c>
      <c r="Q723">
        <f>HOUR(Table1[[#This Row],[actual_delivery_time]])</f>
        <v>20</v>
      </c>
      <c r="R723" s="4">
        <v>45219.853483796294</v>
      </c>
      <c r="S723" t="s">
        <v>356</v>
      </c>
      <c r="T723" s="8">
        <v>1168.51</v>
      </c>
      <c r="U723" t="s">
        <v>361</v>
      </c>
      <c r="V723">
        <v>84700</v>
      </c>
      <c r="W723">
        <v>5092</v>
      </c>
      <c r="X723" t="s">
        <v>3196</v>
      </c>
      <c r="Y723" t="s">
        <v>424</v>
      </c>
      <c r="Z723">
        <v>691869</v>
      </c>
      <c r="AA723" t="s">
        <v>2592</v>
      </c>
      <c r="AB723" t="s">
        <v>3115</v>
      </c>
      <c r="AC723">
        <v>15</v>
      </c>
      <c r="AD723">
        <v>1832.58</v>
      </c>
      <c r="AE723">
        <v>0</v>
      </c>
      <c r="AF723">
        <v>1.02</v>
      </c>
    </row>
    <row r="724" spans="1:32" x14ac:dyDescent="0.45">
      <c r="A724">
        <v>3895011687</v>
      </c>
      <c r="B724">
        <v>349294</v>
      </c>
      <c r="C724" t="s">
        <v>63</v>
      </c>
      <c r="D724" t="s">
        <v>87</v>
      </c>
      <c r="E724" t="s">
        <v>173</v>
      </c>
      <c r="F724" s="8">
        <v>934.75</v>
      </c>
      <c r="G724">
        <v>25</v>
      </c>
      <c r="H724">
        <v>3</v>
      </c>
      <c r="I724">
        <v>25</v>
      </c>
      <c r="J724">
        <v>70</v>
      </c>
      <c r="K724">
        <v>47043878</v>
      </c>
      <c r="L724">
        <f>MONTH(Table1[[#This Row],[order_date]])</f>
        <v>3</v>
      </c>
      <c r="M724">
        <f>YEAR(Table1[[#This Row],[order_date]])</f>
        <v>2024</v>
      </c>
      <c r="N724" s="7">
        <v>45374.818564814814</v>
      </c>
      <c r="O724">
        <f>HOUR(Table1[[#This Row],[promised_delivery_time]])</f>
        <v>19</v>
      </c>
      <c r="P724" s="4">
        <v>45374.831064814818</v>
      </c>
      <c r="Q724">
        <f>HOUR(Table1[[#This Row],[actual_delivery_time]])</f>
        <v>20</v>
      </c>
      <c r="R724" s="4">
        <v>45374.834537037037</v>
      </c>
      <c r="S724" t="s">
        <v>356</v>
      </c>
      <c r="T724" s="8">
        <v>858.57</v>
      </c>
      <c r="U724" t="s">
        <v>360</v>
      </c>
      <c r="V724">
        <v>81696</v>
      </c>
      <c r="W724">
        <v>6466</v>
      </c>
      <c r="X724" t="s">
        <v>3326</v>
      </c>
      <c r="Y724" t="s">
        <v>699</v>
      </c>
      <c r="Z724">
        <v>280957</v>
      </c>
      <c r="AA724" t="s">
        <v>2720</v>
      </c>
      <c r="AB724" t="s">
        <v>3118</v>
      </c>
      <c r="AC724">
        <v>18</v>
      </c>
      <c r="AD724">
        <v>1411.67</v>
      </c>
      <c r="AE724">
        <v>5</v>
      </c>
      <c r="AF724">
        <v>4.37</v>
      </c>
    </row>
    <row r="725" spans="1:32" x14ac:dyDescent="0.45">
      <c r="A725">
        <v>772505056</v>
      </c>
      <c r="B725">
        <v>313754</v>
      </c>
      <c r="C725" t="s">
        <v>56</v>
      </c>
      <c r="D725" t="s">
        <v>81</v>
      </c>
      <c r="E725" t="s">
        <v>206</v>
      </c>
      <c r="F725" s="8">
        <v>136.6</v>
      </c>
      <c r="G725">
        <v>35</v>
      </c>
      <c r="H725">
        <v>90</v>
      </c>
      <c r="I725">
        <v>25</v>
      </c>
      <c r="J725">
        <v>67</v>
      </c>
      <c r="K725">
        <v>81822494</v>
      </c>
      <c r="L725">
        <f>MONTH(Table1[[#This Row],[order_date]])</f>
        <v>7</v>
      </c>
      <c r="M725">
        <f>YEAR(Table1[[#This Row],[order_date]])</f>
        <v>2023</v>
      </c>
      <c r="N725" s="7">
        <v>45120.047152777777</v>
      </c>
      <c r="O725">
        <f>HOUR(Table1[[#This Row],[promised_delivery_time]])</f>
        <v>1</v>
      </c>
      <c r="P725" s="4">
        <v>45120.056180555555</v>
      </c>
      <c r="Q725">
        <f>HOUR(Table1[[#This Row],[actual_delivery_time]])</f>
        <v>1</v>
      </c>
      <c r="R725" s="4">
        <v>45120.054097222222</v>
      </c>
      <c r="S725" t="s">
        <v>356</v>
      </c>
      <c r="T725" s="8">
        <v>2341.94</v>
      </c>
      <c r="U725" t="s">
        <v>359</v>
      </c>
      <c r="V725">
        <v>3187</v>
      </c>
      <c r="W725">
        <v>710</v>
      </c>
      <c r="X725" t="s">
        <v>3250</v>
      </c>
      <c r="Y725" t="s">
        <v>984</v>
      </c>
      <c r="Z725">
        <v>342395</v>
      </c>
      <c r="AA725" t="s">
        <v>2917</v>
      </c>
      <c r="AB725" t="s">
        <v>3116</v>
      </c>
      <c r="AC725">
        <v>9</v>
      </c>
      <c r="AD725">
        <v>1284.68</v>
      </c>
      <c r="AE725">
        <v>-3</v>
      </c>
      <c r="AF725">
        <v>3.9</v>
      </c>
    </row>
    <row r="726" spans="1:32" x14ac:dyDescent="0.45">
      <c r="A726">
        <v>5574765914</v>
      </c>
      <c r="B726">
        <v>51036</v>
      </c>
      <c r="C726" t="s">
        <v>51</v>
      </c>
      <c r="D726" t="s">
        <v>88</v>
      </c>
      <c r="E726" t="s">
        <v>237</v>
      </c>
      <c r="F726" s="8">
        <v>931.61</v>
      </c>
      <c r="G726">
        <v>30</v>
      </c>
      <c r="H726">
        <v>365</v>
      </c>
      <c r="I726">
        <v>12</v>
      </c>
      <c r="J726">
        <v>86</v>
      </c>
      <c r="K726">
        <v>89619421</v>
      </c>
      <c r="L726">
        <f>MONTH(Table1[[#This Row],[order_date]])</f>
        <v>10</v>
      </c>
      <c r="M726">
        <f>YEAR(Table1[[#This Row],[order_date]])</f>
        <v>2024</v>
      </c>
      <c r="N726" s="7">
        <v>45590.979814814818</v>
      </c>
      <c r="O726">
        <f>HOUR(Table1[[#This Row],[promised_delivery_time]])</f>
        <v>23</v>
      </c>
      <c r="P726" s="4">
        <v>45590.990231481483</v>
      </c>
      <c r="Q726">
        <f>HOUR(Table1[[#This Row],[actual_delivery_time]])</f>
        <v>23</v>
      </c>
      <c r="R726" s="4">
        <v>45590.98814814815</v>
      </c>
      <c r="S726" t="s">
        <v>356</v>
      </c>
      <c r="T726" s="8">
        <v>697.53</v>
      </c>
      <c r="U726" t="s">
        <v>362</v>
      </c>
      <c r="V726">
        <v>8665</v>
      </c>
      <c r="W726">
        <v>1822</v>
      </c>
      <c r="X726" t="s">
        <v>3412</v>
      </c>
      <c r="Y726" t="s">
        <v>985</v>
      </c>
      <c r="Z726">
        <v>161282</v>
      </c>
      <c r="AA726" t="s">
        <v>2558</v>
      </c>
      <c r="AB726" t="s">
        <v>3118</v>
      </c>
      <c r="AC726">
        <v>5</v>
      </c>
      <c r="AD726">
        <v>1466.13</v>
      </c>
      <c r="AE726">
        <v>-3</v>
      </c>
      <c r="AF726">
        <v>0.72</v>
      </c>
    </row>
    <row r="727" spans="1:32" x14ac:dyDescent="0.45">
      <c r="A727">
        <v>8812616740</v>
      </c>
      <c r="B727">
        <v>673058</v>
      </c>
      <c r="C727" t="s">
        <v>40</v>
      </c>
      <c r="D727" t="s">
        <v>82</v>
      </c>
      <c r="E727" t="s">
        <v>273</v>
      </c>
      <c r="F727" s="8">
        <v>765.76</v>
      </c>
      <c r="G727">
        <v>20</v>
      </c>
      <c r="H727">
        <v>365</v>
      </c>
      <c r="I727">
        <v>30</v>
      </c>
      <c r="J727">
        <v>94</v>
      </c>
      <c r="K727">
        <v>61982521</v>
      </c>
      <c r="L727">
        <f>MONTH(Table1[[#This Row],[order_date]])</f>
        <v>6</v>
      </c>
      <c r="M727">
        <f>YEAR(Table1[[#This Row],[order_date]])</f>
        <v>2023</v>
      </c>
      <c r="N727" s="7">
        <v>45103.884201388886</v>
      </c>
      <c r="O727">
        <f>HOUR(Table1[[#This Row],[promised_delivery_time]])</f>
        <v>21</v>
      </c>
      <c r="P727" s="4">
        <v>45103.892534722225</v>
      </c>
      <c r="Q727">
        <f>HOUR(Table1[[#This Row],[actual_delivery_time]])</f>
        <v>21</v>
      </c>
      <c r="R727" s="4">
        <v>45103.895312499997</v>
      </c>
      <c r="S727" t="s">
        <v>356</v>
      </c>
      <c r="T727" s="8">
        <v>1469.02</v>
      </c>
      <c r="U727" t="s">
        <v>361</v>
      </c>
      <c r="V727">
        <v>66152</v>
      </c>
      <c r="W727">
        <v>5055</v>
      </c>
      <c r="X727" t="s">
        <v>3396</v>
      </c>
      <c r="Y727" t="s">
        <v>986</v>
      </c>
      <c r="Z727">
        <v>493391</v>
      </c>
      <c r="AA727" t="s">
        <v>2658</v>
      </c>
      <c r="AB727" t="s">
        <v>3117</v>
      </c>
      <c r="AC727">
        <v>3</v>
      </c>
      <c r="AD727">
        <v>1995.09</v>
      </c>
      <c r="AE727">
        <v>4</v>
      </c>
      <c r="AF727">
        <v>2.5299999999999998</v>
      </c>
    </row>
    <row r="728" spans="1:32" x14ac:dyDescent="0.45">
      <c r="A728">
        <v>1486655525</v>
      </c>
      <c r="B728">
        <v>34186</v>
      </c>
      <c r="C728" t="s">
        <v>58</v>
      </c>
      <c r="D728" t="s">
        <v>87</v>
      </c>
      <c r="E728" t="s">
        <v>140</v>
      </c>
      <c r="F728" s="8">
        <v>925.65</v>
      </c>
      <c r="G728">
        <v>25</v>
      </c>
      <c r="H728">
        <v>3</v>
      </c>
      <c r="I728">
        <v>27</v>
      </c>
      <c r="J728">
        <v>74</v>
      </c>
      <c r="K728">
        <v>74572121</v>
      </c>
      <c r="L728">
        <f>MONTH(Table1[[#This Row],[order_date]])</f>
        <v>4</v>
      </c>
      <c r="M728">
        <f>YEAR(Table1[[#This Row],[order_date]])</f>
        <v>2024</v>
      </c>
      <c r="N728" s="7">
        <v>45403.552581018521</v>
      </c>
      <c r="O728">
        <f>HOUR(Table1[[#This Row],[promised_delivery_time]])</f>
        <v>13</v>
      </c>
      <c r="P728" s="4">
        <v>45403.560914351852</v>
      </c>
      <c r="Q728">
        <f>HOUR(Table1[[#This Row],[actual_delivery_time]])</f>
        <v>13</v>
      </c>
      <c r="R728" s="4">
        <v>45403.562303240738</v>
      </c>
      <c r="S728" t="s">
        <v>356</v>
      </c>
      <c r="T728" s="8">
        <v>2840.82</v>
      </c>
      <c r="U728" t="s">
        <v>362</v>
      </c>
      <c r="V728">
        <v>69381</v>
      </c>
      <c r="W728">
        <v>4512</v>
      </c>
      <c r="X728" t="s">
        <v>3295</v>
      </c>
      <c r="Y728" t="s">
        <v>987</v>
      </c>
      <c r="Z728">
        <v>562013</v>
      </c>
      <c r="AA728" t="s">
        <v>2918</v>
      </c>
      <c r="AB728" t="s">
        <v>3117</v>
      </c>
      <c r="AC728">
        <v>15</v>
      </c>
      <c r="AD728">
        <v>890.77</v>
      </c>
      <c r="AE728">
        <v>2</v>
      </c>
      <c r="AF728">
        <v>3.44</v>
      </c>
    </row>
    <row r="729" spans="1:32" x14ac:dyDescent="0.45">
      <c r="A729">
        <v>8423025639</v>
      </c>
      <c r="B729">
        <v>365132</v>
      </c>
      <c r="C729" t="s">
        <v>73</v>
      </c>
      <c r="D729" t="s">
        <v>86</v>
      </c>
      <c r="E729" t="s">
        <v>326</v>
      </c>
      <c r="F729" s="8">
        <v>229.38</v>
      </c>
      <c r="G729">
        <v>40</v>
      </c>
      <c r="H729">
        <v>180</v>
      </c>
      <c r="I729">
        <v>19</v>
      </c>
      <c r="J729">
        <v>70</v>
      </c>
      <c r="K729">
        <v>6344345</v>
      </c>
      <c r="L729">
        <f>MONTH(Table1[[#This Row],[order_date]])</f>
        <v>6</v>
      </c>
      <c r="M729">
        <f>YEAR(Table1[[#This Row],[order_date]])</f>
        <v>2024</v>
      </c>
      <c r="N729" s="7">
        <v>45449.552037037036</v>
      </c>
      <c r="O729">
        <f>HOUR(Table1[[#This Row],[promised_delivery_time]])</f>
        <v>13</v>
      </c>
      <c r="P729" s="4">
        <v>45449.559675925928</v>
      </c>
      <c r="Q729">
        <f>HOUR(Table1[[#This Row],[actual_delivery_time]])</f>
        <v>13</v>
      </c>
      <c r="R729" s="4">
        <v>45449.569398148145</v>
      </c>
      <c r="S729" t="s">
        <v>357</v>
      </c>
      <c r="T729" s="8">
        <v>3583.16</v>
      </c>
      <c r="U729" t="s">
        <v>360</v>
      </c>
      <c r="V729">
        <v>63484</v>
      </c>
      <c r="W729">
        <v>5830</v>
      </c>
      <c r="X729" t="s">
        <v>3256</v>
      </c>
      <c r="Y729" t="s">
        <v>498</v>
      </c>
      <c r="Z729">
        <v>789598</v>
      </c>
      <c r="AA729" t="s">
        <v>2655</v>
      </c>
      <c r="AB729" t="s">
        <v>3118</v>
      </c>
      <c r="AC729">
        <v>19</v>
      </c>
      <c r="AD729">
        <v>1110.1099999999999</v>
      </c>
      <c r="AE729">
        <v>14</v>
      </c>
      <c r="AF729">
        <v>2.2200000000000002</v>
      </c>
    </row>
    <row r="730" spans="1:32" x14ac:dyDescent="0.45">
      <c r="A730">
        <v>9020705185</v>
      </c>
      <c r="B730">
        <v>654623</v>
      </c>
      <c r="C730" t="s">
        <v>74</v>
      </c>
      <c r="D730" t="s">
        <v>81</v>
      </c>
      <c r="E730" t="s">
        <v>224</v>
      </c>
      <c r="F730" s="8">
        <v>422.14</v>
      </c>
      <c r="G730">
        <v>35</v>
      </c>
      <c r="H730">
        <v>90</v>
      </c>
      <c r="I730">
        <v>18</v>
      </c>
      <c r="J730">
        <v>76</v>
      </c>
      <c r="K730">
        <v>1562083</v>
      </c>
      <c r="L730">
        <f>MONTH(Table1[[#This Row],[order_date]])</f>
        <v>12</v>
      </c>
      <c r="M730">
        <f>YEAR(Table1[[#This Row],[order_date]])</f>
        <v>2023</v>
      </c>
      <c r="N730" s="7">
        <v>45289.805312500001</v>
      </c>
      <c r="O730">
        <f>HOUR(Table1[[#This Row],[promised_delivery_time]])</f>
        <v>19</v>
      </c>
      <c r="P730" s="4">
        <v>45289.812951388885</v>
      </c>
      <c r="Q730">
        <f>HOUR(Table1[[#This Row],[actual_delivery_time]])</f>
        <v>19</v>
      </c>
      <c r="R730" s="4">
        <v>45289.813645833332</v>
      </c>
      <c r="S730" t="s">
        <v>356</v>
      </c>
      <c r="T730" s="8">
        <v>71.599999999999994</v>
      </c>
      <c r="U730" t="s">
        <v>359</v>
      </c>
      <c r="V730">
        <v>92943</v>
      </c>
      <c r="W730">
        <v>166</v>
      </c>
      <c r="X730" t="s">
        <v>3305</v>
      </c>
      <c r="Y730" t="s">
        <v>988</v>
      </c>
      <c r="Z730">
        <v>405442</v>
      </c>
      <c r="AA730" t="s">
        <v>2919</v>
      </c>
      <c r="AB730" t="s">
        <v>3118</v>
      </c>
      <c r="AC730">
        <v>13</v>
      </c>
      <c r="AD730">
        <v>695.02</v>
      </c>
      <c r="AE730">
        <v>1</v>
      </c>
      <c r="AF730">
        <v>4.57</v>
      </c>
    </row>
    <row r="731" spans="1:32" x14ac:dyDescent="0.45">
      <c r="A731">
        <v>7719808698</v>
      </c>
      <c r="B731">
        <v>118820</v>
      </c>
      <c r="C731" t="s">
        <v>47</v>
      </c>
      <c r="D731" t="s">
        <v>79</v>
      </c>
      <c r="E731" t="s">
        <v>187</v>
      </c>
      <c r="F731" s="8">
        <v>12.32</v>
      </c>
      <c r="G731">
        <v>30</v>
      </c>
      <c r="H731">
        <v>180</v>
      </c>
      <c r="I731">
        <v>12</v>
      </c>
      <c r="J731">
        <v>61</v>
      </c>
      <c r="K731">
        <v>93938425</v>
      </c>
      <c r="L731">
        <f>MONTH(Table1[[#This Row],[order_date]])</f>
        <v>8</v>
      </c>
      <c r="M731">
        <f>YEAR(Table1[[#This Row],[order_date]])</f>
        <v>2023</v>
      </c>
      <c r="N731" s="7">
        <v>45156.481215277781</v>
      </c>
      <c r="O731">
        <f>HOUR(Table1[[#This Row],[promised_delivery_time]])</f>
        <v>11</v>
      </c>
      <c r="P731" s="4">
        <v>45156.492326388892</v>
      </c>
      <c r="Q731">
        <f>HOUR(Table1[[#This Row],[actual_delivery_time]])</f>
        <v>11</v>
      </c>
      <c r="R731" s="4">
        <v>45156.493715277778</v>
      </c>
      <c r="S731" t="s">
        <v>356</v>
      </c>
      <c r="T731" s="8">
        <v>4205.08</v>
      </c>
      <c r="U731" t="s">
        <v>361</v>
      </c>
      <c r="V731">
        <v>28450</v>
      </c>
      <c r="W731">
        <v>8415</v>
      </c>
      <c r="X731" t="s">
        <v>3317</v>
      </c>
      <c r="Y731" t="s">
        <v>989</v>
      </c>
      <c r="Z731">
        <v>553703</v>
      </c>
      <c r="AA731" t="s">
        <v>2920</v>
      </c>
      <c r="AB731" t="s">
        <v>3115</v>
      </c>
      <c r="AC731">
        <v>10</v>
      </c>
      <c r="AD731">
        <v>1735.57</v>
      </c>
      <c r="AE731">
        <v>2</v>
      </c>
      <c r="AF731">
        <v>3.05</v>
      </c>
    </row>
    <row r="732" spans="1:32" x14ac:dyDescent="0.45">
      <c r="A732">
        <v>3414036630</v>
      </c>
      <c r="B732">
        <v>767398</v>
      </c>
      <c r="C732" t="s">
        <v>50</v>
      </c>
      <c r="D732" t="s">
        <v>85</v>
      </c>
      <c r="E732" t="s">
        <v>341</v>
      </c>
      <c r="F732" s="8">
        <v>22.14</v>
      </c>
      <c r="G732">
        <v>25</v>
      </c>
      <c r="H732">
        <v>365</v>
      </c>
      <c r="I732">
        <v>15</v>
      </c>
      <c r="J732">
        <v>57</v>
      </c>
      <c r="K732">
        <v>32809328</v>
      </c>
      <c r="L732">
        <f>MONTH(Table1[[#This Row],[order_date]])</f>
        <v>4</v>
      </c>
      <c r="M732">
        <f>YEAR(Table1[[#This Row],[order_date]])</f>
        <v>2024</v>
      </c>
      <c r="N732" s="7">
        <v>45387.125081018516</v>
      </c>
      <c r="O732">
        <f>HOUR(Table1[[#This Row],[promised_delivery_time]])</f>
        <v>3</v>
      </c>
      <c r="P732" s="4">
        <v>45387.134108796294</v>
      </c>
      <c r="Q732">
        <f>HOUR(Table1[[#This Row],[actual_delivery_time]])</f>
        <v>3</v>
      </c>
      <c r="R732" s="4">
        <v>45387.131331018521</v>
      </c>
      <c r="S732" t="s">
        <v>356</v>
      </c>
      <c r="T732" s="8">
        <v>641.33000000000004</v>
      </c>
      <c r="U732" t="s">
        <v>359</v>
      </c>
      <c r="V732">
        <v>37389</v>
      </c>
      <c r="W732">
        <v>7475</v>
      </c>
      <c r="X732" t="s">
        <v>3177</v>
      </c>
      <c r="Y732" t="s">
        <v>785</v>
      </c>
      <c r="Z732">
        <v>117692</v>
      </c>
      <c r="AA732" t="s">
        <v>2784</v>
      </c>
      <c r="AB732" t="s">
        <v>3118</v>
      </c>
      <c r="AC732">
        <v>19</v>
      </c>
      <c r="AD732">
        <v>1525.5</v>
      </c>
      <c r="AE732">
        <v>-4</v>
      </c>
      <c r="AF732">
        <v>3.73</v>
      </c>
    </row>
    <row r="733" spans="1:32" x14ac:dyDescent="0.45">
      <c r="A733">
        <v>4157869967</v>
      </c>
      <c r="B733">
        <v>848226</v>
      </c>
      <c r="C733" t="s">
        <v>57</v>
      </c>
      <c r="D733" t="s">
        <v>87</v>
      </c>
      <c r="E733" t="s">
        <v>342</v>
      </c>
      <c r="F733" s="8">
        <v>209.59</v>
      </c>
      <c r="G733">
        <v>25</v>
      </c>
      <c r="H733">
        <v>3</v>
      </c>
      <c r="I733">
        <v>10</v>
      </c>
      <c r="J733">
        <v>51</v>
      </c>
      <c r="K733">
        <v>49617892</v>
      </c>
      <c r="L733">
        <f>MONTH(Table1[[#This Row],[order_date]])</f>
        <v>5</v>
      </c>
      <c r="M733">
        <f>YEAR(Table1[[#This Row],[order_date]])</f>
        <v>2023</v>
      </c>
      <c r="N733" s="7">
        <v>45051.592118055552</v>
      </c>
      <c r="O733">
        <f>HOUR(Table1[[#This Row],[promised_delivery_time]])</f>
        <v>14</v>
      </c>
      <c r="P733" s="4">
        <v>45051.606006944443</v>
      </c>
      <c r="Q733">
        <f>HOUR(Table1[[#This Row],[actual_delivery_time]])</f>
        <v>14</v>
      </c>
      <c r="R733" s="4">
        <v>45051.607395833336</v>
      </c>
      <c r="S733" t="s">
        <v>356</v>
      </c>
      <c r="T733" s="8">
        <v>881.42</v>
      </c>
      <c r="U733" t="s">
        <v>361</v>
      </c>
      <c r="V733">
        <v>51334</v>
      </c>
      <c r="W733">
        <v>747</v>
      </c>
      <c r="X733" t="s">
        <v>3218</v>
      </c>
      <c r="Y733" t="s">
        <v>990</v>
      </c>
      <c r="Z733">
        <v>113196</v>
      </c>
      <c r="AA733" t="s">
        <v>2882</v>
      </c>
      <c r="AB733" t="s">
        <v>3116</v>
      </c>
      <c r="AC733">
        <v>19</v>
      </c>
      <c r="AD733">
        <v>1894.61</v>
      </c>
      <c r="AE733">
        <v>2</v>
      </c>
      <c r="AF733">
        <v>2.57</v>
      </c>
    </row>
    <row r="734" spans="1:32" x14ac:dyDescent="0.45">
      <c r="A734">
        <v>4873887251</v>
      </c>
      <c r="B734">
        <v>652118</v>
      </c>
      <c r="C734" t="s">
        <v>67</v>
      </c>
      <c r="D734" t="s">
        <v>86</v>
      </c>
      <c r="E734" t="s">
        <v>307</v>
      </c>
      <c r="F734" s="8">
        <v>22.04</v>
      </c>
      <c r="G734">
        <v>40</v>
      </c>
      <c r="H734">
        <v>180</v>
      </c>
      <c r="I734">
        <v>19</v>
      </c>
      <c r="J734">
        <v>55</v>
      </c>
      <c r="K734">
        <v>20951294</v>
      </c>
      <c r="L734">
        <f>MONTH(Table1[[#This Row],[order_date]])</f>
        <v>9</v>
      </c>
      <c r="M734">
        <f>YEAR(Table1[[#This Row],[order_date]])</f>
        <v>2023</v>
      </c>
      <c r="N734" s="7">
        <v>45189.030439814815</v>
      </c>
      <c r="O734">
        <f>HOUR(Table1[[#This Row],[promised_delivery_time]])</f>
        <v>0</v>
      </c>
      <c r="P734" s="4">
        <v>45189.040856481479</v>
      </c>
      <c r="Q734">
        <f>HOUR(Table1[[#This Row],[actual_delivery_time]])</f>
        <v>1</v>
      </c>
      <c r="R734" s="4">
        <v>45189.042939814812</v>
      </c>
      <c r="S734" t="s">
        <v>356</v>
      </c>
      <c r="T734" s="8">
        <v>989.88</v>
      </c>
      <c r="U734" t="s">
        <v>362</v>
      </c>
      <c r="V734">
        <v>769</v>
      </c>
      <c r="W734">
        <v>9820</v>
      </c>
      <c r="X734" t="s">
        <v>3344</v>
      </c>
      <c r="Y734" t="s">
        <v>991</v>
      </c>
      <c r="Z734">
        <v>766714</v>
      </c>
      <c r="AA734" t="s">
        <v>2603</v>
      </c>
      <c r="AB734" t="s">
        <v>3118</v>
      </c>
      <c r="AC734">
        <v>4</v>
      </c>
      <c r="AD734">
        <v>223.45</v>
      </c>
      <c r="AE734">
        <v>3</v>
      </c>
      <c r="AF734">
        <v>2.77</v>
      </c>
    </row>
    <row r="735" spans="1:32" x14ac:dyDescent="0.45">
      <c r="A735">
        <v>8031946454</v>
      </c>
      <c r="B735">
        <v>455083</v>
      </c>
      <c r="C735" t="s">
        <v>43</v>
      </c>
      <c r="D735" t="s">
        <v>80</v>
      </c>
      <c r="E735" t="s">
        <v>285</v>
      </c>
      <c r="F735" s="8">
        <v>959.01</v>
      </c>
      <c r="G735">
        <v>20</v>
      </c>
      <c r="H735">
        <v>7</v>
      </c>
      <c r="I735">
        <v>29</v>
      </c>
      <c r="J735">
        <v>63</v>
      </c>
      <c r="K735">
        <v>31923338</v>
      </c>
      <c r="L735">
        <f>MONTH(Table1[[#This Row],[order_date]])</f>
        <v>8</v>
      </c>
      <c r="M735">
        <f>YEAR(Table1[[#This Row],[order_date]])</f>
        <v>2023</v>
      </c>
      <c r="N735" s="7">
        <v>45167.872152777774</v>
      </c>
      <c r="O735">
        <f>HOUR(Table1[[#This Row],[promised_delivery_time]])</f>
        <v>21</v>
      </c>
      <c r="P735" s="4">
        <v>45167.880486111113</v>
      </c>
      <c r="Q735">
        <f>HOUR(Table1[[#This Row],[actual_delivery_time]])</f>
        <v>21</v>
      </c>
      <c r="R735" s="4">
        <v>45167.879791666666</v>
      </c>
      <c r="S735" t="s">
        <v>356</v>
      </c>
      <c r="T735" s="8">
        <v>2074.16</v>
      </c>
      <c r="U735" t="s">
        <v>361</v>
      </c>
      <c r="V735">
        <v>89696</v>
      </c>
      <c r="W735">
        <v>9456</v>
      </c>
      <c r="X735" t="s">
        <v>3338</v>
      </c>
      <c r="Y735" t="s">
        <v>992</v>
      </c>
      <c r="Z735">
        <v>838368</v>
      </c>
      <c r="AA735" t="s">
        <v>2921</v>
      </c>
      <c r="AB735" t="s">
        <v>3116</v>
      </c>
      <c r="AC735">
        <v>8</v>
      </c>
      <c r="AD735">
        <v>1166.83</v>
      </c>
      <c r="AE735">
        <v>-1</v>
      </c>
      <c r="AF735">
        <v>2.72</v>
      </c>
    </row>
    <row r="736" spans="1:32" x14ac:dyDescent="0.45">
      <c r="A736">
        <v>8168056170</v>
      </c>
      <c r="B736">
        <v>194682</v>
      </c>
      <c r="C736" t="s">
        <v>47</v>
      </c>
      <c r="D736" t="s">
        <v>79</v>
      </c>
      <c r="E736" t="s">
        <v>236</v>
      </c>
      <c r="F736" s="8">
        <v>912.29</v>
      </c>
      <c r="G736">
        <v>30</v>
      </c>
      <c r="H736">
        <v>180</v>
      </c>
      <c r="I736">
        <v>11</v>
      </c>
      <c r="J736">
        <v>86</v>
      </c>
      <c r="K736">
        <v>45700473</v>
      </c>
      <c r="L736">
        <f>MONTH(Table1[[#This Row],[order_date]])</f>
        <v>8</v>
      </c>
      <c r="M736">
        <f>YEAR(Table1[[#This Row],[order_date]])</f>
        <v>2023</v>
      </c>
      <c r="N736" s="7">
        <v>45166.203449074077</v>
      </c>
      <c r="O736">
        <f>HOUR(Table1[[#This Row],[promised_delivery_time]])</f>
        <v>5</v>
      </c>
      <c r="P736" s="4">
        <v>45166.210393518515</v>
      </c>
      <c r="Q736">
        <f>HOUR(Table1[[#This Row],[actual_delivery_time]])</f>
        <v>5</v>
      </c>
      <c r="R736" s="4">
        <v>45166.22011574074</v>
      </c>
      <c r="S736" t="s">
        <v>357</v>
      </c>
      <c r="T736" s="8">
        <v>3061.73</v>
      </c>
      <c r="U736" t="s">
        <v>359</v>
      </c>
      <c r="V736">
        <v>85462</v>
      </c>
      <c r="W736">
        <v>8393</v>
      </c>
      <c r="X736" t="s">
        <v>3261</v>
      </c>
      <c r="Y736" t="s">
        <v>576</v>
      </c>
      <c r="Z736">
        <v>88698</v>
      </c>
      <c r="AA736" t="s">
        <v>2628</v>
      </c>
      <c r="AB736" t="s">
        <v>3117</v>
      </c>
      <c r="AC736">
        <v>12</v>
      </c>
      <c r="AD736">
        <v>525.38</v>
      </c>
      <c r="AE736">
        <v>14</v>
      </c>
      <c r="AF736">
        <v>0.56999999999999995</v>
      </c>
    </row>
    <row r="737" spans="1:32" x14ac:dyDescent="0.45">
      <c r="A737">
        <v>3108512811</v>
      </c>
      <c r="B737">
        <v>993331</v>
      </c>
      <c r="C737" t="s">
        <v>48</v>
      </c>
      <c r="D737" t="s">
        <v>84</v>
      </c>
      <c r="E737" t="s">
        <v>119</v>
      </c>
      <c r="F737" s="8">
        <v>102.44</v>
      </c>
      <c r="G737">
        <v>15</v>
      </c>
      <c r="H737">
        <v>365</v>
      </c>
      <c r="I737">
        <v>28</v>
      </c>
      <c r="J737">
        <v>86</v>
      </c>
      <c r="K737">
        <v>15417130</v>
      </c>
      <c r="L737">
        <f>MONTH(Table1[[#This Row],[order_date]])</f>
        <v>2</v>
      </c>
      <c r="M737">
        <f>YEAR(Table1[[#This Row],[order_date]])</f>
        <v>2024</v>
      </c>
      <c r="N737" s="7">
        <v>45332.35087962963</v>
      </c>
      <c r="O737">
        <f>HOUR(Table1[[#This Row],[promised_delivery_time]])</f>
        <v>8</v>
      </c>
      <c r="P737" s="4">
        <v>45332.357824074075</v>
      </c>
      <c r="Q737">
        <f>HOUR(Table1[[#This Row],[actual_delivery_time]])</f>
        <v>8</v>
      </c>
      <c r="R737" s="4">
        <v>45332.359212962961</v>
      </c>
      <c r="S737" t="s">
        <v>356</v>
      </c>
      <c r="T737" s="8">
        <v>3391.72</v>
      </c>
      <c r="U737" t="s">
        <v>360</v>
      </c>
      <c r="V737">
        <v>30893</v>
      </c>
      <c r="W737">
        <v>571</v>
      </c>
      <c r="X737" t="s">
        <v>3413</v>
      </c>
      <c r="Y737" t="s">
        <v>993</v>
      </c>
      <c r="Z737">
        <v>866515</v>
      </c>
      <c r="AA737" t="s">
        <v>2553</v>
      </c>
      <c r="AB737" t="s">
        <v>3116</v>
      </c>
      <c r="AC737">
        <v>5</v>
      </c>
      <c r="AD737">
        <v>1289.29</v>
      </c>
      <c r="AE737">
        <v>2</v>
      </c>
      <c r="AF737">
        <v>2.16</v>
      </c>
    </row>
    <row r="738" spans="1:32" x14ac:dyDescent="0.45">
      <c r="A738">
        <v>1680591951</v>
      </c>
      <c r="B738">
        <v>131748</v>
      </c>
      <c r="C738" t="s">
        <v>71</v>
      </c>
      <c r="D738" t="s">
        <v>78</v>
      </c>
      <c r="E738" t="s">
        <v>229</v>
      </c>
      <c r="F738" s="8">
        <v>81.349999999999994</v>
      </c>
      <c r="G738">
        <v>35</v>
      </c>
      <c r="H738">
        <v>365</v>
      </c>
      <c r="I738">
        <v>30</v>
      </c>
      <c r="J738">
        <v>53</v>
      </c>
      <c r="K738">
        <v>7288562</v>
      </c>
      <c r="L738">
        <f>MONTH(Table1[[#This Row],[order_date]])</f>
        <v>3</v>
      </c>
      <c r="M738">
        <f>YEAR(Table1[[#This Row],[order_date]])</f>
        <v>2024</v>
      </c>
      <c r="N738" s="7">
        <v>45362.876979166664</v>
      </c>
      <c r="O738">
        <f>HOUR(Table1[[#This Row],[promised_delivery_time]])</f>
        <v>21</v>
      </c>
      <c r="P738" s="4">
        <v>45362.888784722221</v>
      </c>
      <c r="Q738">
        <f>HOUR(Table1[[#This Row],[actual_delivery_time]])</f>
        <v>21</v>
      </c>
      <c r="R738" s="4">
        <v>45362.886701388888</v>
      </c>
      <c r="S738" t="s">
        <v>356</v>
      </c>
      <c r="T738" s="8">
        <v>2569.08</v>
      </c>
      <c r="U738" t="s">
        <v>361</v>
      </c>
      <c r="V738">
        <v>96631</v>
      </c>
      <c r="W738">
        <v>6381</v>
      </c>
      <c r="X738" t="s">
        <v>3357</v>
      </c>
      <c r="Y738" t="s">
        <v>994</v>
      </c>
      <c r="Z738">
        <v>868197</v>
      </c>
      <c r="AA738" t="s">
        <v>2636</v>
      </c>
      <c r="AB738" t="s">
        <v>3116</v>
      </c>
      <c r="AC738">
        <v>19</v>
      </c>
      <c r="AD738">
        <v>1982.78</v>
      </c>
      <c r="AE738">
        <v>-3</v>
      </c>
      <c r="AF738">
        <v>4.57</v>
      </c>
    </row>
    <row r="739" spans="1:32" x14ac:dyDescent="0.45">
      <c r="A739">
        <v>559245731</v>
      </c>
      <c r="B739">
        <v>461804</v>
      </c>
      <c r="C739" t="s">
        <v>62</v>
      </c>
      <c r="D739" t="s">
        <v>84</v>
      </c>
      <c r="E739" t="s">
        <v>205</v>
      </c>
      <c r="F739" s="8">
        <v>310.69</v>
      </c>
      <c r="G739">
        <v>15</v>
      </c>
      <c r="H739">
        <v>365</v>
      </c>
      <c r="I739">
        <v>15</v>
      </c>
      <c r="J739">
        <v>97</v>
      </c>
      <c r="K739">
        <v>68941950</v>
      </c>
      <c r="L739">
        <f>MONTH(Table1[[#This Row],[order_date]])</f>
        <v>9</v>
      </c>
      <c r="M739">
        <f>YEAR(Table1[[#This Row],[order_date]])</f>
        <v>2024</v>
      </c>
      <c r="N739" s="7">
        <v>45543.663078703707</v>
      </c>
      <c r="O739">
        <f>HOUR(Table1[[#This Row],[promised_delivery_time]])</f>
        <v>16</v>
      </c>
      <c r="P739" s="4">
        <v>45543.671412037038</v>
      </c>
      <c r="Q739">
        <f>HOUR(Table1[[#This Row],[actual_delivery_time]])</f>
        <v>16</v>
      </c>
      <c r="R739" s="4">
        <v>45543.674884259257</v>
      </c>
      <c r="S739" t="s">
        <v>356</v>
      </c>
      <c r="T739" s="8">
        <v>3597.64</v>
      </c>
      <c r="U739" t="s">
        <v>362</v>
      </c>
      <c r="V739">
        <v>20247</v>
      </c>
      <c r="W739">
        <v>4687</v>
      </c>
      <c r="X739" t="s">
        <v>3391</v>
      </c>
      <c r="Y739" t="s">
        <v>872</v>
      </c>
      <c r="Z739">
        <v>856620</v>
      </c>
      <c r="AA739" t="s">
        <v>2715</v>
      </c>
      <c r="AB739" t="s">
        <v>3116</v>
      </c>
      <c r="AC739">
        <v>8</v>
      </c>
      <c r="AD739">
        <v>210.86</v>
      </c>
      <c r="AE739">
        <v>5</v>
      </c>
      <c r="AF739">
        <v>2.33</v>
      </c>
    </row>
    <row r="740" spans="1:32" x14ac:dyDescent="0.45">
      <c r="A740">
        <v>8655600303</v>
      </c>
      <c r="B740">
        <v>440875</v>
      </c>
      <c r="C740" t="s">
        <v>53</v>
      </c>
      <c r="D740" t="s">
        <v>88</v>
      </c>
      <c r="E740" t="s">
        <v>217</v>
      </c>
      <c r="F740" s="8">
        <v>275.02999999999997</v>
      </c>
      <c r="G740">
        <v>30</v>
      </c>
      <c r="H740">
        <v>365</v>
      </c>
      <c r="I740">
        <v>15</v>
      </c>
      <c r="J740">
        <v>80</v>
      </c>
      <c r="K740">
        <v>12867472</v>
      </c>
      <c r="L740">
        <f>MONTH(Table1[[#This Row],[order_date]])</f>
        <v>4</v>
      </c>
      <c r="M740">
        <f>YEAR(Table1[[#This Row],[order_date]])</f>
        <v>2024</v>
      </c>
      <c r="N740" s="7">
        <v>45409.736342592594</v>
      </c>
      <c r="O740">
        <f>HOUR(Table1[[#This Row],[promised_delivery_time]])</f>
        <v>17</v>
      </c>
      <c r="P740" s="4">
        <v>45409.743981481479</v>
      </c>
      <c r="Q740">
        <f>HOUR(Table1[[#This Row],[actual_delivery_time]])</f>
        <v>17</v>
      </c>
      <c r="R740" s="4">
        <v>45409.741898148146</v>
      </c>
      <c r="S740" t="s">
        <v>356</v>
      </c>
      <c r="T740" s="8">
        <v>3608.84</v>
      </c>
      <c r="U740" t="s">
        <v>359</v>
      </c>
      <c r="V740">
        <v>71557</v>
      </c>
      <c r="W740">
        <v>1884</v>
      </c>
      <c r="X740" t="s">
        <v>3401</v>
      </c>
      <c r="Y740" t="s">
        <v>914</v>
      </c>
      <c r="Z740">
        <v>307601</v>
      </c>
      <c r="AA740" t="s">
        <v>2599</v>
      </c>
      <c r="AB740" t="s">
        <v>3118</v>
      </c>
      <c r="AC740">
        <v>3</v>
      </c>
      <c r="AD740">
        <v>1053.52</v>
      </c>
      <c r="AE740">
        <v>-3</v>
      </c>
      <c r="AF740">
        <v>1.6</v>
      </c>
    </row>
    <row r="741" spans="1:32" x14ac:dyDescent="0.45">
      <c r="A741">
        <v>8247327365</v>
      </c>
      <c r="B741">
        <v>704868</v>
      </c>
      <c r="C741" t="s">
        <v>38</v>
      </c>
      <c r="D741" t="s">
        <v>85</v>
      </c>
      <c r="E741" t="s">
        <v>170</v>
      </c>
      <c r="F741" s="8">
        <v>193.46</v>
      </c>
      <c r="G741">
        <v>25</v>
      </c>
      <c r="H741">
        <v>365</v>
      </c>
      <c r="I741">
        <v>24</v>
      </c>
      <c r="J741">
        <v>58</v>
      </c>
      <c r="K741">
        <v>30065862</v>
      </c>
      <c r="L741">
        <f>MONTH(Table1[[#This Row],[order_date]])</f>
        <v>9</v>
      </c>
      <c r="M741">
        <f>YEAR(Table1[[#This Row],[order_date]])</f>
        <v>2024</v>
      </c>
      <c r="N741" s="7">
        <v>45560.469351851854</v>
      </c>
      <c r="O741">
        <f>HOUR(Table1[[#This Row],[promised_delivery_time]])</f>
        <v>11</v>
      </c>
      <c r="P741" s="4">
        <v>45560.478379629632</v>
      </c>
      <c r="Q741">
        <f>HOUR(Table1[[#This Row],[actual_delivery_time]])</f>
        <v>11</v>
      </c>
      <c r="R741" s="4">
        <v>45560.48810185185</v>
      </c>
      <c r="S741" t="s">
        <v>357</v>
      </c>
      <c r="T741" s="8">
        <v>2592.2800000000002</v>
      </c>
      <c r="U741" t="s">
        <v>361</v>
      </c>
      <c r="V741">
        <v>11031</v>
      </c>
      <c r="W741">
        <v>4986</v>
      </c>
      <c r="X741" t="s">
        <v>3142</v>
      </c>
      <c r="Y741" t="s">
        <v>363</v>
      </c>
      <c r="Z741">
        <v>911359</v>
      </c>
      <c r="AA741" t="s">
        <v>2535</v>
      </c>
      <c r="AB741" t="s">
        <v>3115</v>
      </c>
      <c r="AC741">
        <v>13</v>
      </c>
      <c r="AD741">
        <v>749.95</v>
      </c>
      <c r="AE741">
        <v>14</v>
      </c>
      <c r="AF741">
        <v>3.86</v>
      </c>
    </row>
    <row r="742" spans="1:32" x14ac:dyDescent="0.45">
      <c r="A742">
        <v>9153347285</v>
      </c>
      <c r="B742">
        <v>89084</v>
      </c>
      <c r="C742" t="s">
        <v>72</v>
      </c>
      <c r="D742" t="s">
        <v>80</v>
      </c>
      <c r="E742" t="s">
        <v>204</v>
      </c>
      <c r="F742" s="8">
        <v>598.83000000000004</v>
      </c>
      <c r="G742">
        <v>20</v>
      </c>
      <c r="H742">
        <v>7</v>
      </c>
      <c r="I742">
        <v>27</v>
      </c>
      <c r="J742">
        <v>74</v>
      </c>
      <c r="K742">
        <v>54222320</v>
      </c>
      <c r="L742">
        <f>MONTH(Table1[[#This Row],[order_date]])</f>
        <v>6</v>
      </c>
      <c r="M742">
        <f>YEAR(Table1[[#This Row],[order_date]])</f>
        <v>2023</v>
      </c>
      <c r="N742" s="7">
        <v>45099.121458333335</v>
      </c>
      <c r="O742">
        <f>HOUR(Table1[[#This Row],[promised_delivery_time]])</f>
        <v>3</v>
      </c>
      <c r="P742" s="4">
        <v>45099.133263888885</v>
      </c>
      <c r="Q742">
        <f>HOUR(Table1[[#This Row],[actual_delivery_time]])</f>
        <v>3</v>
      </c>
      <c r="R742" s="4">
        <v>45099.133263888885</v>
      </c>
      <c r="S742" t="s">
        <v>356</v>
      </c>
      <c r="T742" s="8">
        <v>2618.56</v>
      </c>
      <c r="U742" t="s">
        <v>361</v>
      </c>
      <c r="V742">
        <v>3684</v>
      </c>
      <c r="W742">
        <v>2321</v>
      </c>
      <c r="X742" t="s">
        <v>3189</v>
      </c>
      <c r="Y742" t="s">
        <v>995</v>
      </c>
      <c r="Z742">
        <v>375546</v>
      </c>
      <c r="AA742" t="s">
        <v>2771</v>
      </c>
      <c r="AB742" t="s">
        <v>3115</v>
      </c>
      <c r="AC742">
        <v>19</v>
      </c>
      <c r="AD742">
        <v>295.18</v>
      </c>
      <c r="AE742">
        <v>0</v>
      </c>
      <c r="AF742">
        <v>2.46</v>
      </c>
    </row>
    <row r="743" spans="1:32" x14ac:dyDescent="0.45">
      <c r="A743">
        <v>1977533409</v>
      </c>
      <c r="B743">
        <v>137909</v>
      </c>
      <c r="C743" t="s">
        <v>40</v>
      </c>
      <c r="D743" t="s">
        <v>82</v>
      </c>
      <c r="E743" t="s">
        <v>177</v>
      </c>
      <c r="F743" s="8">
        <v>864.3</v>
      </c>
      <c r="G743">
        <v>20</v>
      </c>
      <c r="H743">
        <v>365</v>
      </c>
      <c r="I743">
        <v>23</v>
      </c>
      <c r="J743">
        <v>65</v>
      </c>
      <c r="K743">
        <v>17521263</v>
      </c>
      <c r="L743">
        <f>MONTH(Table1[[#This Row],[order_date]])</f>
        <v>12</v>
      </c>
      <c r="M743">
        <f>YEAR(Table1[[#This Row],[order_date]])</f>
        <v>2023</v>
      </c>
      <c r="N743" s="7">
        <v>45278.506481481483</v>
      </c>
      <c r="O743">
        <f>HOUR(Table1[[#This Row],[promised_delivery_time]])</f>
        <v>12</v>
      </c>
      <c r="P743" s="4">
        <v>45278.514814814815</v>
      </c>
      <c r="Q743">
        <f>HOUR(Table1[[#This Row],[actual_delivery_time]])</f>
        <v>12</v>
      </c>
      <c r="R743" s="4">
        <v>45278.512731481482</v>
      </c>
      <c r="S743" t="s">
        <v>356</v>
      </c>
      <c r="T743" s="8">
        <v>738.71</v>
      </c>
      <c r="U743" t="s">
        <v>360</v>
      </c>
      <c r="V743">
        <v>4601</v>
      </c>
      <c r="W743">
        <v>650</v>
      </c>
      <c r="X743" t="s">
        <v>3158</v>
      </c>
      <c r="Y743" t="s">
        <v>996</v>
      </c>
      <c r="Z743">
        <v>580825</v>
      </c>
      <c r="AA743" t="s">
        <v>2922</v>
      </c>
      <c r="AB743" t="s">
        <v>3117</v>
      </c>
      <c r="AC743">
        <v>19</v>
      </c>
      <c r="AD743">
        <v>1990.96</v>
      </c>
      <c r="AE743">
        <v>-3</v>
      </c>
      <c r="AF743">
        <v>1.34</v>
      </c>
    </row>
    <row r="744" spans="1:32" x14ac:dyDescent="0.45">
      <c r="A744">
        <v>2433646621</v>
      </c>
      <c r="B744">
        <v>94225</v>
      </c>
      <c r="C744" t="s">
        <v>49</v>
      </c>
      <c r="D744" t="s">
        <v>85</v>
      </c>
      <c r="E744" t="s">
        <v>120</v>
      </c>
      <c r="F744" s="8">
        <v>77.11</v>
      </c>
      <c r="G744">
        <v>25</v>
      </c>
      <c r="H744">
        <v>365</v>
      </c>
      <c r="I744">
        <v>13</v>
      </c>
      <c r="J744">
        <v>70</v>
      </c>
      <c r="K744">
        <v>82770142</v>
      </c>
      <c r="L744">
        <f>MONTH(Table1[[#This Row],[order_date]])</f>
        <v>11</v>
      </c>
      <c r="M744">
        <f>YEAR(Table1[[#This Row],[order_date]])</f>
        <v>2024</v>
      </c>
      <c r="N744" s="7">
        <v>45599.45820601852</v>
      </c>
      <c r="O744">
        <f>HOUR(Table1[[#This Row],[promised_delivery_time]])</f>
        <v>11</v>
      </c>
      <c r="P744" s="4">
        <v>45599.472094907411</v>
      </c>
      <c r="Q744">
        <f>HOUR(Table1[[#This Row],[actual_delivery_time]])</f>
        <v>11</v>
      </c>
      <c r="R744" s="4">
        <v>45599.478344907409</v>
      </c>
      <c r="S744" t="s">
        <v>357</v>
      </c>
      <c r="T744" s="8">
        <v>1195.03</v>
      </c>
      <c r="U744" t="s">
        <v>361</v>
      </c>
      <c r="V744">
        <v>67633</v>
      </c>
      <c r="W744">
        <v>280</v>
      </c>
      <c r="X744" t="s">
        <v>3414</v>
      </c>
      <c r="Y744" t="s">
        <v>997</v>
      </c>
      <c r="Z744">
        <v>719292</v>
      </c>
      <c r="AA744" t="s">
        <v>2716</v>
      </c>
      <c r="AB744" t="s">
        <v>3116</v>
      </c>
      <c r="AC744">
        <v>2</v>
      </c>
      <c r="AD744">
        <v>1834.58</v>
      </c>
      <c r="AE744">
        <v>9</v>
      </c>
      <c r="AF744">
        <v>1.03</v>
      </c>
    </row>
    <row r="745" spans="1:32" x14ac:dyDescent="0.45">
      <c r="A745">
        <v>22830983</v>
      </c>
      <c r="B745">
        <v>890232</v>
      </c>
      <c r="C745" t="s">
        <v>31</v>
      </c>
      <c r="D745" t="s">
        <v>79</v>
      </c>
      <c r="E745" t="s">
        <v>133</v>
      </c>
      <c r="F745" s="8">
        <v>432</v>
      </c>
      <c r="G745">
        <v>30</v>
      </c>
      <c r="H745">
        <v>180</v>
      </c>
      <c r="I745">
        <v>20</v>
      </c>
      <c r="J745">
        <v>91</v>
      </c>
      <c r="K745">
        <v>92404798</v>
      </c>
      <c r="L745">
        <f>MONTH(Table1[[#This Row],[order_date]])</f>
        <v>6</v>
      </c>
      <c r="M745">
        <f>YEAR(Table1[[#This Row],[order_date]])</f>
        <v>2023</v>
      </c>
      <c r="N745" s="7">
        <v>45081.88208333333</v>
      </c>
      <c r="O745">
        <f>HOUR(Table1[[#This Row],[promised_delivery_time]])</f>
        <v>21</v>
      </c>
      <c r="P745" s="4">
        <v>45081.893194444441</v>
      </c>
      <c r="Q745">
        <f>HOUR(Table1[[#This Row],[actual_delivery_time]])</f>
        <v>21</v>
      </c>
      <c r="R745" s="4">
        <v>45081.905694444446</v>
      </c>
      <c r="S745" t="s">
        <v>358</v>
      </c>
      <c r="T745" s="8">
        <v>3061.39</v>
      </c>
      <c r="U745" t="s">
        <v>360</v>
      </c>
      <c r="V745">
        <v>39491</v>
      </c>
      <c r="W745">
        <v>2086</v>
      </c>
      <c r="X745" t="s">
        <v>3269</v>
      </c>
      <c r="Y745" t="s">
        <v>998</v>
      </c>
      <c r="Z745">
        <v>222676</v>
      </c>
      <c r="AA745" t="s">
        <v>2868</v>
      </c>
      <c r="AB745" t="s">
        <v>3116</v>
      </c>
      <c r="AC745">
        <v>15</v>
      </c>
      <c r="AD745">
        <v>1130.02</v>
      </c>
      <c r="AE745">
        <v>18</v>
      </c>
      <c r="AF745">
        <v>1.59</v>
      </c>
    </row>
    <row r="746" spans="1:32" x14ac:dyDescent="0.45">
      <c r="A746">
        <v>1143763031</v>
      </c>
      <c r="B746">
        <v>961614</v>
      </c>
      <c r="C746" t="s">
        <v>76</v>
      </c>
      <c r="D746" t="s">
        <v>81</v>
      </c>
      <c r="E746" t="s">
        <v>315</v>
      </c>
      <c r="F746" s="8">
        <v>227.22</v>
      </c>
      <c r="G746">
        <v>35</v>
      </c>
      <c r="H746">
        <v>90</v>
      </c>
      <c r="I746">
        <v>26</v>
      </c>
      <c r="J746">
        <v>99</v>
      </c>
      <c r="K746">
        <v>52075070</v>
      </c>
      <c r="L746">
        <f>MONTH(Table1[[#This Row],[order_date]])</f>
        <v>8</v>
      </c>
      <c r="M746">
        <f>YEAR(Table1[[#This Row],[order_date]])</f>
        <v>2024</v>
      </c>
      <c r="N746" s="7">
        <v>45513.901388888888</v>
      </c>
      <c r="O746">
        <f>HOUR(Table1[[#This Row],[promised_delivery_time]])</f>
        <v>21</v>
      </c>
      <c r="P746" s="4">
        <v>45513.915277777778</v>
      </c>
      <c r="Q746">
        <f>HOUR(Table1[[#This Row],[actual_delivery_time]])</f>
        <v>21</v>
      </c>
      <c r="R746" s="4">
        <v>45513.915972222225</v>
      </c>
      <c r="S746" t="s">
        <v>356</v>
      </c>
      <c r="T746" s="8">
        <v>171.2</v>
      </c>
      <c r="U746" t="s">
        <v>360</v>
      </c>
      <c r="V746">
        <v>61900</v>
      </c>
      <c r="W746">
        <v>3329</v>
      </c>
      <c r="X746" t="s">
        <v>3337</v>
      </c>
      <c r="Y746" t="s">
        <v>999</v>
      </c>
      <c r="Z746">
        <v>761787</v>
      </c>
      <c r="AA746" t="s">
        <v>2651</v>
      </c>
      <c r="AB746" t="s">
        <v>3115</v>
      </c>
      <c r="AC746">
        <v>8</v>
      </c>
      <c r="AD746">
        <v>638.6</v>
      </c>
      <c r="AE746">
        <v>1</v>
      </c>
      <c r="AF746">
        <v>1.67</v>
      </c>
    </row>
    <row r="747" spans="1:32" x14ac:dyDescent="0.45">
      <c r="A747">
        <v>8524056436</v>
      </c>
      <c r="B747">
        <v>540618</v>
      </c>
      <c r="C747" t="s">
        <v>36</v>
      </c>
      <c r="D747" t="s">
        <v>81</v>
      </c>
      <c r="E747" t="s">
        <v>101</v>
      </c>
      <c r="F747" s="8">
        <v>317.05</v>
      </c>
      <c r="G747">
        <v>35</v>
      </c>
      <c r="H747">
        <v>90</v>
      </c>
      <c r="I747">
        <v>28</v>
      </c>
      <c r="J747">
        <v>87</v>
      </c>
      <c r="K747">
        <v>35434373</v>
      </c>
      <c r="L747">
        <f>MONTH(Table1[[#This Row],[order_date]])</f>
        <v>9</v>
      </c>
      <c r="M747">
        <f>YEAR(Table1[[#This Row],[order_date]])</f>
        <v>2023</v>
      </c>
      <c r="N747" s="7">
        <v>45175.572453703702</v>
      </c>
      <c r="O747">
        <f>HOUR(Table1[[#This Row],[promised_delivery_time]])</f>
        <v>13</v>
      </c>
      <c r="P747" s="4">
        <v>45175.58148148148</v>
      </c>
      <c r="Q747">
        <f>HOUR(Table1[[#This Row],[actual_delivery_time]])</f>
        <v>13</v>
      </c>
      <c r="R747" s="4">
        <v>45175.579398148147</v>
      </c>
      <c r="S747" t="s">
        <v>356</v>
      </c>
      <c r="T747" s="8">
        <v>911.06</v>
      </c>
      <c r="U747" t="s">
        <v>359</v>
      </c>
      <c r="V747">
        <v>33639</v>
      </c>
      <c r="W747">
        <v>8160</v>
      </c>
      <c r="X747" t="s">
        <v>3243</v>
      </c>
      <c r="Y747" t="s">
        <v>1000</v>
      </c>
      <c r="Z747">
        <v>407353</v>
      </c>
      <c r="AA747" t="s">
        <v>2738</v>
      </c>
      <c r="AB747" t="s">
        <v>3118</v>
      </c>
      <c r="AC747">
        <v>9</v>
      </c>
      <c r="AD747">
        <v>368.71</v>
      </c>
      <c r="AE747">
        <v>-3</v>
      </c>
      <c r="AF747">
        <v>3.93</v>
      </c>
    </row>
    <row r="748" spans="1:32" x14ac:dyDescent="0.45">
      <c r="A748">
        <v>4262338791</v>
      </c>
      <c r="B748">
        <v>557908</v>
      </c>
      <c r="C748" t="s">
        <v>32</v>
      </c>
      <c r="D748" t="s">
        <v>82</v>
      </c>
      <c r="E748" t="s">
        <v>184</v>
      </c>
      <c r="F748" s="8">
        <v>942.37</v>
      </c>
      <c r="G748">
        <v>20</v>
      </c>
      <c r="H748">
        <v>365</v>
      </c>
      <c r="I748">
        <v>14</v>
      </c>
      <c r="J748">
        <v>53</v>
      </c>
      <c r="K748">
        <v>72089140</v>
      </c>
      <c r="L748">
        <f>MONTH(Table1[[#This Row],[order_date]])</f>
        <v>10</v>
      </c>
      <c r="M748">
        <f>YEAR(Table1[[#This Row],[order_date]])</f>
        <v>2024</v>
      </c>
      <c r="N748" s="7">
        <v>45582.318692129629</v>
      </c>
      <c r="O748">
        <f>HOUR(Table1[[#This Row],[promised_delivery_time]])</f>
        <v>7</v>
      </c>
      <c r="P748" s="4">
        <v>45582.331886574073</v>
      </c>
      <c r="Q748">
        <f>HOUR(Table1[[#This Row],[actual_delivery_time]])</f>
        <v>7</v>
      </c>
      <c r="R748" s="4">
        <v>45582.331886574073</v>
      </c>
      <c r="S748" t="s">
        <v>356</v>
      </c>
      <c r="T748" s="8">
        <v>1582.64</v>
      </c>
      <c r="U748" t="s">
        <v>362</v>
      </c>
      <c r="V748">
        <v>37767</v>
      </c>
      <c r="W748">
        <v>6144</v>
      </c>
      <c r="X748" t="s">
        <v>3150</v>
      </c>
      <c r="Y748" t="s">
        <v>891</v>
      </c>
      <c r="Z748">
        <v>462353</v>
      </c>
      <c r="AA748" t="s">
        <v>2886</v>
      </c>
      <c r="AB748" t="s">
        <v>3115</v>
      </c>
      <c r="AC748">
        <v>18</v>
      </c>
      <c r="AD748">
        <v>1751.47</v>
      </c>
      <c r="AE748">
        <v>0</v>
      </c>
      <c r="AF748">
        <v>1.32</v>
      </c>
    </row>
    <row r="749" spans="1:32" x14ac:dyDescent="0.45">
      <c r="A749">
        <v>187728451</v>
      </c>
      <c r="B749">
        <v>880510</v>
      </c>
      <c r="C749" t="s">
        <v>33</v>
      </c>
      <c r="D749" t="s">
        <v>80</v>
      </c>
      <c r="E749" t="s">
        <v>201</v>
      </c>
      <c r="F749" s="8">
        <v>951.43</v>
      </c>
      <c r="G749">
        <v>20</v>
      </c>
      <c r="H749">
        <v>7</v>
      </c>
      <c r="I749">
        <v>29</v>
      </c>
      <c r="J749">
        <v>54</v>
      </c>
      <c r="K749">
        <v>63262519</v>
      </c>
      <c r="L749">
        <f>MONTH(Table1[[#This Row],[order_date]])</f>
        <v>11</v>
      </c>
      <c r="M749">
        <f>YEAR(Table1[[#This Row],[order_date]])</f>
        <v>2023</v>
      </c>
      <c r="N749" s="7">
        <v>45257.879756944443</v>
      </c>
      <c r="O749">
        <f>HOUR(Table1[[#This Row],[promised_delivery_time]])</f>
        <v>21</v>
      </c>
      <c r="P749" s="4">
        <v>45257.886701388888</v>
      </c>
      <c r="Q749">
        <f>HOUR(Table1[[#This Row],[actual_delivery_time]])</f>
        <v>21</v>
      </c>
      <c r="R749" s="4">
        <v>45257.886006944442</v>
      </c>
      <c r="S749" t="s">
        <v>356</v>
      </c>
      <c r="T749" s="8">
        <v>4088.13</v>
      </c>
      <c r="U749" t="s">
        <v>362</v>
      </c>
      <c r="V749">
        <v>36559</v>
      </c>
      <c r="W749">
        <v>497</v>
      </c>
      <c r="X749" t="s">
        <v>3414</v>
      </c>
      <c r="Y749" t="s">
        <v>1001</v>
      </c>
      <c r="Z749">
        <v>681242</v>
      </c>
      <c r="AA749" t="s">
        <v>2882</v>
      </c>
      <c r="AB749" t="s">
        <v>3115</v>
      </c>
      <c r="AC749">
        <v>10</v>
      </c>
      <c r="AD749">
        <v>607.45000000000005</v>
      </c>
      <c r="AE749">
        <v>-1</v>
      </c>
      <c r="AF749">
        <v>3.79</v>
      </c>
    </row>
    <row r="750" spans="1:32" x14ac:dyDescent="0.45">
      <c r="A750">
        <v>6754346312</v>
      </c>
      <c r="B750">
        <v>930284</v>
      </c>
      <c r="C750" t="s">
        <v>51</v>
      </c>
      <c r="D750" t="s">
        <v>88</v>
      </c>
      <c r="E750" t="s">
        <v>296</v>
      </c>
      <c r="F750" s="8">
        <v>189.47</v>
      </c>
      <c r="G750">
        <v>30</v>
      </c>
      <c r="H750">
        <v>365</v>
      </c>
      <c r="I750">
        <v>20</v>
      </c>
      <c r="J750">
        <v>58</v>
      </c>
      <c r="K750">
        <v>3897936</v>
      </c>
      <c r="L750">
        <f>MONTH(Table1[[#This Row],[order_date]])</f>
        <v>6</v>
      </c>
      <c r="M750">
        <f>YEAR(Table1[[#This Row],[order_date]])</f>
        <v>2023</v>
      </c>
      <c r="N750" s="7">
        <v>45096.522800925923</v>
      </c>
      <c r="O750">
        <f>HOUR(Table1[[#This Row],[promised_delivery_time]])</f>
        <v>12</v>
      </c>
      <c r="P750" s="4">
        <v>45096.53460648148</v>
      </c>
      <c r="Q750">
        <f>HOUR(Table1[[#This Row],[actual_delivery_time]])</f>
        <v>12</v>
      </c>
      <c r="R750" s="4">
        <v>45096.533912037034</v>
      </c>
      <c r="S750" t="s">
        <v>356</v>
      </c>
      <c r="T750" s="8">
        <v>1195.92</v>
      </c>
      <c r="U750" t="s">
        <v>362</v>
      </c>
      <c r="V750">
        <v>88168</v>
      </c>
      <c r="W750">
        <v>3174</v>
      </c>
      <c r="X750" t="s">
        <v>3220</v>
      </c>
      <c r="Y750" t="s">
        <v>1002</v>
      </c>
      <c r="Z750">
        <v>100457</v>
      </c>
      <c r="AA750" t="s">
        <v>2729</v>
      </c>
      <c r="AB750" t="s">
        <v>3118</v>
      </c>
      <c r="AC750">
        <v>14</v>
      </c>
      <c r="AD750">
        <v>215.16</v>
      </c>
      <c r="AE750">
        <v>-1</v>
      </c>
      <c r="AF750">
        <v>2.23</v>
      </c>
    </row>
    <row r="751" spans="1:32" x14ac:dyDescent="0.45">
      <c r="A751">
        <v>5790622967</v>
      </c>
      <c r="B751">
        <v>137909</v>
      </c>
      <c r="C751" t="s">
        <v>40</v>
      </c>
      <c r="D751" t="s">
        <v>82</v>
      </c>
      <c r="E751" t="s">
        <v>177</v>
      </c>
      <c r="F751" s="8">
        <v>864.3</v>
      </c>
      <c r="G751">
        <v>20</v>
      </c>
      <c r="H751">
        <v>365</v>
      </c>
      <c r="I751">
        <v>23</v>
      </c>
      <c r="J751">
        <v>65</v>
      </c>
      <c r="K751">
        <v>81091233</v>
      </c>
      <c r="L751">
        <f>MONTH(Table1[[#This Row],[order_date]])</f>
        <v>2</v>
      </c>
      <c r="M751">
        <f>YEAR(Table1[[#This Row],[order_date]])</f>
        <v>2024</v>
      </c>
      <c r="N751" s="7">
        <v>45349.015104166669</v>
      </c>
      <c r="O751">
        <f>HOUR(Table1[[#This Row],[promised_delivery_time]])</f>
        <v>0</v>
      </c>
      <c r="P751" s="4">
        <v>45349.024826388886</v>
      </c>
      <c r="Q751">
        <f>HOUR(Table1[[#This Row],[actual_delivery_time]])</f>
        <v>0</v>
      </c>
      <c r="R751" s="4">
        <v>45349.024131944447</v>
      </c>
      <c r="S751" t="s">
        <v>356</v>
      </c>
      <c r="T751" s="8">
        <v>1816.39</v>
      </c>
      <c r="U751" t="s">
        <v>359</v>
      </c>
      <c r="V751">
        <v>37995</v>
      </c>
      <c r="W751">
        <v>214</v>
      </c>
      <c r="X751" t="s">
        <v>3415</v>
      </c>
      <c r="Y751" t="s">
        <v>1003</v>
      </c>
      <c r="Z751">
        <v>538157</v>
      </c>
      <c r="AA751" t="s">
        <v>2923</v>
      </c>
      <c r="AB751" t="s">
        <v>3115</v>
      </c>
      <c r="AC751">
        <v>4</v>
      </c>
      <c r="AD751">
        <v>1993.07</v>
      </c>
      <c r="AE751">
        <v>-1</v>
      </c>
      <c r="AF751">
        <v>4.92</v>
      </c>
    </row>
    <row r="752" spans="1:32" x14ac:dyDescent="0.45">
      <c r="A752">
        <v>4305348838</v>
      </c>
      <c r="B752">
        <v>927651</v>
      </c>
      <c r="C752" t="s">
        <v>53</v>
      </c>
      <c r="D752" t="s">
        <v>88</v>
      </c>
      <c r="E752" t="s">
        <v>270</v>
      </c>
      <c r="F752" s="8">
        <v>426.72</v>
      </c>
      <c r="G752">
        <v>30</v>
      </c>
      <c r="H752">
        <v>365</v>
      </c>
      <c r="I752">
        <v>15</v>
      </c>
      <c r="J752">
        <v>60</v>
      </c>
      <c r="K752">
        <v>63630649</v>
      </c>
      <c r="L752">
        <f>MONTH(Table1[[#This Row],[order_date]])</f>
        <v>3</v>
      </c>
      <c r="M752">
        <f>YEAR(Table1[[#This Row],[order_date]])</f>
        <v>2024</v>
      </c>
      <c r="N752" s="7">
        <v>45354.857754629629</v>
      </c>
      <c r="O752">
        <f>HOUR(Table1[[#This Row],[promised_delivery_time]])</f>
        <v>20</v>
      </c>
      <c r="P752" s="4">
        <v>45354.864699074074</v>
      </c>
      <c r="Q752">
        <f>HOUR(Table1[[#This Row],[actual_delivery_time]])</f>
        <v>21</v>
      </c>
      <c r="R752" s="4">
        <v>45354.882060185184</v>
      </c>
      <c r="S752" t="s">
        <v>358</v>
      </c>
      <c r="T752" s="8">
        <v>381.39</v>
      </c>
      <c r="U752" t="s">
        <v>359</v>
      </c>
      <c r="V752">
        <v>11295</v>
      </c>
      <c r="W752">
        <v>8478</v>
      </c>
      <c r="X752" t="s">
        <v>3154</v>
      </c>
      <c r="Y752" t="s">
        <v>1004</v>
      </c>
      <c r="Z752">
        <v>178528</v>
      </c>
      <c r="AA752" t="s">
        <v>2673</v>
      </c>
      <c r="AB752" t="s">
        <v>3118</v>
      </c>
      <c r="AC752">
        <v>8</v>
      </c>
      <c r="AD752">
        <v>1626.79</v>
      </c>
      <c r="AE752">
        <v>25</v>
      </c>
      <c r="AF752">
        <v>1.1599999999999999</v>
      </c>
    </row>
    <row r="753" spans="1:32" x14ac:dyDescent="0.45">
      <c r="A753">
        <v>2902411553</v>
      </c>
      <c r="B753">
        <v>832348</v>
      </c>
      <c r="C753" t="s">
        <v>56</v>
      </c>
      <c r="D753" t="s">
        <v>81</v>
      </c>
      <c r="E753" t="s">
        <v>214</v>
      </c>
      <c r="F753" s="8">
        <v>831.43</v>
      </c>
      <c r="G753">
        <v>35</v>
      </c>
      <c r="H753">
        <v>90</v>
      </c>
      <c r="I753">
        <v>10</v>
      </c>
      <c r="J753">
        <v>79</v>
      </c>
      <c r="K753">
        <v>93122847</v>
      </c>
      <c r="L753">
        <f>MONTH(Table1[[#This Row],[order_date]])</f>
        <v>11</v>
      </c>
      <c r="M753">
        <f>YEAR(Table1[[#This Row],[order_date]])</f>
        <v>2023</v>
      </c>
      <c r="N753" s="7">
        <v>45231.099247685182</v>
      </c>
      <c r="O753">
        <f>HOUR(Table1[[#This Row],[promised_delivery_time]])</f>
        <v>2</v>
      </c>
      <c r="P753" s="4">
        <v>45231.11105324074</v>
      </c>
      <c r="Q753">
        <f>HOUR(Table1[[#This Row],[actual_delivery_time]])</f>
        <v>2</v>
      </c>
      <c r="R753" s="4">
        <v>45231.108969907407</v>
      </c>
      <c r="S753" t="s">
        <v>356</v>
      </c>
      <c r="T753" s="8">
        <v>2910.37</v>
      </c>
      <c r="U753" t="s">
        <v>359</v>
      </c>
      <c r="V753">
        <v>73699</v>
      </c>
      <c r="W753">
        <v>3911</v>
      </c>
      <c r="X753" t="s">
        <v>3293</v>
      </c>
      <c r="Y753" t="s">
        <v>566</v>
      </c>
      <c r="Z753">
        <v>537237</v>
      </c>
      <c r="AA753" t="s">
        <v>2710</v>
      </c>
      <c r="AB753" t="s">
        <v>3115</v>
      </c>
      <c r="AC753">
        <v>12</v>
      </c>
      <c r="AD753">
        <v>1886.44</v>
      </c>
      <c r="AE753">
        <v>-3</v>
      </c>
      <c r="AF753">
        <v>1.1599999999999999</v>
      </c>
    </row>
    <row r="754" spans="1:32" x14ac:dyDescent="0.45">
      <c r="A754">
        <v>3691199770</v>
      </c>
      <c r="B754">
        <v>564692</v>
      </c>
      <c r="C754" t="s">
        <v>70</v>
      </c>
      <c r="D754" t="s">
        <v>78</v>
      </c>
      <c r="E754" t="s">
        <v>222</v>
      </c>
      <c r="F754" s="8">
        <v>215.65</v>
      </c>
      <c r="G754">
        <v>35</v>
      </c>
      <c r="H754">
        <v>365</v>
      </c>
      <c r="I754">
        <v>25</v>
      </c>
      <c r="J754">
        <v>82</v>
      </c>
      <c r="K754">
        <v>30788486</v>
      </c>
      <c r="L754">
        <f>MONTH(Table1[[#This Row],[order_date]])</f>
        <v>5</v>
      </c>
      <c r="M754">
        <f>YEAR(Table1[[#This Row],[order_date]])</f>
        <v>2024</v>
      </c>
      <c r="N754" s="7">
        <v>45425.222418981481</v>
      </c>
      <c r="O754">
        <f>HOUR(Table1[[#This Row],[promised_delivery_time]])</f>
        <v>5</v>
      </c>
      <c r="P754" s="4">
        <v>45425.234224537038</v>
      </c>
      <c r="Q754">
        <f>HOUR(Table1[[#This Row],[actual_delivery_time]])</f>
        <v>5</v>
      </c>
      <c r="R754" s="4">
        <v>45425.236307870371</v>
      </c>
      <c r="S754" t="s">
        <v>356</v>
      </c>
      <c r="T754" s="8">
        <v>2896.79</v>
      </c>
      <c r="U754" t="s">
        <v>362</v>
      </c>
      <c r="V754">
        <v>72299</v>
      </c>
      <c r="W754">
        <v>6161</v>
      </c>
      <c r="X754" t="s">
        <v>3322</v>
      </c>
      <c r="Y754" t="s">
        <v>1005</v>
      </c>
      <c r="Z754">
        <v>643683</v>
      </c>
      <c r="AA754" t="s">
        <v>2924</v>
      </c>
      <c r="AB754" t="s">
        <v>3116</v>
      </c>
      <c r="AC754">
        <v>11</v>
      </c>
      <c r="AD754">
        <v>328.57</v>
      </c>
      <c r="AE754">
        <v>3</v>
      </c>
      <c r="AF754">
        <v>4.7699999999999996</v>
      </c>
    </row>
    <row r="755" spans="1:32" x14ac:dyDescent="0.45">
      <c r="A755">
        <v>775709102</v>
      </c>
      <c r="B755">
        <v>818990</v>
      </c>
      <c r="C755" t="s">
        <v>57</v>
      </c>
      <c r="D755" t="s">
        <v>87</v>
      </c>
      <c r="E755" t="s">
        <v>302</v>
      </c>
      <c r="F755" s="8">
        <v>163.55000000000001</v>
      </c>
      <c r="G755">
        <v>25</v>
      </c>
      <c r="H755">
        <v>3</v>
      </c>
      <c r="I755">
        <v>22</v>
      </c>
      <c r="J755">
        <v>92</v>
      </c>
      <c r="K755">
        <v>80517784</v>
      </c>
      <c r="L755">
        <f>MONTH(Table1[[#This Row],[order_date]])</f>
        <v>8</v>
      </c>
      <c r="M755">
        <f>YEAR(Table1[[#This Row],[order_date]])</f>
        <v>2023</v>
      </c>
      <c r="N755" s="7">
        <v>45164.123414351852</v>
      </c>
      <c r="O755">
        <f>HOUR(Table1[[#This Row],[promised_delivery_time]])</f>
        <v>3</v>
      </c>
      <c r="P755" s="4">
        <v>45164.13521990741</v>
      </c>
      <c r="Q755">
        <f>HOUR(Table1[[#This Row],[actual_delivery_time]])</f>
        <v>3</v>
      </c>
      <c r="R755" s="4">
        <v>45164.134525462963</v>
      </c>
      <c r="S755" t="s">
        <v>356</v>
      </c>
      <c r="T755" s="8">
        <v>3393.44</v>
      </c>
      <c r="U755" t="s">
        <v>359</v>
      </c>
      <c r="V755">
        <v>73558</v>
      </c>
      <c r="W755">
        <v>277</v>
      </c>
      <c r="X755" t="s">
        <v>3314</v>
      </c>
      <c r="Y755" t="s">
        <v>1006</v>
      </c>
      <c r="Z755">
        <v>418404</v>
      </c>
      <c r="AA755" t="s">
        <v>2632</v>
      </c>
      <c r="AB755" t="s">
        <v>3115</v>
      </c>
      <c r="AC755">
        <v>7</v>
      </c>
      <c r="AD755">
        <v>513.20000000000005</v>
      </c>
      <c r="AE755">
        <v>-1</v>
      </c>
      <c r="AF755">
        <v>1</v>
      </c>
    </row>
    <row r="756" spans="1:32" x14ac:dyDescent="0.45">
      <c r="A756">
        <v>5262508570</v>
      </c>
      <c r="B756">
        <v>689769</v>
      </c>
      <c r="C756" t="s">
        <v>75</v>
      </c>
      <c r="D756" t="s">
        <v>86</v>
      </c>
      <c r="E756" t="s">
        <v>235</v>
      </c>
      <c r="F756" s="8">
        <v>46.62</v>
      </c>
      <c r="G756">
        <v>40</v>
      </c>
      <c r="H756">
        <v>180</v>
      </c>
      <c r="I756">
        <v>17</v>
      </c>
      <c r="J756">
        <v>51</v>
      </c>
      <c r="K756">
        <v>42781544</v>
      </c>
      <c r="L756">
        <f>MONTH(Table1[[#This Row],[order_date]])</f>
        <v>7</v>
      </c>
      <c r="M756">
        <f>YEAR(Table1[[#This Row],[order_date]])</f>
        <v>2024</v>
      </c>
      <c r="N756" s="7">
        <v>45479.463252314818</v>
      </c>
      <c r="O756">
        <f>HOUR(Table1[[#This Row],[promised_delivery_time]])</f>
        <v>11</v>
      </c>
      <c r="P756" s="4">
        <v>45479.475752314815</v>
      </c>
      <c r="Q756">
        <f>HOUR(Table1[[#This Row],[actual_delivery_time]])</f>
        <v>11</v>
      </c>
      <c r="R756" s="4">
        <v>45479.475752314815</v>
      </c>
      <c r="S756" t="s">
        <v>356</v>
      </c>
      <c r="T756" s="8">
        <v>2217.0300000000002</v>
      </c>
      <c r="U756" t="s">
        <v>360</v>
      </c>
      <c r="V756">
        <v>196</v>
      </c>
      <c r="W756">
        <v>8108</v>
      </c>
      <c r="X756" t="s">
        <v>3396</v>
      </c>
      <c r="Y756" t="s">
        <v>1007</v>
      </c>
      <c r="Z756">
        <v>898529</v>
      </c>
      <c r="AA756" t="s">
        <v>2637</v>
      </c>
      <c r="AB756" t="s">
        <v>3116</v>
      </c>
      <c r="AC756">
        <v>1</v>
      </c>
      <c r="AD756">
        <v>1248.1600000000001</v>
      </c>
      <c r="AE756">
        <v>0</v>
      </c>
      <c r="AF756">
        <v>3.11</v>
      </c>
    </row>
    <row r="757" spans="1:32" x14ac:dyDescent="0.45">
      <c r="A757">
        <v>192109127</v>
      </c>
      <c r="B757">
        <v>721521</v>
      </c>
      <c r="C757" t="s">
        <v>37</v>
      </c>
      <c r="D757" t="s">
        <v>84</v>
      </c>
      <c r="E757" t="s">
        <v>321</v>
      </c>
      <c r="F757" s="8">
        <v>417.39</v>
      </c>
      <c r="G757">
        <v>15</v>
      </c>
      <c r="H757">
        <v>365</v>
      </c>
      <c r="I757">
        <v>20</v>
      </c>
      <c r="J757">
        <v>72</v>
      </c>
      <c r="K757">
        <v>82854537</v>
      </c>
      <c r="L757">
        <f>MONTH(Table1[[#This Row],[order_date]])</f>
        <v>9</v>
      </c>
      <c r="M757">
        <f>YEAR(Table1[[#This Row],[order_date]])</f>
        <v>2024</v>
      </c>
      <c r="N757" s="7">
        <v>45551.353750000002</v>
      </c>
      <c r="O757">
        <f>HOUR(Table1[[#This Row],[promised_delivery_time]])</f>
        <v>8</v>
      </c>
      <c r="P757" s="4">
        <v>45551.360694444447</v>
      </c>
      <c r="Q757">
        <f>HOUR(Table1[[#This Row],[actual_delivery_time]])</f>
        <v>8</v>
      </c>
      <c r="R757" s="4">
        <v>45551.367638888885</v>
      </c>
      <c r="S757" t="s">
        <v>357</v>
      </c>
      <c r="T757" s="8">
        <v>3949.02</v>
      </c>
      <c r="U757" t="s">
        <v>361</v>
      </c>
      <c r="V757">
        <v>98838</v>
      </c>
      <c r="W757">
        <v>3033</v>
      </c>
      <c r="X757" t="s">
        <v>3406</v>
      </c>
      <c r="Y757" t="s">
        <v>931</v>
      </c>
      <c r="Z757">
        <v>690385</v>
      </c>
      <c r="AA757" t="s">
        <v>2824</v>
      </c>
      <c r="AB757" t="s">
        <v>3117</v>
      </c>
      <c r="AC757">
        <v>2</v>
      </c>
      <c r="AD757">
        <v>1027.48</v>
      </c>
      <c r="AE757">
        <v>10</v>
      </c>
      <c r="AF757">
        <v>2.64</v>
      </c>
    </row>
    <row r="758" spans="1:32" x14ac:dyDescent="0.45">
      <c r="A758">
        <v>1108215973</v>
      </c>
      <c r="B758">
        <v>851978</v>
      </c>
      <c r="C758" t="s">
        <v>32</v>
      </c>
      <c r="D758" t="s">
        <v>82</v>
      </c>
      <c r="E758" t="s">
        <v>199</v>
      </c>
      <c r="F758" s="8">
        <v>715.72</v>
      </c>
      <c r="G758">
        <v>20</v>
      </c>
      <c r="H758">
        <v>365</v>
      </c>
      <c r="I758">
        <v>28</v>
      </c>
      <c r="J758">
        <v>92</v>
      </c>
      <c r="K758">
        <v>2928026</v>
      </c>
      <c r="L758">
        <f>MONTH(Table1[[#This Row],[order_date]])</f>
        <v>12</v>
      </c>
      <c r="M758">
        <f>YEAR(Table1[[#This Row],[order_date]])</f>
        <v>2023</v>
      </c>
      <c r="N758" s="7">
        <v>45277.400046296294</v>
      </c>
      <c r="O758">
        <f>HOUR(Table1[[#This Row],[promised_delivery_time]])</f>
        <v>9</v>
      </c>
      <c r="P758" s="4">
        <v>45277.406990740739</v>
      </c>
      <c r="Q758">
        <f>HOUR(Table1[[#This Row],[actual_delivery_time]])</f>
        <v>9</v>
      </c>
      <c r="R758" s="4">
        <v>45277.411157407405</v>
      </c>
      <c r="S758" t="s">
        <v>357</v>
      </c>
      <c r="T758" s="8">
        <v>972.69</v>
      </c>
      <c r="U758" t="s">
        <v>360</v>
      </c>
      <c r="V758">
        <v>3643</v>
      </c>
      <c r="W758">
        <v>4643</v>
      </c>
      <c r="X758" t="s">
        <v>3416</v>
      </c>
      <c r="Y758" t="s">
        <v>1008</v>
      </c>
      <c r="Z758">
        <v>960708</v>
      </c>
      <c r="AA758" t="s">
        <v>2848</v>
      </c>
      <c r="AB758" t="s">
        <v>3116</v>
      </c>
      <c r="AC758">
        <v>9</v>
      </c>
      <c r="AD758">
        <v>280.45</v>
      </c>
      <c r="AE758">
        <v>6</v>
      </c>
      <c r="AF758">
        <v>0.96</v>
      </c>
    </row>
    <row r="759" spans="1:32" x14ac:dyDescent="0.45">
      <c r="A759">
        <v>1719134546</v>
      </c>
      <c r="B759">
        <v>473647</v>
      </c>
      <c r="C759" t="s">
        <v>45</v>
      </c>
      <c r="D759" t="s">
        <v>83</v>
      </c>
      <c r="E759" t="s">
        <v>343</v>
      </c>
      <c r="F759" s="8">
        <v>43.05</v>
      </c>
      <c r="G759">
        <v>35</v>
      </c>
      <c r="H759">
        <v>365</v>
      </c>
      <c r="I759">
        <v>18</v>
      </c>
      <c r="J759">
        <v>82</v>
      </c>
      <c r="K759">
        <v>25665997</v>
      </c>
      <c r="L759">
        <f>MONTH(Table1[[#This Row],[order_date]])</f>
        <v>7</v>
      </c>
      <c r="M759">
        <f>YEAR(Table1[[#This Row],[order_date]])</f>
        <v>2024</v>
      </c>
      <c r="N759" s="7">
        <v>45483.550578703704</v>
      </c>
      <c r="O759">
        <f>HOUR(Table1[[#This Row],[promised_delivery_time]])</f>
        <v>13</v>
      </c>
      <c r="P759" s="4">
        <v>45483.562384259261</v>
      </c>
      <c r="Q759">
        <f>HOUR(Table1[[#This Row],[actual_delivery_time]])</f>
        <v>13</v>
      </c>
      <c r="R759" s="4">
        <v>45483.563773148147</v>
      </c>
      <c r="S759" t="s">
        <v>356</v>
      </c>
      <c r="T759" s="8">
        <v>1306.8599999999999</v>
      </c>
      <c r="U759" t="s">
        <v>361</v>
      </c>
      <c r="V759">
        <v>3235</v>
      </c>
      <c r="W759">
        <v>1874</v>
      </c>
      <c r="X759" t="s">
        <v>3301</v>
      </c>
      <c r="Y759" t="s">
        <v>1009</v>
      </c>
      <c r="Z759">
        <v>684302</v>
      </c>
      <c r="AA759" t="s">
        <v>2693</v>
      </c>
      <c r="AB759" t="s">
        <v>3115</v>
      </c>
      <c r="AC759">
        <v>3</v>
      </c>
      <c r="AD759">
        <v>1188.1600000000001</v>
      </c>
      <c r="AE759">
        <v>2</v>
      </c>
      <c r="AF759">
        <v>1.4</v>
      </c>
    </row>
    <row r="760" spans="1:32" x14ac:dyDescent="0.45">
      <c r="A760">
        <v>5280263316</v>
      </c>
      <c r="B760">
        <v>847349</v>
      </c>
      <c r="C760" t="s">
        <v>41</v>
      </c>
      <c r="D760" t="s">
        <v>87</v>
      </c>
      <c r="E760" t="s">
        <v>304</v>
      </c>
      <c r="F760" s="8">
        <v>781.08</v>
      </c>
      <c r="G760">
        <v>25</v>
      </c>
      <c r="H760">
        <v>3</v>
      </c>
      <c r="I760">
        <v>26</v>
      </c>
      <c r="J760">
        <v>69</v>
      </c>
      <c r="K760">
        <v>77035814</v>
      </c>
      <c r="L760">
        <f>MONTH(Table1[[#This Row],[order_date]])</f>
        <v>6</v>
      </c>
      <c r="M760">
        <f>YEAR(Table1[[#This Row],[order_date]])</f>
        <v>2024</v>
      </c>
      <c r="N760" s="7">
        <v>45471.524965277778</v>
      </c>
      <c r="O760">
        <f>HOUR(Table1[[#This Row],[promised_delivery_time]])</f>
        <v>12</v>
      </c>
      <c r="P760" s="4">
        <v>45471.53329861111</v>
      </c>
      <c r="Q760">
        <f>HOUR(Table1[[#This Row],[actual_delivery_time]])</f>
        <v>13</v>
      </c>
      <c r="R760" s="4">
        <v>45471.552743055552</v>
      </c>
      <c r="S760" t="s">
        <v>358</v>
      </c>
      <c r="T760" s="8">
        <v>3531.91</v>
      </c>
      <c r="U760" t="s">
        <v>360</v>
      </c>
      <c r="V760">
        <v>81900</v>
      </c>
      <c r="W760">
        <v>6846</v>
      </c>
      <c r="X760" t="s">
        <v>3322</v>
      </c>
      <c r="Y760" t="s">
        <v>1010</v>
      </c>
      <c r="Z760">
        <v>250593</v>
      </c>
      <c r="AA760" t="s">
        <v>2851</v>
      </c>
      <c r="AB760" t="s">
        <v>3117</v>
      </c>
      <c r="AC760">
        <v>11</v>
      </c>
      <c r="AD760">
        <v>585.35</v>
      </c>
      <c r="AE760">
        <v>28</v>
      </c>
      <c r="AF760">
        <v>1.87</v>
      </c>
    </row>
    <row r="761" spans="1:32" x14ac:dyDescent="0.45">
      <c r="A761">
        <v>9448306266</v>
      </c>
      <c r="B761">
        <v>487065</v>
      </c>
      <c r="C761" t="s">
        <v>74</v>
      </c>
      <c r="D761" t="s">
        <v>81</v>
      </c>
      <c r="E761" t="s">
        <v>246</v>
      </c>
      <c r="F761" s="8">
        <v>374.68</v>
      </c>
      <c r="G761">
        <v>35</v>
      </c>
      <c r="H761">
        <v>90</v>
      </c>
      <c r="I761">
        <v>27</v>
      </c>
      <c r="J761">
        <v>87</v>
      </c>
      <c r="K761">
        <v>74038361</v>
      </c>
      <c r="L761">
        <f>MONTH(Table1[[#This Row],[order_date]])</f>
        <v>4</v>
      </c>
      <c r="M761">
        <f>YEAR(Table1[[#This Row],[order_date]])</f>
        <v>2024</v>
      </c>
      <c r="N761" s="7">
        <v>45398.193877314814</v>
      </c>
      <c r="O761">
        <f>HOUR(Table1[[#This Row],[promised_delivery_time]])</f>
        <v>4</v>
      </c>
      <c r="P761" s="4">
        <v>45398.207766203705</v>
      </c>
      <c r="Q761">
        <f>HOUR(Table1[[#This Row],[actual_delivery_time]])</f>
        <v>4</v>
      </c>
      <c r="R761" s="4">
        <v>45398.204293981478</v>
      </c>
      <c r="S761" t="s">
        <v>356</v>
      </c>
      <c r="T761" s="8">
        <v>3645.04</v>
      </c>
      <c r="U761" t="s">
        <v>359</v>
      </c>
      <c r="V761">
        <v>70480</v>
      </c>
      <c r="W761">
        <v>6705</v>
      </c>
      <c r="X761" t="s">
        <v>3161</v>
      </c>
      <c r="Y761" t="s">
        <v>1011</v>
      </c>
      <c r="Z761">
        <v>27671</v>
      </c>
      <c r="AA761" t="s">
        <v>2839</v>
      </c>
      <c r="AB761" t="s">
        <v>3116</v>
      </c>
      <c r="AC761">
        <v>15</v>
      </c>
      <c r="AD761">
        <v>236.72</v>
      </c>
      <c r="AE761">
        <v>-5</v>
      </c>
      <c r="AF761">
        <v>0.55000000000000004</v>
      </c>
    </row>
    <row r="762" spans="1:32" x14ac:dyDescent="0.45">
      <c r="A762">
        <v>8023626961</v>
      </c>
      <c r="B762">
        <v>673058</v>
      </c>
      <c r="C762" t="s">
        <v>40</v>
      </c>
      <c r="D762" t="s">
        <v>82</v>
      </c>
      <c r="E762" t="s">
        <v>273</v>
      </c>
      <c r="F762" s="8">
        <v>765.76</v>
      </c>
      <c r="G762">
        <v>20</v>
      </c>
      <c r="H762">
        <v>365</v>
      </c>
      <c r="I762">
        <v>30</v>
      </c>
      <c r="J762">
        <v>94</v>
      </c>
      <c r="K762">
        <v>68307253</v>
      </c>
      <c r="L762">
        <f>MONTH(Table1[[#This Row],[order_date]])</f>
        <v>9</v>
      </c>
      <c r="M762">
        <f>YEAR(Table1[[#This Row],[order_date]])</f>
        <v>2023</v>
      </c>
      <c r="N762" s="7">
        <v>45195.066041666665</v>
      </c>
      <c r="O762">
        <f>HOUR(Table1[[#This Row],[promised_delivery_time]])</f>
        <v>1</v>
      </c>
      <c r="P762" s="4">
        <v>45195.076458333337</v>
      </c>
      <c r="Q762">
        <f>HOUR(Table1[[#This Row],[actual_delivery_time]])</f>
        <v>1</v>
      </c>
      <c r="R762" s="4">
        <v>45195.082708333335</v>
      </c>
      <c r="S762" t="s">
        <v>357</v>
      </c>
      <c r="T762" s="8">
        <v>763.12</v>
      </c>
      <c r="U762" t="s">
        <v>361</v>
      </c>
      <c r="V762">
        <v>50594</v>
      </c>
      <c r="W762">
        <v>5522</v>
      </c>
      <c r="X762" t="s">
        <v>3357</v>
      </c>
      <c r="Y762" t="s">
        <v>1012</v>
      </c>
      <c r="Z762">
        <v>100051</v>
      </c>
      <c r="AA762" t="s">
        <v>2661</v>
      </c>
      <c r="AB762" t="s">
        <v>3118</v>
      </c>
      <c r="AC762">
        <v>7</v>
      </c>
      <c r="AD762">
        <v>1547.07</v>
      </c>
      <c r="AE762">
        <v>9</v>
      </c>
      <c r="AF762">
        <v>1.49</v>
      </c>
    </row>
    <row r="763" spans="1:32" x14ac:dyDescent="0.45">
      <c r="A763">
        <v>1118405605</v>
      </c>
      <c r="B763">
        <v>287070</v>
      </c>
      <c r="C763" t="s">
        <v>44</v>
      </c>
      <c r="D763" t="s">
        <v>84</v>
      </c>
      <c r="E763" t="s">
        <v>129</v>
      </c>
      <c r="F763" s="8">
        <v>443.17</v>
      </c>
      <c r="G763">
        <v>15</v>
      </c>
      <c r="H763">
        <v>365</v>
      </c>
      <c r="I763">
        <v>20</v>
      </c>
      <c r="J763">
        <v>93</v>
      </c>
      <c r="K763">
        <v>15599514</v>
      </c>
      <c r="L763">
        <f>MONTH(Table1[[#This Row],[order_date]])</f>
        <v>6</v>
      </c>
      <c r="M763">
        <f>YEAR(Table1[[#This Row],[order_date]])</f>
        <v>2023</v>
      </c>
      <c r="N763" s="7">
        <v>45103.476504629631</v>
      </c>
      <c r="O763">
        <f>HOUR(Table1[[#This Row],[promised_delivery_time]])</f>
        <v>11</v>
      </c>
      <c r="P763" s="4">
        <v>45103.484143518515</v>
      </c>
      <c r="Q763">
        <f>HOUR(Table1[[#This Row],[actual_delivery_time]])</f>
        <v>11</v>
      </c>
      <c r="R763" s="4">
        <v>45103.490393518521</v>
      </c>
      <c r="S763" t="s">
        <v>357</v>
      </c>
      <c r="T763" s="8">
        <v>2831.58</v>
      </c>
      <c r="U763" t="s">
        <v>361</v>
      </c>
      <c r="V763">
        <v>72673</v>
      </c>
      <c r="W763">
        <v>7876</v>
      </c>
      <c r="X763" t="s">
        <v>3209</v>
      </c>
      <c r="Y763" t="s">
        <v>1013</v>
      </c>
      <c r="Z763">
        <v>170702</v>
      </c>
      <c r="AA763" t="s">
        <v>2925</v>
      </c>
      <c r="AB763" t="s">
        <v>3115</v>
      </c>
      <c r="AC763">
        <v>20</v>
      </c>
      <c r="AD763">
        <v>1171.07</v>
      </c>
      <c r="AE763">
        <v>9</v>
      </c>
      <c r="AF763">
        <v>0.56000000000000005</v>
      </c>
    </row>
    <row r="764" spans="1:32" x14ac:dyDescent="0.45">
      <c r="A764">
        <v>8226034341</v>
      </c>
      <c r="B764">
        <v>723678</v>
      </c>
      <c r="C764" t="s">
        <v>71</v>
      </c>
      <c r="D764" t="s">
        <v>78</v>
      </c>
      <c r="E764" t="s">
        <v>183</v>
      </c>
      <c r="F764" s="8">
        <v>675.46</v>
      </c>
      <c r="G764">
        <v>35</v>
      </c>
      <c r="H764">
        <v>365</v>
      </c>
      <c r="I764">
        <v>14</v>
      </c>
      <c r="J764">
        <v>97</v>
      </c>
      <c r="K764">
        <v>26040510</v>
      </c>
      <c r="L764">
        <f>MONTH(Table1[[#This Row],[order_date]])</f>
        <v>11</v>
      </c>
      <c r="M764">
        <f>YEAR(Table1[[#This Row],[order_date]])</f>
        <v>2023</v>
      </c>
      <c r="N764" s="7">
        <v>45255.11241898148</v>
      </c>
      <c r="O764">
        <f>HOUR(Table1[[#This Row],[promised_delivery_time]])</f>
        <v>2</v>
      </c>
      <c r="P764" s="4">
        <v>45255.122141203705</v>
      </c>
      <c r="Q764">
        <f>HOUR(Table1[[#This Row],[actual_delivery_time]])</f>
        <v>2</v>
      </c>
      <c r="R764" s="4">
        <v>45255.124224537038</v>
      </c>
      <c r="S764" t="s">
        <v>356</v>
      </c>
      <c r="T764" s="8">
        <v>1480.31</v>
      </c>
      <c r="U764" t="s">
        <v>359</v>
      </c>
      <c r="V764">
        <v>39659</v>
      </c>
      <c r="W764">
        <v>6521</v>
      </c>
      <c r="X764" t="s">
        <v>3337</v>
      </c>
      <c r="Y764" t="s">
        <v>661</v>
      </c>
      <c r="Z764">
        <v>393692</v>
      </c>
      <c r="AA764" t="s">
        <v>2649</v>
      </c>
      <c r="AB764" t="s">
        <v>3118</v>
      </c>
      <c r="AC764">
        <v>5</v>
      </c>
      <c r="AD764">
        <v>507.99</v>
      </c>
      <c r="AE764">
        <v>3</v>
      </c>
      <c r="AF764">
        <v>4.97</v>
      </c>
    </row>
    <row r="765" spans="1:32" x14ac:dyDescent="0.45">
      <c r="A765">
        <v>6976835753</v>
      </c>
      <c r="B765">
        <v>563740</v>
      </c>
      <c r="C765" t="s">
        <v>74</v>
      </c>
      <c r="D765" t="s">
        <v>81</v>
      </c>
      <c r="E765" t="s">
        <v>230</v>
      </c>
      <c r="F765" s="8">
        <v>96.33</v>
      </c>
      <c r="G765">
        <v>35</v>
      </c>
      <c r="H765">
        <v>90</v>
      </c>
      <c r="I765">
        <v>20</v>
      </c>
      <c r="J765">
        <v>61</v>
      </c>
      <c r="K765">
        <v>29973346</v>
      </c>
      <c r="L765">
        <f>MONTH(Table1[[#This Row],[order_date]])</f>
        <v>2</v>
      </c>
      <c r="M765">
        <f>YEAR(Table1[[#This Row],[order_date]])</f>
        <v>2024</v>
      </c>
      <c r="N765" s="7">
        <v>45344.576018518521</v>
      </c>
      <c r="O765">
        <f>HOUR(Table1[[#This Row],[promised_delivery_time]])</f>
        <v>14</v>
      </c>
      <c r="P765" s="4">
        <v>45344.587824074071</v>
      </c>
      <c r="Q765">
        <f>HOUR(Table1[[#This Row],[actual_delivery_time]])</f>
        <v>14</v>
      </c>
      <c r="R765" s="4">
        <v>45344.585740740738</v>
      </c>
      <c r="S765" t="s">
        <v>356</v>
      </c>
      <c r="T765" s="8">
        <v>4262.13</v>
      </c>
      <c r="U765" t="s">
        <v>362</v>
      </c>
      <c r="V765">
        <v>67913</v>
      </c>
      <c r="W765">
        <v>4603</v>
      </c>
      <c r="X765" t="s">
        <v>3417</v>
      </c>
      <c r="Y765" t="s">
        <v>1014</v>
      </c>
      <c r="Z765">
        <v>521032</v>
      </c>
      <c r="AA765" t="s">
        <v>2857</v>
      </c>
      <c r="AB765" t="s">
        <v>3118</v>
      </c>
      <c r="AC765">
        <v>1</v>
      </c>
      <c r="AD765">
        <v>1786.85</v>
      </c>
      <c r="AE765">
        <v>-3</v>
      </c>
      <c r="AF765">
        <v>0.59</v>
      </c>
    </row>
    <row r="766" spans="1:32" x14ac:dyDescent="0.45">
      <c r="A766">
        <v>9171564499</v>
      </c>
      <c r="B766">
        <v>807452</v>
      </c>
      <c r="C766" t="s">
        <v>48</v>
      </c>
      <c r="D766" t="s">
        <v>84</v>
      </c>
      <c r="E766" t="s">
        <v>313</v>
      </c>
      <c r="F766" s="8">
        <v>144.19</v>
      </c>
      <c r="G766">
        <v>15</v>
      </c>
      <c r="H766">
        <v>365</v>
      </c>
      <c r="I766">
        <v>27</v>
      </c>
      <c r="J766">
        <v>61</v>
      </c>
      <c r="K766">
        <v>24896263</v>
      </c>
      <c r="L766">
        <f>MONTH(Table1[[#This Row],[order_date]])</f>
        <v>12</v>
      </c>
      <c r="M766">
        <f>YEAR(Table1[[#This Row],[order_date]])</f>
        <v>2023</v>
      </c>
      <c r="N766" s="7">
        <v>45263.995243055557</v>
      </c>
      <c r="O766">
        <f>HOUR(Table1[[#This Row],[promised_delivery_time]])</f>
        <v>0</v>
      </c>
      <c r="P766" s="4">
        <v>45264.008437500001</v>
      </c>
      <c r="Q766">
        <f>HOUR(Table1[[#This Row],[actual_delivery_time]])</f>
        <v>0</v>
      </c>
      <c r="R766" s="4">
        <v>45264.013993055552</v>
      </c>
      <c r="S766" t="s">
        <v>357</v>
      </c>
      <c r="T766" s="8">
        <v>3112.29</v>
      </c>
      <c r="U766" t="s">
        <v>361</v>
      </c>
      <c r="V766">
        <v>39820</v>
      </c>
      <c r="W766">
        <v>6802</v>
      </c>
      <c r="X766" t="s">
        <v>3342</v>
      </c>
      <c r="Y766" t="s">
        <v>1015</v>
      </c>
      <c r="Z766">
        <v>948603</v>
      </c>
      <c r="AA766" t="s">
        <v>2825</v>
      </c>
      <c r="AB766" t="s">
        <v>3115</v>
      </c>
      <c r="AC766">
        <v>13</v>
      </c>
      <c r="AD766">
        <v>532.9</v>
      </c>
      <c r="AE766">
        <v>8</v>
      </c>
      <c r="AF766">
        <v>2.2000000000000002</v>
      </c>
    </row>
    <row r="767" spans="1:32" x14ac:dyDescent="0.45">
      <c r="A767">
        <v>5393607402</v>
      </c>
      <c r="B767">
        <v>965755</v>
      </c>
      <c r="C767" t="s">
        <v>65</v>
      </c>
      <c r="D767" t="s">
        <v>87</v>
      </c>
      <c r="E767" t="s">
        <v>156</v>
      </c>
      <c r="F767" s="8">
        <v>532.57000000000005</v>
      </c>
      <c r="G767">
        <v>25</v>
      </c>
      <c r="H767">
        <v>3</v>
      </c>
      <c r="I767">
        <v>21</v>
      </c>
      <c r="J767">
        <v>91</v>
      </c>
      <c r="K767">
        <v>14272050</v>
      </c>
      <c r="L767">
        <f>MONTH(Table1[[#This Row],[order_date]])</f>
        <v>12</v>
      </c>
      <c r="M767">
        <f>YEAR(Table1[[#This Row],[order_date]])</f>
        <v>2023</v>
      </c>
      <c r="N767" s="7">
        <v>45277.83630787037</v>
      </c>
      <c r="O767">
        <f>HOUR(Table1[[#This Row],[promised_delivery_time]])</f>
        <v>20</v>
      </c>
      <c r="P767" s="4">
        <v>45277.843946759262</v>
      </c>
      <c r="Q767">
        <f>HOUR(Table1[[#This Row],[actual_delivery_time]])</f>
        <v>20</v>
      </c>
      <c r="R767" s="4">
        <v>45277.841168981482</v>
      </c>
      <c r="S767" t="s">
        <v>356</v>
      </c>
      <c r="T767" s="8">
        <v>2453.12</v>
      </c>
      <c r="U767" t="s">
        <v>360</v>
      </c>
      <c r="V767">
        <v>32010</v>
      </c>
      <c r="W767">
        <v>6860</v>
      </c>
      <c r="X767" t="s">
        <v>3279</v>
      </c>
      <c r="Y767" t="s">
        <v>1016</v>
      </c>
      <c r="Z767">
        <v>120950</v>
      </c>
      <c r="AA767" t="s">
        <v>2545</v>
      </c>
      <c r="AB767" t="s">
        <v>3116</v>
      </c>
      <c r="AC767">
        <v>7</v>
      </c>
      <c r="AD767">
        <v>662.99</v>
      </c>
      <c r="AE767">
        <v>-4</v>
      </c>
      <c r="AF767">
        <v>3.76</v>
      </c>
    </row>
    <row r="768" spans="1:32" x14ac:dyDescent="0.45">
      <c r="A768">
        <v>5670040592</v>
      </c>
      <c r="B768">
        <v>700048</v>
      </c>
      <c r="C768" t="s">
        <v>50</v>
      </c>
      <c r="D768" t="s">
        <v>85</v>
      </c>
      <c r="E768" t="s">
        <v>178</v>
      </c>
      <c r="F768" s="8">
        <v>141.28</v>
      </c>
      <c r="G768">
        <v>25</v>
      </c>
      <c r="H768">
        <v>365</v>
      </c>
      <c r="I768">
        <v>25</v>
      </c>
      <c r="J768">
        <v>98</v>
      </c>
      <c r="K768">
        <v>80571942</v>
      </c>
      <c r="L768">
        <f>MONTH(Table1[[#This Row],[order_date]])</f>
        <v>5</v>
      </c>
      <c r="M768">
        <f>YEAR(Table1[[#This Row],[order_date]])</f>
        <v>2024</v>
      </c>
      <c r="N768" s="7">
        <v>45437.235671296294</v>
      </c>
      <c r="O768">
        <f>HOUR(Table1[[#This Row],[promised_delivery_time]])</f>
        <v>5</v>
      </c>
      <c r="P768" s="4">
        <v>45437.249560185184</v>
      </c>
      <c r="Q768">
        <f>HOUR(Table1[[#This Row],[actual_delivery_time]])</f>
        <v>6</v>
      </c>
      <c r="R768" s="4">
        <v>45437.250949074078</v>
      </c>
      <c r="S768" t="s">
        <v>356</v>
      </c>
      <c r="T768" s="8">
        <v>3433.31</v>
      </c>
      <c r="U768" t="s">
        <v>360</v>
      </c>
      <c r="V768">
        <v>57209</v>
      </c>
      <c r="W768">
        <v>7458</v>
      </c>
      <c r="X768" t="s">
        <v>3315</v>
      </c>
      <c r="Y768" t="s">
        <v>1017</v>
      </c>
      <c r="Z768">
        <v>140451</v>
      </c>
      <c r="AA768" t="s">
        <v>2853</v>
      </c>
      <c r="AB768" t="s">
        <v>3115</v>
      </c>
      <c r="AC768">
        <v>10</v>
      </c>
      <c r="AD768">
        <v>980.64</v>
      </c>
      <c r="AE768">
        <v>2</v>
      </c>
      <c r="AF768">
        <v>3.5</v>
      </c>
    </row>
    <row r="769" spans="1:32" x14ac:dyDescent="0.45">
      <c r="A769">
        <v>6736891890</v>
      </c>
      <c r="B769">
        <v>942001</v>
      </c>
      <c r="C769" t="s">
        <v>70</v>
      </c>
      <c r="D769" t="s">
        <v>78</v>
      </c>
      <c r="E769" t="s">
        <v>333</v>
      </c>
      <c r="F769" s="8">
        <v>671.55</v>
      </c>
      <c r="G769">
        <v>35</v>
      </c>
      <c r="H769">
        <v>365</v>
      </c>
      <c r="I769">
        <v>20</v>
      </c>
      <c r="J769">
        <v>84</v>
      </c>
      <c r="K769">
        <v>15661901</v>
      </c>
      <c r="L769">
        <f>MONTH(Table1[[#This Row],[order_date]])</f>
        <v>10</v>
      </c>
      <c r="M769">
        <f>YEAR(Table1[[#This Row],[order_date]])</f>
        <v>2024</v>
      </c>
      <c r="N769" s="7">
        <v>45586.395613425928</v>
      </c>
      <c r="O769">
        <f>HOUR(Table1[[#This Row],[promised_delivery_time]])</f>
        <v>9</v>
      </c>
      <c r="P769" s="4">
        <v>45586.407418981478</v>
      </c>
      <c r="Q769">
        <f>HOUR(Table1[[#This Row],[actual_delivery_time]])</f>
        <v>9</v>
      </c>
      <c r="R769" s="4">
        <v>45586.415752314817</v>
      </c>
      <c r="S769" t="s">
        <v>357</v>
      </c>
      <c r="T769" s="8">
        <v>879.26</v>
      </c>
      <c r="U769" t="s">
        <v>362</v>
      </c>
      <c r="V769">
        <v>72028</v>
      </c>
      <c r="W769">
        <v>1551</v>
      </c>
      <c r="X769" t="s">
        <v>3233</v>
      </c>
      <c r="Y769" t="s">
        <v>1018</v>
      </c>
      <c r="Z769">
        <v>996843</v>
      </c>
      <c r="AA769" t="s">
        <v>2817</v>
      </c>
      <c r="AB769" t="s">
        <v>3115</v>
      </c>
      <c r="AC769">
        <v>1</v>
      </c>
      <c r="AD769">
        <v>764.57</v>
      </c>
      <c r="AE769">
        <v>12</v>
      </c>
      <c r="AF769">
        <v>3.45</v>
      </c>
    </row>
    <row r="770" spans="1:32" x14ac:dyDescent="0.45">
      <c r="A770">
        <v>1223255075</v>
      </c>
      <c r="B770">
        <v>820541</v>
      </c>
      <c r="C770" t="s">
        <v>49</v>
      </c>
      <c r="D770" t="s">
        <v>85</v>
      </c>
      <c r="E770" t="s">
        <v>172</v>
      </c>
      <c r="F770" s="8">
        <v>576.22</v>
      </c>
      <c r="G770">
        <v>25</v>
      </c>
      <c r="H770">
        <v>365</v>
      </c>
      <c r="I770">
        <v>19</v>
      </c>
      <c r="J770">
        <v>71</v>
      </c>
      <c r="K770">
        <v>71321741</v>
      </c>
      <c r="L770">
        <f>MONTH(Table1[[#This Row],[order_date]])</f>
        <v>8</v>
      </c>
      <c r="M770">
        <f>YEAR(Table1[[#This Row],[order_date]])</f>
        <v>2023</v>
      </c>
      <c r="N770" s="7">
        <v>45156.000902777778</v>
      </c>
      <c r="O770">
        <f>HOUR(Table1[[#This Row],[promised_delivery_time]])</f>
        <v>0</v>
      </c>
      <c r="P770" s="4">
        <v>45156.012708333335</v>
      </c>
      <c r="Q770">
        <f>HOUR(Table1[[#This Row],[actual_delivery_time]])</f>
        <v>0</v>
      </c>
      <c r="R770" s="4">
        <v>45156.013402777775</v>
      </c>
      <c r="S770" t="s">
        <v>356</v>
      </c>
      <c r="T770" s="8">
        <v>1982.08</v>
      </c>
      <c r="U770" t="s">
        <v>361</v>
      </c>
      <c r="V770">
        <v>4873</v>
      </c>
      <c r="W770">
        <v>4759</v>
      </c>
      <c r="X770" t="s">
        <v>3292</v>
      </c>
      <c r="Y770" t="s">
        <v>1019</v>
      </c>
      <c r="Z770">
        <v>205275</v>
      </c>
      <c r="AA770" t="s">
        <v>2844</v>
      </c>
      <c r="AB770" t="s">
        <v>3115</v>
      </c>
      <c r="AC770">
        <v>18</v>
      </c>
      <c r="AD770">
        <v>1734.32</v>
      </c>
      <c r="AE770">
        <v>1</v>
      </c>
      <c r="AF770">
        <v>3.99</v>
      </c>
    </row>
    <row r="771" spans="1:32" x14ac:dyDescent="0.45">
      <c r="A771">
        <v>8158413630</v>
      </c>
      <c r="B771">
        <v>654623</v>
      </c>
      <c r="C771" t="s">
        <v>74</v>
      </c>
      <c r="D771" t="s">
        <v>81</v>
      </c>
      <c r="E771" t="s">
        <v>224</v>
      </c>
      <c r="F771" s="8">
        <v>422.14</v>
      </c>
      <c r="G771">
        <v>35</v>
      </c>
      <c r="H771">
        <v>90</v>
      </c>
      <c r="I771">
        <v>18</v>
      </c>
      <c r="J771">
        <v>76</v>
      </c>
      <c r="K771">
        <v>15066187</v>
      </c>
      <c r="L771">
        <f>MONTH(Table1[[#This Row],[order_date]])</f>
        <v>8</v>
      </c>
      <c r="M771">
        <f>YEAR(Table1[[#This Row],[order_date]])</f>
        <v>2024</v>
      </c>
      <c r="N771" s="7">
        <v>45534.69458333333</v>
      </c>
      <c r="O771">
        <f>HOUR(Table1[[#This Row],[promised_delivery_time]])</f>
        <v>16</v>
      </c>
      <c r="P771" s="4">
        <v>45534.707777777781</v>
      </c>
      <c r="Q771">
        <f>HOUR(Table1[[#This Row],[actual_delivery_time]])</f>
        <v>16</v>
      </c>
      <c r="R771" s="4">
        <v>45534.706388888888</v>
      </c>
      <c r="S771" t="s">
        <v>356</v>
      </c>
      <c r="T771" s="8">
        <v>3028.59</v>
      </c>
      <c r="U771" t="s">
        <v>361</v>
      </c>
      <c r="V771">
        <v>56303</v>
      </c>
      <c r="W771">
        <v>4712</v>
      </c>
      <c r="X771" t="s">
        <v>3331</v>
      </c>
      <c r="Y771" t="s">
        <v>1020</v>
      </c>
      <c r="Z771">
        <v>882141</v>
      </c>
      <c r="AA771" t="s">
        <v>2578</v>
      </c>
      <c r="AB771" t="s">
        <v>3115</v>
      </c>
      <c r="AC771">
        <v>13</v>
      </c>
      <c r="AD771">
        <v>791.67</v>
      </c>
      <c r="AE771">
        <v>-2</v>
      </c>
      <c r="AF771">
        <v>4.08</v>
      </c>
    </row>
    <row r="772" spans="1:32" x14ac:dyDescent="0.45">
      <c r="A772">
        <v>7867573412</v>
      </c>
      <c r="B772">
        <v>741341</v>
      </c>
      <c r="C772" t="s">
        <v>29</v>
      </c>
      <c r="D772" t="s">
        <v>80</v>
      </c>
      <c r="E772" t="s">
        <v>91</v>
      </c>
      <c r="F772" s="8">
        <v>923.84</v>
      </c>
      <c r="G772">
        <v>20</v>
      </c>
      <c r="H772">
        <v>7</v>
      </c>
      <c r="I772">
        <v>13</v>
      </c>
      <c r="J772">
        <v>62</v>
      </c>
      <c r="K772">
        <v>61226563</v>
      </c>
      <c r="L772">
        <f>MONTH(Table1[[#This Row],[order_date]])</f>
        <v>9</v>
      </c>
      <c r="M772">
        <f>YEAR(Table1[[#This Row],[order_date]])</f>
        <v>2023</v>
      </c>
      <c r="N772" s="7">
        <v>45183.079444444447</v>
      </c>
      <c r="O772">
        <f>HOUR(Table1[[#This Row],[promised_delivery_time]])</f>
        <v>2</v>
      </c>
      <c r="P772" s="4">
        <v>45183.089861111112</v>
      </c>
      <c r="Q772">
        <f>HOUR(Table1[[#This Row],[actual_delivery_time]])</f>
        <v>2</v>
      </c>
      <c r="R772" s="4">
        <v>45183.103750000002</v>
      </c>
      <c r="S772" t="s">
        <v>358</v>
      </c>
      <c r="T772" s="8">
        <v>3835.33</v>
      </c>
      <c r="U772" t="s">
        <v>361</v>
      </c>
      <c r="V772">
        <v>62986</v>
      </c>
      <c r="W772">
        <v>7904</v>
      </c>
      <c r="X772" t="s">
        <v>3411</v>
      </c>
      <c r="Y772" t="s">
        <v>1021</v>
      </c>
      <c r="Z772">
        <v>584496</v>
      </c>
      <c r="AA772" t="s">
        <v>2926</v>
      </c>
      <c r="AB772" t="s">
        <v>3115</v>
      </c>
      <c r="AC772">
        <v>5</v>
      </c>
      <c r="AD772">
        <v>417.98</v>
      </c>
      <c r="AE772">
        <v>20</v>
      </c>
      <c r="AF772">
        <v>2.2400000000000002</v>
      </c>
    </row>
    <row r="773" spans="1:32" x14ac:dyDescent="0.45">
      <c r="A773">
        <v>1624690598</v>
      </c>
      <c r="B773">
        <v>799688</v>
      </c>
      <c r="C773" t="s">
        <v>34</v>
      </c>
      <c r="D773" t="s">
        <v>83</v>
      </c>
      <c r="E773" t="s">
        <v>344</v>
      </c>
      <c r="F773" s="8">
        <v>309.62</v>
      </c>
      <c r="G773">
        <v>35</v>
      </c>
      <c r="H773">
        <v>365</v>
      </c>
      <c r="I773">
        <v>22</v>
      </c>
      <c r="J773">
        <v>90</v>
      </c>
      <c r="K773">
        <v>52048413</v>
      </c>
      <c r="L773">
        <f>MONTH(Table1[[#This Row],[order_date]])</f>
        <v>3</v>
      </c>
      <c r="M773">
        <f>YEAR(Table1[[#This Row],[order_date]])</f>
        <v>2024</v>
      </c>
      <c r="N773" s="7">
        <v>45374.164583333331</v>
      </c>
      <c r="O773">
        <f>HOUR(Table1[[#This Row],[promised_delivery_time]])</f>
        <v>4</v>
      </c>
      <c r="P773" s="4">
        <v>45374.173611111109</v>
      </c>
      <c r="Q773">
        <f>HOUR(Table1[[#This Row],[actual_delivery_time]])</f>
        <v>4</v>
      </c>
      <c r="R773" s="4">
        <v>45374.17083333333</v>
      </c>
      <c r="S773" t="s">
        <v>356</v>
      </c>
      <c r="T773" s="8">
        <v>1705.95</v>
      </c>
      <c r="U773" t="s">
        <v>360</v>
      </c>
      <c r="V773">
        <v>41423</v>
      </c>
      <c r="W773">
        <v>4852</v>
      </c>
      <c r="X773" t="s">
        <v>3164</v>
      </c>
      <c r="Y773" t="s">
        <v>1022</v>
      </c>
      <c r="Z773">
        <v>517187</v>
      </c>
      <c r="AA773" t="s">
        <v>2927</v>
      </c>
      <c r="AB773" t="s">
        <v>3117</v>
      </c>
      <c r="AC773">
        <v>20</v>
      </c>
      <c r="AD773">
        <v>1449.1</v>
      </c>
      <c r="AE773">
        <v>-4</v>
      </c>
      <c r="AF773">
        <v>1.0900000000000001</v>
      </c>
    </row>
    <row r="774" spans="1:32" x14ac:dyDescent="0.45">
      <c r="A774">
        <v>8968945932</v>
      </c>
      <c r="B774">
        <v>52729</v>
      </c>
      <c r="C774" t="s">
        <v>70</v>
      </c>
      <c r="D774" t="s">
        <v>78</v>
      </c>
      <c r="E774" t="s">
        <v>320</v>
      </c>
      <c r="F774" s="8">
        <v>316.02</v>
      </c>
      <c r="G774">
        <v>35</v>
      </c>
      <c r="H774">
        <v>365</v>
      </c>
      <c r="I774">
        <v>25</v>
      </c>
      <c r="J774">
        <v>100</v>
      </c>
      <c r="K774">
        <v>67386193</v>
      </c>
      <c r="L774">
        <f>MONTH(Table1[[#This Row],[order_date]])</f>
        <v>9</v>
      </c>
      <c r="M774">
        <f>YEAR(Table1[[#This Row],[order_date]])</f>
        <v>2024</v>
      </c>
      <c r="N774" s="7">
        <v>45542.292175925926</v>
      </c>
      <c r="O774">
        <f>HOUR(Table1[[#This Row],[promised_delivery_time]])</f>
        <v>7</v>
      </c>
      <c r="P774" s="4">
        <v>45542.303287037037</v>
      </c>
      <c r="Q774">
        <f>HOUR(Table1[[#This Row],[actual_delivery_time]])</f>
        <v>7</v>
      </c>
      <c r="R774" s="4">
        <v>45542.321342592593</v>
      </c>
      <c r="S774" t="s">
        <v>358</v>
      </c>
      <c r="T774" s="8">
        <v>1245.7</v>
      </c>
      <c r="U774" t="s">
        <v>362</v>
      </c>
      <c r="V774">
        <v>53832</v>
      </c>
      <c r="W774">
        <v>742</v>
      </c>
      <c r="X774" t="s">
        <v>3189</v>
      </c>
      <c r="Y774" t="s">
        <v>415</v>
      </c>
      <c r="Z774">
        <v>488313</v>
      </c>
      <c r="AA774" t="s">
        <v>2584</v>
      </c>
      <c r="AB774" t="s">
        <v>3115</v>
      </c>
      <c r="AC774">
        <v>14</v>
      </c>
      <c r="AD774">
        <v>1029.98</v>
      </c>
      <c r="AE774">
        <v>26</v>
      </c>
      <c r="AF774">
        <v>1.18</v>
      </c>
    </row>
    <row r="775" spans="1:32" x14ac:dyDescent="0.45">
      <c r="A775">
        <v>1645212433</v>
      </c>
      <c r="B775">
        <v>473929</v>
      </c>
      <c r="C775" t="s">
        <v>68</v>
      </c>
      <c r="D775" t="s">
        <v>87</v>
      </c>
      <c r="E775" t="s">
        <v>284</v>
      </c>
      <c r="F775" s="8">
        <v>440.19</v>
      </c>
      <c r="G775">
        <v>25</v>
      </c>
      <c r="H775">
        <v>3</v>
      </c>
      <c r="I775">
        <v>19</v>
      </c>
      <c r="J775">
        <v>70</v>
      </c>
      <c r="K775">
        <v>67918495</v>
      </c>
      <c r="L775">
        <f>MONTH(Table1[[#This Row],[order_date]])</f>
        <v>8</v>
      </c>
      <c r="M775">
        <f>YEAR(Table1[[#This Row],[order_date]])</f>
        <v>2024</v>
      </c>
      <c r="N775" s="7">
        <v>45511.187175925923</v>
      </c>
      <c r="O775">
        <f>HOUR(Table1[[#This Row],[promised_delivery_time]])</f>
        <v>4</v>
      </c>
      <c r="P775" s="4">
        <v>45511.195509259262</v>
      </c>
      <c r="Q775">
        <f>HOUR(Table1[[#This Row],[actual_delivery_time]])</f>
        <v>5</v>
      </c>
      <c r="R775" s="4">
        <v>45511.214259259257</v>
      </c>
      <c r="S775" t="s">
        <v>358</v>
      </c>
      <c r="T775" s="8">
        <v>1736.21</v>
      </c>
      <c r="U775" t="s">
        <v>360</v>
      </c>
      <c r="V775">
        <v>77571</v>
      </c>
      <c r="W775">
        <v>7086</v>
      </c>
      <c r="X775" t="s">
        <v>3175</v>
      </c>
      <c r="Y775" t="s">
        <v>1023</v>
      </c>
      <c r="Z775">
        <v>878680</v>
      </c>
      <c r="AA775" t="s">
        <v>2776</v>
      </c>
      <c r="AB775" t="s">
        <v>3117</v>
      </c>
      <c r="AC775">
        <v>16</v>
      </c>
      <c r="AD775">
        <v>496.65</v>
      </c>
      <c r="AE775">
        <v>27</v>
      </c>
      <c r="AF775">
        <v>4.25</v>
      </c>
    </row>
    <row r="776" spans="1:32" x14ac:dyDescent="0.45">
      <c r="A776">
        <v>9187046038</v>
      </c>
      <c r="B776">
        <v>53833</v>
      </c>
      <c r="C776" t="s">
        <v>37</v>
      </c>
      <c r="D776" t="s">
        <v>84</v>
      </c>
      <c r="E776" t="s">
        <v>102</v>
      </c>
      <c r="F776" s="8">
        <v>134.69</v>
      </c>
      <c r="G776">
        <v>15</v>
      </c>
      <c r="H776">
        <v>365</v>
      </c>
      <c r="I776">
        <v>26</v>
      </c>
      <c r="J776">
        <v>89</v>
      </c>
      <c r="K776">
        <v>75860724</v>
      </c>
      <c r="L776">
        <f>MONTH(Table1[[#This Row],[order_date]])</f>
        <v>6</v>
      </c>
      <c r="M776">
        <f>YEAR(Table1[[#This Row],[order_date]])</f>
        <v>2023</v>
      </c>
      <c r="N776" s="7">
        <v>45090.611076388886</v>
      </c>
      <c r="O776">
        <f>HOUR(Table1[[#This Row],[promised_delivery_time]])</f>
        <v>14</v>
      </c>
      <c r="P776" s="4">
        <v>45090.621493055558</v>
      </c>
      <c r="Q776">
        <f>HOUR(Table1[[#This Row],[actual_delivery_time]])</f>
        <v>14</v>
      </c>
      <c r="R776" s="4">
        <v>45090.62427083333</v>
      </c>
      <c r="S776" t="s">
        <v>356</v>
      </c>
      <c r="T776" s="8">
        <v>1211.53</v>
      </c>
      <c r="U776" t="s">
        <v>359</v>
      </c>
      <c r="V776">
        <v>84082</v>
      </c>
      <c r="W776">
        <v>9783</v>
      </c>
      <c r="X776" t="s">
        <v>3361</v>
      </c>
      <c r="Y776" t="s">
        <v>789</v>
      </c>
      <c r="Z776">
        <v>763550</v>
      </c>
      <c r="AA776" t="s">
        <v>2846</v>
      </c>
      <c r="AB776" t="s">
        <v>3118</v>
      </c>
      <c r="AC776">
        <v>4</v>
      </c>
      <c r="AD776">
        <v>462.17</v>
      </c>
      <c r="AE776">
        <v>4</v>
      </c>
      <c r="AF776">
        <v>1.42</v>
      </c>
    </row>
    <row r="777" spans="1:32" x14ac:dyDescent="0.45">
      <c r="A777">
        <v>9305357757</v>
      </c>
      <c r="B777">
        <v>721521</v>
      </c>
      <c r="C777" t="s">
        <v>37</v>
      </c>
      <c r="D777" t="s">
        <v>84</v>
      </c>
      <c r="E777" t="s">
        <v>321</v>
      </c>
      <c r="F777" s="8">
        <v>417.39</v>
      </c>
      <c r="G777">
        <v>15</v>
      </c>
      <c r="H777">
        <v>365</v>
      </c>
      <c r="I777">
        <v>20</v>
      </c>
      <c r="J777">
        <v>72</v>
      </c>
      <c r="K777">
        <v>76212152</v>
      </c>
      <c r="L777">
        <f>MONTH(Table1[[#This Row],[order_date]])</f>
        <v>5</v>
      </c>
      <c r="M777">
        <f>YEAR(Table1[[#This Row],[order_date]])</f>
        <v>2023</v>
      </c>
      <c r="N777" s="7">
        <v>45058.921087962961</v>
      </c>
      <c r="O777">
        <f>HOUR(Table1[[#This Row],[promised_delivery_time]])</f>
        <v>22</v>
      </c>
      <c r="P777" s="4">
        <v>45058.934282407405</v>
      </c>
      <c r="Q777">
        <f>HOUR(Table1[[#This Row],[actual_delivery_time]])</f>
        <v>22</v>
      </c>
      <c r="R777" s="4">
        <v>45058.932199074072</v>
      </c>
      <c r="S777" t="s">
        <v>356</v>
      </c>
      <c r="T777" s="8">
        <v>652.58000000000004</v>
      </c>
      <c r="U777" t="s">
        <v>362</v>
      </c>
      <c r="V777">
        <v>84853</v>
      </c>
      <c r="W777">
        <v>6424</v>
      </c>
      <c r="X777" t="s">
        <v>3246</v>
      </c>
      <c r="Y777" t="s">
        <v>487</v>
      </c>
      <c r="Z777">
        <v>685797</v>
      </c>
      <c r="AA777" t="s">
        <v>2647</v>
      </c>
      <c r="AB777" t="s">
        <v>3118</v>
      </c>
      <c r="AC777">
        <v>13</v>
      </c>
      <c r="AD777">
        <v>1767.81</v>
      </c>
      <c r="AE777">
        <v>-3</v>
      </c>
      <c r="AF777">
        <v>1.02</v>
      </c>
    </row>
    <row r="778" spans="1:32" x14ac:dyDescent="0.45">
      <c r="A778">
        <v>8312320295</v>
      </c>
      <c r="B778">
        <v>654623</v>
      </c>
      <c r="C778" t="s">
        <v>74</v>
      </c>
      <c r="D778" t="s">
        <v>81</v>
      </c>
      <c r="E778" t="s">
        <v>224</v>
      </c>
      <c r="F778" s="8">
        <v>422.14</v>
      </c>
      <c r="G778">
        <v>35</v>
      </c>
      <c r="H778">
        <v>90</v>
      </c>
      <c r="I778">
        <v>18</v>
      </c>
      <c r="J778">
        <v>76</v>
      </c>
      <c r="K778">
        <v>31076002</v>
      </c>
      <c r="L778">
        <f>MONTH(Table1[[#This Row],[order_date]])</f>
        <v>6</v>
      </c>
      <c r="M778">
        <f>YEAR(Table1[[#This Row],[order_date]])</f>
        <v>2024</v>
      </c>
      <c r="N778" s="7">
        <v>45472.931284722225</v>
      </c>
      <c r="O778">
        <f>HOUR(Table1[[#This Row],[promised_delivery_time]])</f>
        <v>22</v>
      </c>
      <c r="P778" s="4">
        <v>45472.941701388889</v>
      </c>
      <c r="Q778">
        <f>HOUR(Table1[[#This Row],[actual_delivery_time]])</f>
        <v>22</v>
      </c>
      <c r="R778" s="4">
        <v>45472.941701388889</v>
      </c>
      <c r="S778" t="s">
        <v>356</v>
      </c>
      <c r="T778" s="8">
        <v>3212.41</v>
      </c>
      <c r="U778" t="s">
        <v>362</v>
      </c>
      <c r="V778">
        <v>27452</v>
      </c>
      <c r="W778">
        <v>9123</v>
      </c>
      <c r="X778" t="s">
        <v>3195</v>
      </c>
      <c r="Y778" t="s">
        <v>1024</v>
      </c>
      <c r="Z778">
        <v>177431</v>
      </c>
      <c r="AA778" t="s">
        <v>2697</v>
      </c>
      <c r="AB778" t="s">
        <v>3116</v>
      </c>
      <c r="AC778">
        <v>5</v>
      </c>
      <c r="AD778">
        <v>1389.14</v>
      </c>
      <c r="AE778">
        <v>0</v>
      </c>
      <c r="AF778">
        <v>2.96</v>
      </c>
    </row>
    <row r="779" spans="1:32" x14ac:dyDescent="0.45">
      <c r="A779">
        <v>3256941332</v>
      </c>
      <c r="B779">
        <v>952168</v>
      </c>
      <c r="C779" t="s">
        <v>36</v>
      </c>
      <c r="D779" t="s">
        <v>81</v>
      </c>
      <c r="E779" t="s">
        <v>108</v>
      </c>
      <c r="F779" s="8">
        <v>236.95</v>
      </c>
      <c r="G779">
        <v>35</v>
      </c>
      <c r="H779">
        <v>90</v>
      </c>
      <c r="I779">
        <v>28</v>
      </c>
      <c r="J779">
        <v>79</v>
      </c>
      <c r="K779">
        <v>43599910</v>
      </c>
      <c r="L779">
        <f>MONTH(Table1[[#This Row],[order_date]])</f>
        <v>11</v>
      </c>
      <c r="M779">
        <f>YEAR(Table1[[#This Row],[order_date]])</f>
        <v>2023</v>
      </c>
      <c r="N779" s="7">
        <v>45252.367951388886</v>
      </c>
      <c r="O779">
        <f>HOUR(Table1[[#This Row],[promised_delivery_time]])</f>
        <v>9</v>
      </c>
      <c r="P779" s="4">
        <v>45252.375590277778</v>
      </c>
      <c r="Q779">
        <f>HOUR(Table1[[#This Row],[actual_delivery_time]])</f>
        <v>8</v>
      </c>
      <c r="R779" s="4">
        <v>45252.372812499998</v>
      </c>
      <c r="S779" t="s">
        <v>356</v>
      </c>
      <c r="T779" s="8">
        <v>2777.76</v>
      </c>
      <c r="U779" t="s">
        <v>362</v>
      </c>
      <c r="V779">
        <v>18290</v>
      </c>
      <c r="W779">
        <v>9281</v>
      </c>
      <c r="X779" t="s">
        <v>3417</v>
      </c>
      <c r="Y779" t="s">
        <v>1025</v>
      </c>
      <c r="Z779">
        <v>529673</v>
      </c>
      <c r="AA779" t="s">
        <v>2655</v>
      </c>
      <c r="AB779" t="s">
        <v>3118</v>
      </c>
      <c r="AC779">
        <v>8</v>
      </c>
      <c r="AD779">
        <v>939.36</v>
      </c>
      <c r="AE779">
        <v>-4</v>
      </c>
      <c r="AF779">
        <v>1.42</v>
      </c>
    </row>
    <row r="780" spans="1:32" x14ac:dyDescent="0.45">
      <c r="A780">
        <v>8980502814</v>
      </c>
      <c r="B780">
        <v>256783</v>
      </c>
      <c r="C780" t="s">
        <v>27</v>
      </c>
      <c r="D780" t="s">
        <v>78</v>
      </c>
      <c r="E780" t="s">
        <v>149</v>
      </c>
      <c r="F780" s="8">
        <v>906.54</v>
      </c>
      <c r="G780">
        <v>35</v>
      </c>
      <c r="H780">
        <v>365</v>
      </c>
      <c r="I780">
        <v>16</v>
      </c>
      <c r="J780">
        <v>98</v>
      </c>
      <c r="K780">
        <v>45708879</v>
      </c>
      <c r="L780">
        <f>MONTH(Table1[[#This Row],[order_date]])</f>
        <v>10</v>
      </c>
      <c r="M780">
        <f>YEAR(Table1[[#This Row],[order_date]])</f>
        <v>2024</v>
      </c>
      <c r="N780" s="7">
        <v>45580.812534722223</v>
      </c>
      <c r="O780">
        <f>HOUR(Table1[[#This Row],[promised_delivery_time]])</f>
        <v>19</v>
      </c>
      <c r="P780" s="4">
        <v>45580.824340277781</v>
      </c>
      <c r="Q780">
        <f>HOUR(Table1[[#This Row],[actual_delivery_time]])</f>
        <v>19</v>
      </c>
      <c r="R780" s="4">
        <v>45580.824340277781</v>
      </c>
      <c r="S780" t="s">
        <v>356</v>
      </c>
      <c r="T780" s="8">
        <v>1794.68</v>
      </c>
      <c r="U780" t="s">
        <v>361</v>
      </c>
      <c r="V780">
        <v>67937</v>
      </c>
      <c r="W780">
        <v>1222</v>
      </c>
      <c r="X780" t="s">
        <v>3325</v>
      </c>
      <c r="Y780" t="s">
        <v>1026</v>
      </c>
      <c r="Z780">
        <v>25486</v>
      </c>
      <c r="AA780" t="s">
        <v>2833</v>
      </c>
      <c r="AB780" t="s">
        <v>3115</v>
      </c>
      <c r="AC780">
        <v>20</v>
      </c>
      <c r="AD780">
        <v>988.63</v>
      </c>
      <c r="AE780">
        <v>0</v>
      </c>
      <c r="AF780">
        <v>4.79</v>
      </c>
    </row>
    <row r="781" spans="1:32" x14ac:dyDescent="0.45">
      <c r="A781">
        <v>9270396838</v>
      </c>
      <c r="B781">
        <v>440875</v>
      </c>
      <c r="C781" t="s">
        <v>53</v>
      </c>
      <c r="D781" t="s">
        <v>88</v>
      </c>
      <c r="E781" t="s">
        <v>217</v>
      </c>
      <c r="F781" s="8">
        <v>275.02999999999997</v>
      </c>
      <c r="G781">
        <v>30</v>
      </c>
      <c r="H781">
        <v>365</v>
      </c>
      <c r="I781">
        <v>15</v>
      </c>
      <c r="J781">
        <v>80</v>
      </c>
      <c r="K781">
        <v>63376126</v>
      </c>
      <c r="L781">
        <f>MONTH(Table1[[#This Row],[order_date]])</f>
        <v>7</v>
      </c>
      <c r="M781">
        <f>YEAR(Table1[[#This Row],[order_date]])</f>
        <v>2023</v>
      </c>
      <c r="N781" s="7">
        <v>45113.366030092591</v>
      </c>
      <c r="O781">
        <f>HOUR(Table1[[#This Row],[promised_delivery_time]])</f>
        <v>8</v>
      </c>
      <c r="P781" s="4">
        <v>45113.373668981483</v>
      </c>
      <c r="Q781">
        <f>HOUR(Table1[[#This Row],[actual_delivery_time]])</f>
        <v>8</v>
      </c>
      <c r="R781" s="4">
        <v>45113.372974537036</v>
      </c>
      <c r="S781" t="s">
        <v>356</v>
      </c>
      <c r="T781" s="8">
        <v>1592.28</v>
      </c>
      <c r="U781" t="s">
        <v>362</v>
      </c>
      <c r="V781">
        <v>46248</v>
      </c>
      <c r="W781">
        <v>4041</v>
      </c>
      <c r="X781" t="s">
        <v>3353</v>
      </c>
      <c r="Y781" t="s">
        <v>1027</v>
      </c>
      <c r="Z781">
        <v>926884</v>
      </c>
      <c r="AA781" t="s">
        <v>2764</v>
      </c>
      <c r="AB781" t="s">
        <v>3117</v>
      </c>
      <c r="AC781">
        <v>2</v>
      </c>
      <c r="AD781">
        <v>1176.22</v>
      </c>
      <c r="AE781">
        <v>-1</v>
      </c>
      <c r="AF781">
        <v>1.87</v>
      </c>
    </row>
    <row r="782" spans="1:32" x14ac:dyDescent="0.45">
      <c r="A782">
        <v>2892588628</v>
      </c>
      <c r="B782">
        <v>820973</v>
      </c>
      <c r="C782" t="s">
        <v>53</v>
      </c>
      <c r="D782" t="s">
        <v>88</v>
      </c>
      <c r="E782" t="s">
        <v>147</v>
      </c>
      <c r="F782" s="8">
        <v>114.52</v>
      </c>
      <c r="G782">
        <v>30</v>
      </c>
      <c r="H782">
        <v>365</v>
      </c>
      <c r="I782">
        <v>29</v>
      </c>
      <c r="J782">
        <v>56</v>
      </c>
      <c r="K782">
        <v>54797119</v>
      </c>
      <c r="L782">
        <f>MONTH(Table1[[#This Row],[order_date]])</f>
        <v>4</v>
      </c>
      <c r="M782">
        <f>YEAR(Table1[[#This Row],[order_date]])</f>
        <v>2024</v>
      </c>
      <c r="N782" s="7">
        <v>45401.774618055555</v>
      </c>
      <c r="O782">
        <f>HOUR(Table1[[#This Row],[promised_delivery_time]])</f>
        <v>18</v>
      </c>
      <c r="P782" s="4">
        <v>45401.786423611113</v>
      </c>
      <c r="Q782">
        <f>HOUR(Table1[[#This Row],[actual_delivery_time]])</f>
        <v>18</v>
      </c>
      <c r="R782" s="4">
        <v>45401.791284722225</v>
      </c>
      <c r="S782" t="s">
        <v>357</v>
      </c>
      <c r="T782" s="8">
        <v>302.82</v>
      </c>
      <c r="U782" t="s">
        <v>362</v>
      </c>
      <c r="V782">
        <v>59145</v>
      </c>
      <c r="W782">
        <v>7662</v>
      </c>
      <c r="X782" t="s">
        <v>3326</v>
      </c>
      <c r="Y782" t="s">
        <v>1028</v>
      </c>
      <c r="Z782">
        <v>793140</v>
      </c>
      <c r="AA782" t="s">
        <v>2762</v>
      </c>
      <c r="AB782" t="s">
        <v>3118</v>
      </c>
      <c r="AC782">
        <v>14</v>
      </c>
      <c r="AD782">
        <v>1673.74</v>
      </c>
      <c r="AE782">
        <v>7</v>
      </c>
      <c r="AF782">
        <v>4.9400000000000004</v>
      </c>
    </row>
    <row r="783" spans="1:32" x14ac:dyDescent="0.45">
      <c r="A783">
        <v>8774158800</v>
      </c>
      <c r="B783">
        <v>492958</v>
      </c>
      <c r="C783" t="s">
        <v>34</v>
      </c>
      <c r="D783" t="s">
        <v>83</v>
      </c>
      <c r="E783" t="s">
        <v>194</v>
      </c>
      <c r="F783" s="8">
        <v>84.2</v>
      </c>
      <c r="G783">
        <v>35</v>
      </c>
      <c r="H783">
        <v>365</v>
      </c>
      <c r="I783">
        <v>26</v>
      </c>
      <c r="J783">
        <v>88</v>
      </c>
      <c r="K783">
        <v>19216141</v>
      </c>
      <c r="L783">
        <f>MONTH(Table1[[#This Row],[order_date]])</f>
        <v>12</v>
      </c>
      <c r="M783">
        <f>YEAR(Table1[[#This Row],[order_date]])</f>
        <v>2023</v>
      </c>
      <c r="N783" s="7">
        <v>45272.354062500002</v>
      </c>
      <c r="O783">
        <f>HOUR(Table1[[#This Row],[promised_delivery_time]])</f>
        <v>8</v>
      </c>
      <c r="P783" s="4">
        <v>45272.36309027778</v>
      </c>
      <c r="Q783">
        <f>HOUR(Table1[[#This Row],[actual_delivery_time]])</f>
        <v>8</v>
      </c>
      <c r="R783" s="4">
        <v>45272.372812499998</v>
      </c>
      <c r="S783" t="s">
        <v>357</v>
      </c>
      <c r="T783" s="8">
        <v>693.48</v>
      </c>
      <c r="U783" t="s">
        <v>359</v>
      </c>
      <c r="V783">
        <v>69717</v>
      </c>
      <c r="W783">
        <v>9309</v>
      </c>
      <c r="X783" t="s">
        <v>3384</v>
      </c>
      <c r="Y783" t="s">
        <v>1029</v>
      </c>
      <c r="Z783">
        <v>829446</v>
      </c>
      <c r="AA783" t="s">
        <v>2786</v>
      </c>
      <c r="AB783" t="s">
        <v>3118</v>
      </c>
      <c r="AC783">
        <v>9</v>
      </c>
      <c r="AD783">
        <v>1428.54</v>
      </c>
      <c r="AE783">
        <v>14</v>
      </c>
      <c r="AF783">
        <v>2.44</v>
      </c>
    </row>
    <row r="784" spans="1:32" x14ac:dyDescent="0.45">
      <c r="A784">
        <v>2056131802</v>
      </c>
      <c r="B784">
        <v>397973</v>
      </c>
      <c r="C784" t="s">
        <v>65</v>
      </c>
      <c r="D784" t="s">
        <v>87</v>
      </c>
      <c r="E784" t="s">
        <v>338</v>
      </c>
      <c r="F784" s="8">
        <v>728.73</v>
      </c>
      <c r="G784">
        <v>25</v>
      </c>
      <c r="H784">
        <v>3</v>
      </c>
      <c r="I784">
        <v>27</v>
      </c>
      <c r="J784">
        <v>82</v>
      </c>
      <c r="K784">
        <v>16448993</v>
      </c>
      <c r="L784">
        <f>MONTH(Table1[[#This Row],[order_date]])</f>
        <v>9</v>
      </c>
      <c r="M784">
        <f>YEAR(Table1[[#This Row],[order_date]])</f>
        <v>2023</v>
      </c>
      <c r="N784" s="7">
        <v>45171.209224537037</v>
      </c>
      <c r="O784">
        <f>HOUR(Table1[[#This Row],[promised_delivery_time]])</f>
        <v>5</v>
      </c>
      <c r="P784" s="4">
        <v>45171.216863425929</v>
      </c>
      <c r="Q784">
        <f>HOUR(Table1[[#This Row],[actual_delivery_time]])</f>
        <v>5</v>
      </c>
      <c r="R784" s="4">
        <v>45171.230752314812</v>
      </c>
      <c r="S784" t="s">
        <v>358</v>
      </c>
      <c r="T784" s="8">
        <v>328.51</v>
      </c>
      <c r="U784" t="s">
        <v>361</v>
      </c>
      <c r="V784">
        <v>36835</v>
      </c>
      <c r="W784">
        <v>4025</v>
      </c>
      <c r="X784" t="s">
        <v>3329</v>
      </c>
      <c r="Y784" t="s">
        <v>1030</v>
      </c>
      <c r="Z784">
        <v>426587</v>
      </c>
      <c r="AA784" t="s">
        <v>2730</v>
      </c>
      <c r="AB784" t="s">
        <v>3117</v>
      </c>
      <c r="AC784">
        <v>14</v>
      </c>
      <c r="AD784">
        <v>1691.92</v>
      </c>
      <c r="AE784">
        <v>20</v>
      </c>
      <c r="AF784">
        <v>4.41</v>
      </c>
    </row>
    <row r="785" spans="1:32" x14ac:dyDescent="0.45">
      <c r="A785">
        <v>3528007192</v>
      </c>
      <c r="B785">
        <v>243235</v>
      </c>
      <c r="C785" t="s">
        <v>70</v>
      </c>
      <c r="D785" t="s">
        <v>78</v>
      </c>
      <c r="E785" t="s">
        <v>251</v>
      </c>
      <c r="F785" s="8">
        <v>109.03</v>
      </c>
      <c r="G785">
        <v>35</v>
      </c>
      <c r="H785">
        <v>365</v>
      </c>
      <c r="I785">
        <v>14</v>
      </c>
      <c r="J785">
        <v>71</v>
      </c>
      <c r="K785">
        <v>52279849</v>
      </c>
      <c r="L785">
        <f>MONTH(Table1[[#This Row],[order_date]])</f>
        <v>7</v>
      </c>
      <c r="M785">
        <f>YEAR(Table1[[#This Row],[order_date]])</f>
        <v>2023</v>
      </c>
      <c r="N785" s="7">
        <v>45118.413182870368</v>
      </c>
      <c r="O785">
        <f>HOUR(Table1[[#This Row],[promised_delivery_time]])</f>
        <v>10</v>
      </c>
      <c r="P785" s="4">
        <v>45118.424293981479</v>
      </c>
      <c r="Q785">
        <f>HOUR(Table1[[#This Row],[actual_delivery_time]])</f>
        <v>10</v>
      </c>
      <c r="R785" s="4">
        <v>45118.425682870373</v>
      </c>
      <c r="S785" t="s">
        <v>356</v>
      </c>
      <c r="T785" s="8">
        <v>2411.61</v>
      </c>
      <c r="U785" t="s">
        <v>361</v>
      </c>
      <c r="V785">
        <v>53884</v>
      </c>
      <c r="W785">
        <v>6512</v>
      </c>
      <c r="X785" t="s">
        <v>3344</v>
      </c>
      <c r="Y785" t="s">
        <v>1031</v>
      </c>
      <c r="Z785">
        <v>169958</v>
      </c>
      <c r="AA785" t="s">
        <v>2928</v>
      </c>
      <c r="AB785" t="s">
        <v>3115</v>
      </c>
      <c r="AC785">
        <v>17</v>
      </c>
      <c r="AD785">
        <v>585.08000000000004</v>
      </c>
      <c r="AE785">
        <v>2</v>
      </c>
      <c r="AF785">
        <v>0.97</v>
      </c>
    </row>
    <row r="786" spans="1:32" x14ac:dyDescent="0.45">
      <c r="A786">
        <v>2845333894</v>
      </c>
      <c r="B786">
        <v>313754</v>
      </c>
      <c r="C786" t="s">
        <v>56</v>
      </c>
      <c r="D786" t="s">
        <v>81</v>
      </c>
      <c r="E786" t="s">
        <v>206</v>
      </c>
      <c r="F786" s="8">
        <v>136.6</v>
      </c>
      <c r="G786">
        <v>35</v>
      </c>
      <c r="H786">
        <v>90</v>
      </c>
      <c r="I786">
        <v>25</v>
      </c>
      <c r="J786">
        <v>67</v>
      </c>
      <c r="K786">
        <v>4192351</v>
      </c>
      <c r="L786">
        <f>MONTH(Table1[[#This Row],[order_date]])</f>
        <v>4</v>
      </c>
      <c r="M786">
        <f>YEAR(Table1[[#This Row],[order_date]])</f>
        <v>2024</v>
      </c>
      <c r="N786" s="7">
        <v>45410.555011574077</v>
      </c>
      <c r="O786">
        <f>HOUR(Table1[[#This Row],[promised_delivery_time]])</f>
        <v>13</v>
      </c>
      <c r="P786" s="4">
        <v>45410.564039351855</v>
      </c>
      <c r="Q786">
        <f>HOUR(Table1[[#This Row],[actual_delivery_time]])</f>
        <v>13</v>
      </c>
      <c r="R786" s="4">
        <v>45410.57167824074</v>
      </c>
      <c r="S786" t="s">
        <v>357</v>
      </c>
      <c r="T786" s="8">
        <v>4555.8100000000004</v>
      </c>
      <c r="U786" t="s">
        <v>360</v>
      </c>
      <c r="V786">
        <v>52847</v>
      </c>
      <c r="W786">
        <v>5891</v>
      </c>
      <c r="X786" t="s">
        <v>3183</v>
      </c>
      <c r="Y786" t="s">
        <v>1032</v>
      </c>
      <c r="Z786">
        <v>871014</v>
      </c>
      <c r="AA786" t="s">
        <v>2929</v>
      </c>
      <c r="AB786" t="s">
        <v>3117</v>
      </c>
      <c r="AC786">
        <v>17</v>
      </c>
      <c r="AD786">
        <v>625.36</v>
      </c>
      <c r="AE786">
        <v>11</v>
      </c>
      <c r="AF786">
        <v>2.58</v>
      </c>
    </row>
    <row r="787" spans="1:32" x14ac:dyDescent="0.45">
      <c r="A787">
        <v>6602340187</v>
      </c>
      <c r="B787">
        <v>894539</v>
      </c>
      <c r="C787" t="s">
        <v>50</v>
      </c>
      <c r="D787" t="s">
        <v>85</v>
      </c>
      <c r="E787" t="s">
        <v>218</v>
      </c>
      <c r="F787" s="8">
        <v>445.48</v>
      </c>
      <c r="G787">
        <v>25</v>
      </c>
      <c r="H787">
        <v>365</v>
      </c>
      <c r="I787">
        <v>14</v>
      </c>
      <c r="J787">
        <v>93</v>
      </c>
      <c r="K787">
        <v>38875754</v>
      </c>
      <c r="L787">
        <f>MONTH(Table1[[#This Row],[order_date]])</f>
        <v>3</v>
      </c>
      <c r="M787">
        <f>YEAR(Table1[[#This Row],[order_date]])</f>
        <v>2024</v>
      </c>
      <c r="N787" s="7">
        <v>45362.506527777776</v>
      </c>
      <c r="O787">
        <f>HOUR(Table1[[#This Row],[promised_delivery_time]])</f>
        <v>12</v>
      </c>
      <c r="P787" s="4">
        <v>45362.516250000001</v>
      </c>
      <c r="Q787">
        <f>HOUR(Table1[[#This Row],[actual_delivery_time]])</f>
        <v>12</v>
      </c>
      <c r="R787" s="4">
        <v>45362.530833333331</v>
      </c>
      <c r="S787" t="s">
        <v>358</v>
      </c>
      <c r="T787" s="8">
        <v>374.68</v>
      </c>
      <c r="U787" t="s">
        <v>361</v>
      </c>
      <c r="V787">
        <v>94455</v>
      </c>
      <c r="W787">
        <v>6074</v>
      </c>
      <c r="X787" t="s">
        <v>3318</v>
      </c>
      <c r="Y787" t="s">
        <v>617</v>
      </c>
      <c r="Z787">
        <v>109408</v>
      </c>
      <c r="AA787" t="s">
        <v>2746</v>
      </c>
      <c r="AB787" t="s">
        <v>3118</v>
      </c>
      <c r="AC787">
        <v>9</v>
      </c>
      <c r="AD787">
        <v>237.42</v>
      </c>
      <c r="AE787">
        <v>21</v>
      </c>
      <c r="AF787">
        <v>4.6500000000000004</v>
      </c>
    </row>
    <row r="788" spans="1:32" x14ac:dyDescent="0.45">
      <c r="A788">
        <v>721004875</v>
      </c>
      <c r="B788">
        <v>677542</v>
      </c>
      <c r="C788" t="s">
        <v>49</v>
      </c>
      <c r="D788" t="s">
        <v>85</v>
      </c>
      <c r="E788" t="s">
        <v>124</v>
      </c>
      <c r="F788" s="8">
        <v>212.61</v>
      </c>
      <c r="G788">
        <v>25</v>
      </c>
      <c r="H788">
        <v>365</v>
      </c>
      <c r="I788">
        <v>10</v>
      </c>
      <c r="J788">
        <v>52</v>
      </c>
      <c r="K788">
        <v>75913572</v>
      </c>
      <c r="L788">
        <f>MONTH(Table1[[#This Row],[order_date]])</f>
        <v>10</v>
      </c>
      <c r="M788">
        <f>YEAR(Table1[[#This Row],[order_date]])</f>
        <v>2023</v>
      </c>
      <c r="N788" s="7">
        <v>45208.210810185185</v>
      </c>
      <c r="O788">
        <f>HOUR(Table1[[#This Row],[promised_delivery_time]])</f>
        <v>5</v>
      </c>
      <c r="P788" s="4">
        <v>45208.21775462963</v>
      </c>
      <c r="Q788">
        <f>HOUR(Table1[[#This Row],[actual_delivery_time]])</f>
        <v>5</v>
      </c>
      <c r="R788" s="4">
        <v>45208.21497685185</v>
      </c>
      <c r="S788" t="s">
        <v>356</v>
      </c>
      <c r="T788" s="8">
        <v>3319.78</v>
      </c>
      <c r="U788" t="s">
        <v>360</v>
      </c>
      <c r="V788">
        <v>61840</v>
      </c>
      <c r="W788">
        <v>8326</v>
      </c>
      <c r="X788" t="s">
        <v>3418</v>
      </c>
      <c r="Y788" t="s">
        <v>1033</v>
      </c>
      <c r="Z788">
        <v>325080</v>
      </c>
      <c r="AA788" t="s">
        <v>2930</v>
      </c>
      <c r="AB788" t="s">
        <v>3117</v>
      </c>
      <c r="AC788">
        <v>9</v>
      </c>
      <c r="AD788">
        <v>1844.07</v>
      </c>
      <c r="AE788">
        <v>-4</v>
      </c>
      <c r="AF788">
        <v>2.71</v>
      </c>
    </row>
    <row r="789" spans="1:32" x14ac:dyDescent="0.45">
      <c r="A789">
        <v>7435895360</v>
      </c>
      <c r="B789">
        <v>820973</v>
      </c>
      <c r="C789" t="s">
        <v>53</v>
      </c>
      <c r="D789" t="s">
        <v>88</v>
      </c>
      <c r="E789" t="s">
        <v>147</v>
      </c>
      <c r="F789" s="8">
        <v>114.52</v>
      </c>
      <c r="G789">
        <v>30</v>
      </c>
      <c r="H789">
        <v>365</v>
      </c>
      <c r="I789">
        <v>29</v>
      </c>
      <c r="J789">
        <v>56</v>
      </c>
      <c r="K789">
        <v>77217240</v>
      </c>
      <c r="L789">
        <f>MONTH(Table1[[#This Row],[order_date]])</f>
        <v>9</v>
      </c>
      <c r="M789">
        <f>YEAR(Table1[[#This Row],[order_date]])</f>
        <v>2024</v>
      </c>
      <c r="N789" s="7">
        <v>45539.029537037037</v>
      </c>
      <c r="O789">
        <f>HOUR(Table1[[#This Row],[promised_delivery_time]])</f>
        <v>0</v>
      </c>
      <c r="P789" s="4">
        <v>45539.037175925929</v>
      </c>
      <c r="Q789">
        <f>HOUR(Table1[[#This Row],[actual_delivery_time]])</f>
        <v>0</v>
      </c>
      <c r="R789" s="4">
        <v>45539.040648148148</v>
      </c>
      <c r="S789" t="s">
        <v>356</v>
      </c>
      <c r="T789" s="8">
        <v>983.79</v>
      </c>
      <c r="U789" t="s">
        <v>361</v>
      </c>
      <c r="V789">
        <v>89661</v>
      </c>
      <c r="W789">
        <v>6336</v>
      </c>
      <c r="X789" t="s">
        <v>3268</v>
      </c>
      <c r="Y789" t="s">
        <v>1034</v>
      </c>
      <c r="Z789">
        <v>585326</v>
      </c>
      <c r="AA789" t="s">
        <v>2692</v>
      </c>
      <c r="AB789" t="s">
        <v>3118</v>
      </c>
      <c r="AC789">
        <v>9</v>
      </c>
      <c r="AD789">
        <v>414.76</v>
      </c>
      <c r="AE789">
        <v>5</v>
      </c>
      <c r="AF789">
        <v>2.2599999999999998</v>
      </c>
    </row>
    <row r="790" spans="1:32" x14ac:dyDescent="0.45">
      <c r="A790">
        <v>4217659083</v>
      </c>
      <c r="B790">
        <v>692985</v>
      </c>
      <c r="C790" t="s">
        <v>48</v>
      </c>
      <c r="D790" t="s">
        <v>84</v>
      </c>
      <c r="E790" t="s">
        <v>300</v>
      </c>
      <c r="F790" s="8">
        <v>197.39</v>
      </c>
      <c r="G790">
        <v>15</v>
      </c>
      <c r="H790">
        <v>365</v>
      </c>
      <c r="I790">
        <v>30</v>
      </c>
      <c r="J790">
        <v>86</v>
      </c>
      <c r="K790">
        <v>31846190</v>
      </c>
      <c r="L790">
        <f>MONTH(Table1[[#This Row],[order_date]])</f>
        <v>1</v>
      </c>
      <c r="M790">
        <f>YEAR(Table1[[#This Row],[order_date]])</f>
        <v>2024</v>
      </c>
      <c r="N790" s="7">
        <v>45309.811493055553</v>
      </c>
      <c r="O790">
        <f>HOUR(Table1[[#This Row],[promised_delivery_time]])</f>
        <v>19</v>
      </c>
      <c r="P790" s="4">
        <v>45309.825381944444</v>
      </c>
      <c r="Q790">
        <f>HOUR(Table1[[#This Row],[actual_delivery_time]])</f>
        <v>20</v>
      </c>
      <c r="R790" s="4">
        <v>45309.834409722222</v>
      </c>
      <c r="S790" t="s">
        <v>357</v>
      </c>
      <c r="T790" s="8">
        <v>3390.39</v>
      </c>
      <c r="U790" t="s">
        <v>362</v>
      </c>
      <c r="V790">
        <v>94726</v>
      </c>
      <c r="W790">
        <v>8940</v>
      </c>
      <c r="X790" t="s">
        <v>3419</v>
      </c>
      <c r="Y790" t="s">
        <v>1035</v>
      </c>
      <c r="Z790">
        <v>264654</v>
      </c>
      <c r="AA790" t="s">
        <v>2716</v>
      </c>
      <c r="AB790" t="s">
        <v>3116</v>
      </c>
      <c r="AC790">
        <v>4</v>
      </c>
      <c r="AD790">
        <v>1176.18</v>
      </c>
      <c r="AE790">
        <v>13</v>
      </c>
      <c r="AF790">
        <v>0.56000000000000005</v>
      </c>
    </row>
    <row r="791" spans="1:32" x14ac:dyDescent="0.45">
      <c r="A791">
        <v>9710865146</v>
      </c>
      <c r="B791">
        <v>451812</v>
      </c>
      <c r="C791" t="s">
        <v>52</v>
      </c>
      <c r="D791" t="s">
        <v>82</v>
      </c>
      <c r="E791" t="s">
        <v>128</v>
      </c>
      <c r="F791" s="8">
        <v>530.85</v>
      </c>
      <c r="G791">
        <v>20</v>
      </c>
      <c r="H791">
        <v>365</v>
      </c>
      <c r="I791">
        <v>29</v>
      </c>
      <c r="J791">
        <v>63</v>
      </c>
      <c r="K791">
        <v>21282544</v>
      </c>
      <c r="L791">
        <f>MONTH(Table1[[#This Row],[order_date]])</f>
        <v>5</v>
      </c>
      <c r="M791">
        <f>YEAR(Table1[[#This Row],[order_date]])</f>
        <v>2023</v>
      </c>
      <c r="N791" s="7">
        <v>45057.232048611113</v>
      </c>
      <c r="O791">
        <f>HOUR(Table1[[#This Row],[promised_delivery_time]])</f>
        <v>5</v>
      </c>
      <c r="P791" s="4">
        <v>45057.242465277777</v>
      </c>
      <c r="Q791">
        <f>HOUR(Table1[[#This Row],[actual_delivery_time]])</f>
        <v>5</v>
      </c>
      <c r="R791" s="4">
        <v>45057.245937500003</v>
      </c>
      <c r="S791" t="s">
        <v>356</v>
      </c>
      <c r="T791" s="8">
        <v>4682.76</v>
      </c>
      <c r="U791" t="s">
        <v>360</v>
      </c>
      <c r="V791">
        <v>9882</v>
      </c>
      <c r="W791">
        <v>9944</v>
      </c>
      <c r="X791" t="s">
        <v>3420</v>
      </c>
      <c r="Y791" t="s">
        <v>1036</v>
      </c>
      <c r="Z791">
        <v>808063</v>
      </c>
      <c r="AA791" t="s">
        <v>2913</v>
      </c>
      <c r="AB791" t="s">
        <v>3115</v>
      </c>
      <c r="AC791">
        <v>16</v>
      </c>
      <c r="AD791">
        <v>657.98</v>
      </c>
      <c r="AE791">
        <v>5</v>
      </c>
      <c r="AF791">
        <v>0.69</v>
      </c>
    </row>
    <row r="792" spans="1:32" x14ac:dyDescent="0.45">
      <c r="A792">
        <v>5375295409</v>
      </c>
      <c r="B792">
        <v>709916</v>
      </c>
      <c r="C792" t="s">
        <v>38</v>
      </c>
      <c r="D792" t="s">
        <v>85</v>
      </c>
      <c r="E792" t="s">
        <v>112</v>
      </c>
      <c r="F792" s="8">
        <v>33.76</v>
      </c>
      <c r="G792">
        <v>25</v>
      </c>
      <c r="H792">
        <v>365</v>
      </c>
      <c r="I792">
        <v>30</v>
      </c>
      <c r="J792">
        <v>88</v>
      </c>
      <c r="K792">
        <v>17843667</v>
      </c>
      <c r="L792">
        <f>MONTH(Table1[[#This Row],[order_date]])</f>
        <v>10</v>
      </c>
      <c r="M792">
        <f>YEAR(Table1[[#This Row],[order_date]])</f>
        <v>2024</v>
      </c>
      <c r="N792" s="7">
        <v>45570.249386574076</v>
      </c>
      <c r="O792">
        <f>HOUR(Table1[[#This Row],[promised_delivery_time]])</f>
        <v>6</v>
      </c>
      <c r="P792" s="4">
        <v>45570.261886574073</v>
      </c>
      <c r="Q792">
        <f>HOUR(Table1[[#This Row],[actual_delivery_time]])</f>
        <v>6</v>
      </c>
      <c r="R792" s="4">
        <v>45570.263275462959</v>
      </c>
      <c r="S792" t="s">
        <v>356</v>
      </c>
      <c r="T792" s="8">
        <v>1153.83</v>
      </c>
      <c r="U792" t="s">
        <v>362</v>
      </c>
      <c r="V792">
        <v>21882</v>
      </c>
      <c r="W792">
        <v>8351</v>
      </c>
      <c r="X792" t="s">
        <v>3244</v>
      </c>
      <c r="Y792" t="s">
        <v>1037</v>
      </c>
      <c r="Z792">
        <v>599055</v>
      </c>
      <c r="AA792" t="s">
        <v>2848</v>
      </c>
      <c r="AB792" t="s">
        <v>3116</v>
      </c>
      <c r="AC792">
        <v>4</v>
      </c>
      <c r="AD792">
        <v>618.64</v>
      </c>
      <c r="AE792">
        <v>2</v>
      </c>
      <c r="AF792">
        <v>0.61</v>
      </c>
    </row>
    <row r="793" spans="1:32" x14ac:dyDescent="0.45">
      <c r="A793">
        <v>6286044248</v>
      </c>
      <c r="B793">
        <v>490939</v>
      </c>
      <c r="C793" t="s">
        <v>34</v>
      </c>
      <c r="D793" t="s">
        <v>83</v>
      </c>
      <c r="E793" t="s">
        <v>97</v>
      </c>
      <c r="F793" s="8">
        <v>80.25</v>
      </c>
      <c r="G793">
        <v>35</v>
      </c>
      <c r="H793">
        <v>365</v>
      </c>
      <c r="I793">
        <v>12</v>
      </c>
      <c r="J793">
        <v>67</v>
      </c>
      <c r="K793">
        <v>38902193</v>
      </c>
      <c r="L793">
        <f>MONTH(Table1[[#This Row],[order_date]])</f>
        <v>5</v>
      </c>
      <c r="M793">
        <f>YEAR(Table1[[#This Row],[order_date]])</f>
        <v>2023</v>
      </c>
      <c r="N793" s="7">
        <v>45051.929097222222</v>
      </c>
      <c r="O793">
        <f>HOUR(Table1[[#This Row],[promised_delivery_time]])</f>
        <v>22</v>
      </c>
      <c r="P793" s="4">
        <v>45051.942986111113</v>
      </c>
      <c r="Q793">
        <f>HOUR(Table1[[#This Row],[actual_delivery_time]])</f>
        <v>22</v>
      </c>
      <c r="R793" s="4">
        <v>45051.94090277778</v>
      </c>
      <c r="S793" t="s">
        <v>356</v>
      </c>
      <c r="T793" s="8">
        <v>4369.99</v>
      </c>
      <c r="U793" t="s">
        <v>359</v>
      </c>
      <c r="V793">
        <v>56074</v>
      </c>
      <c r="W793">
        <v>2602</v>
      </c>
      <c r="X793" t="s">
        <v>3321</v>
      </c>
      <c r="Y793" t="s">
        <v>663</v>
      </c>
      <c r="Z793">
        <v>953914</v>
      </c>
      <c r="AA793" t="s">
        <v>2682</v>
      </c>
      <c r="AB793" t="s">
        <v>3116</v>
      </c>
      <c r="AC793">
        <v>6</v>
      </c>
      <c r="AD793">
        <v>1275.29</v>
      </c>
      <c r="AE793">
        <v>-3</v>
      </c>
      <c r="AF793">
        <v>3.31</v>
      </c>
    </row>
    <row r="794" spans="1:32" x14ac:dyDescent="0.45">
      <c r="A794">
        <v>1708282193</v>
      </c>
      <c r="B794">
        <v>818522</v>
      </c>
      <c r="C794" t="s">
        <v>42</v>
      </c>
      <c r="D794" t="s">
        <v>80</v>
      </c>
      <c r="E794" t="s">
        <v>290</v>
      </c>
      <c r="F794" s="8">
        <v>96.09</v>
      </c>
      <c r="G794">
        <v>20</v>
      </c>
      <c r="H794">
        <v>7</v>
      </c>
      <c r="I794">
        <v>12</v>
      </c>
      <c r="J794">
        <v>90</v>
      </c>
      <c r="K794">
        <v>79895967</v>
      </c>
      <c r="L794">
        <f>MONTH(Table1[[#This Row],[order_date]])</f>
        <v>1</v>
      </c>
      <c r="M794">
        <f>YEAR(Table1[[#This Row],[order_date]])</f>
        <v>2024</v>
      </c>
      <c r="N794" s="7">
        <v>45316.418958333335</v>
      </c>
      <c r="O794">
        <f>HOUR(Table1[[#This Row],[promised_delivery_time]])</f>
        <v>10</v>
      </c>
      <c r="P794" s="4">
        <v>45316.430069444446</v>
      </c>
      <c r="Q794">
        <f>HOUR(Table1[[#This Row],[actual_delivery_time]])</f>
        <v>10</v>
      </c>
      <c r="R794" s="4">
        <v>45316.432152777779</v>
      </c>
      <c r="S794" t="s">
        <v>356</v>
      </c>
      <c r="T794" s="8">
        <v>83.18</v>
      </c>
      <c r="U794" t="s">
        <v>360</v>
      </c>
      <c r="V794">
        <v>34773</v>
      </c>
      <c r="W794">
        <v>331</v>
      </c>
      <c r="X794" t="s">
        <v>3187</v>
      </c>
      <c r="Y794" t="s">
        <v>744</v>
      </c>
      <c r="Z794">
        <v>715090</v>
      </c>
      <c r="AA794" t="s">
        <v>2824</v>
      </c>
      <c r="AB794" t="s">
        <v>3115</v>
      </c>
      <c r="AC794">
        <v>8</v>
      </c>
      <c r="AD794">
        <v>1829.16</v>
      </c>
      <c r="AE794">
        <v>3</v>
      </c>
      <c r="AF794">
        <v>3.62</v>
      </c>
    </row>
    <row r="795" spans="1:32" x14ac:dyDescent="0.45">
      <c r="A795">
        <v>5746303677</v>
      </c>
      <c r="B795">
        <v>56589</v>
      </c>
      <c r="C795" t="s">
        <v>32</v>
      </c>
      <c r="D795" t="s">
        <v>82</v>
      </c>
      <c r="E795" t="s">
        <v>95</v>
      </c>
      <c r="F795" s="8">
        <v>517.77</v>
      </c>
      <c r="G795">
        <v>20</v>
      </c>
      <c r="H795">
        <v>365</v>
      </c>
      <c r="I795">
        <v>16</v>
      </c>
      <c r="J795">
        <v>85</v>
      </c>
      <c r="K795">
        <v>20148223</v>
      </c>
      <c r="L795">
        <f>MONTH(Table1[[#This Row],[order_date]])</f>
        <v>6</v>
      </c>
      <c r="M795">
        <f>YEAR(Table1[[#This Row],[order_date]])</f>
        <v>2024</v>
      </c>
      <c r="N795" s="7">
        <v>45451.564131944448</v>
      </c>
      <c r="O795">
        <f>HOUR(Table1[[#This Row],[promised_delivery_time]])</f>
        <v>13</v>
      </c>
      <c r="P795" s="4">
        <v>45451.575243055559</v>
      </c>
      <c r="Q795">
        <f>HOUR(Table1[[#This Row],[actual_delivery_time]])</f>
        <v>13</v>
      </c>
      <c r="R795" s="4">
        <v>45451.574548611112</v>
      </c>
      <c r="S795" t="s">
        <v>356</v>
      </c>
      <c r="T795" s="8">
        <v>902.25</v>
      </c>
      <c r="U795" t="s">
        <v>361</v>
      </c>
      <c r="V795">
        <v>24730</v>
      </c>
      <c r="W795">
        <v>7478</v>
      </c>
      <c r="X795" t="s">
        <v>3150</v>
      </c>
      <c r="Y795" t="s">
        <v>768</v>
      </c>
      <c r="Z795">
        <v>675142</v>
      </c>
      <c r="AA795" t="s">
        <v>2735</v>
      </c>
      <c r="AB795" t="s">
        <v>3117</v>
      </c>
      <c r="AC795">
        <v>5</v>
      </c>
      <c r="AD795">
        <v>599.99</v>
      </c>
      <c r="AE795">
        <v>-1</v>
      </c>
      <c r="AF795">
        <v>3.82</v>
      </c>
    </row>
    <row r="796" spans="1:32" x14ac:dyDescent="0.45">
      <c r="A796">
        <v>3271726381</v>
      </c>
      <c r="B796">
        <v>319388</v>
      </c>
      <c r="C796" t="s">
        <v>28</v>
      </c>
      <c r="D796" t="s">
        <v>79</v>
      </c>
      <c r="E796" t="s">
        <v>258</v>
      </c>
      <c r="F796" s="8">
        <v>657.8</v>
      </c>
      <c r="G796">
        <v>30</v>
      </c>
      <c r="H796">
        <v>180</v>
      </c>
      <c r="I796">
        <v>26</v>
      </c>
      <c r="J796">
        <v>56</v>
      </c>
      <c r="K796">
        <v>44050697</v>
      </c>
      <c r="L796">
        <f>MONTH(Table1[[#This Row],[order_date]])</f>
        <v>3</v>
      </c>
      <c r="M796">
        <f>YEAR(Table1[[#This Row],[order_date]])</f>
        <v>2024</v>
      </c>
      <c r="N796" s="7">
        <v>45366.028101851851</v>
      </c>
      <c r="O796">
        <f>HOUR(Table1[[#This Row],[promised_delivery_time]])</f>
        <v>0</v>
      </c>
      <c r="P796" s="4">
        <v>45366.036435185182</v>
      </c>
      <c r="Q796">
        <f>HOUR(Table1[[#This Row],[actual_delivery_time]])</f>
        <v>1</v>
      </c>
      <c r="R796" s="4">
        <v>45366.049629629626</v>
      </c>
      <c r="S796" t="s">
        <v>358</v>
      </c>
      <c r="T796" s="8">
        <v>671.55</v>
      </c>
      <c r="U796" t="s">
        <v>361</v>
      </c>
      <c r="V796">
        <v>5783</v>
      </c>
      <c r="W796">
        <v>1567</v>
      </c>
      <c r="X796" t="s">
        <v>3421</v>
      </c>
      <c r="Y796" t="s">
        <v>1038</v>
      </c>
      <c r="Z796">
        <v>97187</v>
      </c>
      <c r="AA796" t="s">
        <v>2931</v>
      </c>
      <c r="AB796" t="s">
        <v>3116</v>
      </c>
      <c r="AC796">
        <v>16</v>
      </c>
      <c r="AD796">
        <v>1312.22</v>
      </c>
      <c r="AE796">
        <v>19</v>
      </c>
      <c r="AF796">
        <v>1.76</v>
      </c>
    </row>
    <row r="797" spans="1:32" x14ac:dyDescent="0.45">
      <c r="A797">
        <v>9802569856</v>
      </c>
      <c r="B797">
        <v>602241</v>
      </c>
      <c r="C797" t="s">
        <v>30</v>
      </c>
      <c r="D797" t="s">
        <v>81</v>
      </c>
      <c r="E797" t="s">
        <v>93</v>
      </c>
      <c r="F797" s="8">
        <v>976.55</v>
      </c>
      <c r="G797">
        <v>35</v>
      </c>
      <c r="H797">
        <v>90</v>
      </c>
      <c r="I797">
        <v>12</v>
      </c>
      <c r="J797">
        <v>75</v>
      </c>
      <c r="K797">
        <v>33741801</v>
      </c>
      <c r="L797">
        <f>MONTH(Table1[[#This Row],[order_date]])</f>
        <v>4</v>
      </c>
      <c r="M797">
        <f>YEAR(Table1[[#This Row],[order_date]])</f>
        <v>2024</v>
      </c>
      <c r="N797" s="7">
        <v>45389.384247685186</v>
      </c>
      <c r="O797">
        <f>HOUR(Table1[[#This Row],[promised_delivery_time]])</f>
        <v>9</v>
      </c>
      <c r="P797" s="4">
        <v>45389.392581018517</v>
      </c>
      <c r="Q797">
        <f>HOUR(Table1[[#This Row],[actual_delivery_time]])</f>
        <v>9</v>
      </c>
      <c r="R797" s="4">
        <v>45389.390497685185</v>
      </c>
      <c r="S797" t="s">
        <v>356</v>
      </c>
      <c r="T797" s="8">
        <v>2623.91</v>
      </c>
      <c r="U797" t="s">
        <v>362</v>
      </c>
      <c r="V797">
        <v>93443</v>
      </c>
      <c r="W797">
        <v>7185</v>
      </c>
      <c r="X797" t="s">
        <v>3175</v>
      </c>
      <c r="Y797" t="s">
        <v>1039</v>
      </c>
      <c r="Z797">
        <v>626892</v>
      </c>
      <c r="AA797" t="s">
        <v>2932</v>
      </c>
      <c r="AB797" t="s">
        <v>3116</v>
      </c>
      <c r="AC797">
        <v>16</v>
      </c>
      <c r="AD797">
        <v>1249.1500000000001</v>
      </c>
      <c r="AE797">
        <v>-3</v>
      </c>
      <c r="AF797">
        <v>4.3099999999999996</v>
      </c>
    </row>
    <row r="798" spans="1:32" x14ac:dyDescent="0.45">
      <c r="A798">
        <v>662460037</v>
      </c>
      <c r="B798">
        <v>82484</v>
      </c>
      <c r="C798" t="s">
        <v>51</v>
      </c>
      <c r="D798" t="s">
        <v>88</v>
      </c>
      <c r="E798" t="s">
        <v>262</v>
      </c>
      <c r="F798" s="8">
        <v>914.88</v>
      </c>
      <c r="G798">
        <v>30</v>
      </c>
      <c r="H798">
        <v>365</v>
      </c>
      <c r="I798">
        <v>12</v>
      </c>
      <c r="J798">
        <v>73</v>
      </c>
      <c r="K798">
        <v>98144693</v>
      </c>
      <c r="L798">
        <f>MONTH(Table1[[#This Row],[order_date]])</f>
        <v>10</v>
      </c>
      <c r="M798">
        <f>YEAR(Table1[[#This Row],[order_date]])</f>
        <v>2024</v>
      </c>
      <c r="N798" s="7">
        <v>45576.034143518518</v>
      </c>
      <c r="O798">
        <f>HOUR(Table1[[#This Row],[promised_delivery_time]])</f>
        <v>1</v>
      </c>
      <c r="P798" s="4">
        <v>45576.047337962962</v>
      </c>
      <c r="Q798">
        <f>HOUR(Table1[[#This Row],[actual_delivery_time]])</f>
        <v>1</v>
      </c>
      <c r="R798" s="4">
        <v>45576.054976851854</v>
      </c>
      <c r="S798" t="s">
        <v>357</v>
      </c>
      <c r="T798" s="8">
        <v>2657.2</v>
      </c>
      <c r="U798" t="s">
        <v>360</v>
      </c>
      <c r="V798">
        <v>2466</v>
      </c>
      <c r="W798">
        <v>1908</v>
      </c>
      <c r="X798" t="s">
        <v>3422</v>
      </c>
      <c r="Y798" t="s">
        <v>1040</v>
      </c>
      <c r="Z798">
        <v>839641</v>
      </c>
      <c r="AA798" t="s">
        <v>2933</v>
      </c>
      <c r="AB798" t="s">
        <v>3118</v>
      </c>
      <c r="AC798">
        <v>10</v>
      </c>
      <c r="AD798">
        <v>701.68</v>
      </c>
      <c r="AE798">
        <v>11</v>
      </c>
      <c r="AF798">
        <v>4.74</v>
      </c>
    </row>
    <row r="799" spans="1:32" x14ac:dyDescent="0.45">
      <c r="A799">
        <v>8664447334</v>
      </c>
      <c r="B799">
        <v>57405</v>
      </c>
      <c r="C799" t="s">
        <v>51</v>
      </c>
      <c r="D799" t="s">
        <v>88</v>
      </c>
      <c r="E799" t="s">
        <v>122</v>
      </c>
      <c r="F799" s="8">
        <v>607.66999999999996</v>
      </c>
      <c r="G799">
        <v>30</v>
      </c>
      <c r="H799">
        <v>365</v>
      </c>
      <c r="I799">
        <v>21</v>
      </c>
      <c r="J799">
        <v>64</v>
      </c>
      <c r="K799">
        <v>25829710</v>
      </c>
      <c r="L799">
        <f>MONTH(Table1[[#This Row],[order_date]])</f>
        <v>3</v>
      </c>
      <c r="M799">
        <f>YEAR(Table1[[#This Row],[order_date]])</f>
        <v>2024</v>
      </c>
      <c r="N799" s="7">
        <v>45359.189120370371</v>
      </c>
      <c r="O799">
        <f>HOUR(Table1[[#This Row],[promised_delivery_time]])</f>
        <v>4</v>
      </c>
      <c r="P799" s="4">
        <v>45359.200925925928</v>
      </c>
      <c r="Q799">
        <f>HOUR(Table1[[#This Row],[actual_delivery_time]])</f>
        <v>5</v>
      </c>
      <c r="R799" s="4">
        <v>45359.221064814818</v>
      </c>
      <c r="S799" t="s">
        <v>358</v>
      </c>
      <c r="T799" s="8">
        <v>3712.65</v>
      </c>
      <c r="U799" t="s">
        <v>359</v>
      </c>
      <c r="V799">
        <v>49008</v>
      </c>
      <c r="W799">
        <v>3632</v>
      </c>
      <c r="X799" t="s">
        <v>3396</v>
      </c>
      <c r="Y799" t="s">
        <v>1041</v>
      </c>
      <c r="Z799">
        <v>289481</v>
      </c>
      <c r="AA799" t="s">
        <v>2605</v>
      </c>
      <c r="AB799" t="s">
        <v>3116</v>
      </c>
      <c r="AC799">
        <v>4</v>
      </c>
      <c r="AD799">
        <v>1894.32</v>
      </c>
      <c r="AE799">
        <v>29</v>
      </c>
      <c r="AF799">
        <v>4.1100000000000003</v>
      </c>
    </row>
    <row r="800" spans="1:32" x14ac:dyDescent="0.45">
      <c r="A800">
        <v>3886370975</v>
      </c>
      <c r="B800">
        <v>440875</v>
      </c>
      <c r="C800" t="s">
        <v>53</v>
      </c>
      <c r="D800" t="s">
        <v>88</v>
      </c>
      <c r="E800" t="s">
        <v>217</v>
      </c>
      <c r="F800" s="8">
        <v>275.02999999999997</v>
      </c>
      <c r="G800">
        <v>30</v>
      </c>
      <c r="H800">
        <v>365</v>
      </c>
      <c r="I800">
        <v>15</v>
      </c>
      <c r="J800">
        <v>80</v>
      </c>
      <c r="K800">
        <v>96903782</v>
      </c>
      <c r="L800">
        <f>MONTH(Table1[[#This Row],[order_date]])</f>
        <v>5</v>
      </c>
      <c r="M800">
        <f>YEAR(Table1[[#This Row],[order_date]])</f>
        <v>2024</v>
      </c>
      <c r="N800" s="7">
        <v>45420.813321759262</v>
      </c>
      <c r="O800">
        <f>HOUR(Table1[[#This Row],[promised_delivery_time]])</f>
        <v>19</v>
      </c>
      <c r="P800" s="4">
        <v>45420.825821759259</v>
      </c>
      <c r="Q800">
        <f>HOUR(Table1[[#This Row],[actual_delivery_time]])</f>
        <v>19</v>
      </c>
      <c r="R800" s="4">
        <v>45420.828599537039</v>
      </c>
      <c r="S800" t="s">
        <v>356</v>
      </c>
      <c r="T800" s="8">
        <v>3039.42</v>
      </c>
      <c r="U800" t="s">
        <v>362</v>
      </c>
      <c r="V800">
        <v>38359</v>
      </c>
      <c r="W800">
        <v>6148</v>
      </c>
      <c r="X800" t="s">
        <v>3191</v>
      </c>
      <c r="Y800" t="s">
        <v>960</v>
      </c>
      <c r="Z800">
        <v>206769</v>
      </c>
      <c r="AA800" t="s">
        <v>2557</v>
      </c>
      <c r="AB800" t="s">
        <v>3115</v>
      </c>
      <c r="AC800">
        <v>5</v>
      </c>
      <c r="AD800">
        <v>504.83</v>
      </c>
      <c r="AE800">
        <v>4</v>
      </c>
      <c r="AF800">
        <v>3.43</v>
      </c>
    </row>
    <row r="801" spans="1:32" x14ac:dyDescent="0.45">
      <c r="A801">
        <v>3547006553</v>
      </c>
      <c r="B801">
        <v>969851</v>
      </c>
      <c r="C801" t="s">
        <v>75</v>
      </c>
      <c r="D801" t="s">
        <v>86</v>
      </c>
      <c r="E801" t="s">
        <v>328</v>
      </c>
      <c r="F801" s="8">
        <v>340.66</v>
      </c>
      <c r="G801">
        <v>40</v>
      </c>
      <c r="H801">
        <v>180</v>
      </c>
      <c r="I801">
        <v>27</v>
      </c>
      <c r="J801">
        <v>64</v>
      </c>
      <c r="K801">
        <v>56572297</v>
      </c>
      <c r="L801">
        <f>MONTH(Table1[[#This Row],[order_date]])</f>
        <v>5</v>
      </c>
      <c r="M801">
        <f>YEAR(Table1[[#This Row],[order_date]])</f>
        <v>2024</v>
      </c>
      <c r="N801" s="7">
        <v>45441.923113425924</v>
      </c>
      <c r="O801">
        <f>HOUR(Table1[[#This Row],[promised_delivery_time]])</f>
        <v>22</v>
      </c>
      <c r="P801" s="4">
        <v>45441.931446759256</v>
      </c>
      <c r="Q801">
        <f>HOUR(Table1[[#This Row],[actual_delivery_time]])</f>
        <v>22</v>
      </c>
      <c r="R801" s="4">
        <v>45441.944641203707</v>
      </c>
      <c r="S801" t="s">
        <v>358</v>
      </c>
      <c r="T801" s="8">
        <v>5183.38</v>
      </c>
      <c r="U801" t="s">
        <v>361</v>
      </c>
      <c r="V801">
        <v>31328</v>
      </c>
      <c r="W801">
        <v>8506</v>
      </c>
      <c r="X801" t="s">
        <v>3325</v>
      </c>
      <c r="Y801" t="s">
        <v>1042</v>
      </c>
      <c r="Z801">
        <v>25613</v>
      </c>
      <c r="AA801" t="s">
        <v>2539</v>
      </c>
      <c r="AB801" t="s">
        <v>3117</v>
      </c>
      <c r="AC801">
        <v>10</v>
      </c>
      <c r="AD801">
        <v>1601.86</v>
      </c>
      <c r="AE801">
        <v>19</v>
      </c>
      <c r="AF801">
        <v>4.41</v>
      </c>
    </row>
    <row r="802" spans="1:32" x14ac:dyDescent="0.45">
      <c r="A802">
        <v>2575965518</v>
      </c>
      <c r="B802">
        <v>952168</v>
      </c>
      <c r="C802" t="s">
        <v>36</v>
      </c>
      <c r="D802" t="s">
        <v>81</v>
      </c>
      <c r="E802" t="s">
        <v>108</v>
      </c>
      <c r="F802" s="8">
        <v>236.95</v>
      </c>
      <c r="G802">
        <v>35</v>
      </c>
      <c r="H802">
        <v>90</v>
      </c>
      <c r="I802">
        <v>28</v>
      </c>
      <c r="J802">
        <v>79</v>
      </c>
      <c r="K802">
        <v>38496400</v>
      </c>
      <c r="L802">
        <f>MONTH(Table1[[#This Row],[order_date]])</f>
        <v>10</v>
      </c>
      <c r="M802">
        <f>YEAR(Table1[[#This Row],[order_date]])</f>
        <v>2024</v>
      </c>
      <c r="N802" s="7">
        <v>45590.980104166665</v>
      </c>
      <c r="O802">
        <f>HOUR(Table1[[#This Row],[promised_delivery_time]])</f>
        <v>23</v>
      </c>
      <c r="P802" s="4">
        <v>45590.98704861111</v>
      </c>
      <c r="Q802">
        <f>HOUR(Table1[[#This Row],[actual_delivery_time]])</f>
        <v>23</v>
      </c>
      <c r="R802" s="4">
        <v>45590.983576388891</v>
      </c>
      <c r="S802" t="s">
        <v>356</v>
      </c>
      <c r="T802" s="8">
        <v>1880.57</v>
      </c>
      <c r="U802" t="s">
        <v>362</v>
      </c>
      <c r="V802">
        <v>33262</v>
      </c>
      <c r="W802">
        <v>5322</v>
      </c>
      <c r="X802" t="s">
        <v>3180</v>
      </c>
      <c r="Y802" t="s">
        <v>1043</v>
      </c>
      <c r="Z802">
        <v>939391</v>
      </c>
      <c r="AA802" t="s">
        <v>2634</v>
      </c>
      <c r="AB802" t="s">
        <v>3118</v>
      </c>
      <c r="AC802">
        <v>11</v>
      </c>
      <c r="AD802">
        <v>1402.36</v>
      </c>
      <c r="AE802">
        <v>-5</v>
      </c>
      <c r="AF802">
        <v>1.24</v>
      </c>
    </row>
    <row r="803" spans="1:32" x14ac:dyDescent="0.45">
      <c r="A803">
        <v>1529363954</v>
      </c>
      <c r="B803">
        <v>853932</v>
      </c>
      <c r="C803" t="s">
        <v>53</v>
      </c>
      <c r="D803" t="s">
        <v>88</v>
      </c>
      <c r="E803" t="s">
        <v>197</v>
      </c>
      <c r="F803" s="8">
        <v>941.19</v>
      </c>
      <c r="G803">
        <v>30</v>
      </c>
      <c r="H803">
        <v>365</v>
      </c>
      <c r="I803">
        <v>21</v>
      </c>
      <c r="J803">
        <v>94</v>
      </c>
      <c r="K803">
        <v>13251137</v>
      </c>
      <c r="L803">
        <f>MONTH(Table1[[#This Row],[order_date]])</f>
        <v>3</v>
      </c>
      <c r="M803">
        <f>YEAR(Table1[[#This Row],[order_date]])</f>
        <v>2024</v>
      </c>
      <c r="N803" s="7">
        <v>45378.014710648145</v>
      </c>
      <c r="O803">
        <f>HOUR(Table1[[#This Row],[promised_delivery_time]])</f>
        <v>0</v>
      </c>
      <c r="P803" s="4">
        <v>45378.02443287037</v>
      </c>
      <c r="Q803">
        <f>HOUR(Table1[[#This Row],[actual_delivery_time]])</f>
        <v>0</v>
      </c>
      <c r="R803" s="4">
        <v>45378.026516203703</v>
      </c>
      <c r="S803" t="s">
        <v>356</v>
      </c>
      <c r="T803" s="8">
        <v>924.41</v>
      </c>
      <c r="U803" t="s">
        <v>360</v>
      </c>
      <c r="V803">
        <v>55211</v>
      </c>
      <c r="W803">
        <v>8668</v>
      </c>
      <c r="X803" t="s">
        <v>3216</v>
      </c>
      <c r="Y803" t="s">
        <v>1044</v>
      </c>
      <c r="Z803">
        <v>87377</v>
      </c>
      <c r="AA803" t="s">
        <v>2697</v>
      </c>
      <c r="AB803" t="s">
        <v>3118</v>
      </c>
      <c r="AC803">
        <v>2</v>
      </c>
      <c r="AD803">
        <v>1633.07</v>
      </c>
      <c r="AE803">
        <v>3</v>
      </c>
      <c r="AF803">
        <v>0.78</v>
      </c>
    </row>
    <row r="804" spans="1:32" x14ac:dyDescent="0.45">
      <c r="A804">
        <v>8463856241</v>
      </c>
      <c r="B804">
        <v>673058</v>
      </c>
      <c r="C804" t="s">
        <v>40</v>
      </c>
      <c r="D804" t="s">
        <v>82</v>
      </c>
      <c r="E804" t="s">
        <v>273</v>
      </c>
      <c r="F804" s="8">
        <v>765.76</v>
      </c>
      <c r="G804">
        <v>20</v>
      </c>
      <c r="H804">
        <v>365</v>
      </c>
      <c r="I804">
        <v>30</v>
      </c>
      <c r="J804">
        <v>94</v>
      </c>
      <c r="K804">
        <v>87463923</v>
      </c>
      <c r="L804">
        <f>MONTH(Table1[[#This Row],[order_date]])</f>
        <v>4</v>
      </c>
      <c r="M804">
        <f>YEAR(Table1[[#This Row],[order_date]])</f>
        <v>2023</v>
      </c>
      <c r="N804" s="7">
        <v>45026.878576388888</v>
      </c>
      <c r="O804">
        <f>HOUR(Table1[[#This Row],[promised_delivery_time]])</f>
        <v>21</v>
      </c>
      <c r="P804" s="4">
        <v>45026.888993055552</v>
      </c>
      <c r="Q804">
        <f>HOUR(Table1[[#This Row],[actual_delivery_time]])</f>
        <v>21</v>
      </c>
      <c r="R804" s="4">
        <v>45026.893854166665</v>
      </c>
      <c r="S804" t="s">
        <v>357</v>
      </c>
      <c r="T804" s="8">
        <v>1364.14</v>
      </c>
      <c r="U804" t="s">
        <v>362</v>
      </c>
      <c r="V804">
        <v>18824</v>
      </c>
      <c r="W804">
        <v>4495</v>
      </c>
      <c r="X804" t="s">
        <v>3296</v>
      </c>
      <c r="Y804" t="s">
        <v>1045</v>
      </c>
      <c r="Z804">
        <v>276564</v>
      </c>
      <c r="AA804" t="s">
        <v>2704</v>
      </c>
      <c r="AB804" t="s">
        <v>3117</v>
      </c>
      <c r="AC804">
        <v>5</v>
      </c>
      <c r="AD804">
        <v>216.98</v>
      </c>
      <c r="AE804">
        <v>7</v>
      </c>
      <c r="AF804">
        <v>4.41</v>
      </c>
    </row>
    <row r="805" spans="1:32" x14ac:dyDescent="0.45">
      <c r="A805">
        <v>2485242479</v>
      </c>
      <c r="B805">
        <v>34186</v>
      </c>
      <c r="C805" t="s">
        <v>58</v>
      </c>
      <c r="D805" t="s">
        <v>87</v>
      </c>
      <c r="E805" t="s">
        <v>140</v>
      </c>
      <c r="F805" s="8">
        <v>925.65</v>
      </c>
      <c r="G805">
        <v>25</v>
      </c>
      <c r="H805">
        <v>3</v>
      </c>
      <c r="I805">
        <v>27</v>
      </c>
      <c r="J805">
        <v>74</v>
      </c>
      <c r="K805">
        <v>25526479</v>
      </c>
      <c r="L805">
        <f>MONTH(Table1[[#This Row],[order_date]])</f>
        <v>4</v>
      </c>
      <c r="M805">
        <f>YEAR(Table1[[#This Row],[order_date]])</f>
        <v>2023</v>
      </c>
      <c r="N805" s="7">
        <v>45027.261747685188</v>
      </c>
      <c r="O805">
        <f>HOUR(Table1[[#This Row],[promised_delivery_time]])</f>
        <v>6</v>
      </c>
      <c r="P805" s="4">
        <v>45027.274942129632</v>
      </c>
      <c r="Q805">
        <f>HOUR(Table1[[#This Row],[actual_delivery_time]])</f>
        <v>6</v>
      </c>
      <c r="R805" s="4">
        <v>45027.274247685185</v>
      </c>
      <c r="S805" t="s">
        <v>356</v>
      </c>
      <c r="T805" s="8">
        <v>3732.99</v>
      </c>
      <c r="U805" t="s">
        <v>359</v>
      </c>
      <c r="V805">
        <v>76138</v>
      </c>
      <c r="W805">
        <v>7194</v>
      </c>
      <c r="X805" t="s">
        <v>3312</v>
      </c>
      <c r="Y805" t="s">
        <v>1046</v>
      </c>
      <c r="Z805">
        <v>154794</v>
      </c>
      <c r="AA805" t="s">
        <v>2934</v>
      </c>
      <c r="AB805" t="s">
        <v>3115</v>
      </c>
      <c r="AC805">
        <v>2</v>
      </c>
      <c r="AD805">
        <v>391.73</v>
      </c>
      <c r="AE805">
        <v>-1</v>
      </c>
      <c r="AF805">
        <v>3.71</v>
      </c>
    </row>
    <row r="806" spans="1:32" x14ac:dyDescent="0.45">
      <c r="A806">
        <v>9850673433</v>
      </c>
      <c r="B806">
        <v>552883</v>
      </c>
      <c r="C806" t="s">
        <v>41</v>
      </c>
      <c r="D806" t="s">
        <v>87</v>
      </c>
      <c r="E806" t="s">
        <v>210</v>
      </c>
      <c r="F806" s="8">
        <v>888.16</v>
      </c>
      <c r="G806">
        <v>25</v>
      </c>
      <c r="H806">
        <v>3</v>
      </c>
      <c r="I806">
        <v>18</v>
      </c>
      <c r="J806">
        <v>94</v>
      </c>
      <c r="K806">
        <v>93826036</v>
      </c>
      <c r="L806">
        <f>MONTH(Table1[[#This Row],[order_date]])</f>
        <v>5</v>
      </c>
      <c r="M806">
        <f>YEAR(Table1[[#This Row],[order_date]])</f>
        <v>2023</v>
      </c>
      <c r="N806" s="7">
        <v>45052.237962962965</v>
      </c>
      <c r="O806">
        <f>HOUR(Table1[[#This Row],[promised_delivery_time]])</f>
        <v>5</v>
      </c>
      <c r="P806" s="4">
        <v>45052.247685185182</v>
      </c>
      <c r="Q806">
        <f>HOUR(Table1[[#This Row],[actual_delivery_time]])</f>
        <v>6</v>
      </c>
      <c r="R806" s="4">
        <v>45052.252546296295</v>
      </c>
      <c r="S806" t="s">
        <v>357</v>
      </c>
      <c r="T806" s="8">
        <v>5271.36</v>
      </c>
      <c r="U806" t="s">
        <v>360</v>
      </c>
      <c r="V806">
        <v>19635</v>
      </c>
      <c r="W806">
        <v>3606</v>
      </c>
      <c r="X806" t="s">
        <v>3312</v>
      </c>
      <c r="Y806" t="s">
        <v>1047</v>
      </c>
      <c r="Z806">
        <v>267488</v>
      </c>
      <c r="AA806" t="s">
        <v>2935</v>
      </c>
      <c r="AB806" t="s">
        <v>3118</v>
      </c>
      <c r="AC806">
        <v>19</v>
      </c>
      <c r="AD806">
        <v>1143.97</v>
      </c>
      <c r="AE806">
        <v>7</v>
      </c>
      <c r="AF806">
        <v>1.39</v>
      </c>
    </row>
    <row r="807" spans="1:32" x14ac:dyDescent="0.45">
      <c r="A807">
        <v>2558680592</v>
      </c>
      <c r="B807">
        <v>771228</v>
      </c>
      <c r="C807" t="s">
        <v>27</v>
      </c>
      <c r="D807" t="s">
        <v>78</v>
      </c>
      <c r="E807" t="s">
        <v>303</v>
      </c>
      <c r="F807" s="8">
        <v>83.18</v>
      </c>
      <c r="G807">
        <v>35</v>
      </c>
      <c r="H807">
        <v>365</v>
      </c>
      <c r="I807">
        <v>25</v>
      </c>
      <c r="J807">
        <v>73</v>
      </c>
      <c r="K807">
        <v>68475914</v>
      </c>
      <c r="L807">
        <f>MONTH(Table1[[#This Row],[order_date]])</f>
        <v>5</v>
      </c>
      <c r="M807">
        <f>YEAR(Table1[[#This Row],[order_date]])</f>
        <v>2023</v>
      </c>
      <c r="N807" s="7">
        <v>45077.930173611108</v>
      </c>
      <c r="O807">
        <f>HOUR(Table1[[#This Row],[promised_delivery_time]])</f>
        <v>22</v>
      </c>
      <c r="P807" s="4">
        <v>45077.941979166666</v>
      </c>
      <c r="Q807">
        <f>HOUR(Table1[[#This Row],[actual_delivery_time]])</f>
        <v>22</v>
      </c>
      <c r="R807" s="4">
        <v>45077.941979166666</v>
      </c>
      <c r="S807" t="s">
        <v>356</v>
      </c>
      <c r="T807" s="8">
        <v>2032.56</v>
      </c>
      <c r="U807" t="s">
        <v>360</v>
      </c>
      <c r="V807">
        <v>91792</v>
      </c>
      <c r="W807">
        <v>7912</v>
      </c>
      <c r="X807" t="s">
        <v>3315</v>
      </c>
      <c r="Y807" t="s">
        <v>1048</v>
      </c>
      <c r="Z807">
        <v>766236</v>
      </c>
      <c r="AA807" t="s">
        <v>2936</v>
      </c>
      <c r="AB807" t="s">
        <v>3117</v>
      </c>
      <c r="AC807">
        <v>6</v>
      </c>
      <c r="AD807">
        <v>1615.84</v>
      </c>
      <c r="AE807">
        <v>0</v>
      </c>
      <c r="AF807">
        <v>1.77</v>
      </c>
    </row>
    <row r="808" spans="1:32" x14ac:dyDescent="0.45">
      <c r="A808">
        <v>2859167116</v>
      </c>
      <c r="B808">
        <v>60619</v>
      </c>
      <c r="C808" t="s">
        <v>47</v>
      </c>
      <c r="D808" t="s">
        <v>79</v>
      </c>
      <c r="E808" t="s">
        <v>118</v>
      </c>
      <c r="F808" s="8">
        <v>726.41</v>
      </c>
      <c r="G808">
        <v>30</v>
      </c>
      <c r="H808">
        <v>180</v>
      </c>
      <c r="I808">
        <v>10</v>
      </c>
      <c r="J808">
        <v>97</v>
      </c>
      <c r="K808">
        <v>40626729</v>
      </c>
      <c r="L808">
        <f>MONTH(Table1[[#This Row],[order_date]])</f>
        <v>10</v>
      </c>
      <c r="M808">
        <f>YEAR(Table1[[#This Row],[order_date]])</f>
        <v>2024</v>
      </c>
      <c r="N808" s="7">
        <v>45580.739895833336</v>
      </c>
      <c r="O808">
        <f>HOUR(Table1[[#This Row],[promised_delivery_time]])</f>
        <v>17</v>
      </c>
      <c r="P808" s="4">
        <v>45580.746840277781</v>
      </c>
      <c r="Q808">
        <f>HOUR(Table1[[#This Row],[actual_delivery_time]])</f>
        <v>18</v>
      </c>
      <c r="R808" s="4">
        <v>45580.757256944446</v>
      </c>
      <c r="S808" t="s">
        <v>357</v>
      </c>
      <c r="T808" s="8">
        <v>1613.11</v>
      </c>
      <c r="U808" t="s">
        <v>360</v>
      </c>
      <c r="V808">
        <v>34127</v>
      </c>
      <c r="W808">
        <v>3227</v>
      </c>
      <c r="X808" t="s">
        <v>3195</v>
      </c>
      <c r="Y808" t="s">
        <v>1049</v>
      </c>
      <c r="Z808">
        <v>419606</v>
      </c>
      <c r="AA808" t="s">
        <v>2937</v>
      </c>
      <c r="AB808" t="s">
        <v>3115</v>
      </c>
      <c r="AC808">
        <v>1</v>
      </c>
      <c r="AD808">
        <v>1921.19</v>
      </c>
      <c r="AE808">
        <v>15</v>
      </c>
      <c r="AF808">
        <v>0.66</v>
      </c>
    </row>
    <row r="809" spans="1:32" x14ac:dyDescent="0.45">
      <c r="A809">
        <v>1222236371</v>
      </c>
      <c r="B809">
        <v>491314</v>
      </c>
      <c r="C809" t="s">
        <v>60</v>
      </c>
      <c r="D809" t="s">
        <v>86</v>
      </c>
      <c r="E809" t="s">
        <v>261</v>
      </c>
      <c r="F809" s="8">
        <v>973.44</v>
      </c>
      <c r="G809">
        <v>40</v>
      </c>
      <c r="H809">
        <v>180</v>
      </c>
      <c r="I809">
        <v>11</v>
      </c>
      <c r="J809">
        <v>71</v>
      </c>
      <c r="K809">
        <v>88517890</v>
      </c>
      <c r="L809">
        <f>MONTH(Table1[[#This Row],[order_date]])</f>
        <v>8</v>
      </c>
      <c r="M809">
        <f>YEAR(Table1[[#This Row],[order_date]])</f>
        <v>2024</v>
      </c>
      <c r="N809" s="7">
        <v>45519.000844907408</v>
      </c>
      <c r="O809">
        <f>HOUR(Table1[[#This Row],[promised_delivery_time]])</f>
        <v>0</v>
      </c>
      <c r="P809" s="4">
        <v>45519.00917824074</v>
      </c>
      <c r="Q809">
        <f>HOUR(Table1[[#This Row],[actual_delivery_time]])</f>
        <v>0</v>
      </c>
      <c r="R809" s="4">
        <v>45519.016817129632</v>
      </c>
      <c r="S809" t="s">
        <v>357</v>
      </c>
      <c r="T809" s="8">
        <v>2675.63</v>
      </c>
      <c r="U809" t="s">
        <v>361</v>
      </c>
      <c r="V809">
        <v>94531</v>
      </c>
      <c r="W809">
        <v>6823</v>
      </c>
      <c r="X809" t="s">
        <v>3157</v>
      </c>
      <c r="Y809" t="s">
        <v>615</v>
      </c>
      <c r="Z809">
        <v>524369</v>
      </c>
      <c r="AA809" t="s">
        <v>2745</v>
      </c>
      <c r="AB809" t="s">
        <v>3118</v>
      </c>
      <c r="AC809">
        <v>10</v>
      </c>
      <c r="AD809">
        <v>1964.72</v>
      </c>
      <c r="AE809">
        <v>11</v>
      </c>
      <c r="AF809">
        <v>4.79</v>
      </c>
    </row>
    <row r="810" spans="1:32" x14ac:dyDescent="0.45">
      <c r="A810">
        <v>344177904</v>
      </c>
      <c r="B810">
        <v>970529</v>
      </c>
      <c r="C810" t="s">
        <v>54</v>
      </c>
      <c r="D810" t="s">
        <v>88</v>
      </c>
      <c r="E810" t="s">
        <v>135</v>
      </c>
      <c r="F810" s="8">
        <v>827.44</v>
      </c>
      <c r="G810">
        <v>30</v>
      </c>
      <c r="H810">
        <v>365</v>
      </c>
      <c r="I810">
        <v>19</v>
      </c>
      <c r="J810">
        <v>84</v>
      </c>
      <c r="K810">
        <v>44589829</v>
      </c>
      <c r="L810">
        <f>MONTH(Table1[[#This Row],[order_date]])</f>
        <v>8</v>
      </c>
      <c r="M810">
        <f>YEAR(Table1[[#This Row],[order_date]])</f>
        <v>2023</v>
      </c>
      <c r="N810" s="7">
        <v>45156.026875000003</v>
      </c>
      <c r="O810">
        <f>HOUR(Table1[[#This Row],[promised_delivery_time]])</f>
        <v>0</v>
      </c>
      <c r="P810" s="4">
        <v>45156.034513888888</v>
      </c>
      <c r="Q810">
        <f>HOUR(Table1[[#This Row],[actual_delivery_time]])</f>
        <v>0</v>
      </c>
      <c r="R810" s="4">
        <v>45156.040763888886</v>
      </c>
      <c r="S810" t="s">
        <v>357</v>
      </c>
      <c r="T810" s="8">
        <v>551.88</v>
      </c>
      <c r="U810" t="s">
        <v>359</v>
      </c>
      <c r="V810">
        <v>86602</v>
      </c>
      <c r="W810">
        <v>7870</v>
      </c>
      <c r="X810" t="s">
        <v>3395</v>
      </c>
      <c r="Y810" t="s">
        <v>1050</v>
      </c>
      <c r="Z810">
        <v>110593</v>
      </c>
      <c r="AA810" t="s">
        <v>2574</v>
      </c>
      <c r="AB810" t="s">
        <v>3115</v>
      </c>
      <c r="AC810">
        <v>4</v>
      </c>
      <c r="AD810">
        <v>1570.62</v>
      </c>
      <c r="AE810">
        <v>9</v>
      </c>
      <c r="AF810">
        <v>2.27</v>
      </c>
    </row>
    <row r="811" spans="1:32" x14ac:dyDescent="0.45">
      <c r="A811">
        <v>6126334783</v>
      </c>
      <c r="B811">
        <v>425341</v>
      </c>
      <c r="C811" t="s">
        <v>27</v>
      </c>
      <c r="D811" t="s">
        <v>78</v>
      </c>
      <c r="E811" t="s">
        <v>331</v>
      </c>
      <c r="F811" s="8">
        <v>486.28</v>
      </c>
      <c r="G811">
        <v>35</v>
      </c>
      <c r="H811">
        <v>365</v>
      </c>
      <c r="I811">
        <v>21</v>
      </c>
      <c r="J811">
        <v>68</v>
      </c>
      <c r="K811">
        <v>6150721</v>
      </c>
      <c r="L811">
        <f>MONTH(Table1[[#This Row],[order_date]])</f>
        <v>7</v>
      </c>
      <c r="M811">
        <f>YEAR(Table1[[#This Row],[order_date]])</f>
        <v>2024</v>
      </c>
      <c r="N811" s="7">
        <v>45476.356886574074</v>
      </c>
      <c r="O811">
        <f>HOUR(Table1[[#This Row],[promised_delivery_time]])</f>
        <v>8</v>
      </c>
      <c r="P811" s="4">
        <v>45476.364525462966</v>
      </c>
      <c r="Q811">
        <f>HOUR(Table1[[#This Row],[actual_delivery_time]])</f>
        <v>8</v>
      </c>
      <c r="R811" s="4">
        <v>45476.367997685185</v>
      </c>
      <c r="S811" t="s">
        <v>356</v>
      </c>
      <c r="T811" s="8">
        <v>1588.66</v>
      </c>
      <c r="U811" t="s">
        <v>361</v>
      </c>
      <c r="V811">
        <v>33084</v>
      </c>
      <c r="W811">
        <v>9082</v>
      </c>
      <c r="X811" t="s">
        <v>3379</v>
      </c>
      <c r="Y811" t="s">
        <v>857</v>
      </c>
      <c r="Z811">
        <v>15615</v>
      </c>
      <c r="AA811" t="s">
        <v>2536</v>
      </c>
      <c r="AB811" t="s">
        <v>3116</v>
      </c>
      <c r="AC811">
        <v>2</v>
      </c>
      <c r="AD811">
        <v>1705.17</v>
      </c>
      <c r="AE811">
        <v>5</v>
      </c>
      <c r="AF811">
        <v>2.2599999999999998</v>
      </c>
    </row>
    <row r="812" spans="1:32" x14ac:dyDescent="0.45">
      <c r="A812">
        <v>3742575364</v>
      </c>
      <c r="B812">
        <v>240179</v>
      </c>
      <c r="C812" t="s">
        <v>40</v>
      </c>
      <c r="D812" t="s">
        <v>82</v>
      </c>
      <c r="E812" t="s">
        <v>123</v>
      </c>
      <c r="F812" s="8">
        <v>90.56</v>
      </c>
      <c r="G812">
        <v>20</v>
      </c>
      <c r="H812">
        <v>365</v>
      </c>
      <c r="I812">
        <v>20</v>
      </c>
      <c r="J812">
        <v>56</v>
      </c>
      <c r="K812">
        <v>42723554</v>
      </c>
      <c r="L812">
        <f>MONTH(Table1[[#This Row],[order_date]])</f>
        <v>5</v>
      </c>
      <c r="M812">
        <f>YEAR(Table1[[#This Row],[order_date]])</f>
        <v>2023</v>
      </c>
      <c r="N812" s="7">
        <v>45054.724317129629</v>
      </c>
      <c r="O812">
        <f>HOUR(Table1[[#This Row],[promised_delivery_time]])</f>
        <v>17</v>
      </c>
      <c r="P812" s="4">
        <v>45054.738206018519</v>
      </c>
      <c r="Q812">
        <f>HOUR(Table1[[#This Row],[actual_delivery_time]])</f>
        <v>17</v>
      </c>
      <c r="R812" s="4">
        <v>45054.739594907405</v>
      </c>
      <c r="S812" t="s">
        <v>356</v>
      </c>
      <c r="T812" s="8">
        <v>4939</v>
      </c>
      <c r="U812" t="s">
        <v>362</v>
      </c>
      <c r="V812">
        <v>22416</v>
      </c>
      <c r="W812">
        <v>1865</v>
      </c>
      <c r="X812" t="s">
        <v>3302</v>
      </c>
      <c r="Y812" t="s">
        <v>582</v>
      </c>
      <c r="Z812">
        <v>41927</v>
      </c>
      <c r="AA812" t="s">
        <v>2609</v>
      </c>
      <c r="AB812" t="s">
        <v>3115</v>
      </c>
      <c r="AC812">
        <v>10</v>
      </c>
      <c r="AD812">
        <v>731.97</v>
      </c>
      <c r="AE812">
        <v>2</v>
      </c>
      <c r="AF812">
        <v>3.47</v>
      </c>
    </row>
    <row r="813" spans="1:32" x14ac:dyDescent="0.45">
      <c r="A813">
        <v>9272166174</v>
      </c>
      <c r="B813">
        <v>367391</v>
      </c>
      <c r="C813" t="s">
        <v>53</v>
      </c>
      <c r="D813" t="s">
        <v>88</v>
      </c>
      <c r="E813" t="s">
        <v>293</v>
      </c>
      <c r="F813" s="8">
        <v>939.55</v>
      </c>
      <c r="G813">
        <v>30</v>
      </c>
      <c r="H813">
        <v>365</v>
      </c>
      <c r="I813">
        <v>18</v>
      </c>
      <c r="J813">
        <v>52</v>
      </c>
      <c r="K813">
        <v>53292177</v>
      </c>
      <c r="L813">
        <f>MONTH(Table1[[#This Row],[order_date]])</f>
        <v>7</v>
      </c>
      <c r="M813">
        <f>YEAR(Table1[[#This Row],[order_date]])</f>
        <v>2023</v>
      </c>
      <c r="N813" s="7">
        <v>45134.265717592592</v>
      </c>
      <c r="O813">
        <f>HOUR(Table1[[#This Row],[promised_delivery_time]])</f>
        <v>6</v>
      </c>
      <c r="P813" s="4">
        <v>45134.275439814817</v>
      </c>
      <c r="Q813">
        <f>HOUR(Table1[[#This Row],[actual_delivery_time]])</f>
        <v>6</v>
      </c>
      <c r="R813" s="4">
        <v>45134.276828703703</v>
      </c>
      <c r="S813" t="s">
        <v>356</v>
      </c>
      <c r="T813" s="8">
        <v>994.56</v>
      </c>
      <c r="U813" t="s">
        <v>362</v>
      </c>
      <c r="V813">
        <v>31701</v>
      </c>
      <c r="W813">
        <v>5220</v>
      </c>
      <c r="X813" t="s">
        <v>3379</v>
      </c>
      <c r="Y813" t="s">
        <v>1051</v>
      </c>
      <c r="Z813">
        <v>635480</v>
      </c>
      <c r="AA813" t="s">
        <v>2728</v>
      </c>
      <c r="AB813" t="s">
        <v>3117</v>
      </c>
      <c r="AC813">
        <v>3</v>
      </c>
      <c r="AD813">
        <v>1449.4</v>
      </c>
      <c r="AE813">
        <v>2</v>
      </c>
      <c r="AF813">
        <v>1.1299999999999999</v>
      </c>
    </row>
    <row r="814" spans="1:32" x14ac:dyDescent="0.45">
      <c r="A814">
        <v>9416522701</v>
      </c>
      <c r="B814">
        <v>217710</v>
      </c>
      <c r="C814" t="s">
        <v>29</v>
      </c>
      <c r="D814" t="s">
        <v>80</v>
      </c>
      <c r="E814" t="s">
        <v>279</v>
      </c>
      <c r="F814" s="8">
        <v>58.59</v>
      </c>
      <c r="G814">
        <v>20</v>
      </c>
      <c r="H814">
        <v>7</v>
      </c>
      <c r="I814">
        <v>19</v>
      </c>
      <c r="J814">
        <v>53</v>
      </c>
      <c r="K814">
        <v>7551173</v>
      </c>
      <c r="L814">
        <f>MONTH(Table1[[#This Row],[order_date]])</f>
        <v>1</v>
      </c>
      <c r="M814">
        <f>YEAR(Table1[[#This Row],[order_date]])</f>
        <v>2024</v>
      </c>
      <c r="N814" s="7">
        <v>45313.12945601852</v>
      </c>
      <c r="O814">
        <f>HOUR(Table1[[#This Row],[promised_delivery_time]])</f>
        <v>3</v>
      </c>
      <c r="P814" s="4">
        <v>45313.140567129631</v>
      </c>
      <c r="Q814">
        <f>HOUR(Table1[[#This Row],[actual_delivery_time]])</f>
        <v>3</v>
      </c>
      <c r="R814" s="4">
        <v>45313.140567129631</v>
      </c>
      <c r="S814" t="s">
        <v>356</v>
      </c>
      <c r="T814" s="8">
        <v>3919.44</v>
      </c>
      <c r="U814" t="s">
        <v>362</v>
      </c>
      <c r="V814">
        <v>14560</v>
      </c>
      <c r="W814">
        <v>7971</v>
      </c>
      <c r="X814" t="s">
        <v>3224</v>
      </c>
      <c r="Y814" t="s">
        <v>1052</v>
      </c>
      <c r="Z814">
        <v>306374</v>
      </c>
      <c r="AA814" t="s">
        <v>2936</v>
      </c>
      <c r="AB814" t="s">
        <v>3116</v>
      </c>
      <c r="AC814">
        <v>11</v>
      </c>
      <c r="AD814">
        <v>1197.58</v>
      </c>
      <c r="AE814">
        <v>0</v>
      </c>
      <c r="AF814">
        <v>2.82</v>
      </c>
    </row>
    <row r="815" spans="1:32" x14ac:dyDescent="0.45">
      <c r="A815">
        <v>7305871805</v>
      </c>
      <c r="B815">
        <v>853932</v>
      </c>
      <c r="C815" t="s">
        <v>53</v>
      </c>
      <c r="D815" t="s">
        <v>88</v>
      </c>
      <c r="E815" t="s">
        <v>197</v>
      </c>
      <c r="F815" s="8">
        <v>941.19</v>
      </c>
      <c r="G815">
        <v>30</v>
      </c>
      <c r="H815">
        <v>365</v>
      </c>
      <c r="I815">
        <v>21</v>
      </c>
      <c r="J815">
        <v>94</v>
      </c>
      <c r="K815">
        <v>96629034</v>
      </c>
      <c r="L815">
        <f>MONTH(Table1[[#This Row],[order_date]])</f>
        <v>9</v>
      </c>
      <c r="M815">
        <f>YEAR(Table1[[#This Row],[order_date]])</f>
        <v>2024</v>
      </c>
      <c r="N815" s="7">
        <v>45546.604108796295</v>
      </c>
      <c r="O815">
        <f>HOUR(Table1[[#This Row],[promised_delivery_time]])</f>
        <v>14</v>
      </c>
      <c r="P815" s="4">
        <v>45546.61105324074</v>
      </c>
      <c r="Q815">
        <f>HOUR(Table1[[#This Row],[actual_delivery_time]])</f>
        <v>14</v>
      </c>
      <c r="R815" s="4">
        <v>45546.610358796293</v>
      </c>
      <c r="S815" t="s">
        <v>356</v>
      </c>
      <c r="T815" s="8">
        <v>2028.61</v>
      </c>
      <c r="U815" t="s">
        <v>361</v>
      </c>
      <c r="V815">
        <v>57764</v>
      </c>
      <c r="W815">
        <v>8729</v>
      </c>
      <c r="X815" t="s">
        <v>3423</v>
      </c>
      <c r="Y815" t="s">
        <v>1053</v>
      </c>
      <c r="Z815">
        <v>769553</v>
      </c>
      <c r="AA815" t="s">
        <v>2858</v>
      </c>
      <c r="AB815" t="s">
        <v>3118</v>
      </c>
      <c r="AC815">
        <v>10</v>
      </c>
      <c r="AD815">
        <v>839.31</v>
      </c>
      <c r="AE815">
        <v>-1</v>
      </c>
      <c r="AF815">
        <v>0.87</v>
      </c>
    </row>
    <row r="816" spans="1:32" x14ac:dyDescent="0.45">
      <c r="A816">
        <v>80296810</v>
      </c>
      <c r="B816">
        <v>33955</v>
      </c>
      <c r="C816" t="s">
        <v>39</v>
      </c>
      <c r="D816" t="s">
        <v>86</v>
      </c>
      <c r="E816" t="s">
        <v>143</v>
      </c>
      <c r="F816" s="8">
        <v>186.08</v>
      </c>
      <c r="G816">
        <v>40</v>
      </c>
      <c r="H816">
        <v>180</v>
      </c>
      <c r="I816">
        <v>29</v>
      </c>
      <c r="J816">
        <v>84</v>
      </c>
      <c r="K816">
        <v>21677923</v>
      </c>
      <c r="L816">
        <f>MONTH(Table1[[#This Row],[order_date]])</f>
        <v>6</v>
      </c>
      <c r="M816">
        <f>YEAR(Table1[[#This Row],[order_date]])</f>
        <v>2024</v>
      </c>
      <c r="N816" s="7">
        <v>45448.15121527778</v>
      </c>
      <c r="O816">
        <f>HOUR(Table1[[#This Row],[promised_delivery_time]])</f>
        <v>3</v>
      </c>
      <c r="P816" s="4">
        <v>45448.161631944444</v>
      </c>
      <c r="Q816">
        <f>HOUR(Table1[[#This Row],[actual_delivery_time]])</f>
        <v>3</v>
      </c>
      <c r="R816" s="4">
        <v>45448.160937499997</v>
      </c>
      <c r="S816" t="s">
        <v>356</v>
      </c>
      <c r="T816" s="8">
        <v>4283.33</v>
      </c>
      <c r="U816" t="s">
        <v>359</v>
      </c>
      <c r="V816">
        <v>15362</v>
      </c>
      <c r="W816">
        <v>2319</v>
      </c>
      <c r="X816" t="s">
        <v>3191</v>
      </c>
      <c r="Y816" t="s">
        <v>1054</v>
      </c>
      <c r="Z816">
        <v>247798</v>
      </c>
      <c r="AA816" t="s">
        <v>2938</v>
      </c>
      <c r="AB816" t="s">
        <v>3116</v>
      </c>
      <c r="AC816">
        <v>17</v>
      </c>
      <c r="AD816">
        <v>465.55</v>
      </c>
      <c r="AE816">
        <v>-1</v>
      </c>
      <c r="AF816">
        <v>2.4700000000000002</v>
      </c>
    </row>
    <row r="817" spans="1:32" x14ac:dyDescent="0.45">
      <c r="A817">
        <v>2806868282</v>
      </c>
      <c r="B817">
        <v>661577</v>
      </c>
      <c r="C817" t="s">
        <v>70</v>
      </c>
      <c r="D817" t="s">
        <v>78</v>
      </c>
      <c r="E817" t="s">
        <v>182</v>
      </c>
      <c r="F817" s="8">
        <v>720.95</v>
      </c>
      <c r="G817">
        <v>35</v>
      </c>
      <c r="H817">
        <v>365</v>
      </c>
      <c r="I817">
        <v>28</v>
      </c>
      <c r="J817">
        <v>95</v>
      </c>
      <c r="K817">
        <v>67952740</v>
      </c>
      <c r="L817">
        <f>MONTH(Table1[[#This Row],[order_date]])</f>
        <v>9</v>
      </c>
      <c r="M817">
        <f>YEAR(Table1[[#This Row],[order_date]])</f>
        <v>2024</v>
      </c>
      <c r="N817" s="7">
        <v>45561.634421296294</v>
      </c>
      <c r="O817">
        <f>HOUR(Table1[[#This Row],[promised_delivery_time]])</f>
        <v>15</v>
      </c>
      <c r="P817" s="4">
        <v>45561.646226851852</v>
      </c>
      <c r="Q817">
        <f>HOUR(Table1[[#This Row],[actual_delivery_time]])</f>
        <v>15</v>
      </c>
      <c r="R817" s="4">
        <v>45561.644143518519</v>
      </c>
      <c r="S817" t="s">
        <v>356</v>
      </c>
      <c r="T817" s="8">
        <v>949.73</v>
      </c>
      <c r="U817" t="s">
        <v>361</v>
      </c>
      <c r="V817">
        <v>5821</v>
      </c>
      <c r="W817">
        <v>2193</v>
      </c>
      <c r="X817" t="s">
        <v>3273</v>
      </c>
      <c r="Y817" t="s">
        <v>707</v>
      </c>
      <c r="Z817">
        <v>304107</v>
      </c>
      <c r="AA817" t="s">
        <v>2591</v>
      </c>
      <c r="AB817" t="s">
        <v>3115</v>
      </c>
      <c r="AC817">
        <v>19</v>
      </c>
      <c r="AD817">
        <v>319.10000000000002</v>
      </c>
      <c r="AE817">
        <v>-3</v>
      </c>
      <c r="AF817">
        <v>3.65</v>
      </c>
    </row>
    <row r="818" spans="1:32" x14ac:dyDescent="0.45">
      <c r="A818">
        <v>707033578</v>
      </c>
      <c r="B818">
        <v>820973</v>
      </c>
      <c r="C818" t="s">
        <v>53</v>
      </c>
      <c r="D818" t="s">
        <v>88</v>
      </c>
      <c r="E818" t="s">
        <v>147</v>
      </c>
      <c r="F818" s="8">
        <v>114.52</v>
      </c>
      <c r="G818">
        <v>30</v>
      </c>
      <c r="H818">
        <v>365</v>
      </c>
      <c r="I818">
        <v>29</v>
      </c>
      <c r="J818">
        <v>56</v>
      </c>
      <c r="K818">
        <v>14839726</v>
      </c>
      <c r="L818">
        <f>MONTH(Table1[[#This Row],[order_date]])</f>
        <v>1</v>
      </c>
      <c r="M818">
        <f>YEAR(Table1[[#This Row],[order_date]])</f>
        <v>2024</v>
      </c>
      <c r="N818" s="7">
        <v>45321.022511574076</v>
      </c>
      <c r="O818">
        <f>HOUR(Table1[[#This Row],[promised_delivery_time]])</f>
        <v>0</v>
      </c>
      <c r="P818" s="4">
        <v>45321.033622685187</v>
      </c>
      <c r="Q818">
        <f>HOUR(Table1[[#This Row],[actual_delivery_time]])</f>
        <v>0</v>
      </c>
      <c r="R818" s="4">
        <v>45321.034317129626</v>
      </c>
      <c r="S818" t="s">
        <v>356</v>
      </c>
      <c r="T818" s="8">
        <v>951.43</v>
      </c>
      <c r="U818" t="s">
        <v>360</v>
      </c>
      <c r="V818">
        <v>33360</v>
      </c>
      <c r="W818">
        <v>2909</v>
      </c>
      <c r="X818" t="s">
        <v>3280</v>
      </c>
      <c r="Y818" t="s">
        <v>1055</v>
      </c>
      <c r="Z818">
        <v>615732</v>
      </c>
      <c r="AA818" t="s">
        <v>2816</v>
      </c>
      <c r="AB818" t="s">
        <v>3115</v>
      </c>
      <c r="AC818">
        <v>10</v>
      </c>
      <c r="AD818">
        <v>516.19000000000005</v>
      </c>
      <c r="AE818">
        <v>1</v>
      </c>
      <c r="AF818">
        <v>3.54</v>
      </c>
    </row>
    <row r="819" spans="1:32" x14ac:dyDescent="0.45">
      <c r="A819">
        <v>9026783092</v>
      </c>
      <c r="B819">
        <v>432617</v>
      </c>
      <c r="C819" t="s">
        <v>53</v>
      </c>
      <c r="D819" t="s">
        <v>88</v>
      </c>
      <c r="E819" t="s">
        <v>130</v>
      </c>
      <c r="F819" s="8">
        <v>863.18</v>
      </c>
      <c r="G819">
        <v>30</v>
      </c>
      <c r="H819">
        <v>365</v>
      </c>
      <c r="I819">
        <v>17</v>
      </c>
      <c r="J819">
        <v>97</v>
      </c>
      <c r="K819">
        <v>60385293</v>
      </c>
      <c r="L819">
        <f>MONTH(Table1[[#This Row],[order_date]])</f>
        <v>10</v>
      </c>
      <c r="M819">
        <f>YEAR(Table1[[#This Row],[order_date]])</f>
        <v>2023</v>
      </c>
      <c r="N819" s="7">
        <v>45208.687083333331</v>
      </c>
      <c r="O819">
        <f>HOUR(Table1[[#This Row],[promised_delivery_time]])</f>
        <v>16</v>
      </c>
      <c r="P819" s="4">
        <v>45208.697500000002</v>
      </c>
      <c r="Q819">
        <f>HOUR(Table1[[#This Row],[actual_delivery_time]])</f>
        <v>16</v>
      </c>
      <c r="R819" s="4">
        <v>45208.707916666666</v>
      </c>
      <c r="S819" t="s">
        <v>357</v>
      </c>
      <c r="T819" s="8">
        <v>3080.01</v>
      </c>
      <c r="U819" t="s">
        <v>362</v>
      </c>
      <c r="V819">
        <v>51457</v>
      </c>
      <c r="W819">
        <v>1244</v>
      </c>
      <c r="X819" t="s">
        <v>3182</v>
      </c>
      <c r="Y819" t="s">
        <v>1056</v>
      </c>
      <c r="Z819">
        <v>950046</v>
      </c>
      <c r="AA819" t="s">
        <v>2939</v>
      </c>
      <c r="AB819" t="s">
        <v>3118</v>
      </c>
      <c r="AC819">
        <v>17</v>
      </c>
      <c r="AD819">
        <v>228.44</v>
      </c>
      <c r="AE819">
        <v>15</v>
      </c>
      <c r="AF819">
        <v>4.0999999999999996</v>
      </c>
    </row>
    <row r="820" spans="1:32" x14ac:dyDescent="0.45">
      <c r="A820">
        <v>6229466619</v>
      </c>
      <c r="B820">
        <v>449106</v>
      </c>
      <c r="C820" t="s">
        <v>55</v>
      </c>
      <c r="D820" t="s">
        <v>83</v>
      </c>
      <c r="E820" t="s">
        <v>263</v>
      </c>
      <c r="F820" s="8">
        <v>48.55</v>
      </c>
      <c r="G820">
        <v>35</v>
      </c>
      <c r="H820">
        <v>365</v>
      </c>
      <c r="I820">
        <v>30</v>
      </c>
      <c r="J820">
        <v>95</v>
      </c>
      <c r="K820">
        <v>81533356</v>
      </c>
      <c r="L820">
        <f>MONTH(Table1[[#This Row],[order_date]])</f>
        <v>6</v>
      </c>
      <c r="M820">
        <f>YEAR(Table1[[#This Row],[order_date]])</f>
        <v>2023</v>
      </c>
      <c r="N820" s="7">
        <v>45082.301805555559</v>
      </c>
      <c r="O820">
        <f>HOUR(Table1[[#This Row],[promised_delivery_time]])</f>
        <v>7</v>
      </c>
      <c r="P820" s="4">
        <v>45082.312916666669</v>
      </c>
      <c r="Q820">
        <f>HOUR(Table1[[#This Row],[actual_delivery_time]])</f>
        <v>7</v>
      </c>
      <c r="R820" s="4">
        <v>45082.318472222221</v>
      </c>
      <c r="S820" t="s">
        <v>357</v>
      </c>
      <c r="T820" s="8">
        <v>2708.73</v>
      </c>
      <c r="U820" t="s">
        <v>362</v>
      </c>
      <c r="V820">
        <v>63864</v>
      </c>
      <c r="W820">
        <v>2520</v>
      </c>
      <c r="X820" t="s">
        <v>3235</v>
      </c>
      <c r="Y820" t="s">
        <v>1057</v>
      </c>
      <c r="Z820">
        <v>63954</v>
      </c>
      <c r="AA820" t="s">
        <v>2940</v>
      </c>
      <c r="AB820" t="s">
        <v>3118</v>
      </c>
      <c r="AC820">
        <v>14</v>
      </c>
      <c r="AD820">
        <v>674.3</v>
      </c>
      <c r="AE820">
        <v>8</v>
      </c>
      <c r="AF820">
        <v>1.71</v>
      </c>
    </row>
    <row r="821" spans="1:32" x14ac:dyDescent="0.45">
      <c r="A821">
        <v>408720270</v>
      </c>
      <c r="B821">
        <v>721521</v>
      </c>
      <c r="C821" t="s">
        <v>37</v>
      </c>
      <c r="D821" t="s">
        <v>84</v>
      </c>
      <c r="E821" t="s">
        <v>321</v>
      </c>
      <c r="F821" s="8">
        <v>417.39</v>
      </c>
      <c r="G821">
        <v>15</v>
      </c>
      <c r="H821">
        <v>365</v>
      </c>
      <c r="I821">
        <v>20</v>
      </c>
      <c r="J821">
        <v>72</v>
      </c>
      <c r="K821">
        <v>37245065</v>
      </c>
      <c r="L821">
        <f>MONTH(Table1[[#This Row],[order_date]])</f>
        <v>6</v>
      </c>
      <c r="M821">
        <f>YEAR(Table1[[#This Row],[order_date]])</f>
        <v>2024</v>
      </c>
      <c r="N821" s="7">
        <v>45469.91915509259</v>
      </c>
      <c r="O821">
        <f>HOUR(Table1[[#This Row],[promised_delivery_time]])</f>
        <v>22</v>
      </c>
      <c r="P821" s="4">
        <v>45469.932349537034</v>
      </c>
      <c r="Q821">
        <f>HOUR(Table1[[#This Row],[actual_delivery_time]])</f>
        <v>22</v>
      </c>
      <c r="R821" s="4">
        <v>45469.943460648145</v>
      </c>
      <c r="S821" t="s">
        <v>358</v>
      </c>
      <c r="T821" s="8">
        <v>2501.14</v>
      </c>
      <c r="U821" t="s">
        <v>359</v>
      </c>
      <c r="V821">
        <v>2311</v>
      </c>
      <c r="W821">
        <v>4190</v>
      </c>
      <c r="X821" t="s">
        <v>3174</v>
      </c>
      <c r="Y821" t="s">
        <v>1058</v>
      </c>
      <c r="Z821">
        <v>796944</v>
      </c>
      <c r="AA821" t="s">
        <v>2941</v>
      </c>
      <c r="AB821" t="s">
        <v>3117</v>
      </c>
      <c r="AC821">
        <v>16</v>
      </c>
      <c r="AD821">
        <v>1556.07</v>
      </c>
      <c r="AE821">
        <v>16</v>
      </c>
      <c r="AF821">
        <v>1.0900000000000001</v>
      </c>
    </row>
    <row r="822" spans="1:32" x14ac:dyDescent="0.45">
      <c r="A822">
        <v>8870165072</v>
      </c>
      <c r="B822">
        <v>186168</v>
      </c>
      <c r="C822" t="s">
        <v>71</v>
      </c>
      <c r="D822" t="s">
        <v>78</v>
      </c>
      <c r="E822" t="s">
        <v>272</v>
      </c>
      <c r="F822" s="8">
        <v>878.8</v>
      </c>
      <c r="G822">
        <v>35</v>
      </c>
      <c r="H822">
        <v>365</v>
      </c>
      <c r="I822">
        <v>13</v>
      </c>
      <c r="J822">
        <v>75</v>
      </c>
      <c r="K822">
        <v>80517784</v>
      </c>
      <c r="L822">
        <f>MONTH(Table1[[#This Row],[order_date]])</f>
        <v>11</v>
      </c>
      <c r="M822">
        <f>YEAR(Table1[[#This Row],[order_date]])</f>
        <v>2023</v>
      </c>
      <c r="N822" s="7">
        <v>45233.421319444446</v>
      </c>
      <c r="O822">
        <f>HOUR(Table1[[#This Row],[promised_delivery_time]])</f>
        <v>10</v>
      </c>
      <c r="P822" s="4">
        <v>45233.431041666663</v>
      </c>
      <c r="Q822">
        <f>HOUR(Table1[[#This Row],[actual_delivery_time]])</f>
        <v>10</v>
      </c>
      <c r="R822" s="4">
        <v>45233.434513888889</v>
      </c>
      <c r="S822" t="s">
        <v>356</v>
      </c>
      <c r="T822" s="8">
        <v>1871.85</v>
      </c>
      <c r="U822" t="s">
        <v>361</v>
      </c>
      <c r="V822">
        <v>53009</v>
      </c>
      <c r="W822">
        <v>5156</v>
      </c>
      <c r="X822" t="s">
        <v>3314</v>
      </c>
      <c r="Y822" t="s">
        <v>1006</v>
      </c>
      <c r="Z822">
        <v>418404</v>
      </c>
      <c r="AA822" t="s">
        <v>2632</v>
      </c>
      <c r="AB822" t="s">
        <v>3115</v>
      </c>
      <c r="AC822">
        <v>7</v>
      </c>
      <c r="AD822">
        <v>513.20000000000005</v>
      </c>
      <c r="AE822">
        <v>5</v>
      </c>
      <c r="AF822">
        <v>0.8</v>
      </c>
    </row>
    <row r="823" spans="1:32" x14ac:dyDescent="0.45">
      <c r="A823">
        <v>1979319490</v>
      </c>
      <c r="B823">
        <v>243235</v>
      </c>
      <c r="C823" t="s">
        <v>70</v>
      </c>
      <c r="D823" t="s">
        <v>78</v>
      </c>
      <c r="E823" t="s">
        <v>251</v>
      </c>
      <c r="F823" s="8">
        <v>109.03</v>
      </c>
      <c r="G823">
        <v>35</v>
      </c>
      <c r="H823">
        <v>365</v>
      </c>
      <c r="I823">
        <v>14</v>
      </c>
      <c r="J823">
        <v>71</v>
      </c>
      <c r="K823">
        <v>5238055</v>
      </c>
      <c r="L823">
        <f>MONTH(Table1[[#This Row],[order_date]])</f>
        <v>1</v>
      </c>
      <c r="M823">
        <f>YEAR(Table1[[#This Row],[order_date]])</f>
        <v>2024</v>
      </c>
      <c r="N823" s="7">
        <v>45305.056331018517</v>
      </c>
      <c r="O823">
        <f>HOUR(Table1[[#This Row],[promised_delivery_time]])</f>
        <v>1</v>
      </c>
      <c r="P823" s="4">
        <v>45305.067442129628</v>
      </c>
      <c r="Q823">
        <f>HOUR(Table1[[#This Row],[actual_delivery_time]])</f>
        <v>1</v>
      </c>
      <c r="R823" s="4">
        <v>45305.070219907408</v>
      </c>
      <c r="S823" t="s">
        <v>356</v>
      </c>
      <c r="T823" s="8">
        <v>3631.19</v>
      </c>
      <c r="U823" t="s">
        <v>362</v>
      </c>
      <c r="V823">
        <v>28727</v>
      </c>
      <c r="W823">
        <v>4826</v>
      </c>
      <c r="X823" t="s">
        <v>3202</v>
      </c>
      <c r="Y823" t="s">
        <v>1059</v>
      </c>
      <c r="Z823">
        <v>745044</v>
      </c>
      <c r="AA823" t="s">
        <v>2818</v>
      </c>
      <c r="AB823" t="s">
        <v>3115</v>
      </c>
      <c r="AC823">
        <v>3</v>
      </c>
      <c r="AD823">
        <v>1166.67</v>
      </c>
      <c r="AE823">
        <v>4</v>
      </c>
      <c r="AF823">
        <v>1.06</v>
      </c>
    </row>
    <row r="824" spans="1:32" x14ac:dyDescent="0.45">
      <c r="A824">
        <v>840761323</v>
      </c>
      <c r="B824">
        <v>883013</v>
      </c>
      <c r="C824" t="s">
        <v>29</v>
      </c>
      <c r="D824" t="s">
        <v>80</v>
      </c>
      <c r="E824" t="s">
        <v>325</v>
      </c>
      <c r="F824" s="8">
        <v>989.88</v>
      </c>
      <c r="G824">
        <v>20</v>
      </c>
      <c r="H824">
        <v>7</v>
      </c>
      <c r="I824">
        <v>13</v>
      </c>
      <c r="J824">
        <v>98</v>
      </c>
      <c r="K824">
        <v>83262890</v>
      </c>
      <c r="L824">
        <f>MONTH(Table1[[#This Row],[order_date]])</f>
        <v>3</v>
      </c>
      <c r="M824">
        <f>YEAR(Table1[[#This Row],[order_date]])</f>
        <v>2024</v>
      </c>
      <c r="N824" s="7">
        <v>45360.260914351849</v>
      </c>
      <c r="O824">
        <f>HOUR(Table1[[#This Row],[promised_delivery_time]])</f>
        <v>6</v>
      </c>
      <c r="P824" s="4">
        <v>45360.271331018521</v>
      </c>
      <c r="Q824">
        <f>HOUR(Table1[[#This Row],[actual_delivery_time]])</f>
        <v>6</v>
      </c>
      <c r="R824" s="4">
        <v>45360.274108796293</v>
      </c>
      <c r="S824" t="s">
        <v>356</v>
      </c>
      <c r="T824" s="8">
        <v>3550.8</v>
      </c>
      <c r="U824" t="s">
        <v>360</v>
      </c>
      <c r="V824">
        <v>88697</v>
      </c>
      <c r="W824">
        <v>7068</v>
      </c>
      <c r="X824" t="s">
        <v>3325</v>
      </c>
      <c r="Y824" t="s">
        <v>1060</v>
      </c>
      <c r="Z824">
        <v>561730</v>
      </c>
      <c r="AA824" t="s">
        <v>2742</v>
      </c>
      <c r="AB824" t="s">
        <v>3116</v>
      </c>
      <c r="AC824">
        <v>1</v>
      </c>
      <c r="AD824">
        <v>1293.97</v>
      </c>
      <c r="AE824">
        <v>4</v>
      </c>
      <c r="AF824">
        <v>3.99</v>
      </c>
    </row>
    <row r="825" spans="1:32" x14ac:dyDescent="0.45">
      <c r="A825">
        <v>744721438</v>
      </c>
      <c r="B825">
        <v>604184</v>
      </c>
      <c r="C825" t="s">
        <v>49</v>
      </c>
      <c r="D825" t="s">
        <v>85</v>
      </c>
      <c r="E825" t="s">
        <v>136</v>
      </c>
      <c r="F825" s="8">
        <v>397.55</v>
      </c>
      <c r="G825">
        <v>25</v>
      </c>
      <c r="H825">
        <v>365</v>
      </c>
      <c r="I825">
        <v>24</v>
      </c>
      <c r="J825">
        <v>84</v>
      </c>
      <c r="K825">
        <v>67092149</v>
      </c>
      <c r="L825">
        <f>MONTH(Table1[[#This Row],[order_date]])</f>
        <v>2</v>
      </c>
      <c r="M825">
        <f>YEAR(Table1[[#This Row],[order_date]])</f>
        <v>2024</v>
      </c>
      <c r="N825" s="7">
        <v>45347.532071759262</v>
      </c>
      <c r="O825">
        <f>HOUR(Table1[[#This Row],[promised_delivery_time]])</f>
        <v>13</v>
      </c>
      <c r="P825" s="4">
        <v>45347.543877314813</v>
      </c>
      <c r="Q825">
        <f>HOUR(Table1[[#This Row],[actual_delivery_time]])</f>
        <v>13</v>
      </c>
      <c r="R825" s="4">
        <v>45347.552210648151</v>
      </c>
      <c r="S825" t="s">
        <v>357</v>
      </c>
      <c r="T825" s="8">
        <v>486.28</v>
      </c>
      <c r="U825" t="s">
        <v>361</v>
      </c>
      <c r="V825">
        <v>47635</v>
      </c>
      <c r="W825">
        <v>9708</v>
      </c>
      <c r="X825" t="s">
        <v>3173</v>
      </c>
      <c r="Y825" t="s">
        <v>396</v>
      </c>
      <c r="Z825">
        <v>619381</v>
      </c>
      <c r="AA825" t="s">
        <v>2565</v>
      </c>
      <c r="AB825" t="s">
        <v>3118</v>
      </c>
      <c r="AC825">
        <v>1</v>
      </c>
      <c r="AD825">
        <v>376.48</v>
      </c>
      <c r="AE825">
        <v>12</v>
      </c>
      <c r="AF825">
        <v>4.3</v>
      </c>
    </row>
    <row r="826" spans="1:32" x14ac:dyDescent="0.45">
      <c r="A826">
        <v>7421707488</v>
      </c>
      <c r="B826">
        <v>721521</v>
      </c>
      <c r="C826" t="s">
        <v>37</v>
      </c>
      <c r="D826" t="s">
        <v>84</v>
      </c>
      <c r="E826" t="s">
        <v>321</v>
      </c>
      <c r="F826" s="8">
        <v>417.39</v>
      </c>
      <c r="G826">
        <v>15</v>
      </c>
      <c r="H826">
        <v>365</v>
      </c>
      <c r="I826">
        <v>20</v>
      </c>
      <c r="J826">
        <v>72</v>
      </c>
      <c r="K826">
        <v>80315623</v>
      </c>
      <c r="L826">
        <f>MONTH(Table1[[#This Row],[order_date]])</f>
        <v>11</v>
      </c>
      <c r="M826">
        <f>YEAR(Table1[[#This Row],[order_date]])</f>
        <v>2023</v>
      </c>
      <c r="N826" s="7">
        <v>45233.946284722224</v>
      </c>
      <c r="O826">
        <f>HOUR(Table1[[#This Row],[promised_delivery_time]])</f>
        <v>23</v>
      </c>
      <c r="P826" s="4">
        <v>45233.960173611114</v>
      </c>
      <c r="Q826">
        <f>HOUR(Table1[[#This Row],[actual_delivery_time]])</f>
        <v>22</v>
      </c>
      <c r="R826" s="4">
        <v>45233.957395833335</v>
      </c>
      <c r="S826" t="s">
        <v>356</v>
      </c>
      <c r="T826" s="8">
        <v>1065.22</v>
      </c>
      <c r="U826" t="s">
        <v>360</v>
      </c>
      <c r="V826">
        <v>29051</v>
      </c>
      <c r="W826">
        <v>76</v>
      </c>
      <c r="X826" t="s">
        <v>3271</v>
      </c>
      <c r="Y826" t="s">
        <v>1061</v>
      </c>
      <c r="Z826">
        <v>205436</v>
      </c>
      <c r="AA826" t="s">
        <v>2599</v>
      </c>
      <c r="AB826" t="s">
        <v>3116</v>
      </c>
      <c r="AC826">
        <v>14</v>
      </c>
      <c r="AD826">
        <v>1313.73</v>
      </c>
      <c r="AE826">
        <v>-4</v>
      </c>
      <c r="AF826">
        <v>1.44</v>
      </c>
    </row>
    <row r="827" spans="1:32" x14ac:dyDescent="0.45">
      <c r="A827">
        <v>1212718824</v>
      </c>
      <c r="B827">
        <v>324809</v>
      </c>
      <c r="C827" t="s">
        <v>33</v>
      </c>
      <c r="D827" t="s">
        <v>80</v>
      </c>
      <c r="E827" t="s">
        <v>106</v>
      </c>
      <c r="F827" s="8">
        <v>608</v>
      </c>
      <c r="G827">
        <v>20</v>
      </c>
      <c r="H827">
        <v>7</v>
      </c>
      <c r="I827">
        <v>26</v>
      </c>
      <c r="J827">
        <v>76</v>
      </c>
      <c r="K827">
        <v>73393269</v>
      </c>
      <c r="L827">
        <f>MONTH(Table1[[#This Row],[order_date]])</f>
        <v>1</v>
      </c>
      <c r="M827">
        <f>YEAR(Table1[[#This Row],[order_date]])</f>
        <v>2024</v>
      </c>
      <c r="N827" s="7">
        <v>45292.414409722223</v>
      </c>
      <c r="O827">
        <f>HOUR(Table1[[#This Row],[promised_delivery_time]])</f>
        <v>10</v>
      </c>
      <c r="P827" s="4">
        <v>45292.426215277781</v>
      </c>
      <c r="Q827">
        <f>HOUR(Table1[[#This Row],[actual_delivery_time]])</f>
        <v>10</v>
      </c>
      <c r="R827" s="4">
        <v>45292.422743055555</v>
      </c>
      <c r="S827" t="s">
        <v>356</v>
      </c>
      <c r="T827" s="8">
        <v>1648.44</v>
      </c>
      <c r="U827" t="s">
        <v>359</v>
      </c>
      <c r="V827">
        <v>72361</v>
      </c>
      <c r="W827">
        <v>48</v>
      </c>
      <c r="X827" t="s">
        <v>3323</v>
      </c>
      <c r="Y827" t="s">
        <v>1062</v>
      </c>
      <c r="Z827">
        <v>857535</v>
      </c>
      <c r="AA827" t="s">
        <v>2586</v>
      </c>
      <c r="AB827" t="s">
        <v>3115</v>
      </c>
      <c r="AC827">
        <v>8</v>
      </c>
      <c r="AD827">
        <v>1615.2</v>
      </c>
      <c r="AE827">
        <v>-5</v>
      </c>
      <c r="AF827">
        <v>4.18</v>
      </c>
    </row>
    <row r="828" spans="1:32" x14ac:dyDescent="0.45">
      <c r="A828">
        <v>9603256001</v>
      </c>
      <c r="B828">
        <v>832348</v>
      </c>
      <c r="C828" t="s">
        <v>56</v>
      </c>
      <c r="D828" t="s">
        <v>81</v>
      </c>
      <c r="E828" t="s">
        <v>214</v>
      </c>
      <c r="F828" s="8">
        <v>831.43</v>
      </c>
      <c r="G828">
        <v>35</v>
      </c>
      <c r="H828">
        <v>90</v>
      </c>
      <c r="I828">
        <v>10</v>
      </c>
      <c r="J828">
        <v>79</v>
      </c>
      <c r="K828">
        <v>8791577</v>
      </c>
      <c r="L828">
        <f>MONTH(Table1[[#This Row],[order_date]])</f>
        <v>5</v>
      </c>
      <c r="M828">
        <f>YEAR(Table1[[#This Row],[order_date]])</f>
        <v>2023</v>
      </c>
      <c r="N828" s="7">
        <v>45054.658171296294</v>
      </c>
      <c r="O828">
        <f>HOUR(Table1[[#This Row],[promised_delivery_time]])</f>
        <v>16</v>
      </c>
      <c r="P828" s="4">
        <v>45054.671365740738</v>
      </c>
      <c r="Q828">
        <f>HOUR(Table1[[#This Row],[actual_delivery_time]])</f>
        <v>16</v>
      </c>
      <c r="R828" s="4">
        <v>45054.679699074077</v>
      </c>
      <c r="S828" t="s">
        <v>357</v>
      </c>
      <c r="T828" s="8">
        <v>1064.76</v>
      </c>
      <c r="U828" t="s">
        <v>361</v>
      </c>
      <c r="V828">
        <v>5981</v>
      </c>
      <c r="W828">
        <v>1573</v>
      </c>
      <c r="X828" t="s">
        <v>3205</v>
      </c>
      <c r="Y828" t="s">
        <v>436</v>
      </c>
      <c r="Z828">
        <v>999631</v>
      </c>
      <c r="AA828" t="s">
        <v>2603</v>
      </c>
      <c r="AB828" t="s">
        <v>3115</v>
      </c>
      <c r="AC828">
        <v>1</v>
      </c>
      <c r="AD828">
        <v>1031.07</v>
      </c>
      <c r="AE828">
        <v>12</v>
      </c>
      <c r="AF828">
        <v>2.98</v>
      </c>
    </row>
    <row r="829" spans="1:32" x14ac:dyDescent="0.45">
      <c r="A829">
        <v>5626888972</v>
      </c>
      <c r="B829">
        <v>681063</v>
      </c>
      <c r="C829" t="s">
        <v>31</v>
      </c>
      <c r="D829" t="s">
        <v>79</v>
      </c>
      <c r="E829" t="s">
        <v>94</v>
      </c>
      <c r="F829" s="8">
        <v>321.27999999999997</v>
      </c>
      <c r="G829">
        <v>30</v>
      </c>
      <c r="H829">
        <v>180</v>
      </c>
      <c r="I829">
        <v>20</v>
      </c>
      <c r="J829">
        <v>91</v>
      </c>
      <c r="K829">
        <v>24323106</v>
      </c>
      <c r="L829">
        <f>MONTH(Table1[[#This Row],[order_date]])</f>
        <v>4</v>
      </c>
      <c r="M829">
        <f>YEAR(Table1[[#This Row],[order_date]])</f>
        <v>2024</v>
      </c>
      <c r="N829" s="7">
        <v>45395.719097222223</v>
      </c>
      <c r="O829">
        <f>HOUR(Table1[[#This Row],[promised_delivery_time]])</f>
        <v>17</v>
      </c>
      <c r="P829" s="4">
        <v>45395.726736111108</v>
      </c>
      <c r="Q829">
        <f>HOUR(Table1[[#This Row],[actual_delivery_time]])</f>
        <v>17</v>
      </c>
      <c r="R829" s="4">
        <v>45395.728819444441</v>
      </c>
      <c r="S829" t="s">
        <v>356</v>
      </c>
      <c r="T829" s="8">
        <v>866.92</v>
      </c>
      <c r="U829" t="s">
        <v>361</v>
      </c>
      <c r="V829">
        <v>53381</v>
      </c>
      <c r="W829">
        <v>1849</v>
      </c>
      <c r="X829" t="s">
        <v>3267</v>
      </c>
      <c r="Y829" t="s">
        <v>1063</v>
      </c>
      <c r="Z829">
        <v>840367</v>
      </c>
      <c r="AA829" t="s">
        <v>2822</v>
      </c>
      <c r="AB829" t="s">
        <v>3117</v>
      </c>
      <c r="AC829">
        <v>19</v>
      </c>
      <c r="AD829">
        <v>384.21</v>
      </c>
      <c r="AE829">
        <v>3</v>
      </c>
      <c r="AF829">
        <v>2.3199999999999998</v>
      </c>
    </row>
    <row r="830" spans="1:32" x14ac:dyDescent="0.45">
      <c r="A830">
        <v>2300753276</v>
      </c>
      <c r="B830">
        <v>764014</v>
      </c>
      <c r="C830" t="s">
        <v>59</v>
      </c>
      <c r="D830" t="s">
        <v>84</v>
      </c>
      <c r="E830" t="s">
        <v>299</v>
      </c>
      <c r="F830" s="8">
        <v>612.04</v>
      </c>
      <c r="G830">
        <v>15</v>
      </c>
      <c r="H830">
        <v>365</v>
      </c>
      <c r="I830">
        <v>30</v>
      </c>
      <c r="J830">
        <v>100</v>
      </c>
      <c r="K830">
        <v>92306841</v>
      </c>
      <c r="L830">
        <f>MONTH(Table1[[#This Row],[order_date]])</f>
        <v>12</v>
      </c>
      <c r="M830">
        <f>YEAR(Table1[[#This Row],[order_date]])</f>
        <v>2023</v>
      </c>
      <c r="N830" s="7">
        <v>45267.180092592593</v>
      </c>
      <c r="O830">
        <f>HOUR(Table1[[#This Row],[promised_delivery_time]])</f>
        <v>4</v>
      </c>
      <c r="P830" s="4">
        <v>45267.187731481485</v>
      </c>
      <c r="Q830">
        <f>HOUR(Table1[[#This Row],[actual_delivery_time]])</f>
        <v>4</v>
      </c>
      <c r="R830" s="4">
        <v>45267.193981481483</v>
      </c>
      <c r="S830" t="s">
        <v>357</v>
      </c>
      <c r="T830" s="8">
        <v>1745.73</v>
      </c>
      <c r="U830" t="s">
        <v>359</v>
      </c>
      <c r="V830">
        <v>88145</v>
      </c>
      <c r="W830">
        <v>2387</v>
      </c>
      <c r="X830" t="s">
        <v>3216</v>
      </c>
      <c r="Y830" t="s">
        <v>915</v>
      </c>
      <c r="Z830">
        <v>778285</v>
      </c>
      <c r="AA830" t="s">
        <v>2784</v>
      </c>
      <c r="AB830" t="s">
        <v>3116</v>
      </c>
      <c r="AC830">
        <v>10</v>
      </c>
      <c r="AD830">
        <v>1915.85</v>
      </c>
      <c r="AE830">
        <v>9</v>
      </c>
      <c r="AF830">
        <v>1.49</v>
      </c>
    </row>
    <row r="831" spans="1:32" x14ac:dyDescent="0.45">
      <c r="A831">
        <v>869629562</v>
      </c>
      <c r="B831">
        <v>237083</v>
      </c>
      <c r="C831" t="s">
        <v>40</v>
      </c>
      <c r="D831" t="s">
        <v>82</v>
      </c>
      <c r="E831" t="s">
        <v>241</v>
      </c>
      <c r="F831" s="8">
        <v>577.13</v>
      </c>
      <c r="G831">
        <v>20</v>
      </c>
      <c r="H831">
        <v>365</v>
      </c>
      <c r="I831">
        <v>24</v>
      </c>
      <c r="J831">
        <v>86</v>
      </c>
      <c r="K831">
        <v>31831843</v>
      </c>
      <c r="L831">
        <f>MONTH(Table1[[#This Row],[order_date]])</f>
        <v>5</v>
      </c>
      <c r="M831">
        <f>YEAR(Table1[[#This Row],[order_date]])</f>
        <v>2023</v>
      </c>
      <c r="N831" s="7">
        <v>45051.891481481478</v>
      </c>
      <c r="O831">
        <f>HOUR(Table1[[#This Row],[promised_delivery_time]])</f>
        <v>21</v>
      </c>
      <c r="P831" s="4">
        <v>45051.901898148149</v>
      </c>
      <c r="Q831">
        <f>HOUR(Table1[[#This Row],[actual_delivery_time]])</f>
        <v>21</v>
      </c>
      <c r="R831" s="4">
        <v>45051.899814814817</v>
      </c>
      <c r="S831" t="s">
        <v>356</v>
      </c>
      <c r="T831" s="8">
        <v>562.70000000000005</v>
      </c>
      <c r="U831" t="s">
        <v>362</v>
      </c>
      <c r="V831">
        <v>80715</v>
      </c>
      <c r="W831">
        <v>9816</v>
      </c>
      <c r="X831" t="s">
        <v>3373</v>
      </c>
      <c r="Y831" t="s">
        <v>1064</v>
      </c>
      <c r="Z831">
        <v>762247</v>
      </c>
      <c r="AA831" t="s">
        <v>2700</v>
      </c>
      <c r="AB831" t="s">
        <v>3117</v>
      </c>
      <c r="AC831">
        <v>10</v>
      </c>
      <c r="AD831">
        <v>1284.27</v>
      </c>
      <c r="AE831">
        <v>-3</v>
      </c>
      <c r="AF831">
        <v>4.42</v>
      </c>
    </row>
    <row r="832" spans="1:32" x14ac:dyDescent="0.45">
      <c r="A832">
        <v>3429137520</v>
      </c>
      <c r="B832">
        <v>993331</v>
      </c>
      <c r="C832" t="s">
        <v>48</v>
      </c>
      <c r="D832" t="s">
        <v>84</v>
      </c>
      <c r="E832" t="s">
        <v>119</v>
      </c>
      <c r="F832" s="8">
        <v>102.44</v>
      </c>
      <c r="G832">
        <v>15</v>
      </c>
      <c r="H832">
        <v>365</v>
      </c>
      <c r="I832">
        <v>28</v>
      </c>
      <c r="J832">
        <v>86</v>
      </c>
      <c r="K832">
        <v>51048402</v>
      </c>
      <c r="L832">
        <f>MONTH(Table1[[#This Row],[order_date]])</f>
        <v>3</v>
      </c>
      <c r="M832">
        <f>YEAR(Table1[[#This Row],[order_date]])</f>
        <v>2024</v>
      </c>
      <c r="N832" s="7">
        <v>45367.808935185189</v>
      </c>
      <c r="O832">
        <f>HOUR(Table1[[#This Row],[promised_delivery_time]])</f>
        <v>19</v>
      </c>
      <c r="P832" s="4">
        <v>45367.821435185186</v>
      </c>
      <c r="Q832">
        <f>HOUR(Table1[[#This Row],[actual_delivery_time]])</f>
        <v>19</v>
      </c>
      <c r="R832" s="4">
        <v>45367.819351851853</v>
      </c>
      <c r="S832" t="s">
        <v>356</v>
      </c>
      <c r="T832" s="8">
        <v>2804.37</v>
      </c>
      <c r="U832" t="s">
        <v>360</v>
      </c>
      <c r="V832">
        <v>82673</v>
      </c>
      <c r="W832">
        <v>9389</v>
      </c>
      <c r="X832" t="s">
        <v>3416</v>
      </c>
      <c r="Y832" t="s">
        <v>1065</v>
      </c>
      <c r="Z832">
        <v>68801</v>
      </c>
      <c r="AA832" t="s">
        <v>2942</v>
      </c>
      <c r="AB832" t="s">
        <v>3118</v>
      </c>
      <c r="AC832">
        <v>12</v>
      </c>
      <c r="AD832">
        <v>895.49</v>
      </c>
      <c r="AE832">
        <v>-3</v>
      </c>
      <c r="AF832">
        <v>1.67</v>
      </c>
    </row>
    <row r="833" spans="1:32" x14ac:dyDescent="0.45">
      <c r="A833">
        <v>9957927297</v>
      </c>
      <c r="B833">
        <v>449106</v>
      </c>
      <c r="C833" t="s">
        <v>55</v>
      </c>
      <c r="D833" t="s">
        <v>83</v>
      </c>
      <c r="E833" t="s">
        <v>263</v>
      </c>
      <c r="F833" s="8">
        <v>48.55</v>
      </c>
      <c r="G833">
        <v>35</v>
      </c>
      <c r="H833">
        <v>365</v>
      </c>
      <c r="I833">
        <v>30</v>
      </c>
      <c r="J833">
        <v>95</v>
      </c>
      <c r="K833">
        <v>35349582</v>
      </c>
      <c r="L833">
        <f>MONTH(Table1[[#This Row],[order_date]])</f>
        <v>6</v>
      </c>
      <c r="M833">
        <f>YEAR(Table1[[#This Row],[order_date]])</f>
        <v>2023</v>
      </c>
      <c r="N833" s="7">
        <v>45084.221342592595</v>
      </c>
      <c r="O833">
        <f>HOUR(Table1[[#This Row],[promised_delivery_time]])</f>
        <v>5</v>
      </c>
      <c r="P833" s="4">
        <v>45084.229675925926</v>
      </c>
      <c r="Q833">
        <f>HOUR(Table1[[#This Row],[actual_delivery_time]])</f>
        <v>5</v>
      </c>
      <c r="R833" s="4">
        <v>45084.231064814812</v>
      </c>
      <c r="S833" t="s">
        <v>356</v>
      </c>
      <c r="T833" s="8">
        <v>347.91</v>
      </c>
      <c r="U833" t="s">
        <v>359</v>
      </c>
      <c r="V833">
        <v>17981</v>
      </c>
      <c r="W833">
        <v>6312</v>
      </c>
      <c r="X833" t="s">
        <v>3410</v>
      </c>
      <c r="Y833" t="s">
        <v>1066</v>
      </c>
      <c r="Z833">
        <v>563148</v>
      </c>
      <c r="AA833" t="s">
        <v>2940</v>
      </c>
      <c r="AB833" t="s">
        <v>3118</v>
      </c>
      <c r="AC833">
        <v>6</v>
      </c>
      <c r="AD833">
        <v>932.85</v>
      </c>
      <c r="AE833">
        <v>2</v>
      </c>
      <c r="AF833">
        <v>0.97</v>
      </c>
    </row>
    <row r="834" spans="1:32" x14ac:dyDescent="0.45">
      <c r="A834">
        <v>202466684</v>
      </c>
      <c r="B834">
        <v>642612</v>
      </c>
      <c r="C834" t="s">
        <v>27</v>
      </c>
      <c r="D834" t="s">
        <v>78</v>
      </c>
      <c r="E834" t="s">
        <v>89</v>
      </c>
      <c r="F834" s="8">
        <v>517.03</v>
      </c>
      <c r="G834">
        <v>35</v>
      </c>
      <c r="H834">
        <v>365</v>
      </c>
      <c r="I834">
        <v>16</v>
      </c>
      <c r="J834">
        <v>57</v>
      </c>
      <c r="K834">
        <v>74840437</v>
      </c>
      <c r="L834">
        <f>MONTH(Table1[[#This Row],[order_date]])</f>
        <v>8</v>
      </c>
      <c r="M834">
        <f>YEAR(Table1[[#This Row],[order_date]])</f>
        <v>2023</v>
      </c>
      <c r="N834" s="7">
        <v>45146.2502662037</v>
      </c>
      <c r="O834">
        <f>HOUR(Table1[[#This Row],[promised_delivery_time]])</f>
        <v>6</v>
      </c>
      <c r="P834" s="4">
        <v>45146.261377314811</v>
      </c>
      <c r="Q834">
        <f>HOUR(Table1[[#This Row],[actual_delivery_time]])</f>
        <v>6</v>
      </c>
      <c r="R834" s="4">
        <v>45146.257905092592</v>
      </c>
      <c r="S834" t="s">
        <v>356</v>
      </c>
      <c r="T834" s="8">
        <v>2939.42</v>
      </c>
      <c r="U834" t="s">
        <v>362</v>
      </c>
      <c r="V834">
        <v>51649</v>
      </c>
      <c r="W834">
        <v>7242</v>
      </c>
      <c r="X834" t="s">
        <v>3329</v>
      </c>
      <c r="Y834" t="s">
        <v>1067</v>
      </c>
      <c r="Z834">
        <v>807661</v>
      </c>
      <c r="AA834" t="s">
        <v>2606</v>
      </c>
      <c r="AB834" t="s">
        <v>3117</v>
      </c>
      <c r="AC834">
        <v>1</v>
      </c>
      <c r="AD834">
        <v>330.17</v>
      </c>
      <c r="AE834">
        <v>-5</v>
      </c>
      <c r="AF834">
        <v>1.48</v>
      </c>
    </row>
    <row r="835" spans="1:32" x14ac:dyDescent="0.45">
      <c r="A835">
        <v>8465721207</v>
      </c>
      <c r="B835">
        <v>33955</v>
      </c>
      <c r="C835" t="s">
        <v>39</v>
      </c>
      <c r="D835" t="s">
        <v>86</v>
      </c>
      <c r="E835" t="s">
        <v>143</v>
      </c>
      <c r="F835" s="8">
        <v>186.08</v>
      </c>
      <c r="G835">
        <v>40</v>
      </c>
      <c r="H835">
        <v>180</v>
      </c>
      <c r="I835">
        <v>29</v>
      </c>
      <c r="J835">
        <v>84</v>
      </c>
      <c r="K835">
        <v>30192942</v>
      </c>
      <c r="L835">
        <f>MONTH(Table1[[#This Row],[order_date]])</f>
        <v>6</v>
      </c>
      <c r="M835">
        <f>YEAR(Table1[[#This Row],[order_date]])</f>
        <v>2024</v>
      </c>
      <c r="N835" s="7">
        <v>45464.376388888886</v>
      </c>
      <c r="O835">
        <f>HOUR(Table1[[#This Row],[promised_delivery_time]])</f>
        <v>9</v>
      </c>
      <c r="P835" s="4">
        <v>45464.385416666664</v>
      </c>
      <c r="Q835">
        <f>HOUR(Table1[[#This Row],[actual_delivery_time]])</f>
        <v>9</v>
      </c>
      <c r="R835" s="4">
        <v>45464.381944444445</v>
      </c>
      <c r="S835" t="s">
        <v>356</v>
      </c>
      <c r="T835" s="8">
        <v>4707.96</v>
      </c>
      <c r="U835" t="s">
        <v>359</v>
      </c>
      <c r="V835">
        <v>56612</v>
      </c>
      <c r="W835">
        <v>7760</v>
      </c>
      <c r="X835" t="s">
        <v>3397</v>
      </c>
      <c r="Y835" t="s">
        <v>1068</v>
      </c>
      <c r="Z835">
        <v>907183</v>
      </c>
      <c r="AA835" t="s">
        <v>2737</v>
      </c>
      <c r="AB835" t="s">
        <v>3118</v>
      </c>
      <c r="AC835">
        <v>8</v>
      </c>
      <c r="AD835">
        <v>1400.72</v>
      </c>
      <c r="AE835">
        <v>-5</v>
      </c>
      <c r="AF835">
        <v>2.0499999999999998</v>
      </c>
    </row>
    <row r="836" spans="1:32" x14ac:dyDescent="0.45">
      <c r="A836">
        <v>6194827199</v>
      </c>
      <c r="B836">
        <v>555121</v>
      </c>
      <c r="C836" t="s">
        <v>68</v>
      </c>
      <c r="D836" t="s">
        <v>87</v>
      </c>
      <c r="E836" t="s">
        <v>260</v>
      </c>
      <c r="F836" s="8">
        <v>354.91</v>
      </c>
      <c r="G836">
        <v>25</v>
      </c>
      <c r="H836">
        <v>3</v>
      </c>
      <c r="I836">
        <v>30</v>
      </c>
      <c r="J836">
        <v>67</v>
      </c>
      <c r="K836">
        <v>41494867</v>
      </c>
      <c r="L836">
        <f>MONTH(Table1[[#This Row],[order_date]])</f>
        <v>12</v>
      </c>
      <c r="M836">
        <f>YEAR(Table1[[#This Row],[order_date]])</f>
        <v>2023</v>
      </c>
      <c r="N836" s="7">
        <v>45280.790821759256</v>
      </c>
      <c r="O836">
        <f>HOUR(Table1[[#This Row],[promised_delivery_time]])</f>
        <v>19</v>
      </c>
      <c r="P836" s="4">
        <v>45280.799849537034</v>
      </c>
      <c r="Q836">
        <f>HOUR(Table1[[#This Row],[actual_delivery_time]])</f>
        <v>19</v>
      </c>
      <c r="R836" s="4">
        <v>45280.797071759262</v>
      </c>
      <c r="S836" t="s">
        <v>356</v>
      </c>
      <c r="T836" s="8">
        <v>2702.57</v>
      </c>
      <c r="U836" t="s">
        <v>359</v>
      </c>
      <c r="V836">
        <v>674</v>
      </c>
      <c r="W836">
        <v>3021</v>
      </c>
      <c r="X836" t="s">
        <v>3254</v>
      </c>
      <c r="Y836" t="s">
        <v>1069</v>
      </c>
      <c r="Z836">
        <v>118940</v>
      </c>
      <c r="AA836" t="s">
        <v>2543</v>
      </c>
      <c r="AB836" t="s">
        <v>3116</v>
      </c>
      <c r="AC836">
        <v>15</v>
      </c>
      <c r="AD836">
        <v>240.17</v>
      </c>
      <c r="AE836">
        <v>-4</v>
      </c>
      <c r="AF836">
        <v>0.62</v>
      </c>
    </row>
    <row r="837" spans="1:32" x14ac:dyDescent="0.45">
      <c r="A837">
        <v>3942174431</v>
      </c>
      <c r="B837">
        <v>764014</v>
      </c>
      <c r="C837" t="s">
        <v>59</v>
      </c>
      <c r="D837" t="s">
        <v>84</v>
      </c>
      <c r="E837" t="s">
        <v>299</v>
      </c>
      <c r="F837" s="8">
        <v>612.04</v>
      </c>
      <c r="G837">
        <v>15</v>
      </c>
      <c r="H837">
        <v>365</v>
      </c>
      <c r="I837">
        <v>30</v>
      </c>
      <c r="J837">
        <v>100</v>
      </c>
      <c r="K837">
        <v>84257716</v>
      </c>
      <c r="L837">
        <f>MONTH(Table1[[#This Row],[order_date]])</f>
        <v>2</v>
      </c>
      <c r="M837">
        <f>YEAR(Table1[[#This Row],[order_date]])</f>
        <v>2024</v>
      </c>
      <c r="N837" s="7">
        <v>45339.203159722223</v>
      </c>
      <c r="O837">
        <f>HOUR(Table1[[#This Row],[promised_delivery_time]])</f>
        <v>5</v>
      </c>
      <c r="P837" s="4">
        <v>45339.217048611114</v>
      </c>
      <c r="Q837">
        <f>HOUR(Table1[[#This Row],[actual_delivery_time]])</f>
        <v>5</v>
      </c>
      <c r="R837" s="4">
        <v>45339.223993055559</v>
      </c>
      <c r="S837" t="s">
        <v>357</v>
      </c>
      <c r="T837" s="8">
        <v>758.75</v>
      </c>
      <c r="U837" t="s">
        <v>361</v>
      </c>
      <c r="V837">
        <v>9886</v>
      </c>
      <c r="W837">
        <v>3050</v>
      </c>
      <c r="X837" t="s">
        <v>3312</v>
      </c>
      <c r="Y837" t="s">
        <v>1070</v>
      </c>
      <c r="Z837">
        <v>653569</v>
      </c>
      <c r="AA837" t="s">
        <v>2597</v>
      </c>
      <c r="AB837" t="s">
        <v>3116</v>
      </c>
      <c r="AC837">
        <v>6</v>
      </c>
      <c r="AD837">
        <v>1144.6099999999999</v>
      </c>
      <c r="AE837">
        <v>10</v>
      </c>
      <c r="AF837">
        <v>3.08</v>
      </c>
    </row>
    <row r="838" spans="1:32" x14ac:dyDescent="0.45">
      <c r="A838">
        <v>3189863462</v>
      </c>
      <c r="B838">
        <v>567671</v>
      </c>
      <c r="C838" t="s">
        <v>56</v>
      </c>
      <c r="D838" t="s">
        <v>81</v>
      </c>
      <c r="E838" t="s">
        <v>138</v>
      </c>
      <c r="F838" s="8">
        <v>418.48</v>
      </c>
      <c r="G838">
        <v>35</v>
      </c>
      <c r="H838">
        <v>90</v>
      </c>
      <c r="I838">
        <v>12</v>
      </c>
      <c r="J838">
        <v>90</v>
      </c>
      <c r="K838">
        <v>6756256</v>
      </c>
      <c r="L838">
        <f>MONTH(Table1[[#This Row],[order_date]])</f>
        <v>6</v>
      </c>
      <c r="M838">
        <f>YEAR(Table1[[#This Row],[order_date]])</f>
        <v>2024</v>
      </c>
      <c r="N838" s="7">
        <v>45460.560972222222</v>
      </c>
      <c r="O838">
        <f>HOUR(Table1[[#This Row],[promised_delivery_time]])</f>
        <v>13</v>
      </c>
      <c r="P838" s="4">
        <v>45460.572777777779</v>
      </c>
      <c r="Q838">
        <f>HOUR(Table1[[#This Row],[actual_delivery_time]])</f>
        <v>13</v>
      </c>
      <c r="R838" s="4">
        <v>45460.570694444446</v>
      </c>
      <c r="S838" t="s">
        <v>356</v>
      </c>
      <c r="T838" s="8">
        <v>1472.61</v>
      </c>
      <c r="U838" t="s">
        <v>359</v>
      </c>
      <c r="V838">
        <v>54721</v>
      </c>
      <c r="W838">
        <v>7123</v>
      </c>
      <c r="X838" t="s">
        <v>3321</v>
      </c>
      <c r="Y838" t="s">
        <v>620</v>
      </c>
      <c r="Z838">
        <v>83206</v>
      </c>
      <c r="AA838" t="s">
        <v>2749</v>
      </c>
      <c r="AB838" t="s">
        <v>3118</v>
      </c>
      <c r="AC838">
        <v>13</v>
      </c>
      <c r="AD838">
        <v>1902.9</v>
      </c>
      <c r="AE838">
        <v>-3</v>
      </c>
      <c r="AF838">
        <v>2.7</v>
      </c>
    </row>
    <row r="839" spans="1:32" x14ac:dyDescent="0.45">
      <c r="A839">
        <v>5923573134</v>
      </c>
      <c r="B839">
        <v>623234</v>
      </c>
      <c r="C839" t="s">
        <v>67</v>
      </c>
      <c r="D839" t="s">
        <v>86</v>
      </c>
      <c r="E839" t="s">
        <v>312</v>
      </c>
      <c r="F839" s="8">
        <v>329.79</v>
      </c>
      <c r="G839">
        <v>40</v>
      </c>
      <c r="H839">
        <v>180</v>
      </c>
      <c r="I839">
        <v>13</v>
      </c>
      <c r="J839">
        <v>72</v>
      </c>
      <c r="K839">
        <v>22800586</v>
      </c>
      <c r="L839">
        <f>MONTH(Table1[[#This Row],[order_date]])</f>
        <v>2</v>
      </c>
      <c r="M839">
        <f>YEAR(Table1[[#This Row],[order_date]])</f>
        <v>2024</v>
      </c>
      <c r="N839" s="7">
        <v>45339.835057870368</v>
      </c>
      <c r="O839">
        <f>HOUR(Table1[[#This Row],[promised_delivery_time]])</f>
        <v>20</v>
      </c>
      <c r="P839" s="4">
        <v>45339.844780092593</v>
      </c>
      <c r="Q839">
        <f>HOUR(Table1[[#This Row],[actual_delivery_time]])</f>
        <v>20</v>
      </c>
      <c r="R839" s="4">
        <v>45339.848252314812</v>
      </c>
      <c r="S839" t="s">
        <v>356</v>
      </c>
      <c r="T839" s="8">
        <v>877.98</v>
      </c>
      <c r="U839" t="s">
        <v>362</v>
      </c>
      <c r="V839">
        <v>74712</v>
      </c>
      <c r="W839">
        <v>5990</v>
      </c>
      <c r="X839" t="s">
        <v>3199</v>
      </c>
      <c r="Y839" t="s">
        <v>1071</v>
      </c>
      <c r="Z839">
        <v>339864</v>
      </c>
      <c r="AA839" t="s">
        <v>2943</v>
      </c>
      <c r="AB839" t="s">
        <v>3116</v>
      </c>
      <c r="AC839">
        <v>10</v>
      </c>
      <c r="AD839">
        <v>1332.02</v>
      </c>
      <c r="AE839">
        <v>5</v>
      </c>
      <c r="AF839">
        <v>2.4300000000000002</v>
      </c>
    </row>
    <row r="840" spans="1:32" x14ac:dyDescent="0.45">
      <c r="A840">
        <v>6659747528</v>
      </c>
      <c r="B840">
        <v>366066</v>
      </c>
      <c r="C840" t="s">
        <v>55</v>
      </c>
      <c r="D840" t="s">
        <v>83</v>
      </c>
      <c r="E840" t="s">
        <v>176</v>
      </c>
      <c r="F840" s="8">
        <v>918.58</v>
      </c>
      <c r="G840">
        <v>35</v>
      </c>
      <c r="H840">
        <v>365</v>
      </c>
      <c r="I840">
        <v>16</v>
      </c>
      <c r="J840">
        <v>52</v>
      </c>
      <c r="K840">
        <v>43034188</v>
      </c>
      <c r="L840">
        <f>MONTH(Table1[[#This Row],[order_date]])</f>
        <v>9</v>
      </c>
      <c r="M840">
        <f>YEAR(Table1[[#This Row],[order_date]])</f>
        <v>2024</v>
      </c>
      <c r="N840" s="7">
        <v>45563.770601851851</v>
      </c>
      <c r="O840">
        <f>HOUR(Table1[[#This Row],[promised_delivery_time]])</f>
        <v>18</v>
      </c>
      <c r="P840" s="4">
        <v>45563.781712962962</v>
      </c>
      <c r="Q840">
        <f>HOUR(Table1[[#This Row],[actual_delivery_time]])</f>
        <v>18</v>
      </c>
      <c r="R840" s="4">
        <v>45563.781712962962</v>
      </c>
      <c r="S840" t="s">
        <v>356</v>
      </c>
      <c r="T840" s="8">
        <v>1028.6099999999999</v>
      </c>
      <c r="U840" t="s">
        <v>362</v>
      </c>
      <c r="V840">
        <v>93772</v>
      </c>
      <c r="W840">
        <v>3087</v>
      </c>
      <c r="X840" t="s">
        <v>3151</v>
      </c>
      <c r="Y840" t="s">
        <v>1072</v>
      </c>
      <c r="Z840">
        <v>569612</v>
      </c>
      <c r="AA840" t="s">
        <v>2940</v>
      </c>
      <c r="AB840" t="s">
        <v>3117</v>
      </c>
      <c r="AC840">
        <v>2</v>
      </c>
      <c r="AD840">
        <v>1638.62</v>
      </c>
      <c r="AE840">
        <v>0</v>
      </c>
      <c r="AF840">
        <v>2.52</v>
      </c>
    </row>
    <row r="841" spans="1:32" x14ac:dyDescent="0.45">
      <c r="A841">
        <v>6037541687</v>
      </c>
      <c r="B841">
        <v>306177</v>
      </c>
      <c r="C841" t="s">
        <v>67</v>
      </c>
      <c r="D841" t="s">
        <v>86</v>
      </c>
      <c r="E841" t="s">
        <v>306</v>
      </c>
      <c r="F841" s="8">
        <v>769.24</v>
      </c>
      <c r="G841">
        <v>40</v>
      </c>
      <c r="H841">
        <v>180</v>
      </c>
      <c r="I841">
        <v>11</v>
      </c>
      <c r="J841">
        <v>54</v>
      </c>
      <c r="K841">
        <v>86067293</v>
      </c>
      <c r="L841">
        <f>MONTH(Table1[[#This Row],[order_date]])</f>
        <v>12</v>
      </c>
      <c r="M841">
        <f>YEAR(Table1[[#This Row],[order_date]])</f>
        <v>2023</v>
      </c>
      <c r="N841" s="7">
        <v>45270.93408564815</v>
      </c>
      <c r="O841">
        <f>HOUR(Table1[[#This Row],[promised_delivery_time]])</f>
        <v>22</v>
      </c>
      <c r="P841" s="4">
        <v>45270.946585648147</v>
      </c>
      <c r="Q841">
        <f>HOUR(Table1[[#This Row],[actual_delivery_time]])</f>
        <v>22</v>
      </c>
      <c r="R841" s="4">
        <v>45270.947974537034</v>
      </c>
      <c r="S841" t="s">
        <v>356</v>
      </c>
      <c r="T841" s="8">
        <v>681.91</v>
      </c>
      <c r="U841" t="s">
        <v>362</v>
      </c>
      <c r="V841">
        <v>39815</v>
      </c>
      <c r="W841">
        <v>7649</v>
      </c>
      <c r="X841" t="s">
        <v>3340</v>
      </c>
      <c r="Y841" t="s">
        <v>669</v>
      </c>
      <c r="Z841">
        <v>230889</v>
      </c>
      <c r="AA841" t="s">
        <v>2785</v>
      </c>
      <c r="AB841" t="s">
        <v>3117</v>
      </c>
      <c r="AC841">
        <v>4</v>
      </c>
      <c r="AD841">
        <v>873.53</v>
      </c>
      <c r="AE841">
        <v>2</v>
      </c>
      <c r="AF841">
        <v>2.23</v>
      </c>
    </row>
    <row r="842" spans="1:32" x14ac:dyDescent="0.45">
      <c r="A842">
        <v>2585438297</v>
      </c>
      <c r="B842">
        <v>14145</v>
      </c>
      <c r="C842" t="s">
        <v>69</v>
      </c>
      <c r="D842" t="s">
        <v>87</v>
      </c>
      <c r="E842" t="s">
        <v>168</v>
      </c>
      <c r="F842" s="8">
        <v>630.84</v>
      </c>
      <c r="G842">
        <v>25</v>
      </c>
      <c r="H842">
        <v>3</v>
      </c>
      <c r="I842">
        <v>14</v>
      </c>
      <c r="J842">
        <v>53</v>
      </c>
      <c r="K842">
        <v>50632192</v>
      </c>
      <c r="L842">
        <f>MONTH(Table1[[#This Row],[order_date]])</f>
        <v>8</v>
      </c>
      <c r="M842">
        <f>YEAR(Table1[[#This Row],[order_date]])</f>
        <v>2023</v>
      </c>
      <c r="N842" s="7">
        <v>45158.540798611109</v>
      </c>
      <c r="O842">
        <f>HOUR(Table1[[#This Row],[promised_delivery_time]])</f>
        <v>13</v>
      </c>
      <c r="P842" s="4">
        <v>45158.549826388888</v>
      </c>
      <c r="Q842">
        <f>HOUR(Table1[[#This Row],[actual_delivery_time]])</f>
        <v>13</v>
      </c>
      <c r="R842" s="4">
        <v>45158.553298611114</v>
      </c>
      <c r="S842" t="s">
        <v>356</v>
      </c>
      <c r="T842" s="8">
        <v>743.73</v>
      </c>
      <c r="U842" t="s">
        <v>361</v>
      </c>
      <c r="V842">
        <v>93144</v>
      </c>
      <c r="W842">
        <v>2754</v>
      </c>
      <c r="X842" t="s">
        <v>3372</v>
      </c>
      <c r="Y842" t="s">
        <v>1073</v>
      </c>
      <c r="Z842">
        <v>846443</v>
      </c>
      <c r="AA842" t="s">
        <v>2568</v>
      </c>
      <c r="AB842" t="s">
        <v>3118</v>
      </c>
      <c r="AC842">
        <v>16</v>
      </c>
      <c r="AD842">
        <v>1096.83</v>
      </c>
      <c r="AE842">
        <v>5</v>
      </c>
      <c r="AF842">
        <v>3.99</v>
      </c>
    </row>
    <row r="843" spans="1:32" x14ac:dyDescent="0.45">
      <c r="A843">
        <v>8065774615</v>
      </c>
      <c r="B843">
        <v>954722</v>
      </c>
      <c r="C843" t="s">
        <v>60</v>
      </c>
      <c r="D843" t="s">
        <v>86</v>
      </c>
      <c r="E843" t="s">
        <v>145</v>
      </c>
      <c r="F843" s="8">
        <v>616.45000000000005</v>
      </c>
      <c r="G843">
        <v>40</v>
      </c>
      <c r="H843">
        <v>180</v>
      </c>
      <c r="I843">
        <v>11</v>
      </c>
      <c r="J843">
        <v>58</v>
      </c>
      <c r="K843">
        <v>35705377</v>
      </c>
      <c r="L843">
        <f>MONTH(Table1[[#This Row],[order_date]])</f>
        <v>12</v>
      </c>
      <c r="M843">
        <f>YEAR(Table1[[#This Row],[order_date]])</f>
        <v>2023</v>
      </c>
      <c r="N843" s="7">
        <v>45272.453715277778</v>
      </c>
      <c r="O843">
        <f>HOUR(Table1[[#This Row],[promised_delivery_time]])</f>
        <v>11</v>
      </c>
      <c r="P843" s="4">
        <v>45272.465520833335</v>
      </c>
      <c r="Q843">
        <f>HOUR(Table1[[#This Row],[actual_delivery_time]])</f>
        <v>11</v>
      </c>
      <c r="R843" s="4">
        <v>45272.482881944445</v>
      </c>
      <c r="S843" t="s">
        <v>358</v>
      </c>
      <c r="T843" s="8">
        <v>1757.08</v>
      </c>
      <c r="U843" t="s">
        <v>362</v>
      </c>
      <c r="V843">
        <v>66569</v>
      </c>
      <c r="W843">
        <v>3477</v>
      </c>
      <c r="X843" t="s">
        <v>3424</v>
      </c>
      <c r="Y843" t="s">
        <v>1074</v>
      </c>
      <c r="Z843">
        <v>31549</v>
      </c>
      <c r="AA843" t="s">
        <v>2774</v>
      </c>
      <c r="AB843" t="s">
        <v>3115</v>
      </c>
      <c r="AC843">
        <v>8</v>
      </c>
      <c r="AD843">
        <v>1250.3699999999999</v>
      </c>
      <c r="AE843">
        <v>25</v>
      </c>
      <c r="AF843">
        <v>4.95</v>
      </c>
    </row>
    <row r="844" spans="1:32" x14ac:dyDescent="0.45">
      <c r="A844">
        <v>1816814476</v>
      </c>
      <c r="B844">
        <v>667163</v>
      </c>
      <c r="C844" t="s">
        <v>28</v>
      </c>
      <c r="D844" t="s">
        <v>79</v>
      </c>
      <c r="E844" t="s">
        <v>242</v>
      </c>
      <c r="F844" s="8">
        <v>441.2</v>
      </c>
      <c r="G844">
        <v>30</v>
      </c>
      <c r="H844">
        <v>180</v>
      </c>
      <c r="I844">
        <v>25</v>
      </c>
      <c r="J844">
        <v>72</v>
      </c>
      <c r="K844">
        <v>85198177</v>
      </c>
      <c r="L844">
        <f>MONTH(Table1[[#This Row],[order_date]])</f>
        <v>11</v>
      </c>
      <c r="M844">
        <f>YEAR(Table1[[#This Row],[order_date]])</f>
        <v>2024</v>
      </c>
      <c r="N844" s="7">
        <v>45600.576631944445</v>
      </c>
      <c r="O844">
        <f>HOUR(Table1[[#This Row],[promised_delivery_time]])</f>
        <v>14</v>
      </c>
      <c r="P844" s="4">
        <v>45600.584965277776</v>
      </c>
      <c r="Q844">
        <f>HOUR(Table1[[#This Row],[actual_delivery_time]])</f>
        <v>14</v>
      </c>
      <c r="R844" s="4">
        <v>45600.587048611109</v>
      </c>
      <c r="S844" t="s">
        <v>356</v>
      </c>
      <c r="T844" s="8">
        <v>4981.16</v>
      </c>
      <c r="U844" t="s">
        <v>359</v>
      </c>
      <c r="V844">
        <v>42751</v>
      </c>
      <c r="W844">
        <v>6687</v>
      </c>
      <c r="X844" t="s">
        <v>3331</v>
      </c>
      <c r="Y844" t="s">
        <v>643</v>
      </c>
      <c r="Z844">
        <v>741033</v>
      </c>
      <c r="AA844" t="s">
        <v>2765</v>
      </c>
      <c r="AB844" t="s">
        <v>3118</v>
      </c>
      <c r="AC844">
        <v>6</v>
      </c>
      <c r="AD844">
        <v>1666.01</v>
      </c>
      <c r="AE844">
        <v>3</v>
      </c>
      <c r="AF844">
        <v>0.55000000000000004</v>
      </c>
    </row>
    <row r="845" spans="1:32" x14ac:dyDescent="0.45">
      <c r="A845">
        <v>5278014717</v>
      </c>
      <c r="B845">
        <v>658389</v>
      </c>
      <c r="C845" t="s">
        <v>36</v>
      </c>
      <c r="D845" t="s">
        <v>81</v>
      </c>
      <c r="E845" t="s">
        <v>269</v>
      </c>
      <c r="F845" s="8">
        <v>152.55000000000001</v>
      </c>
      <c r="G845">
        <v>35</v>
      </c>
      <c r="H845">
        <v>90</v>
      </c>
      <c r="I845">
        <v>22</v>
      </c>
      <c r="J845">
        <v>68</v>
      </c>
      <c r="K845">
        <v>31776996</v>
      </c>
      <c r="L845">
        <f>MONTH(Table1[[#This Row],[order_date]])</f>
        <v>4</v>
      </c>
      <c r="M845">
        <f>YEAR(Table1[[#This Row],[order_date]])</f>
        <v>2024</v>
      </c>
      <c r="N845" s="7">
        <v>45397.152407407404</v>
      </c>
      <c r="O845">
        <f>HOUR(Table1[[#This Row],[promised_delivery_time]])</f>
        <v>3</v>
      </c>
      <c r="P845" s="4">
        <v>45397.166296296295</v>
      </c>
      <c r="Q845">
        <f>HOUR(Table1[[#This Row],[actual_delivery_time]])</f>
        <v>4</v>
      </c>
      <c r="R845" s="4">
        <v>45397.169768518521</v>
      </c>
      <c r="S845" t="s">
        <v>356</v>
      </c>
      <c r="T845" s="8">
        <v>4687.37</v>
      </c>
      <c r="U845" t="s">
        <v>359</v>
      </c>
      <c r="V845">
        <v>87933</v>
      </c>
      <c r="W845">
        <v>9403</v>
      </c>
      <c r="X845" t="s">
        <v>3390</v>
      </c>
      <c r="Y845" t="s">
        <v>1075</v>
      </c>
      <c r="Z845">
        <v>643542</v>
      </c>
      <c r="AA845" t="s">
        <v>2944</v>
      </c>
      <c r="AB845" t="s">
        <v>3116</v>
      </c>
      <c r="AC845">
        <v>12</v>
      </c>
      <c r="AD845">
        <v>872.26</v>
      </c>
      <c r="AE845">
        <v>5</v>
      </c>
      <c r="AF845">
        <v>4.9400000000000004</v>
      </c>
    </row>
    <row r="846" spans="1:32" x14ac:dyDescent="0.45">
      <c r="A846">
        <v>4265447949</v>
      </c>
      <c r="B846">
        <v>784827</v>
      </c>
      <c r="C846" t="s">
        <v>53</v>
      </c>
      <c r="D846" t="s">
        <v>88</v>
      </c>
      <c r="E846" t="s">
        <v>283</v>
      </c>
      <c r="F846" s="8">
        <v>274.25</v>
      </c>
      <c r="G846">
        <v>30</v>
      </c>
      <c r="H846">
        <v>365</v>
      </c>
      <c r="I846">
        <v>26</v>
      </c>
      <c r="J846">
        <v>77</v>
      </c>
      <c r="K846">
        <v>6150721</v>
      </c>
      <c r="L846">
        <f>MONTH(Table1[[#This Row],[order_date]])</f>
        <v>8</v>
      </c>
      <c r="M846">
        <f>YEAR(Table1[[#This Row],[order_date]])</f>
        <v>2024</v>
      </c>
      <c r="N846" s="7">
        <v>45520.097615740742</v>
      </c>
      <c r="O846">
        <f>HOUR(Table1[[#This Row],[promised_delivery_time]])</f>
        <v>2</v>
      </c>
      <c r="P846" s="4">
        <v>45520.108726851853</v>
      </c>
      <c r="Q846">
        <f>HOUR(Table1[[#This Row],[actual_delivery_time]])</f>
        <v>3</v>
      </c>
      <c r="R846" s="4">
        <v>45520.126087962963</v>
      </c>
      <c r="S846" t="s">
        <v>358</v>
      </c>
      <c r="T846" s="8">
        <v>1763.44</v>
      </c>
      <c r="U846" t="s">
        <v>361</v>
      </c>
      <c r="V846">
        <v>34338</v>
      </c>
      <c r="W846">
        <v>6377</v>
      </c>
      <c r="X846" t="s">
        <v>3379</v>
      </c>
      <c r="Y846" t="s">
        <v>857</v>
      </c>
      <c r="Z846">
        <v>15615</v>
      </c>
      <c r="AA846" t="s">
        <v>2536</v>
      </c>
      <c r="AB846" t="s">
        <v>3116</v>
      </c>
      <c r="AC846">
        <v>2</v>
      </c>
      <c r="AD846">
        <v>1705.17</v>
      </c>
      <c r="AE846">
        <v>25</v>
      </c>
      <c r="AF846">
        <v>4</v>
      </c>
    </row>
    <row r="847" spans="1:32" x14ac:dyDescent="0.45">
      <c r="A847">
        <v>6752221435</v>
      </c>
      <c r="B847">
        <v>760684</v>
      </c>
      <c r="C847" t="s">
        <v>37</v>
      </c>
      <c r="D847" t="s">
        <v>84</v>
      </c>
      <c r="E847" t="s">
        <v>297</v>
      </c>
      <c r="F847" s="8">
        <v>71.599999999999994</v>
      </c>
      <c r="G847">
        <v>15</v>
      </c>
      <c r="H847">
        <v>365</v>
      </c>
      <c r="I847">
        <v>14</v>
      </c>
      <c r="J847">
        <v>64</v>
      </c>
      <c r="K847">
        <v>64197854</v>
      </c>
      <c r="L847">
        <f>MONTH(Table1[[#This Row],[order_date]])</f>
        <v>2</v>
      </c>
      <c r="M847">
        <f>YEAR(Table1[[#This Row],[order_date]])</f>
        <v>2024</v>
      </c>
      <c r="N847" s="7">
        <v>45332.665486111109</v>
      </c>
      <c r="O847">
        <f>HOUR(Table1[[#This Row],[promised_delivery_time]])</f>
        <v>16</v>
      </c>
      <c r="P847" s="4">
        <v>45332.673819444448</v>
      </c>
      <c r="Q847">
        <f>HOUR(Table1[[#This Row],[actual_delivery_time]])</f>
        <v>16</v>
      </c>
      <c r="R847" s="4">
        <v>45332.67659722222</v>
      </c>
      <c r="S847" t="s">
        <v>356</v>
      </c>
      <c r="T847" s="8">
        <v>4214.63</v>
      </c>
      <c r="U847" t="s">
        <v>360</v>
      </c>
      <c r="V847">
        <v>71642</v>
      </c>
      <c r="W847">
        <v>85</v>
      </c>
      <c r="X847" t="s">
        <v>3321</v>
      </c>
      <c r="Y847" t="s">
        <v>656</v>
      </c>
      <c r="Z847">
        <v>265134</v>
      </c>
      <c r="AA847" t="s">
        <v>2776</v>
      </c>
      <c r="AB847" t="s">
        <v>3115</v>
      </c>
      <c r="AC847">
        <v>17</v>
      </c>
      <c r="AD847">
        <v>1231.67</v>
      </c>
      <c r="AE847">
        <v>4</v>
      </c>
      <c r="AF847">
        <v>0.55000000000000004</v>
      </c>
    </row>
    <row r="848" spans="1:32" x14ac:dyDescent="0.45">
      <c r="A848">
        <v>8943989258</v>
      </c>
      <c r="B848">
        <v>578097</v>
      </c>
      <c r="C848" t="s">
        <v>30</v>
      </c>
      <c r="D848" t="s">
        <v>81</v>
      </c>
      <c r="E848" t="s">
        <v>133</v>
      </c>
      <c r="F848" s="8">
        <v>267.61</v>
      </c>
      <c r="G848">
        <v>35</v>
      </c>
      <c r="H848">
        <v>90</v>
      </c>
      <c r="I848">
        <v>22</v>
      </c>
      <c r="J848">
        <v>75</v>
      </c>
      <c r="K848">
        <v>36675827</v>
      </c>
      <c r="L848">
        <f>MONTH(Table1[[#This Row],[order_date]])</f>
        <v>12</v>
      </c>
      <c r="M848">
        <f>YEAR(Table1[[#This Row],[order_date]])</f>
        <v>2023</v>
      </c>
      <c r="N848" s="7">
        <v>45270.458020833335</v>
      </c>
      <c r="O848">
        <f>HOUR(Table1[[#This Row],[promised_delivery_time]])</f>
        <v>11</v>
      </c>
      <c r="P848" s="4">
        <v>45270.470520833333</v>
      </c>
      <c r="Q848">
        <f>HOUR(Table1[[#This Row],[actual_delivery_time]])</f>
        <v>11</v>
      </c>
      <c r="R848" s="4">
        <v>45270.472604166665</v>
      </c>
      <c r="S848" t="s">
        <v>356</v>
      </c>
      <c r="T848" s="8">
        <v>1983.74</v>
      </c>
      <c r="U848" t="s">
        <v>362</v>
      </c>
      <c r="V848">
        <v>43725</v>
      </c>
      <c r="W848">
        <v>22</v>
      </c>
      <c r="X848" t="s">
        <v>3310</v>
      </c>
      <c r="Y848" t="s">
        <v>1076</v>
      </c>
      <c r="Z848">
        <v>230470</v>
      </c>
      <c r="AA848" t="s">
        <v>2717</v>
      </c>
      <c r="AB848" t="s">
        <v>3117</v>
      </c>
      <c r="AC848">
        <v>15</v>
      </c>
      <c r="AD848">
        <v>1143.03</v>
      </c>
      <c r="AE848">
        <v>3</v>
      </c>
      <c r="AF848">
        <v>0.8</v>
      </c>
    </row>
    <row r="849" spans="1:32" x14ac:dyDescent="0.45">
      <c r="A849">
        <v>4068367936</v>
      </c>
      <c r="B849">
        <v>525531</v>
      </c>
      <c r="C849" t="s">
        <v>71</v>
      </c>
      <c r="D849" t="s">
        <v>78</v>
      </c>
      <c r="E849" t="s">
        <v>298</v>
      </c>
      <c r="F849" s="8">
        <v>831.1</v>
      </c>
      <c r="G849">
        <v>35</v>
      </c>
      <c r="H849">
        <v>365</v>
      </c>
      <c r="I849">
        <v>28</v>
      </c>
      <c r="J849">
        <v>65</v>
      </c>
      <c r="K849">
        <v>78678612</v>
      </c>
      <c r="L849">
        <f>MONTH(Table1[[#This Row],[order_date]])</f>
        <v>9</v>
      </c>
      <c r="M849">
        <f>YEAR(Table1[[#This Row],[order_date]])</f>
        <v>2024</v>
      </c>
      <c r="N849" s="7">
        <v>45556.079259259262</v>
      </c>
      <c r="O849">
        <f>HOUR(Table1[[#This Row],[promised_delivery_time]])</f>
        <v>2</v>
      </c>
      <c r="P849" s="4">
        <v>45556.089675925927</v>
      </c>
      <c r="Q849">
        <f>HOUR(Table1[[#This Row],[actual_delivery_time]])</f>
        <v>2</v>
      </c>
      <c r="R849" s="4">
        <v>45556.08898148148</v>
      </c>
      <c r="S849" t="s">
        <v>356</v>
      </c>
      <c r="T849" s="8">
        <v>4432.1899999999996</v>
      </c>
      <c r="U849" t="s">
        <v>362</v>
      </c>
      <c r="V849">
        <v>95706</v>
      </c>
      <c r="W849">
        <v>990</v>
      </c>
      <c r="X849" t="s">
        <v>3401</v>
      </c>
      <c r="Y849" t="s">
        <v>1077</v>
      </c>
      <c r="Z849">
        <v>505469</v>
      </c>
      <c r="AA849" t="s">
        <v>2855</v>
      </c>
      <c r="AB849" t="s">
        <v>3118</v>
      </c>
      <c r="AC849">
        <v>1</v>
      </c>
      <c r="AD849">
        <v>795.06</v>
      </c>
      <c r="AE849">
        <v>-1</v>
      </c>
      <c r="AF849">
        <v>3.56</v>
      </c>
    </row>
    <row r="850" spans="1:32" x14ac:dyDescent="0.45">
      <c r="A850">
        <v>5735156904</v>
      </c>
      <c r="B850">
        <v>552496</v>
      </c>
      <c r="C850" t="s">
        <v>50</v>
      </c>
      <c r="D850" t="s">
        <v>85</v>
      </c>
      <c r="E850" t="s">
        <v>121</v>
      </c>
      <c r="F850" s="8">
        <v>508</v>
      </c>
      <c r="G850">
        <v>25</v>
      </c>
      <c r="H850">
        <v>365</v>
      </c>
      <c r="I850">
        <v>17</v>
      </c>
      <c r="J850">
        <v>59</v>
      </c>
      <c r="K850">
        <v>78841932</v>
      </c>
      <c r="L850">
        <f>MONTH(Table1[[#This Row],[order_date]])</f>
        <v>4</v>
      </c>
      <c r="M850">
        <f>YEAR(Table1[[#This Row],[order_date]])</f>
        <v>2023</v>
      </c>
      <c r="N850" s="7">
        <v>45017.682187500002</v>
      </c>
      <c r="O850">
        <f>HOUR(Table1[[#This Row],[promised_delivery_time]])</f>
        <v>16</v>
      </c>
      <c r="P850" s="4">
        <v>45017.694687499999</v>
      </c>
      <c r="Q850">
        <f>HOUR(Table1[[#This Row],[actual_delivery_time]])</f>
        <v>16</v>
      </c>
      <c r="R850" s="4">
        <v>45017.703715277778</v>
      </c>
      <c r="S850" t="s">
        <v>357</v>
      </c>
      <c r="T850" s="8">
        <v>3724.91</v>
      </c>
      <c r="U850" t="s">
        <v>361</v>
      </c>
      <c r="V850">
        <v>89407</v>
      </c>
      <c r="W850">
        <v>9020</v>
      </c>
      <c r="X850" t="s">
        <v>3418</v>
      </c>
      <c r="Y850" t="s">
        <v>1078</v>
      </c>
      <c r="Z850">
        <v>907803</v>
      </c>
      <c r="AA850" t="s">
        <v>2920</v>
      </c>
      <c r="AB850" t="s">
        <v>3117</v>
      </c>
      <c r="AC850">
        <v>4</v>
      </c>
      <c r="AD850">
        <v>979.63</v>
      </c>
      <c r="AE850">
        <v>13</v>
      </c>
      <c r="AF850">
        <v>4.91</v>
      </c>
    </row>
    <row r="851" spans="1:32" x14ac:dyDescent="0.45">
      <c r="A851">
        <v>2405929115</v>
      </c>
      <c r="B851">
        <v>937542</v>
      </c>
      <c r="C851" t="s">
        <v>44</v>
      </c>
      <c r="D851" t="s">
        <v>84</v>
      </c>
      <c r="E851" t="s">
        <v>114</v>
      </c>
      <c r="F851" s="8">
        <v>97.04</v>
      </c>
      <c r="G851">
        <v>15</v>
      </c>
      <c r="H851">
        <v>365</v>
      </c>
      <c r="I851">
        <v>28</v>
      </c>
      <c r="J851">
        <v>93</v>
      </c>
      <c r="K851">
        <v>14940427</v>
      </c>
      <c r="L851">
        <f>MONTH(Table1[[#This Row],[order_date]])</f>
        <v>9</v>
      </c>
      <c r="M851">
        <f>YEAR(Table1[[#This Row],[order_date]])</f>
        <v>2024</v>
      </c>
      <c r="N851" s="7">
        <v>45544.374583333331</v>
      </c>
      <c r="O851">
        <f>HOUR(Table1[[#This Row],[promised_delivery_time]])</f>
        <v>9</v>
      </c>
      <c r="P851" s="4">
        <v>45544.388472222221</v>
      </c>
      <c r="Q851">
        <f>HOUR(Table1[[#This Row],[actual_delivery_time]])</f>
        <v>9</v>
      </c>
      <c r="R851" s="4">
        <v>45544.404444444444</v>
      </c>
      <c r="S851" t="s">
        <v>358</v>
      </c>
      <c r="T851" s="8">
        <v>212.61</v>
      </c>
      <c r="U851" t="s">
        <v>361</v>
      </c>
      <c r="V851">
        <v>83049</v>
      </c>
      <c r="W851">
        <v>6354</v>
      </c>
      <c r="X851" t="s">
        <v>3271</v>
      </c>
      <c r="Y851" t="s">
        <v>771</v>
      </c>
      <c r="Z851">
        <v>793600</v>
      </c>
      <c r="AA851" t="s">
        <v>2748</v>
      </c>
      <c r="AB851" t="s">
        <v>3118</v>
      </c>
      <c r="AC851">
        <v>3</v>
      </c>
      <c r="AD851">
        <v>1992.36</v>
      </c>
      <c r="AE851">
        <v>23</v>
      </c>
      <c r="AF851">
        <v>2.23</v>
      </c>
    </row>
    <row r="852" spans="1:32" x14ac:dyDescent="0.45">
      <c r="A852">
        <v>7913167260</v>
      </c>
      <c r="B852">
        <v>123983</v>
      </c>
      <c r="C852" t="s">
        <v>40</v>
      </c>
      <c r="D852" t="s">
        <v>82</v>
      </c>
      <c r="E852" t="s">
        <v>164</v>
      </c>
      <c r="F852" s="8">
        <v>785.67</v>
      </c>
      <c r="G852">
        <v>20</v>
      </c>
      <c r="H852">
        <v>365</v>
      </c>
      <c r="I852">
        <v>25</v>
      </c>
      <c r="J852">
        <v>72</v>
      </c>
      <c r="K852">
        <v>98307019</v>
      </c>
      <c r="L852">
        <f>MONTH(Table1[[#This Row],[order_date]])</f>
        <v>4</v>
      </c>
      <c r="M852">
        <f>YEAR(Table1[[#This Row],[order_date]])</f>
        <v>2023</v>
      </c>
      <c r="N852" s="7">
        <v>45035.036111111112</v>
      </c>
      <c r="O852">
        <f>HOUR(Table1[[#This Row],[promised_delivery_time]])</f>
        <v>1</v>
      </c>
      <c r="P852" s="4">
        <v>45035.048611111109</v>
      </c>
      <c r="Q852">
        <f>HOUR(Table1[[#This Row],[actual_delivery_time]])</f>
        <v>1</v>
      </c>
      <c r="R852" s="4">
        <v>45035.068749999999</v>
      </c>
      <c r="S852" t="s">
        <v>358</v>
      </c>
      <c r="T852" s="8">
        <v>4575.5600000000004</v>
      </c>
      <c r="U852" t="s">
        <v>361</v>
      </c>
      <c r="V852">
        <v>69504</v>
      </c>
      <c r="W852">
        <v>850</v>
      </c>
      <c r="X852" t="s">
        <v>3288</v>
      </c>
      <c r="Y852" t="s">
        <v>1079</v>
      </c>
      <c r="Z852">
        <v>351499</v>
      </c>
      <c r="AA852" t="s">
        <v>2945</v>
      </c>
      <c r="AB852" t="s">
        <v>3116</v>
      </c>
      <c r="AC852">
        <v>17</v>
      </c>
      <c r="AD852">
        <v>913.21</v>
      </c>
      <c r="AE852">
        <v>29</v>
      </c>
      <c r="AF852">
        <v>3.92</v>
      </c>
    </row>
    <row r="853" spans="1:32" x14ac:dyDescent="0.45">
      <c r="A853">
        <v>1989751369</v>
      </c>
      <c r="B853">
        <v>837480</v>
      </c>
      <c r="C853" t="s">
        <v>40</v>
      </c>
      <c r="D853" t="s">
        <v>82</v>
      </c>
      <c r="E853" t="s">
        <v>294</v>
      </c>
      <c r="F853" s="8">
        <v>217.4</v>
      </c>
      <c r="G853">
        <v>20</v>
      </c>
      <c r="H853">
        <v>365</v>
      </c>
      <c r="I853">
        <v>22</v>
      </c>
      <c r="J853">
        <v>82</v>
      </c>
      <c r="K853">
        <v>7333934</v>
      </c>
      <c r="L853">
        <f>MONTH(Table1[[#This Row],[order_date]])</f>
        <v>5</v>
      </c>
      <c r="M853">
        <f>YEAR(Table1[[#This Row],[order_date]])</f>
        <v>2023</v>
      </c>
      <c r="N853" s="7">
        <v>45064.95820601852</v>
      </c>
      <c r="O853">
        <f>HOUR(Table1[[#This Row],[promised_delivery_time]])</f>
        <v>23</v>
      </c>
      <c r="P853" s="4">
        <v>45064.965844907405</v>
      </c>
      <c r="Q853">
        <f>HOUR(Table1[[#This Row],[actual_delivery_time]])</f>
        <v>23</v>
      </c>
      <c r="R853" s="4">
        <v>45064.974178240744</v>
      </c>
      <c r="S853" t="s">
        <v>357</v>
      </c>
      <c r="T853" s="8">
        <v>274.25</v>
      </c>
      <c r="U853" t="s">
        <v>361</v>
      </c>
      <c r="V853">
        <v>1261</v>
      </c>
      <c r="W853">
        <v>4155</v>
      </c>
      <c r="X853" t="s">
        <v>3200</v>
      </c>
      <c r="Y853" t="s">
        <v>1080</v>
      </c>
      <c r="Z853">
        <v>383021</v>
      </c>
      <c r="AA853" t="s">
        <v>2628</v>
      </c>
      <c r="AB853" t="s">
        <v>3116</v>
      </c>
      <c r="AC853">
        <v>11</v>
      </c>
      <c r="AD853">
        <v>739.47</v>
      </c>
      <c r="AE853">
        <v>12</v>
      </c>
      <c r="AF853">
        <v>2.92</v>
      </c>
    </row>
    <row r="854" spans="1:32" x14ac:dyDescent="0.45">
      <c r="A854">
        <v>7338050095</v>
      </c>
      <c r="B854">
        <v>257719</v>
      </c>
      <c r="C854" t="s">
        <v>29</v>
      </c>
      <c r="D854" t="s">
        <v>80</v>
      </c>
      <c r="E854" t="s">
        <v>186</v>
      </c>
      <c r="F854" s="8">
        <v>281.73</v>
      </c>
      <c r="G854">
        <v>20</v>
      </c>
      <c r="H854">
        <v>7</v>
      </c>
      <c r="I854">
        <v>17</v>
      </c>
      <c r="J854">
        <v>93</v>
      </c>
      <c r="K854">
        <v>3292927</v>
      </c>
      <c r="L854">
        <f>MONTH(Table1[[#This Row],[order_date]])</f>
        <v>10</v>
      </c>
      <c r="M854">
        <f>YEAR(Table1[[#This Row],[order_date]])</f>
        <v>2024</v>
      </c>
      <c r="N854" s="7">
        <v>45580.126712962963</v>
      </c>
      <c r="O854">
        <f>HOUR(Table1[[#This Row],[promised_delivery_time]])</f>
        <v>3</v>
      </c>
      <c r="P854" s="4">
        <v>45580.138518518521</v>
      </c>
      <c r="Q854">
        <f>HOUR(Table1[[#This Row],[actual_delivery_time]])</f>
        <v>3</v>
      </c>
      <c r="R854" s="4">
        <v>45580.137129629627</v>
      </c>
      <c r="S854" t="s">
        <v>356</v>
      </c>
      <c r="T854" s="8">
        <v>2181.4299999999998</v>
      </c>
      <c r="U854" t="s">
        <v>360</v>
      </c>
      <c r="V854">
        <v>68204</v>
      </c>
      <c r="W854">
        <v>4923</v>
      </c>
      <c r="X854" t="s">
        <v>3166</v>
      </c>
      <c r="Y854" t="s">
        <v>387</v>
      </c>
      <c r="Z854">
        <v>320465</v>
      </c>
      <c r="AA854" t="s">
        <v>2557</v>
      </c>
      <c r="AB854" t="s">
        <v>3116</v>
      </c>
      <c r="AC854">
        <v>6</v>
      </c>
      <c r="AD854">
        <v>1795.72</v>
      </c>
      <c r="AE854">
        <v>-2</v>
      </c>
      <c r="AF854">
        <v>2.31</v>
      </c>
    </row>
    <row r="855" spans="1:32" x14ac:dyDescent="0.45">
      <c r="A855">
        <v>9950986048</v>
      </c>
      <c r="B855">
        <v>753354</v>
      </c>
      <c r="C855" t="s">
        <v>35</v>
      </c>
      <c r="D855" t="s">
        <v>83</v>
      </c>
      <c r="E855" t="s">
        <v>99</v>
      </c>
      <c r="F855" s="8">
        <v>423.56</v>
      </c>
      <c r="G855">
        <v>35</v>
      </c>
      <c r="H855">
        <v>365</v>
      </c>
      <c r="I855">
        <v>20</v>
      </c>
      <c r="J855">
        <v>52</v>
      </c>
      <c r="K855">
        <v>69863493</v>
      </c>
      <c r="L855">
        <f>MONTH(Table1[[#This Row],[order_date]])</f>
        <v>9</v>
      </c>
      <c r="M855">
        <f>YEAR(Table1[[#This Row],[order_date]])</f>
        <v>2023</v>
      </c>
      <c r="N855" s="7">
        <v>45178.359270833331</v>
      </c>
      <c r="O855">
        <f>HOUR(Table1[[#This Row],[promised_delivery_time]])</f>
        <v>8</v>
      </c>
      <c r="P855" s="4">
        <v>45178.368298611109</v>
      </c>
      <c r="Q855">
        <f>HOUR(Table1[[#This Row],[actual_delivery_time]])</f>
        <v>8</v>
      </c>
      <c r="R855" s="4">
        <v>45178.370381944442</v>
      </c>
      <c r="S855" t="s">
        <v>356</v>
      </c>
      <c r="T855" s="8">
        <v>4860.59</v>
      </c>
      <c r="U855" t="s">
        <v>360</v>
      </c>
      <c r="V855">
        <v>46130</v>
      </c>
      <c r="W855">
        <v>6518</v>
      </c>
      <c r="X855" t="s">
        <v>3347</v>
      </c>
      <c r="Y855" t="s">
        <v>784</v>
      </c>
      <c r="Z855">
        <v>342288</v>
      </c>
      <c r="AA855" t="s">
        <v>2843</v>
      </c>
      <c r="AB855" t="s">
        <v>3115</v>
      </c>
      <c r="AC855">
        <v>6</v>
      </c>
      <c r="AD855">
        <v>1620.01</v>
      </c>
      <c r="AE855">
        <v>3</v>
      </c>
      <c r="AF855">
        <v>3.9</v>
      </c>
    </row>
    <row r="856" spans="1:32" x14ac:dyDescent="0.45">
      <c r="A856">
        <v>5098703807</v>
      </c>
      <c r="B856">
        <v>726958</v>
      </c>
      <c r="C856" t="s">
        <v>70</v>
      </c>
      <c r="D856" t="s">
        <v>78</v>
      </c>
      <c r="E856" t="s">
        <v>345</v>
      </c>
      <c r="F856" s="8">
        <v>887.48</v>
      </c>
      <c r="G856">
        <v>35</v>
      </c>
      <c r="H856">
        <v>365</v>
      </c>
      <c r="I856">
        <v>18</v>
      </c>
      <c r="J856">
        <v>79</v>
      </c>
      <c r="K856">
        <v>13760839</v>
      </c>
      <c r="L856">
        <f>MONTH(Table1[[#This Row],[order_date]])</f>
        <v>6</v>
      </c>
      <c r="M856">
        <f>YEAR(Table1[[#This Row],[order_date]])</f>
        <v>2024</v>
      </c>
      <c r="N856" s="7">
        <v>45453.085810185185</v>
      </c>
      <c r="O856">
        <f>HOUR(Table1[[#This Row],[promised_delivery_time]])</f>
        <v>2</v>
      </c>
      <c r="P856" s="4">
        <v>45453.09275462963</v>
      </c>
      <c r="Q856">
        <f>HOUR(Table1[[#This Row],[actual_delivery_time]])</f>
        <v>2</v>
      </c>
      <c r="R856" s="4">
        <v>45453.091365740744</v>
      </c>
      <c r="S856" t="s">
        <v>356</v>
      </c>
      <c r="T856" s="8">
        <v>3772.64</v>
      </c>
      <c r="U856" t="s">
        <v>361</v>
      </c>
      <c r="V856">
        <v>46866</v>
      </c>
      <c r="W856">
        <v>9137</v>
      </c>
      <c r="X856" t="s">
        <v>3203</v>
      </c>
      <c r="Y856" t="s">
        <v>868</v>
      </c>
      <c r="Z856">
        <v>412928</v>
      </c>
      <c r="AA856" t="s">
        <v>2876</v>
      </c>
      <c r="AB856" t="s">
        <v>3118</v>
      </c>
      <c r="AC856">
        <v>17</v>
      </c>
      <c r="AD856">
        <v>444.89</v>
      </c>
      <c r="AE856">
        <v>-2</v>
      </c>
      <c r="AF856">
        <v>4.46</v>
      </c>
    </row>
    <row r="857" spans="1:32" x14ac:dyDescent="0.45">
      <c r="A857">
        <v>6937485392</v>
      </c>
      <c r="B857">
        <v>561860</v>
      </c>
      <c r="C857" t="s">
        <v>28</v>
      </c>
      <c r="D857" t="s">
        <v>79</v>
      </c>
      <c r="E857" t="s">
        <v>92</v>
      </c>
      <c r="F857" s="8">
        <v>874.78</v>
      </c>
      <c r="G857">
        <v>30</v>
      </c>
      <c r="H857">
        <v>180</v>
      </c>
      <c r="I857">
        <v>21</v>
      </c>
      <c r="J857">
        <v>90</v>
      </c>
      <c r="K857">
        <v>30285217</v>
      </c>
      <c r="L857">
        <f>MONTH(Table1[[#This Row],[order_date]])</f>
        <v>5</v>
      </c>
      <c r="M857">
        <f>YEAR(Table1[[#This Row],[order_date]])</f>
        <v>2023</v>
      </c>
      <c r="N857" s="7">
        <v>45069.949953703705</v>
      </c>
      <c r="O857">
        <f>HOUR(Table1[[#This Row],[promised_delivery_time]])</f>
        <v>22</v>
      </c>
      <c r="P857" s="4">
        <v>45069.95689814815</v>
      </c>
      <c r="Q857">
        <f>HOUR(Table1[[#This Row],[actual_delivery_time]])</f>
        <v>23</v>
      </c>
      <c r="R857" s="4">
        <v>45069.962453703702</v>
      </c>
      <c r="S857" t="s">
        <v>357</v>
      </c>
      <c r="T857" s="8">
        <v>1509.64</v>
      </c>
      <c r="U857" t="s">
        <v>361</v>
      </c>
      <c r="V857">
        <v>42361</v>
      </c>
      <c r="W857">
        <v>8561</v>
      </c>
      <c r="X857" t="s">
        <v>3367</v>
      </c>
      <c r="Y857" t="s">
        <v>1081</v>
      </c>
      <c r="Z857">
        <v>275327</v>
      </c>
      <c r="AA857" t="s">
        <v>2726</v>
      </c>
      <c r="AB857" t="s">
        <v>3118</v>
      </c>
      <c r="AC857">
        <v>11</v>
      </c>
      <c r="AD857">
        <v>334.01</v>
      </c>
      <c r="AE857">
        <v>8</v>
      </c>
      <c r="AF857">
        <v>4.79</v>
      </c>
    </row>
    <row r="858" spans="1:32" x14ac:dyDescent="0.45">
      <c r="A858">
        <v>1266440097</v>
      </c>
      <c r="B858">
        <v>949818</v>
      </c>
      <c r="C858" t="s">
        <v>56</v>
      </c>
      <c r="D858" t="s">
        <v>81</v>
      </c>
      <c r="E858" t="s">
        <v>245</v>
      </c>
      <c r="F858" s="8">
        <v>483.05</v>
      </c>
      <c r="G858">
        <v>35</v>
      </c>
      <c r="H858">
        <v>90</v>
      </c>
      <c r="I858">
        <v>21</v>
      </c>
      <c r="J858">
        <v>76</v>
      </c>
      <c r="K858">
        <v>88739922</v>
      </c>
      <c r="L858">
        <f>MONTH(Table1[[#This Row],[order_date]])</f>
        <v>1</v>
      </c>
      <c r="M858">
        <f>YEAR(Table1[[#This Row],[order_date]])</f>
        <v>2024</v>
      </c>
      <c r="N858" s="7">
        <v>45292.144733796296</v>
      </c>
      <c r="O858">
        <f>HOUR(Table1[[#This Row],[promised_delivery_time]])</f>
        <v>3</v>
      </c>
      <c r="P858" s="4">
        <v>45292.15792824074</v>
      </c>
      <c r="Q858">
        <f>HOUR(Table1[[#This Row],[actual_delivery_time]])</f>
        <v>3</v>
      </c>
      <c r="R858" s="4">
        <v>45292.154456018521</v>
      </c>
      <c r="S858" t="s">
        <v>356</v>
      </c>
      <c r="T858" s="8">
        <v>2345.34</v>
      </c>
      <c r="U858" t="s">
        <v>359</v>
      </c>
      <c r="V858">
        <v>43520</v>
      </c>
      <c r="W858">
        <v>5630</v>
      </c>
      <c r="X858" t="s">
        <v>3153</v>
      </c>
      <c r="Y858" t="s">
        <v>953</v>
      </c>
      <c r="Z858">
        <v>138588</v>
      </c>
      <c r="AA858" t="s">
        <v>2909</v>
      </c>
      <c r="AB858" t="s">
        <v>3115</v>
      </c>
      <c r="AC858">
        <v>4</v>
      </c>
      <c r="AD858">
        <v>1563.61</v>
      </c>
      <c r="AE858">
        <v>-5</v>
      </c>
      <c r="AF858">
        <v>4.01</v>
      </c>
    </row>
    <row r="859" spans="1:32" x14ac:dyDescent="0.45">
      <c r="A859">
        <v>7415490509</v>
      </c>
      <c r="B859">
        <v>365133</v>
      </c>
      <c r="C859" t="s">
        <v>50</v>
      </c>
      <c r="D859" t="s">
        <v>85</v>
      </c>
      <c r="E859" t="s">
        <v>288</v>
      </c>
      <c r="F859" s="8">
        <v>915.45</v>
      </c>
      <c r="G859">
        <v>25</v>
      </c>
      <c r="H859">
        <v>365</v>
      </c>
      <c r="I859">
        <v>25</v>
      </c>
      <c r="J859">
        <v>60</v>
      </c>
      <c r="K859">
        <v>61015113</v>
      </c>
      <c r="L859">
        <f>MONTH(Table1[[#This Row],[order_date]])</f>
        <v>7</v>
      </c>
      <c r="M859">
        <f>YEAR(Table1[[#This Row],[order_date]])</f>
        <v>2023</v>
      </c>
      <c r="N859" s="7">
        <v>45115.586469907408</v>
      </c>
      <c r="O859">
        <f>HOUR(Table1[[#This Row],[promised_delivery_time]])</f>
        <v>14</v>
      </c>
      <c r="P859" s="4">
        <v>45115.594108796293</v>
      </c>
      <c r="Q859">
        <f>HOUR(Table1[[#This Row],[actual_delivery_time]])</f>
        <v>14</v>
      </c>
      <c r="R859" s="4">
        <v>45115.593414351853</v>
      </c>
      <c r="S859" t="s">
        <v>356</v>
      </c>
      <c r="T859" s="8">
        <v>1429.18</v>
      </c>
      <c r="U859" t="s">
        <v>360</v>
      </c>
      <c r="V859">
        <v>48639</v>
      </c>
      <c r="W859">
        <v>6098</v>
      </c>
      <c r="X859" t="s">
        <v>3342</v>
      </c>
      <c r="Y859" t="s">
        <v>673</v>
      </c>
      <c r="Z859">
        <v>471074</v>
      </c>
      <c r="AA859" t="s">
        <v>2787</v>
      </c>
      <c r="AB859" t="s">
        <v>3115</v>
      </c>
      <c r="AC859">
        <v>4</v>
      </c>
      <c r="AD859">
        <v>1764.18</v>
      </c>
      <c r="AE859">
        <v>-1</v>
      </c>
      <c r="AF859">
        <v>4.12</v>
      </c>
    </row>
    <row r="860" spans="1:32" x14ac:dyDescent="0.45">
      <c r="A860">
        <v>7284991749</v>
      </c>
      <c r="B860">
        <v>961614</v>
      </c>
      <c r="C860" t="s">
        <v>76</v>
      </c>
      <c r="D860" t="s">
        <v>81</v>
      </c>
      <c r="E860" t="s">
        <v>315</v>
      </c>
      <c r="F860" s="8">
        <v>227.22</v>
      </c>
      <c r="G860">
        <v>35</v>
      </c>
      <c r="H860">
        <v>90</v>
      </c>
      <c r="I860">
        <v>26</v>
      </c>
      <c r="J860">
        <v>99</v>
      </c>
      <c r="K860">
        <v>65559853</v>
      </c>
      <c r="L860">
        <f>MONTH(Table1[[#This Row],[order_date]])</f>
        <v>12</v>
      </c>
      <c r="M860">
        <f>YEAR(Table1[[#This Row],[order_date]])</f>
        <v>2023</v>
      </c>
      <c r="N860" s="7">
        <v>45270.395104166666</v>
      </c>
      <c r="O860">
        <f>HOUR(Table1[[#This Row],[promised_delivery_time]])</f>
        <v>9</v>
      </c>
      <c r="P860" s="4">
        <v>45270.40829861111</v>
      </c>
      <c r="Q860">
        <f>HOUR(Table1[[#This Row],[actual_delivery_time]])</f>
        <v>9</v>
      </c>
      <c r="R860" s="4">
        <v>45270.407604166663</v>
      </c>
      <c r="S860" t="s">
        <v>356</v>
      </c>
      <c r="T860" s="8">
        <v>2817.03</v>
      </c>
      <c r="U860" t="s">
        <v>361</v>
      </c>
      <c r="V860">
        <v>4135</v>
      </c>
      <c r="W860">
        <v>8405</v>
      </c>
      <c r="X860" t="s">
        <v>3150</v>
      </c>
      <c r="Y860" t="s">
        <v>1082</v>
      </c>
      <c r="Z860">
        <v>160165</v>
      </c>
      <c r="AA860" t="s">
        <v>2569</v>
      </c>
      <c r="AB860" t="s">
        <v>3115</v>
      </c>
      <c r="AC860">
        <v>17</v>
      </c>
      <c r="AD860">
        <v>1734.36</v>
      </c>
      <c r="AE860">
        <v>-1</v>
      </c>
      <c r="AF860">
        <v>2.92</v>
      </c>
    </row>
    <row r="861" spans="1:32" x14ac:dyDescent="0.45">
      <c r="A861">
        <v>4645792703</v>
      </c>
      <c r="B861">
        <v>734789</v>
      </c>
      <c r="C861" t="s">
        <v>36</v>
      </c>
      <c r="D861" t="s">
        <v>81</v>
      </c>
      <c r="E861" t="s">
        <v>132</v>
      </c>
      <c r="F861" s="8">
        <v>395.82</v>
      </c>
      <c r="G861">
        <v>35</v>
      </c>
      <c r="H861">
        <v>90</v>
      </c>
      <c r="I861">
        <v>22</v>
      </c>
      <c r="J861">
        <v>66</v>
      </c>
      <c r="K861">
        <v>24043135</v>
      </c>
      <c r="L861">
        <f>MONTH(Table1[[#This Row],[order_date]])</f>
        <v>12</v>
      </c>
      <c r="M861">
        <f>YEAR(Table1[[#This Row],[order_date]])</f>
        <v>2023</v>
      </c>
      <c r="N861" s="7">
        <v>45264.96166666667</v>
      </c>
      <c r="O861">
        <f>HOUR(Table1[[#This Row],[promised_delivery_time]])</f>
        <v>23</v>
      </c>
      <c r="P861" s="4">
        <v>45264.974861111114</v>
      </c>
      <c r="Q861">
        <f>HOUR(Table1[[#This Row],[actual_delivery_time]])</f>
        <v>23</v>
      </c>
      <c r="R861" s="4">
        <v>45264.971388888887</v>
      </c>
      <c r="S861" t="s">
        <v>356</v>
      </c>
      <c r="T861" s="8">
        <v>2627.96</v>
      </c>
      <c r="U861" t="s">
        <v>360</v>
      </c>
      <c r="V861">
        <v>36301</v>
      </c>
      <c r="W861">
        <v>5858</v>
      </c>
      <c r="X861" t="s">
        <v>3199</v>
      </c>
      <c r="Y861" t="s">
        <v>428</v>
      </c>
      <c r="Z861">
        <v>339705</v>
      </c>
      <c r="AA861" t="s">
        <v>2596</v>
      </c>
      <c r="AB861" t="s">
        <v>3117</v>
      </c>
      <c r="AC861">
        <v>15</v>
      </c>
      <c r="AD861">
        <v>1681.39</v>
      </c>
      <c r="AE861">
        <v>-5</v>
      </c>
      <c r="AF861">
        <v>2.04</v>
      </c>
    </row>
    <row r="862" spans="1:32" x14ac:dyDescent="0.45">
      <c r="A862">
        <v>3174938939</v>
      </c>
      <c r="B862">
        <v>365132</v>
      </c>
      <c r="C862" t="s">
        <v>73</v>
      </c>
      <c r="D862" t="s">
        <v>86</v>
      </c>
      <c r="E862" t="s">
        <v>326</v>
      </c>
      <c r="F862" s="8">
        <v>229.38</v>
      </c>
      <c r="G862">
        <v>40</v>
      </c>
      <c r="H862">
        <v>180</v>
      </c>
      <c r="I862">
        <v>19</v>
      </c>
      <c r="J862">
        <v>70</v>
      </c>
      <c r="K862">
        <v>95736310</v>
      </c>
      <c r="L862">
        <f>MONTH(Table1[[#This Row],[order_date]])</f>
        <v>3</v>
      </c>
      <c r="M862">
        <f>YEAR(Table1[[#This Row],[order_date]])</f>
        <v>2023</v>
      </c>
      <c r="N862" s="7">
        <v>45012.26085648148</v>
      </c>
      <c r="O862">
        <f>HOUR(Table1[[#This Row],[promised_delivery_time]])</f>
        <v>6</v>
      </c>
      <c r="P862" s="4">
        <v>45012.267800925925</v>
      </c>
      <c r="Q862">
        <f>HOUR(Table1[[#This Row],[actual_delivery_time]])</f>
        <v>6</v>
      </c>
      <c r="R862" s="4">
        <v>45012.267800925925</v>
      </c>
      <c r="S862" t="s">
        <v>356</v>
      </c>
      <c r="T862" s="8">
        <v>3597.75</v>
      </c>
      <c r="U862" t="s">
        <v>362</v>
      </c>
      <c r="V862">
        <v>50364</v>
      </c>
      <c r="W862">
        <v>641</v>
      </c>
      <c r="X862" t="s">
        <v>3214</v>
      </c>
      <c r="Y862" t="s">
        <v>1083</v>
      </c>
      <c r="Z862">
        <v>759352</v>
      </c>
      <c r="AA862" t="s">
        <v>2946</v>
      </c>
      <c r="AB862" t="s">
        <v>3118</v>
      </c>
      <c r="AC862">
        <v>11</v>
      </c>
      <c r="AD862">
        <v>1954.12</v>
      </c>
      <c r="AE862">
        <v>0</v>
      </c>
      <c r="AF862">
        <v>3.76</v>
      </c>
    </row>
    <row r="863" spans="1:32" x14ac:dyDescent="0.45">
      <c r="A863">
        <v>1752712049</v>
      </c>
      <c r="B863">
        <v>440875</v>
      </c>
      <c r="C863" t="s">
        <v>53</v>
      </c>
      <c r="D863" t="s">
        <v>88</v>
      </c>
      <c r="E863" t="s">
        <v>217</v>
      </c>
      <c r="F863" s="8">
        <v>275.02999999999997</v>
      </c>
      <c r="G863">
        <v>30</v>
      </c>
      <c r="H863">
        <v>365</v>
      </c>
      <c r="I863">
        <v>15</v>
      </c>
      <c r="J863">
        <v>80</v>
      </c>
      <c r="K863">
        <v>56195475</v>
      </c>
      <c r="L863">
        <f>MONTH(Table1[[#This Row],[order_date]])</f>
        <v>8</v>
      </c>
      <c r="M863">
        <f>YEAR(Table1[[#This Row],[order_date]])</f>
        <v>2024</v>
      </c>
      <c r="N863" s="7">
        <v>45535.669317129628</v>
      </c>
      <c r="O863">
        <f>HOUR(Table1[[#This Row],[promised_delivery_time]])</f>
        <v>16</v>
      </c>
      <c r="P863" s="4">
        <v>45535.676261574074</v>
      </c>
      <c r="Q863">
        <f>HOUR(Table1[[#This Row],[actual_delivery_time]])</f>
        <v>16</v>
      </c>
      <c r="R863" s="4">
        <v>45535.684594907405</v>
      </c>
      <c r="S863" t="s">
        <v>357</v>
      </c>
      <c r="T863" s="8">
        <v>2015.68</v>
      </c>
      <c r="U863" t="s">
        <v>359</v>
      </c>
      <c r="V863">
        <v>67307</v>
      </c>
      <c r="W863">
        <v>5572</v>
      </c>
      <c r="X863" t="s">
        <v>3416</v>
      </c>
      <c r="Y863" t="s">
        <v>1084</v>
      </c>
      <c r="Z863">
        <v>31357</v>
      </c>
      <c r="AA863" t="s">
        <v>2947</v>
      </c>
      <c r="AB863" t="s">
        <v>3115</v>
      </c>
      <c r="AC863">
        <v>18</v>
      </c>
      <c r="AD863">
        <v>1149.9100000000001</v>
      </c>
      <c r="AE863">
        <v>12</v>
      </c>
      <c r="AF863">
        <v>4.33</v>
      </c>
    </row>
    <row r="864" spans="1:32" x14ac:dyDescent="0.45">
      <c r="A864">
        <v>8187201830</v>
      </c>
      <c r="B864">
        <v>925482</v>
      </c>
      <c r="C864" t="s">
        <v>67</v>
      </c>
      <c r="D864" t="s">
        <v>86</v>
      </c>
      <c r="E864" t="s">
        <v>163</v>
      </c>
      <c r="F864" s="8">
        <v>475.04</v>
      </c>
      <c r="G864">
        <v>40</v>
      </c>
      <c r="H864">
        <v>180</v>
      </c>
      <c r="I864">
        <v>23</v>
      </c>
      <c r="J864">
        <v>66</v>
      </c>
      <c r="K864">
        <v>82529927</v>
      </c>
      <c r="L864">
        <f>MONTH(Table1[[#This Row],[order_date]])</f>
        <v>4</v>
      </c>
      <c r="M864">
        <f>YEAR(Table1[[#This Row],[order_date]])</f>
        <v>2024</v>
      </c>
      <c r="N864" s="7">
        <v>45412.185856481483</v>
      </c>
      <c r="O864">
        <f>HOUR(Table1[[#This Row],[promised_delivery_time]])</f>
        <v>4</v>
      </c>
      <c r="P864" s="4">
        <v>45412.196967592594</v>
      </c>
      <c r="Q864">
        <f>HOUR(Table1[[#This Row],[actual_delivery_time]])</f>
        <v>4</v>
      </c>
      <c r="R864" s="4">
        <v>45412.194189814814</v>
      </c>
      <c r="S864" t="s">
        <v>356</v>
      </c>
      <c r="T864" s="8">
        <v>1843.61</v>
      </c>
      <c r="U864" t="s">
        <v>360</v>
      </c>
      <c r="V864">
        <v>55955</v>
      </c>
      <c r="W864">
        <v>210</v>
      </c>
      <c r="X864" t="s">
        <v>3272</v>
      </c>
      <c r="Y864" t="s">
        <v>522</v>
      </c>
      <c r="Z864">
        <v>934156</v>
      </c>
      <c r="AA864" t="s">
        <v>2674</v>
      </c>
      <c r="AB864" t="s">
        <v>3117</v>
      </c>
      <c r="AC864">
        <v>3</v>
      </c>
      <c r="AD864">
        <v>587.28</v>
      </c>
      <c r="AE864">
        <v>-4</v>
      </c>
      <c r="AF864">
        <v>4.4400000000000004</v>
      </c>
    </row>
    <row r="865" spans="1:32" x14ac:dyDescent="0.45">
      <c r="A865">
        <v>6900896329</v>
      </c>
      <c r="B865">
        <v>557908</v>
      </c>
      <c r="C865" t="s">
        <v>32</v>
      </c>
      <c r="D865" t="s">
        <v>82</v>
      </c>
      <c r="E865" t="s">
        <v>184</v>
      </c>
      <c r="F865" s="8">
        <v>942.37</v>
      </c>
      <c r="G865">
        <v>20</v>
      </c>
      <c r="H865">
        <v>365</v>
      </c>
      <c r="I865">
        <v>14</v>
      </c>
      <c r="J865">
        <v>53</v>
      </c>
      <c r="K865">
        <v>65903057</v>
      </c>
      <c r="L865">
        <f>MONTH(Table1[[#This Row],[order_date]])</f>
        <v>2</v>
      </c>
      <c r="M865">
        <f>YEAR(Table1[[#This Row],[order_date]])</f>
        <v>2024</v>
      </c>
      <c r="N865" s="7">
        <v>45323.099374999998</v>
      </c>
      <c r="O865">
        <f>HOUR(Table1[[#This Row],[promised_delivery_time]])</f>
        <v>2</v>
      </c>
      <c r="P865" s="4">
        <v>45323.110486111109</v>
      </c>
      <c r="Q865">
        <f>HOUR(Table1[[#This Row],[actual_delivery_time]])</f>
        <v>2</v>
      </c>
      <c r="R865" s="4">
        <v>45323.111875000002</v>
      </c>
      <c r="S865" t="s">
        <v>356</v>
      </c>
      <c r="T865" s="8">
        <v>4864.1400000000003</v>
      </c>
      <c r="U865" t="s">
        <v>359</v>
      </c>
      <c r="V865">
        <v>97185</v>
      </c>
      <c r="W865">
        <v>1027</v>
      </c>
      <c r="X865" t="s">
        <v>3333</v>
      </c>
      <c r="Y865" t="s">
        <v>647</v>
      </c>
      <c r="Z865">
        <v>847572</v>
      </c>
      <c r="AA865" t="s">
        <v>2769</v>
      </c>
      <c r="AB865" t="s">
        <v>3115</v>
      </c>
      <c r="AC865">
        <v>14</v>
      </c>
      <c r="AD865">
        <v>1181.71</v>
      </c>
      <c r="AE865">
        <v>2</v>
      </c>
      <c r="AF865">
        <v>2.14</v>
      </c>
    </row>
    <row r="866" spans="1:32" x14ac:dyDescent="0.45">
      <c r="A866">
        <v>3793977529</v>
      </c>
      <c r="B866">
        <v>256051</v>
      </c>
      <c r="C866" t="s">
        <v>34</v>
      </c>
      <c r="D866" t="s">
        <v>83</v>
      </c>
      <c r="E866" t="s">
        <v>314</v>
      </c>
      <c r="F866" s="8">
        <v>400.92</v>
      </c>
      <c r="G866">
        <v>35</v>
      </c>
      <c r="H866">
        <v>365</v>
      </c>
      <c r="I866">
        <v>17</v>
      </c>
      <c r="J866">
        <v>100</v>
      </c>
      <c r="K866">
        <v>21425168</v>
      </c>
      <c r="L866">
        <f>MONTH(Table1[[#This Row],[order_date]])</f>
        <v>9</v>
      </c>
      <c r="M866">
        <f>YEAR(Table1[[#This Row],[order_date]])</f>
        <v>2023</v>
      </c>
      <c r="N866" s="7">
        <v>45171.800300925926</v>
      </c>
      <c r="O866">
        <f>HOUR(Table1[[#This Row],[promised_delivery_time]])</f>
        <v>19</v>
      </c>
      <c r="P866" s="4">
        <v>45171.807245370372</v>
      </c>
      <c r="Q866">
        <f>HOUR(Table1[[#This Row],[actual_delivery_time]])</f>
        <v>19</v>
      </c>
      <c r="R866" s="4">
        <v>45171.807245370372</v>
      </c>
      <c r="S866" t="s">
        <v>356</v>
      </c>
      <c r="T866" s="8">
        <v>2835.92</v>
      </c>
      <c r="U866" t="s">
        <v>360</v>
      </c>
      <c r="V866">
        <v>52853</v>
      </c>
      <c r="W866">
        <v>4439</v>
      </c>
      <c r="X866" t="s">
        <v>3238</v>
      </c>
      <c r="Y866" t="s">
        <v>1085</v>
      </c>
      <c r="Z866">
        <v>189621</v>
      </c>
      <c r="AA866" t="s">
        <v>2643</v>
      </c>
      <c r="AB866" t="s">
        <v>3116</v>
      </c>
      <c r="AC866">
        <v>5</v>
      </c>
      <c r="AD866">
        <v>1861.73</v>
      </c>
      <c r="AE866">
        <v>0</v>
      </c>
      <c r="AF866">
        <v>4.5</v>
      </c>
    </row>
    <row r="867" spans="1:32" x14ac:dyDescent="0.45">
      <c r="A867">
        <v>194459698</v>
      </c>
      <c r="B867">
        <v>760684</v>
      </c>
      <c r="C867" t="s">
        <v>37</v>
      </c>
      <c r="D867" t="s">
        <v>84</v>
      </c>
      <c r="E867" t="s">
        <v>297</v>
      </c>
      <c r="F867" s="8">
        <v>71.599999999999994</v>
      </c>
      <c r="G867">
        <v>15</v>
      </c>
      <c r="H867">
        <v>365</v>
      </c>
      <c r="I867">
        <v>14</v>
      </c>
      <c r="J867">
        <v>64</v>
      </c>
      <c r="K867">
        <v>88553721</v>
      </c>
      <c r="L867">
        <f>MONTH(Table1[[#This Row],[order_date]])</f>
        <v>6</v>
      </c>
      <c r="M867">
        <f>YEAR(Table1[[#This Row],[order_date]])</f>
        <v>2023</v>
      </c>
      <c r="N867" s="7">
        <v>45092.655833333331</v>
      </c>
      <c r="O867">
        <f>HOUR(Table1[[#This Row],[promised_delivery_time]])</f>
        <v>15</v>
      </c>
      <c r="P867" s="4">
        <v>45092.666250000002</v>
      </c>
      <c r="Q867">
        <f>HOUR(Table1[[#This Row],[actual_delivery_time]])</f>
        <v>15</v>
      </c>
      <c r="R867" s="4">
        <v>45092.665555555555</v>
      </c>
      <c r="S867" t="s">
        <v>356</v>
      </c>
      <c r="T867" s="8">
        <v>2203.94</v>
      </c>
      <c r="U867" t="s">
        <v>361</v>
      </c>
      <c r="V867">
        <v>66295</v>
      </c>
      <c r="W867">
        <v>723</v>
      </c>
      <c r="X867" t="s">
        <v>3337</v>
      </c>
      <c r="Y867" t="s">
        <v>1086</v>
      </c>
      <c r="Z867">
        <v>858622</v>
      </c>
      <c r="AA867" t="s">
        <v>2948</v>
      </c>
      <c r="AB867" t="s">
        <v>3115</v>
      </c>
      <c r="AC867">
        <v>6</v>
      </c>
      <c r="AD867">
        <v>984.13</v>
      </c>
      <c r="AE867">
        <v>-1</v>
      </c>
      <c r="AF867">
        <v>1.01</v>
      </c>
    </row>
    <row r="868" spans="1:32" x14ac:dyDescent="0.45">
      <c r="A868">
        <v>9330447952</v>
      </c>
      <c r="B868">
        <v>376447</v>
      </c>
      <c r="C868" t="s">
        <v>43</v>
      </c>
      <c r="D868" t="s">
        <v>80</v>
      </c>
      <c r="E868" t="s">
        <v>203</v>
      </c>
      <c r="F868" s="8">
        <v>724.84</v>
      </c>
      <c r="G868">
        <v>20</v>
      </c>
      <c r="H868">
        <v>7</v>
      </c>
      <c r="I868">
        <v>17</v>
      </c>
      <c r="J868">
        <v>64</v>
      </c>
      <c r="K868">
        <v>37362180</v>
      </c>
      <c r="L868">
        <f>MONTH(Table1[[#This Row],[order_date]])</f>
        <v>3</v>
      </c>
      <c r="M868">
        <f>YEAR(Table1[[#This Row],[order_date]])</f>
        <v>2024</v>
      </c>
      <c r="N868" s="7">
        <v>45381.766828703701</v>
      </c>
      <c r="O868">
        <f>HOUR(Table1[[#This Row],[promised_delivery_time]])</f>
        <v>18</v>
      </c>
      <c r="P868" s="4">
        <v>45381.777939814812</v>
      </c>
      <c r="Q868">
        <f>HOUR(Table1[[#This Row],[actual_delivery_time]])</f>
        <v>18</v>
      </c>
      <c r="R868" s="4">
        <v>45381.781412037039</v>
      </c>
      <c r="S868" t="s">
        <v>356</v>
      </c>
      <c r="T868" s="8">
        <v>3410.21</v>
      </c>
      <c r="U868" t="s">
        <v>360</v>
      </c>
      <c r="V868">
        <v>8867</v>
      </c>
      <c r="W868">
        <v>8967</v>
      </c>
      <c r="X868" t="s">
        <v>3247</v>
      </c>
      <c r="Y868" t="s">
        <v>1087</v>
      </c>
      <c r="Z868">
        <v>826795</v>
      </c>
      <c r="AA868" t="s">
        <v>2949</v>
      </c>
      <c r="AB868" t="s">
        <v>3115</v>
      </c>
      <c r="AC868">
        <v>11</v>
      </c>
      <c r="AD868">
        <v>1638.66</v>
      </c>
      <c r="AE868">
        <v>5</v>
      </c>
      <c r="AF868">
        <v>3.13</v>
      </c>
    </row>
    <row r="869" spans="1:32" x14ac:dyDescent="0.45">
      <c r="A869">
        <v>2097372277</v>
      </c>
      <c r="B869">
        <v>757274</v>
      </c>
      <c r="C869" t="s">
        <v>27</v>
      </c>
      <c r="D869" t="s">
        <v>78</v>
      </c>
      <c r="E869" t="s">
        <v>167</v>
      </c>
      <c r="F869" s="8">
        <v>98.32</v>
      </c>
      <c r="G869">
        <v>35</v>
      </c>
      <c r="H869">
        <v>365</v>
      </c>
      <c r="I869">
        <v>27</v>
      </c>
      <c r="J869">
        <v>95</v>
      </c>
      <c r="K869">
        <v>14693393</v>
      </c>
      <c r="L869">
        <f>MONTH(Table1[[#This Row],[order_date]])</f>
        <v>1</v>
      </c>
      <c r="M869">
        <f>YEAR(Table1[[#This Row],[order_date]])</f>
        <v>2024</v>
      </c>
      <c r="N869" s="7">
        <v>45316.199166666665</v>
      </c>
      <c r="O869">
        <f>HOUR(Table1[[#This Row],[promised_delivery_time]])</f>
        <v>5</v>
      </c>
      <c r="P869" s="4">
        <v>45316.20888888889</v>
      </c>
      <c r="Q869">
        <f>HOUR(Table1[[#This Row],[actual_delivery_time]])</f>
        <v>4</v>
      </c>
      <c r="R869" s="4">
        <v>45316.206111111111</v>
      </c>
      <c r="S869" t="s">
        <v>356</v>
      </c>
      <c r="T869" s="8">
        <v>3122.85</v>
      </c>
      <c r="U869" t="s">
        <v>361</v>
      </c>
      <c r="V869">
        <v>42338</v>
      </c>
      <c r="W869">
        <v>1450</v>
      </c>
      <c r="X869" t="s">
        <v>3343</v>
      </c>
      <c r="Y869" t="s">
        <v>1088</v>
      </c>
      <c r="Z869">
        <v>496205</v>
      </c>
      <c r="AA869" t="s">
        <v>2950</v>
      </c>
      <c r="AB869" t="s">
        <v>3116</v>
      </c>
      <c r="AC869">
        <v>14</v>
      </c>
      <c r="AD869">
        <v>928.3</v>
      </c>
      <c r="AE869">
        <v>-4</v>
      </c>
      <c r="AF869">
        <v>0.71</v>
      </c>
    </row>
    <row r="870" spans="1:32" x14ac:dyDescent="0.45">
      <c r="A870">
        <v>7060954153</v>
      </c>
      <c r="B870">
        <v>903336</v>
      </c>
      <c r="C870" t="s">
        <v>48</v>
      </c>
      <c r="D870" t="s">
        <v>84</v>
      </c>
      <c r="E870" t="s">
        <v>346</v>
      </c>
      <c r="F870" s="8">
        <v>551.88</v>
      </c>
      <c r="G870">
        <v>15</v>
      </c>
      <c r="H870">
        <v>365</v>
      </c>
      <c r="I870">
        <v>14</v>
      </c>
      <c r="J870">
        <v>60</v>
      </c>
      <c r="K870">
        <v>91130614</v>
      </c>
      <c r="L870">
        <f>MONTH(Table1[[#This Row],[order_date]])</f>
        <v>11</v>
      </c>
      <c r="M870">
        <f>YEAR(Table1[[#This Row],[order_date]])</f>
        <v>2023</v>
      </c>
      <c r="N870" s="7">
        <v>45231.872071759259</v>
      </c>
      <c r="O870">
        <f>HOUR(Table1[[#This Row],[promised_delivery_time]])</f>
        <v>21</v>
      </c>
      <c r="P870" s="4">
        <v>45231.883877314816</v>
      </c>
      <c r="Q870">
        <f>HOUR(Table1[[#This Row],[actual_delivery_time]])</f>
        <v>21</v>
      </c>
      <c r="R870" s="4">
        <v>45231.88040509259</v>
      </c>
      <c r="S870" t="s">
        <v>356</v>
      </c>
      <c r="T870" s="8">
        <v>2354.9499999999998</v>
      </c>
      <c r="U870" t="s">
        <v>359</v>
      </c>
      <c r="V870">
        <v>21872</v>
      </c>
      <c r="W870">
        <v>8698</v>
      </c>
      <c r="X870" t="s">
        <v>3270</v>
      </c>
      <c r="Y870" t="s">
        <v>1089</v>
      </c>
      <c r="Z870">
        <v>364241</v>
      </c>
      <c r="AA870" t="s">
        <v>2722</v>
      </c>
      <c r="AB870" t="s">
        <v>3117</v>
      </c>
      <c r="AC870">
        <v>7</v>
      </c>
      <c r="AD870">
        <v>528.12</v>
      </c>
      <c r="AE870">
        <v>-5</v>
      </c>
      <c r="AF870">
        <v>1.89</v>
      </c>
    </row>
    <row r="871" spans="1:32" x14ac:dyDescent="0.45">
      <c r="A871">
        <v>2921310646</v>
      </c>
      <c r="B871">
        <v>63769</v>
      </c>
      <c r="C871" t="s">
        <v>34</v>
      </c>
      <c r="D871" t="s">
        <v>83</v>
      </c>
      <c r="E871" t="s">
        <v>301</v>
      </c>
      <c r="F871" s="8">
        <v>878.07</v>
      </c>
      <c r="G871">
        <v>35</v>
      </c>
      <c r="H871">
        <v>365</v>
      </c>
      <c r="I871">
        <v>27</v>
      </c>
      <c r="J871">
        <v>69</v>
      </c>
      <c r="K871">
        <v>40117357</v>
      </c>
      <c r="L871">
        <f>MONTH(Table1[[#This Row],[order_date]])</f>
        <v>7</v>
      </c>
      <c r="M871">
        <f>YEAR(Table1[[#This Row],[order_date]])</f>
        <v>2024</v>
      </c>
      <c r="N871" s="7">
        <v>45481.602465277778</v>
      </c>
      <c r="O871">
        <f>HOUR(Table1[[#This Row],[promised_delivery_time]])</f>
        <v>14</v>
      </c>
      <c r="P871" s="4">
        <v>45481.612881944442</v>
      </c>
      <c r="Q871">
        <f>HOUR(Table1[[#This Row],[actual_delivery_time]])</f>
        <v>14</v>
      </c>
      <c r="R871" s="4">
        <v>45481.612881944442</v>
      </c>
      <c r="S871" t="s">
        <v>356</v>
      </c>
      <c r="T871" s="8">
        <v>2915.52</v>
      </c>
      <c r="U871" t="s">
        <v>362</v>
      </c>
      <c r="V871">
        <v>45581</v>
      </c>
      <c r="W871">
        <v>4444</v>
      </c>
      <c r="X871" t="s">
        <v>3365</v>
      </c>
      <c r="Y871" t="s">
        <v>1090</v>
      </c>
      <c r="Z871">
        <v>177718</v>
      </c>
      <c r="AA871" t="s">
        <v>2935</v>
      </c>
      <c r="AB871" t="s">
        <v>3116</v>
      </c>
      <c r="AC871">
        <v>16</v>
      </c>
      <c r="AD871">
        <v>753.81</v>
      </c>
      <c r="AE871">
        <v>0</v>
      </c>
      <c r="AF871">
        <v>4.3499999999999996</v>
      </c>
    </row>
    <row r="872" spans="1:32" x14ac:dyDescent="0.45">
      <c r="A872">
        <v>3983082555</v>
      </c>
      <c r="B872">
        <v>94225</v>
      </c>
      <c r="C872" t="s">
        <v>49</v>
      </c>
      <c r="D872" t="s">
        <v>85</v>
      </c>
      <c r="E872" t="s">
        <v>120</v>
      </c>
      <c r="F872" s="8">
        <v>77.11</v>
      </c>
      <c r="G872">
        <v>25</v>
      </c>
      <c r="H872">
        <v>365</v>
      </c>
      <c r="I872">
        <v>13</v>
      </c>
      <c r="J872">
        <v>70</v>
      </c>
      <c r="K872">
        <v>51670882</v>
      </c>
      <c r="L872">
        <f>MONTH(Table1[[#This Row],[order_date]])</f>
        <v>6</v>
      </c>
      <c r="M872">
        <f>YEAR(Table1[[#This Row],[order_date]])</f>
        <v>2023</v>
      </c>
      <c r="N872" s="7">
        <v>45082.245937500003</v>
      </c>
      <c r="O872">
        <f>HOUR(Table1[[#This Row],[promised_delivery_time]])</f>
        <v>6</v>
      </c>
      <c r="P872" s="4">
        <v>45082.259826388887</v>
      </c>
      <c r="Q872">
        <f>HOUR(Table1[[#This Row],[actual_delivery_time]])</f>
        <v>6</v>
      </c>
      <c r="R872" s="4">
        <v>45082.275104166663</v>
      </c>
      <c r="S872" t="s">
        <v>358</v>
      </c>
      <c r="T872" s="8">
        <v>530.85</v>
      </c>
      <c r="U872" t="s">
        <v>361</v>
      </c>
      <c r="V872">
        <v>75005</v>
      </c>
      <c r="W872">
        <v>560</v>
      </c>
      <c r="X872" t="s">
        <v>3258</v>
      </c>
      <c r="Y872" t="s">
        <v>683</v>
      </c>
      <c r="Z872">
        <v>352126</v>
      </c>
      <c r="AA872" t="s">
        <v>2544</v>
      </c>
      <c r="AB872" t="s">
        <v>3117</v>
      </c>
      <c r="AC872">
        <v>11</v>
      </c>
      <c r="AD872">
        <v>1351.67</v>
      </c>
      <c r="AE872">
        <v>22</v>
      </c>
      <c r="AF872">
        <v>2.56</v>
      </c>
    </row>
    <row r="873" spans="1:32" x14ac:dyDescent="0.45">
      <c r="A873">
        <v>4867298468</v>
      </c>
      <c r="B873">
        <v>82484</v>
      </c>
      <c r="C873" t="s">
        <v>51</v>
      </c>
      <c r="D873" t="s">
        <v>88</v>
      </c>
      <c r="E873" t="s">
        <v>262</v>
      </c>
      <c r="F873" s="8">
        <v>914.88</v>
      </c>
      <c r="G873">
        <v>30</v>
      </c>
      <c r="H873">
        <v>365</v>
      </c>
      <c r="I873">
        <v>12</v>
      </c>
      <c r="J873">
        <v>73</v>
      </c>
      <c r="K873">
        <v>13492411</v>
      </c>
      <c r="L873">
        <f>MONTH(Table1[[#This Row],[order_date]])</f>
        <v>4</v>
      </c>
      <c r="M873">
        <f>YEAR(Table1[[#This Row],[order_date]])</f>
        <v>2024</v>
      </c>
      <c r="N873" s="7">
        <v>45405.397974537038</v>
      </c>
      <c r="O873">
        <f>HOUR(Table1[[#This Row],[promised_delivery_time]])</f>
        <v>9</v>
      </c>
      <c r="P873" s="4">
        <v>45405.410474537035</v>
      </c>
      <c r="Q873">
        <f>HOUR(Table1[[#This Row],[actual_delivery_time]])</f>
        <v>9</v>
      </c>
      <c r="R873" s="4">
        <v>45405.413252314815</v>
      </c>
      <c r="S873" t="s">
        <v>356</v>
      </c>
      <c r="T873" s="8">
        <v>2508.0100000000002</v>
      </c>
      <c r="U873" t="s">
        <v>361</v>
      </c>
      <c r="V873">
        <v>88574</v>
      </c>
      <c r="W873">
        <v>9158</v>
      </c>
      <c r="X873" t="s">
        <v>3232</v>
      </c>
      <c r="Y873" t="s">
        <v>1091</v>
      </c>
      <c r="Z873">
        <v>673157</v>
      </c>
      <c r="AA873" t="s">
        <v>2951</v>
      </c>
      <c r="AB873" t="s">
        <v>3115</v>
      </c>
      <c r="AC873">
        <v>8</v>
      </c>
      <c r="AD873">
        <v>453.33</v>
      </c>
      <c r="AE873">
        <v>4</v>
      </c>
      <c r="AF873">
        <v>1.6</v>
      </c>
    </row>
    <row r="874" spans="1:32" x14ac:dyDescent="0.45">
      <c r="A874">
        <v>3402631472</v>
      </c>
      <c r="B874">
        <v>91670</v>
      </c>
      <c r="C874" t="s">
        <v>50</v>
      </c>
      <c r="D874" t="s">
        <v>85</v>
      </c>
      <c r="E874" t="s">
        <v>243</v>
      </c>
      <c r="F874" s="8">
        <v>439.24</v>
      </c>
      <c r="G874">
        <v>25</v>
      </c>
      <c r="H874">
        <v>365</v>
      </c>
      <c r="I874">
        <v>27</v>
      </c>
      <c r="J874">
        <v>88</v>
      </c>
      <c r="K874">
        <v>52032226</v>
      </c>
      <c r="L874">
        <f>MONTH(Table1[[#This Row],[order_date]])</f>
        <v>5</v>
      </c>
      <c r="M874">
        <f>YEAR(Table1[[#This Row],[order_date]])</f>
        <v>2024</v>
      </c>
      <c r="N874" s="7">
        <v>45415.892824074072</v>
      </c>
      <c r="O874">
        <f>HOUR(Table1[[#This Row],[promised_delivery_time]])</f>
        <v>21</v>
      </c>
      <c r="P874" s="4">
        <v>45415.905324074076</v>
      </c>
      <c r="Q874">
        <f>HOUR(Table1[[#This Row],[actual_delivery_time]])</f>
        <v>21</v>
      </c>
      <c r="R874" s="4">
        <v>45415.905324074076</v>
      </c>
      <c r="S874" t="s">
        <v>356</v>
      </c>
      <c r="T874" s="8">
        <v>2871.88</v>
      </c>
      <c r="U874" t="s">
        <v>361</v>
      </c>
      <c r="V874">
        <v>82219</v>
      </c>
      <c r="W874">
        <v>7402</v>
      </c>
      <c r="X874" t="s">
        <v>3397</v>
      </c>
      <c r="Y874" t="s">
        <v>897</v>
      </c>
      <c r="Z874">
        <v>921195</v>
      </c>
      <c r="AA874" t="s">
        <v>2887</v>
      </c>
      <c r="AB874" t="s">
        <v>3118</v>
      </c>
      <c r="AC874">
        <v>19</v>
      </c>
      <c r="AD874">
        <v>1551.39</v>
      </c>
      <c r="AE874">
        <v>0</v>
      </c>
      <c r="AF874">
        <v>4.47</v>
      </c>
    </row>
    <row r="875" spans="1:32" x14ac:dyDescent="0.45">
      <c r="A875">
        <v>1648146562</v>
      </c>
      <c r="B875">
        <v>398340</v>
      </c>
      <c r="C875" t="s">
        <v>73</v>
      </c>
      <c r="D875" t="s">
        <v>86</v>
      </c>
      <c r="E875" t="s">
        <v>216</v>
      </c>
      <c r="F875" s="8">
        <v>651.92999999999995</v>
      </c>
      <c r="G875">
        <v>40</v>
      </c>
      <c r="H875">
        <v>180</v>
      </c>
      <c r="I875">
        <v>11</v>
      </c>
      <c r="J875">
        <v>56</v>
      </c>
      <c r="K875">
        <v>95364457</v>
      </c>
      <c r="L875">
        <f>MONTH(Table1[[#This Row],[order_date]])</f>
        <v>5</v>
      </c>
      <c r="M875">
        <f>YEAR(Table1[[#This Row],[order_date]])</f>
        <v>2023</v>
      </c>
      <c r="N875" s="7">
        <v>45060.964236111111</v>
      </c>
      <c r="O875">
        <f>HOUR(Table1[[#This Row],[promised_delivery_time]])</f>
        <v>23</v>
      </c>
      <c r="P875" s="4">
        <v>45060.976736111108</v>
      </c>
      <c r="Q875">
        <f>HOUR(Table1[[#This Row],[actual_delivery_time]])</f>
        <v>23</v>
      </c>
      <c r="R875" s="4">
        <v>45060.974652777775</v>
      </c>
      <c r="S875" t="s">
        <v>356</v>
      </c>
      <c r="T875" s="8">
        <v>2953.31</v>
      </c>
      <c r="U875" t="s">
        <v>359</v>
      </c>
      <c r="V875">
        <v>49114</v>
      </c>
      <c r="W875">
        <v>5416</v>
      </c>
      <c r="X875" t="s">
        <v>3300</v>
      </c>
      <c r="Y875" t="s">
        <v>898</v>
      </c>
      <c r="Z875">
        <v>738005</v>
      </c>
      <c r="AA875" t="s">
        <v>2882</v>
      </c>
      <c r="AB875" t="s">
        <v>3118</v>
      </c>
      <c r="AC875">
        <v>13</v>
      </c>
      <c r="AD875">
        <v>1137.5899999999999</v>
      </c>
      <c r="AE875">
        <v>-3</v>
      </c>
      <c r="AF875">
        <v>3.06</v>
      </c>
    </row>
    <row r="876" spans="1:32" x14ac:dyDescent="0.45">
      <c r="A876">
        <v>5907766010</v>
      </c>
      <c r="B876">
        <v>114414</v>
      </c>
      <c r="C876" t="s">
        <v>32</v>
      </c>
      <c r="D876" t="s">
        <v>82</v>
      </c>
      <c r="E876" t="s">
        <v>289</v>
      </c>
      <c r="F876" s="8">
        <v>832.06</v>
      </c>
      <c r="G876">
        <v>20</v>
      </c>
      <c r="H876">
        <v>365</v>
      </c>
      <c r="I876">
        <v>26</v>
      </c>
      <c r="J876">
        <v>66</v>
      </c>
      <c r="K876">
        <v>12272282</v>
      </c>
      <c r="L876">
        <f>MONTH(Table1[[#This Row],[order_date]])</f>
        <v>10</v>
      </c>
      <c r="M876">
        <f>YEAR(Table1[[#This Row],[order_date]])</f>
        <v>2024</v>
      </c>
      <c r="N876" s="7">
        <v>45572.5859837963</v>
      </c>
      <c r="O876">
        <f>HOUR(Table1[[#This Row],[promised_delivery_time]])</f>
        <v>14</v>
      </c>
      <c r="P876" s="4">
        <v>45572.599178240744</v>
      </c>
      <c r="Q876">
        <f>HOUR(Table1[[#This Row],[actual_delivery_time]])</f>
        <v>14</v>
      </c>
      <c r="R876" s="4">
        <v>45572.606817129628</v>
      </c>
      <c r="S876" t="s">
        <v>357</v>
      </c>
      <c r="T876" s="8">
        <v>3937.4</v>
      </c>
      <c r="U876" t="s">
        <v>362</v>
      </c>
      <c r="V876">
        <v>85975</v>
      </c>
      <c r="W876">
        <v>8107</v>
      </c>
      <c r="X876" t="s">
        <v>3277</v>
      </c>
      <c r="Y876" t="s">
        <v>1092</v>
      </c>
      <c r="Z876">
        <v>555117</v>
      </c>
      <c r="AA876" t="s">
        <v>2666</v>
      </c>
      <c r="AB876" t="s">
        <v>3115</v>
      </c>
      <c r="AC876">
        <v>20</v>
      </c>
      <c r="AD876">
        <v>1750.74</v>
      </c>
      <c r="AE876">
        <v>11</v>
      </c>
      <c r="AF876">
        <v>4.1100000000000003</v>
      </c>
    </row>
    <row r="877" spans="1:32" x14ac:dyDescent="0.45">
      <c r="A877">
        <v>9233577456</v>
      </c>
      <c r="B877">
        <v>131136</v>
      </c>
      <c r="C877" t="s">
        <v>59</v>
      </c>
      <c r="D877" t="s">
        <v>84</v>
      </c>
      <c r="E877" t="s">
        <v>179</v>
      </c>
      <c r="F877" s="8">
        <v>37.799999999999997</v>
      </c>
      <c r="G877">
        <v>15</v>
      </c>
      <c r="H877">
        <v>365</v>
      </c>
      <c r="I877">
        <v>29</v>
      </c>
      <c r="J877">
        <v>95</v>
      </c>
      <c r="K877">
        <v>96853930</v>
      </c>
      <c r="L877">
        <f>MONTH(Table1[[#This Row],[order_date]])</f>
        <v>12</v>
      </c>
      <c r="M877">
        <f>YEAR(Table1[[#This Row],[order_date]])</f>
        <v>2023</v>
      </c>
      <c r="N877" s="7">
        <v>45290.167141203703</v>
      </c>
      <c r="O877">
        <f>HOUR(Table1[[#This Row],[promised_delivery_time]])</f>
        <v>4</v>
      </c>
      <c r="P877" s="4">
        <v>45290.176863425928</v>
      </c>
      <c r="Q877">
        <f>HOUR(Table1[[#This Row],[actual_delivery_time]])</f>
        <v>4</v>
      </c>
      <c r="R877" s="4">
        <v>45290.176168981481</v>
      </c>
      <c r="S877" t="s">
        <v>356</v>
      </c>
      <c r="T877" s="8">
        <v>2309.81</v>
      </c>
      <c r="U877" t="s">
        <v>361</v>
      </c>
      <c r="V877">
        <v>29353</v>
      </c>
      <c r="W877">
        <v>9625</v>
      </c>
      <c r="X877" t="s">
        <v>3305</v>
      </c>
      <c r="Y877" t="s">
        <v>1093</v>
      </c>
      <c r="Z877">
        <v>349563</v>
      </c>
      <c r="AA877" t="s">
        <v>2952</v>
      </c>
      <c r="AB877" t="s">
        <v>3118</v>
      </c>
      <c r="AC877">
        <v>16</v>
      </c>
      <c r="AD877">
        <v>462.19</v>
      </c>
      <c r="AE877">
        <v>-1</v>
      </c>
      <c r="AF877">
        <v>4.29</v>
      </c>
    </row>
    <row r="878" spans="1:32" x14ac:dyDescent="0.45">
      <c r="A878">
        <v>4084808075</v>
      </c>
      <c r="B878">
        <v>324809</v>
      </c>
      <c r="C878" t="s">
        <v>33</v>
      </c>
      <c r="D878" t="s">
        <v>80</v>
      </c>
      <c r="E878" t="s">
        <v>106</v>
      </c>
      <c r="F878" s="8">
        <v>608</v>
      </c>
      <c r="G878">
        <v>20</v>
      </c>
      <c r="H878">
        <v>7</v>
      </c>
      <c r="I878">
        <v>26</v>
      </c>
      <c r="J878">
        <v>76</v>
      </c>
      <c r="K878">
        <v>65815155</v>
      </c>
      <c r="L878">
        <f>MONTH(Table1[[#This Row],[order_date]])</f>
        <v>10</v>
      </c>
      <c r="M878">
        <f>YEAR(Table1[[#This Row],[order_date]])</f>
        <v>2024</v>
      </c>
      <c r="N878" s="7">
        <v>45576.739930555559</v>
      </c>
      <c r="O878">
        <f>HOUR(Table1[[#This Row],[promised_delivery_time]])</f>
        <v>17</v>
      </c>
      <c r="P878" s="4">
        <v>45576.747569444444</v>
      </c>
      <c r="Q878">
        <f>HOUR(Table1[[#This Row],[actual_delivery_time]])</f>
        <v>17</v>
      </c>
      <c r="R878" s="4">
        <v>45576.746180555558</v>
      </c>
      <c r="S878" t="s">
        <v>356</v>
      </c>
      <c r="T878" s="8">
        <v>2698.15</v>
      </c>
      <c r="U878" t="s">
        <v>361</v>
      </c>
      <c r="V878">
        <v>65980</v>
      </c>
      <c r="W878">
        <v>2397</v>
      </c>
      <c r="X878" t="s">
        <v>3288</v>
      </c>
      <c r="Y878" t="s">
        <v>660</v>
      </c>
      <c r="Z878">
        <v>760332</v>
      </c>
      <c r="AA878" t="s">
        <v>2780</v>
      </c>
      <c r="AB878" t="s">
        <v>3116</v>
      </c>
      <c r="AC878">
        <v>10</v>
      </c>
      <c r="AD878">
        <v>1963.99</v>
      </c>
      <c r="AE878">
        <v>-2</v>
      </c>
      <c r="AF878">
        <v>0.66</v>
      </c>
    </row>
    <row r="879" spans="1:32" x14ac:dyDescent="0.45">
      <c r="A879">
        <v>7217049550</v>
      </c>
      <c r="B879">
        <v>552496</v>
      </c>
      <c r="C879" t="s">
        <v>50</v>
      </c>
      <c r="D879" t="s">
        <v>85</v>
      </c>
      <c r="E879" t="s">
        <v>121</v>
      </c>
      <c r="F879" s="8">
        <v>508</v>
      </c>
      <c r="G879">
        <v>25</v>
      </c>
      <c r="H879">
        <v>365</v>
      </c>
      <c r="I879">
        <v>17</v>
      </c>
      <c r="J879">
        <v>59</v>
      </c>
      <c r="K879">
        <v>24137201</v>
      </c>
      <c r="L879">
        <f>MONTH(Table1[[#This Row],[order_date]])</f>
        <v>7</v>
      </c>
      <c r="M879">
        <f>YEAR(Table1[[#This Row],[order_date]])</f>
        <v>2024</v>
      </c>
      <c r="N879" s="7">
        <v>45484.397418981483</v>
      </c>
      <c r="O879">
        <f>HOUR(Table1[[#This Row],[promised_delivery_time]])</f>
        <v>9</v>
      </c>
      <c r="P879" s="4">
        <v>45484.406446759262</v>
      </c>
      <c r="Q879">
        <f>HOUR(Table1[[#This Row],[actual_delivery_time]])</f>
        <v>10</v>
      </c>
      <c r="R879" s="4">
        <v>45484.423113425924</v>
      </c>
      <c r="S879" t="s">
        <v>358</v>
      </c>
      <c r="T879" s="8">
        <v>1886.59</v>
      </c>
      <c r="U879" t="s">
        <v>360</v>
      </c>
      <c r="V879">
        <v>56744</v>
      </c>
      <c r="W879">
        <v>1839</v>
      </c>
      <c r="X879" t="s">
        <v>3334</v>
      </c>
      <c r="Y879" t="s">
        <v>1094</v>
      </c>
      <c r="Z879">
        <v>228579</v>
      </c>
      <c r="AA879" t="s">
        <v>2953</v>
      </c>
      <c r="AB879" t="s">
        <v>3116</v>
      </c>
      <c r="AC879">
        <v>2</v>
      </c>
      <c r="AD879">
        <v>1399.08</v>
      </c>
      <c r="AE879">
        <v>24</v>
      </c>
      <c r="AF879">
        <v>2.87</v>
      </c>
    </row>
    <row r="880" spans="1:32" x14ac:dyDescent="0.45">
      <c r="A880">
        <v>1831943568</v>
      </c>
      <c r="B880">
        <v>799459</v>
      </c>
      <c r="C880" t="s">
        <v>32</v>
      </c>
      <c r="D880" t="s">
        <v>82</v>
      </c>
      <c r="E880" t="s">
        <v>347</v>
      </c>
      <c r="F880" s="8">
        <v>852.02</v>
      </c>
      <c r="G880">
        <v>20</v>
      </c>
      <c r="H880">
        <v>365</v>
      </c>
      <c r="I880">
        <v>29</v>
      </c>
      <c r="J880">
        <v>66</v>
      </c>
      <c r="K880">
        <v>69863493</v>
      </c>
      <c r="L880">
        <f>MONTH(Table1[[#This Row],[order_date]])</f>
        <v>5</v>
      </c>
      <c r="M880">
        <f>YEAR(Table1[[#This Row],[order_date]])</f>
        <v>2024</v>
      </c>
      <c r="N880" s="7">
        <v>45435.722500000003</v>
      </c>
      <c r="O880">
        <f>HOUR(Table1[[#This Row],[promised_delivery_time]])</f>
        <v>17</v>
      </c>
      <c r="P880" s="4">
        <v>45435.732222222221</v>
      </c>
      <c r="Q880">
        <f>HOUR(Table1[[#This Row],[actual_delivery_time]])</f>
        <v>17</v>
      </c>
      <c r="R880" s="4">
        <v>45435.735694444447</v>
      </c>
      <c r="S880" t="s">
        <v>356</v>
      </c>
      <c r="T880" s="8">
        <v>3575.33</v>
      </c>
      <c r="U880" t="s">
        <v>359</v>
      </c>
      <c r="V880">
        <v>31014</v>
      </c>
      <c r="W880">
        <v>7127</v>
      </c>
      <c r="X880" t="s">
        <v>3347</v>
      </c>
      <c r="Y880" t="s">
        <v>784</v>
      </c>
      <c r="Z880">
        <v>342288</v>
      </c>
      <c r="AA880" t="s">
        <v>2843</v>
      </c>
      <c r="AB880" t="s">
        <v>3115</v>
      </c>
      <c r="AC880">
        <v>6</v>
      </c>
      <c r="AD880">
        <v>1620.01</v>
      </c>
      <c r="AE880">
        <v>5</v>
      </c>
      <c r="AF880">
        <v>1.86</v>
      </c>
    </row>
    <row r="881" spans="1:32" x14ac:dyDescent="0.45">
      <c r="A881">
        <v>8707473624</v>
      </c>
      <c r="B881">
        <v>990993</v>
      </c>
      <c r="C881" t="s">
        <v>76</v>
      </c>
      <c r="D881" t="s">
        <v>81</v>
      </c>
      <c r="E881" t="s">
        <v>348</v>
      </c>
      <c r="F881" s="8">
        <v>263.7</v>
      </c>
      <c r="G881">
        <v>35</v>
      </c>
      <c r="H881">
        <v>90</v>
      </c>
      <c r="I881">
        <v>22</v>
      </c>
      <c r="J881">
        <v>61</v>
      </c>
      <c r="K881">
        <v>22524981</v>
      </c>
      <c r="L881">
        <f>MONTH(Table1[[#This Row],[order_date]])</f>
        <v>12</v>
      </c>
      <c r="M881">
        <f>YEAR(Table1[[#This Row],[order_date]])</f>
        <v>2023</v>
      </c>
      <c r="N881" s="7">
        <v>45280.352488425924</v>
      </c>
      <c r="O881">
        <f>HOUR(Table1[[#This Row],[promised_delivery_time]])</f>
        <v>8</v>
      </c>
      <c r="P881" s="4">
        <v>45280.365682870368</v>
      </c>
      <c r="Q881">
        <f>HOUR(Table1[[#This Row],[actual_delivery_time]])</f>
        <v>8</v>
      </c>
      <c r="R881" s="4">
        <v>45280.363599537035</v>
      </c>
      <c r="S881" t="s">
        <v>356</v>
      </c>
      <c r="T881" s="8">
        <v>1333.69</v>
      </c>
      <c r="U881" t="s">
        <v>359</v>
      </c>
      <c r="V881">
        <v>54941</v>
      </c>
      <c r="W881">
        <v>4264</v>
      </c>
      <c r="X881" t="s">
        <v>3149</v>
      </c>
      <c r="Y881" t="s">
        <v>1095</v>
      </c>
      <c r="Z881">
        <v>907188</v>
      </c>
      <c r="AA881" t="s">
        <v>2776</v>
      </c>
      <c r="AB881" t="s">
        <v>3116</v>
      </c>
      <c r="AC881">
        <v>14</v>
      </c>
      <c r="AD881">
        <v>343.23</v>
      </c>
      <c r="AE881">
        <v>-3</v>
      </c>
      <c r="AF881">
        <v>4.9000000000000004</v>
      </c>
    </row>
    <row r="882" spans="1:32" x14ac:dyDescent="0.45">
      <c r="A882">
        <v>7075868285</v>
      </c>
      <c r="B882">
        <v>336847</v>
      </c>
      <c r="C882" t="s">
        <v>49</v>
      </c>
      <c r="D882" t="s">
        <v>85</v>
      </c>
      <c r="E882" t="s">
        <v>185</v>
      </c>
      <c r="F882" s="8">
        <v>936.98</v>
      </c>
      <c r="G882">
        <v>25</v>
      </c>
      <c r="H882">
        <v>365</v>
      </c>
      <c r="I882">
        <v>17</v>
      </c>
      <c r="J882">
        <v>55</v>
      </c>
      <c r="K882">
        <v>5226128</v>
      </c>
      <c r="L882">
        <f>MONTH(Table1[[#This Row],[order_date]])</f>
        <v>3</v>
      </c>
      <c r="M882">
        <f>YEAR(Table1[[#This Row],[order_date]])</f>
        <v>2024</v>
      </c>
      <c r="N882" s="7">
        <v>45352.252835648149</v>
      </c>
      <c r="O882">
        <f>HOUR(Table1[[#This Row],[promised_delivery_time]])</f>
        <v>6</v>
      </c>
      <c r="P882" s="4">
        <v>45352.26116898148</v>
      </c>
      <c r="Q882">
        <f>HOUR(Table1[[#This Row],[actual_delivery_time]])</f>
        <v>6</v>
      </c>
      <c r="R882" s="4">
        <v>45352.26394675926</v>
      </c>
      <c r="S882" t="s">
        <v>356</v>
      </c>
      <c r="T882" s="8">
        <v>1704.88</v>
      </c>
      <c r="U882" t="s">
        <v>362</v>
      </c>
      <c r="V882">
        <v>69398</v>
      </c>
      <c r="W882">
        <v>7272</v>
      </c>
      <c r="X882" t="s">
        <v>3322</v>
      </c>
      <c r="Y882" t="s">
        <v>1096</v>
      </c>
      <c r="Z882">
        <v>227013</v>
      </c>
      <c r="AA882" t="s">
        <v>2695</v>
      </c>
      <c r="AB882" t="s">
        <v>3116</v>
      </c>
      <c r="AC882">
        <v>10</v>
      </c>
      <c r="AD882">
        <v>1049.0999999999999</v>
      </c>
      <c r="AE882">
        <v>4</v>
      </c>
      <c r="AF882">
        <v>3.48</v>
      </c>
    </row>
    <row r="883" spans="1:32" x14ac:dyDescent="0.45">
      <c r="A883">
        <v>5164162918</v>
      </c>
      <c r="B883">
        <v>784827</v>
      </c>
      <c r="C883" t="s">
        <v>53</v>
      </c>
      <c r="D883" t="s">
        <v>88</v>
      </c>
      <c r="E883" t="s">
        <v>283</v>
      </c>
      <c r="F883" s="8">
        <v>274.25</v>
      </c>
      <c r="G883">
        <v>30</v>
      </c>
      <c r="H883">
        <v>365</v>
      </c>
      <c r="I883">
        <v>26</v>
      </c>
      <c r="J883">
        <v>77</v>
      </c>
      <c r="K883">
        <v>96903782</v>
      </c>
      <c r="L883">
        <f>MONTH(Table1[[#This Row],[order_date]])</f>
        <v>11</v>
      </c>
      <c r="M883">
        <f>YEAR(Table1[[#This Row],[order_date]])</f>
        <v>2023</v>
      </c>
      <c r="N883" s="7">
        <v>45248.624421296299</v>
      </c>
      <c r="O883">
        <f>HOUR(Table1[[#This Row],[promised_delivery_time]])</f>
        <v>15</v>
      </c>
      <c r="P883" s="4">
        <v>45248.63622685185</v>
      </c>
      <c r="Q883">
        <f>HOUR(Table1[[#This Row],[actual_delivery_time]])</f>
        <v>15</v>
      </c>
      <c r="R883" s="4">
        <v>45248.63553240741</v>
      </c>
      <c r="S883" t="s">
        <v>356</v>
      </c>
      <c r="T883" s="8">
        <v>1869.56</v>
      </c>
      <c r="U883" t="s">
        <v>362</v>
      </c>
      <c r="V883">
        <v>69542</v>
      </c>
      <c r="W883">
        <v>3808</v>
      </c>
      <c r="X883" t="s">
        <v>3191</v>
      </c>
      <c r="Y883" t="s">
        <v>960</v>
      </c>
      <c r="Z883">
        <v>206769</v>
      </c>
      <c r="AA883" t="s">
        <v>2557</v>
      </c>
      <c r="AB883" t="s">
        <v>3115</v>
      </c>
      <c r="AC883">
        <v>5</v>
      </c>
      <c r="AD883">
        <v>504.83</v>
      </c>
      <c r="AE883">
        <v>-1</v>
      </c>
      <c r="AF883">
        <v>3.51</v>
      </c>
    </row>
    <row r="884" spans="1:32" x14ac:dyDescent="0.45">
      <c r="A884">
        <v>2175298644</v>
      </c>
      <c r="B884">
        <v>970529</v>
      </c>
      <c r="C884" t="s">
        <v>54</v>
      </c>
      <c r="D884" t="s">
        <v>88</v>
      </c>
      <c r="E884" t="s">
        <v>135</v>
      </c>
      <c r="F884" s="8">
        <v>827.44</v>
      </c>
      <c r="G884">
        <v>30</v>
      </c>
      <c r="H884">
        <v>365</v>
      </c>
      <c r="I884">
        <v>19</v>
      </c>
      <c r="J884">
        <v>84</v>
      </c>
      <c r="K884">
        <v>72132838</v>
      </c>
      <c r="L884">
        <f>MONTH(Table1[[#This Row],[order_date]])</f>
        <v>5</v>
      </c>
      <c r="M884">
        <f>YEAR(Table1[[#This Row],[order_date]])</f>
        <v>2024</v>
      </c>
      <c r="N884" s="7">
        <v>45423.217581018522</v>
      </c>
      <c r="O884">
        <f>HOUR(Table1[[#This Row],[promised_delivery_time]])</f>
        <v>5</v>
      </c>
      <c r="P884" s="4">
        <v>45423.229386574072</v>
      </c>
      <c r="Q884">
        <f>HOUR(Table1[[#This Row],[actual_delivery_time]])</f>
        <v>5</v>
      </c>
      <c r="R884" s="4">
        <v>45423.227997685186</v>
      </c>
      <c r="S884" t="s">
        <v>356</v>
      </c>
      <c r="T884" s="8">
        <v>1857.59</v>
      </c>
      <c r="U884" t="s">
        <v>362</v>
      </c>
      <c r="V884">
        <v>37111</v>
      </c>
      <c r="W884">
        <v>297</v>
      </c>
      <c r="X884" t="s">
        <v>3385</v>
      </c>
      <c r="Y884" t="s">
        <v>1097</v>
      </c>
      <c r="Z884">
        <v>367210</v>
      </c>
      <c r="AA884" t="s">
        <v>2776</v>
      </c>
      <c r="AB884" t="s">
        <v>3118</v>
      </c>
      <c r="AC884">
        <v>8</v>
      </c>
      <c r="AD884">
        <v>567.13</v>
      </c>
      <c r="AE884">
        <v>-2</v>
      </c>
      <c r="AF884">
        <v>2.91</v>
      </c>
    </row>
    <row r="885" spans="1:32" x14ac:dyDescent="0.45">
      <c r="A885">
        <v>5882568464</v>
      </c>
      <c r="B885">
        <v>623234</v>
      </c>
      <c r="C885" t="s">
        <v>67</v>
      </c>
      <c r="D885" t="s">
        <v>86</v>
      </c>
      <c r="E885" t="s">
        <v>312</v>
      </c>
      <c r="F885" s="8">
        <v>329.79</v>
      </c>
      <c r="G885">
        <v>40</v>
      </c>
      <c r="H885">
        <v>180</v>
      </c>
      <c r="I885">
        <v>13</v>
      </c>
      <c r="J885">
        <v>72</v>
      </c>
      <c r="K885">
        <v>49258916</v>
      </c>
      <c r="L885">
        <f>MONTH(Table1[[#This Row],[order_date]])</f>
        <v>4</v>
      </c>
      <c r="M885">
        <f>YEAR(Table1[[#This Row],[order_date]])</f>
        <v>2023</v>
      </c>
      <c r="N885" s="7">
        <v>45029.351446759261</v>
      </c>
      <c r="O885">
        <f>HOUR(Table1[[#This Row],[promised_delivery_time]])</f>
        <v>8</v>
      </c>
      <c r="P885" s="4">
        <v>45029.360474537039</v>
      </c>
      <c r="Q885">
        <f>HOUR(Table1[[#This Row],[actual_delivery_time]])</f>
        <v>8</v>
      </c>
      <c r="R885" s="4">
        <v>45029.359085648146</v>
      </c>
      <c r="S885" t="s">
        <v>356</v>
      </c>
      <c r="T885" s="8">
        <v>1706.73</v>
      </c>
      <c r="U885" t="s">
        <v>359</v>
      </c>
      <c r="V885">
        <v>93909</v>
      </c>
      <c r="W885">
        <v>7978</v>
      </c>
      <c r="X885" t="s">
        <v>3291</v>
      </c>
      <c r="Y885" t="s">
        <v>1098</v>
      </c>
      <c r="Z885">
        <v>153207</v>
      </c>
      <c r="AA885" t="s">
        <v>2566</v>
      </c>
      <c r="AB885" t="s">
        <v>3117</v>
      </c>
      <c r="AC885">
        <v>16</v>
      </c>
      <c r="AD885">
        <v>997.43</v>
      </c>
      <c r="AE885">
        <v>-2</v>
      </c>
      <c r="AF885">
        <v>2.42</v>
      </c>
    </row>
    <row r="886" spans="1:32" x14ac:dyDescent="0.45">
      <c r="A886">
        <v>7847708619</v>
      </c>
      <c r="B886">
        <v>837480</v>
      </c>
      <c r="C886" t="s">
        <v>40</v>
      </c>
      <c r="D886" t="s">
        <v>82</v>
      </c>
      <c r="E886" t="s">
        <v>294</v>
      </c>
      <c r="F886" s="8">
        <v>217.4</v>
      </c>
      <c r="G886">
        <v>20</v>
      </c>
      <c r="H886">
        <v>365</v>
      </c>
      <c r="I886">
        <v>22</v>
      </c>
      <c r="J886">
        <v>82</v>
      </c>
      <c r="K886">
        <v>35402531</v>
      </c>
      <c r="L886">
        <f>MONTH(Table1[[#This Row],[order_date]])</f>
        <v>10</v>
      </c>
      <c r="M886">
        <f>YEAR(Table1[[#This Row],[order_date]])</f>
        <v>2023</v>
      </c>
      <c r="N886" s="7">
        <v>45222.039826388886</v>
      </c>
      <c r="O886">
        <f>HOUR(Table1[[#This Row],[promised_delivery_time]])</f>
        <v>1</v>
      </c>
      <c r="P886" s="4">
        <v>45222.053715277776</v>
      </c>
      <c r="Q886">
        <f>HOUR(Table1[[#This Row],[actual_delivery_time]])</f>
        <v>1</v>
      </c>
      <c r="R886" s="4">
        <v>45222.054409722223</v>
      </c>
      <c r="S886" t="s">
        <v>356</v>
      </c>
      <c r="T886" s="8">
        <v>3606.96</v>
      </c>
      <c r="U886" t="s">
        <v>359</v>
      </c>
      <c r="V886">
        <v>9898</v>
      </c>
      <c r="W886">
        <v>2148</v>
      </c>
      <c r="X886" t="s">
        <v>3425</v>
      </c>
      <c r="Y886" t="s">
        <v>1099</v>
      </c>
      <c r="Z886">
        <v>872429</v>
      </c>
      <c r="AA886" t="s">
        <v>2718</v>
      </c>
      <c r="AB886" t="s">
        <v>3116</v>
      </c>
      <c r="AC886">
        <v>11</v>
      </c>
      <c r="AD886">
        <v>1808.3</v>
      </c>
      <c r="AE886">
        <v>1</v>
      </c>
      <c r="AF886">
        <v>2.54</v>
      </c>
    </row>
    <row r="887" spans="1:32" x14ac:dyDescent="0.45">
      <c r="A887">
        <v>6366048116</v>
      </c>
      <c r="B887">
        <v>679321</v>
      </c>
      <c r="C887" t="s">
        <v>66</v>
      </c>
      <c r="D887" t="s">
        <v>79</v>
      </c>
      <c r="E887" t="s">
        <v>310</v>
      </c>
      <c r="F887" s="8">
        <v>738.46</v>
      </c>
      <c r="G887">
        <v>30</v>
      </c>
      <c r="H887">
        <v>180</v>
      </c>
      <c r="I887">
        <v>20</v>
      </c>
      <c r="J887">
        <v>68</v>
      </c>
      <c r="K887">
        <v>78732957</v>
      </c>
      <c r="L887">
        <f>MONTH(Table1[[#This Row],[order_date]])</f>
        <v>8</v>
      </c>
      <c r="M887">
        <f>YEAR(Table1[[#This Row],[order_date]])</f>
        <v>2024</v>
      </c>
      <c r="N887" s="7">
        <v>45509.372430555559</v>
      </c>
      <c r="O887">
        <f>HOUR(Table1[[#This Row],[promised_delivery_time]])</f>
        <v>9</v>
      </c>
      <c r="P887" s="4">
        <v>45509.38076388889</v>
      </c>
      <c r="Q887">
        <f>HOUR(Table1[[#This Row],[actual_delivery_time]])</f>
        <v>9</v>
      </c>
      <c r="R887" s="4">
        <v>45509.379374999997</v>
      </c>
      <c r="S887" t="s">
        <v>356</v>
      </c>
      <c r="T887" s="8">
        <v>1072.6400000000001</v>
      </c>
      <c r="U887" t="s">
        <v>359</v>
      </c>
      <c r="V887">
        <v>82257</v>
      </c>
      <c r="W887">
        <v>2890</v>
      </c>
      <c r="X887" t="s">
        <v>3398</v>
      </c>
      <c r="Y887" t="s">
        <v>1100</v>
      </c>
      <c r="Z887">
        <v>654544</v>
      </c>
      <c r="AA887" t="s">
        <v>2888</v>
      </c>
      <c r="AB887" t="s">
        <v>3116</v>
      </c>
      <c r="AC887">
        <v>8</v>
      </c>
      <c r="AD887">
        <v>1148.93</v>
      </c>
      <c r="AE887">
        <v>-2</v>
      </c>
      <c r="AF887">
        <v>2.19</v>
      </c>
    </row>
    <row r="888" spans="1:32" x14ac:dyDescent="0.45">
      <c r="A888">
        <v>4926287333</v>
      </c>
      <c r="B888">
        <v>747801</v>
      </c>
      <c r="C888" t="s">
        <v>49</v>
      </c>
      <c r="D888" t="s">
        <v>85</v>
      </c>
      <c r="E888" t="s">
        <v>223</v>
      </c>
      <c r="F888" s="8">
        <v>277.76</v>
      </c>
      <c r="G888">
        <v>25</v>
      </c>
      <c r="H888">
        <v>365</v>
      </c>
      <c r="I888">
        <v>23</v>
      </c>
      <c r="J888">
        <v>71</v>
      </c>
      <c r="K888">
        <v>31233120</v>
      </c>
      <c r="L888">
        <f>MONTH(Table1[[#This Row],[order_date]])</f>
        <v>8</v>
      </c>
      <c r="M888">
        <f>YEAR(Table1[[#This Row],[order_date]])</f>
        <v>2023</v>
      </c>
      <c r="N888" s="7">
        <v>45146.110659722224</v>
      </c>
      <c r="O888">
        <f>HOUR(Table1[[#This Row],[promised_delivery_time]])</f>
        <v>2</v>
      </c>
      <c r="P888" s="4">
        <v>45146.124548611115</v>
      </c>
      <c r="Q888">
        <f>HOUR(Table1[[#This Row],[actual_delivery_time]])</f>
        <v>3</v>
      </c>
      <c r="R888" s="4">
        <v>45146.125243055554</v>
      </c>
      <c r="S888" t="s">
        <v>356</v>
      </c>
      <c r="T888" s="8">
        <v>2890.49</v>
      </c>
      <c r="U888" t="s">
        <v>359</v>
      </c>
      <c r="V888">
        <v>94821</v>
      </c>
      <c r="W888">
        <v>9042</v>
      </c>
      <c r="X888" t="s">
        <v>3363</v>
      </c>
      <c r="Y888" t="s">
        <v>1101</v>
      </c>
      <c r="Z888">
        <v>9792</v>
      </c>
      <c r="AA888" t="s">
        <v>2569</v>
      </c>
      <c r="AB888" t="s">
        <v>3115</v>
      </c>
      <c r="AC888">
        <v>2</v>
      </c>
      <c r="AD888">
        <v>555.76</v>
      </c>
      <c r="AE888">
        <v>1</v>
      </c>
      <c r="AF888">
        <v>2.68</v>
      </c>
    </row>
    <row r="889" spans="1:32" x14ac:dyDescent="0.45">
      <c r="A889">
        <v>5532838325</v>
      </c>
      <c r="B889">
        <v>264803</v>
      </c>
      <c r="C889" t="s">
        <v>32</v>
      </c>
      <c r="D889" t="s">
        <v>82</v>
      </c>
      <c r="E889" t="s">
        <v>158</v>
      </c>
      <c r="F889" s="8">
        <v>995.98</v>
      </c>
      <c r="G889">
        <v>20</v>
      </c>
      <c r="H889">
        <v>365</v>
      </c>
      <c r="I889">
        <v>17</v>
      </c>
      <c r="J889">
        <v>69</v>
      </c>
      <c r="K889">
        <v>6982488</v>
      </c>
      <c r="L889">
        <f>MONTH(Table1[[#This Row],[order_date]])</f>
        <v>7</v>
      </c>
      <c r="M889">
        <f>YEAR(Table1[[#This Row],[order_date]])</f>
        <v>2024</v>
      </c>
      <c r="N889" s="7">
        <v>45497.976689814815</v>
      </c>
      <c r="O889">
        <f>HOUR(Table1[[#This Row],[promised_delivery_time]])</f>
        <v>23</v>
      </c>
      <c r="P889" s="4">
        <v>45497.98641203704</v>
      </c>
      <c r="Q889">
        <f>HOUR(Table1[[#This Row],[actual_delivery_time]])</f>
        <v>23</v>
      </c>
      <c r="R889" s="4">
        <v>45497.9843287037</v>
      </c>
      <c r="S889" t="s">
        <v>356</v>
      </c>
      <c r="T889" s="8">
        <v>1133.25</v>
      </c>
      <c r="U889" t="s">
        <v>359</v>
      </c>
      <c r="V889">
        <v>57010</v>
      </c>
      <c r="W889">
        <v>9152</v>
      </c>
      <c r="X889" t="s">
        <v>3164</v>
      </c>
      <c r="Y889" t="s">
        <v>1102</v>
      </c>
      <c r="Z889">
        <v>584733</v>
      </c>
      <c r="AA889" t="s">
        <v>2919</v>
      </c>
      <c r="AB889" t="s">
        <v>3116</v>
      </c>
      <c r="AC889">
        <v>4</v>
      </c>
      <c r="AD889">
        <v>1819.01</v>
      </c>
      <c r="AE889">
        <v>-3</v>
      </c>
      <c r="AF889">
        <v>3.85</v>
      </c>
    </row>
    <row r="890" spans="1:32" x14ac:dyDescent="0.45">
      <c r="A890">
        <v>2567996236</v>
      </c>
      <c r="B890">
        <v>714999</v>
      </c>
      <c r="C890" t="s">
        <v>33</v>
      </c>
      <c r="D890" t="s">
        <v>80</v>
      </c>
      <c r="E890" t="s">
        <v>231</v>
      </c>
      <c r="F890" s="8">
        <v>882.51</v>
      </c>
      <c r="G890">
        <v>20</v>
      </c>
      <c r="H890">
        <v>7</v>
      </c>
      <c r="I890">
        <v>27</v>
      </c>
      <c r="J890">
        <v>81</v>
      </c>
      <c r="K890">
        <v>81584486</v>
      </c>
      <c r="L890">
        <f>MONTH(Table1[[#This Row],[order_date]])</f>
        <v>10</v>
      </c>
      <c r="M890">
        <f>YEAR(Table1[[#This Row],[order_date]])</f>
        <v>2023</v>
      </c>
      <c r="N890" s="7">
        <v>45230.3362037037</v>
      </c>
      <c r="O890">
        <f>HOUR(Table1[[#This Row],[promised_delivery_time]])</f>
        <v>8</v>
      </c>
      <c r="P890" s="4">
        <v>45230.348009259258</v>
      </c>
      <c r="Q890">
        <f>HOUR(Table1[[#This Row],[actual_delivery_time]])</f>
        <v>8</v>
      </c>
      <c r="R890" s="4">
        <v>45230.347314814811</v>
      </c>
      <c r="S890" t="s">
        <v>356</v>
      </c>
      <c r="T890" s="8">
        <v>2831.03</v>
      </c>
      <c r="U890" t="s">
        <v>359</v>
      </c>
      <c r="V890">
        <v>61790</v>
      </c>
      <c r="W890">
        <v>1737</v>
      </c>
      <c r="X890" t="s">
        <v>3312</v>
      </c>
      <c r="Y890" t="s">
        <v>1103</v>
      </c>
      <c r="Z890">
        <v>87603</v>
      </c>
      <c r="AA890" t="s">
        <v>2816</v>
      </c>
      <c r="AB890" t="s">
        <v>3117</v>
      </c>
      <c r="AC890">
        <v>2</v>
      </c>
      <c r="AD890">
        <v>369.75</v>
      </c>
      <c r="AE890">
        <v>-1</v>
      </c>
      <c r="AF890">
        <v>1</v>
      </c>
    </row>
    <row r="891" spans="1:32" x14ac:dyDescent="0.45">
      <c r="A891">
        <v>2655613624</v>
      </c>
      <c r="B891">
        <v>131748</v>
      </c>
      <c r="C891" t="s">
        <v>71</v>
      </c>
      <c r="D891" t="s">
        <v>78</v>
      </c>
      <c r="E891" t="s">
        <v>229</v>
      </c>
      <c r="F891" s="8">
        <v>81.349999999999994</v>
      </c>
      <c r="G891">
        <v>35</v>
      </c>
      <c r="H891">
        <v>365</v>
      </c>
      <c r="I891">
        <v>30</v>
      </c>
      <c r="J891">
        <v>53</v>
      </c>
      <c r="K891">
        <v>46623192</v>
      </c>
      <c r="L891">
        <f>MONTH(Table1[[#This Row],[order_date]])</f>
        <v>6</v>
      </c>
      <c r="M891">
        <f>YEAR(Table1[[#This Row],[order_date]])</f>
        <v>2024</v>
      </c>
      <c r="N891" s="7">
        <v>45469.552743055552</v>
      </c>
      <c r="O891">
        <f>HOUR(Table1[[#This Row],[promised_delivery_time]])</f>
        <v>13</v>
      </c>
      <c r="P891" s="4">
        <v>45469.565243055556</v>
      </c>
      <c r="Q891">
        <f>HOUR(Table1[[#This Row],[actual_delivery_time]])</f>
        <v>14</v>
      </c>
      <c r="R891" s="4">
        <v>45469.585381944446</v>
      </c>
      <c r="S891" t="s">
        <v>358</v>
      </c>
      <c r="T891" s="8">
        <v>2384.64</v>
      </c>
      <c r="U891" t="s">
        <v>360</v>
      </c>
      <c r="V891">
        <v>94896</v>
      </c>
      <c r="W891">
        <v>3805</v>
      </c>
      <c r="X891" t="s">
        <v>3157</v>
      </c>
      <c r="Y891" t="s">
        <v>512</v>
      </c>
      <c r="Z891">
        <v>232354</v>
      </c>
      <c r="AA891" t="s">
        <v>2623</v>
      </c>
      <c r="AB891" t="s">
        <v>3116</v>
      </c>
      <c r="AC891">
        <v>6</v>
      </c>
      <c r="AD891">
        <v>1970.59</v>
      </c>
      <c r="AE891">
        <v>29</v>
      </c>
      <c r="AF891">
        <v>1.78</v>
      </c>
    </row>
    <row r="892" spans="1:32" x14ac:dyDescent="0.45">
      <c r="A892">
        <v>7706089549</v>
      </c>
      <c r="B892">
        <v>990993</v>
      </c>
      <c r="C892" t="s">
        <v>76</v>
      </c>
      <c r="D892" t="s">
        <v>81</v>
      </c>
      <c r="E892" t="s">
        <v>348</v>
      </c>
      <c r="F892" s="8">
        <v>263.7</v>
      </c>
      <c r="G892">
        <v>35</v>
      </c>
      <c r="H892">
        <v>90</v>
      </c>
      <c r="I892">
        <v>22</v>
      </c>
      <c r="J892">
        <v>61</v>
      </c>
      <c r="K892">
        <v>44562310</v>
      </c>
      <c r="L892">
        <f>MONTH(Table1[[#This Row],[order_date]])</f>
        <v>10</v>
      </c>
      <c r="M892">
        <f>YEAR(Table1[[#This Row],[order_date]])</f>
        <v>2023</v>
      </c>
      <c r="N892" s="7">
        <v>45207.173148148147</v>
      </c>
      <c r="O892">
        <f>HOUR(Table1[[#This Row],[promised_delivery_time]])</f>
        <v>4</v>
      </c>
      <c r="P892" s="4">
        <v>45207.183564814812</v>
      </c>
      <c r="Q892">
        <f>HOUR(Table1[[#This Row],[actual_delivery_time]])</f>
        <v>4</v>
      </c>
      <c r="R892" s="4">
        <v>45207.183564814812</v>
      </c>
      <c r="S892" t="s">
        <v>356</v>
      </c>
      <c r="T892" s="8">
        <v>2062.54</v>
      </c>
      <c r="U892" t="s">
        <v>359</v>
      </c>
      <c r="V892">
        <v>35200</v>
      </c>
      <c r="W892">
        <v>7600</v>
      </c>
      <c r="X892" t="s">
        <v>3407</v>
      </c>
      <c r="Y892" t="s">
        <v>932</v>
      </c>
      <c r="Z892">
        <v>439591</v>
      </c>
      <c r="AA892" t="s">
        <v>2581</v>
      </c>
      <c r="AB892" t="s">
        <v>3117</v>
      </c>
      <c r="AC892">
        <v>3</v>
      </c>
      <c r="AD892">
        <v>483.87</v>
      </c>
      <c r="AE892">
        <v>0</v>
      </c>
      <c r="AF892">
        <v>3.96</v>
      </c>
    </row>
    <row r="893" spans="1:32" x14ac:dyDescent="0.45">
      <c r="A893">
        <v>8257370396</v>
      </c>
      <c r="B893">
        <v>451933</v>
      </c>
      <c r="C893" t="s">
        <v>44</v>
      </c>
      <c r="D893" t="s">
        <v>84</v>
      </c>
      <c r="E893" t="s">
        <v>171</v>
      </c>
      <c r="F893" s="8">
        <v>568.94000000000005</v>
      </c>
      <c r="G893">
        <v>15</v>
      </c>
      <c r="H893">
        <v>365</v>
      </c>
      <c r="I893">
        <v>28</v>
      </c>
      <c r="J893">
        <v>98</v>
      </c>
      <c r="K893">
        <v>25221501</v>
      </c>
      <c r="L893">
        <f>MONTH(Table1[[#This Row],[order_date]])</f>
        <v>12</v>
      </c>
      <c r="M893">
        <f>YEAR(Table1[[#This Row],[order_date]])</f>
        <v>2023</v>
      </c>
      <c r="N893" s="7">
        <v>45284.342893518522</v>
      </c>
      <c r="O893">
        <f>HOUR(Table1[[#This Row],[promised_delivery_time]])</f>
        <v>8</v>
      </c>
      <c r="P893" s="4">
        <v>45284.351921296293</v>
      </c>
      <c r="Q893">
        <f>HOUR(Table1[[#This Row],[actual_delivery_time]])</f>
        <v>8</v>
      </c>
      <c r="R893" s="4">
        <v>45284.363032407404</v>
      </c>
      <c r="S893" t="s">
        <v>358</v>
      </c>
      <c r="T893" s="8">
        <v>160.07</v>
      </c>
      <c r="U893" t="s">
        <v>361</v>
      </c>
      <c r="V893">
        <v>11969</v>
      </c>
      <c r="W893">
        <v>549</v>
      </c>
      <c r="X893" t="s">
        <v>3218</v>
      </c>
      <c r="Y893" t="s">
        <v>1104</v>
      </c>
      <c r="Z893">
        <v>179348</v>
      </c>
      <c r="AA893" t="s">
        <v>2954</v>
      </c>
      <c r="AB893" t="s">
        <v>3115</v>
      </c>
      <c r="AC893">
        <v>20</v>
      </c>
      <c r="AD893">
        <v>1935.84</v>
      </c>
      <c r="AE893">
        <v>16</v>
      </c>
      <c r="AF893">
        <v>1.33</v>
      </c>
    </row>
    <row r="894" spans="1:32" x14ac:dyDescent="0.45">
      <c r="A894">
        <v>8623808984</v>
      </c>
      <c r="B894">
        <v>462526</v>
      </c>
      <c r="C894" t="s">
        <v>46</v>
      </c>
      <c r="D894" t="s">
        <v>80</v>
      </c>
      <c r="E894" t="s">
        <v>266</v>
      </c>
      <c r="F894" s="8">
        <v>449.97</v>
      </c>
      <c r="G894">
        <v>20</v>
      </c>
      <c r="H894">
        <v>7</v>
      </c>
      <c r="I894">
        <v>25</v>
      </c>
      <c r="J894">
        <v>69</v>
      </c>
      <c r="K894">
        <v>37551429</v>
      </c>
      <c r="L894">
        <f>MONTH(Table1[[#This Row],[order_date]])</f>
        <v>4</v>
      </c>
      <c r="M894">
        <f>YEAR(Table1[[#This Row],[order_date]])</f>
        <v>2024</v>
      </c>
      <c r="N894" s="7">
        <v>45395.232615740744</v>
      </c>
      <c r="O894">
        <f>HOUR(Table1[[#This Row],[promised_delivery_time]])</f>
        <v>5</v>
      </c>
      <c r="P894" s="4">
        <v>45395.243032407408</v>
      </c>
      <c r="Q894">
        <f>HOUR(Table1[[#This Row],[actual_delivery_time]])</f>
        <v>5</v>
      </c>
      <c r="R894" s="4">
        <v>45395.247199074074</v>
      </c>
      <c r="S894" t="s">
        <v>357</v>
      </c>
      <c r="T894" s="8">
        <v>1911.03</v>
      </c>
      <c r="U894" t="s">
        <v>361</v>
      </c>
      <c r="V894">
        <v>79827</v>
      </c>
      <c r="W894">
        <v>1590</v>
      </c>
      <c r="X894" t="s">
        <v>3161</v>
      </c>
      <c r="Y894" t="s">
        <v>1105</v>
      </c>
      <c r="Z894">
        <v>773280</v>
      </c>
      <c r="AA894" t="s">
        <v>2597</v>
      </c>
      <c r="AB894" t="s">
        <v>3115</v>
      </c>
      <c r="AC894">
        <v>6</v>
      </c>
      <c r="AD894">
        <v>1136.03</v>
      </c>
      <c r="AE894">
        <v>6</v>
      </c>
      <c r="AF894">
        <v>3.27</v>
      </c>
    </row>
    <row r="895" spans="1:32" x14ac:dyDescent="0.45">
      <c r="A895">
        <v>7579506101</v>
      </c>
      <c r="B895">
        <v>487065</v>
      </c>
      <c r="C895" t="s">
        <v>74</v>
      </c>
      <c r="D895" t="s">
        <v>81</v>
      </c>
      <c r="E895" t="s">
        <v>246</v>
      </c>
      <c r="F895" s="8">
        <v>374.68</v>
      </c>
      <c r="G895">
        <v>35</v>
      </c>
      <c r="H895">
        <v>90</v>
      </c>
      <c r="I895">
        <v>27</v>
      </c>
      <c r="J895">
        <v>87</v>
      </c>
      <c r="K895">
        <v>72366758</v>
      </c>
      <c r="L895">
        <f>MONTH(Table1[[#This Row],[order_date]])</f>
        <v>4</v>
      </c>
      <c r="M895">
        <f>YEAR(Table1[[#This Row],[order_date]])</f>
        <v>2023</v>
      </c>
      <c r="N895" s="7">
        <v>45022.053333333337</v>
      </c>
      <c r="O895">
        <f>HOUR(Table1[[#This Row],[promised_delivery_time]])</f>
        <v>1</v>
      </c>
      <c r="P895" s="4">
        <v>45022.061666666668</v>
      </c>
      <c r="Q895">
        <f>HOUR(Table1[[#This Row],[actual_delivery_time]])</f>
        <v>1</v>
      </c>
      <c r="R895" s="4">
        <v>45022.059583333335</v>
      </c>
      <c r="S895" t="s">
        <v>356</v>
      </c>
      <c r="T895" s="8">
        <v>978.84</v>
      </c>
      <c r="U895" t="s">
        <v>360</v>
      </c>
      <c r="V895">
        <v>80056</v>
      </c>
      <c r="W895">
        <v>5076</v>
      </c>
      <c r="X895" t="s">
        <v>3206</v>
      </c>
      <c r="Y895" t="s">
        <v>1106</v>
      </c>
      <c r="Z895">
        <v>228827</v>
      </c>
      <c r="AA895" t="s">
        <v>2675</v>
      </c>
      <c r="AB895" t="s">
        <v>3117</v>
      </c>
      <c r="AC895">
        <v>9</v>
      </c>
      <c r="AD895">
        <v>513.70000000000005</v>
      </c>
      <c r="AE895">
        <v>-3</v>
      </c>
      <c r="AF895">
        <v>2.0499999999999998</v>
      </c>
    </row>
    <row r="896" spans="1:32" x14ac:dyDescent="0.45">
      <c r="A896">
        <v>8861024199</v>
      </c>
      <c r="B896">
        <v>329351</v>
      </c>
      <c r="C896" t="s">
        <v>42</v>
      </c>
      <c r="D896" t="s">
        <v>80</v>
      </c>
      <c r="E896" t="s">
        <v>192</v>
      </c>
      <c r="F896" s="8">
        <v>310.87</v>
      </c>
      <c r="G896">
        <v>20</v>
      </c>
      <c r="H896">
        <v>7</v>
      </c>
      <c r="I896">
        <v>23</v>
      </c>
      <c r="J896">
        <v>95</v>
      </c>
      <c r="K896">
        <v>29902416</v>
      </c>
      <c r="L896">
        <f>MONTH(Table1[[#This Row],[order_date]])</f>
        <v>11</v>
      </c>
      <c r="M896">
        <f>YEAR(Table1[[#This Row],[order_date]])</f>
        <v>2023</v>
      </c>
      <c r="N896" s="7">
        <v>45259.243842592594</v>
      </c>
      <c r="O896">
        <f>HOUR(Table1[[#This Row],[promised_delivery_time]])</f>
        <v>6</v>
      </c>
      <c r="P896" s="4">
        <v>45259.252175925925</v>
      </c>
      <c r="Q896">
        <f>HOUR(Table1[[#This Row],[actual_delivery_time]])</f>
        <v>5</v>
      </c>
      <c r="R896" s="4">
        <v>45259.249398148146</v>
      </c>
      <c r="S896" t="s">
        <v>356</v>
      </c>
      <c r="T896" s="8">
        <v>1015.26</v>
      </c>
      <c r="U896" t="s">
        <v>359</v>
      </c>
      <c r="V896">
        <v>53729</v>
      </c>
      <c r="W896">
        <v>2116</v>
      </c>
      <c r="X896" t="s">
        <v>3313</v>
      </c>
      <c r="Y896" t="s">
        <v>1107</v>
      </c>
      <c r="Z896">
        <v>401415</v>
      </c>
      <c r="AA896" t="s">
        <v>2955</v>
      </c>
      <c r="AB896" t="s">
        <v>3117</v>
      </c>
      <c r="AC896">
        <v>18</v>
      </c>
      <c r="AD896">
        <v>1010.11</v>
      </c>
      <c r="AE896">
        <v>-4</v>
      </c>
      <c r="AF896">
        <v>0.54</v>
      </c>
    </row>
    <row r="897" spans="1:32" x14ac:dyDescent="0.45">
      <c r="A897">
        <v>7666131311</v>
      </c>
      <c r="B897">
        <v>39154</v>
      </c>
      <c r="C897" t="s">
        <v>58</v>
      </c>
      <c r="D897" t="s">
        <v>87</v>
      </c>
      <c r="E897" t="s">
        <v>181</v>
      </c>
      <c r="F897" s="8">
        <v>946.86</v>
      </c>
      <c r="G897">
        <v>25</v>
      </c>
      <c r="H897">
        <v>3</v>
      </c>
      <c r="I897">
        <v>21</v>
      </c>
      <c r="J897">
        <v>84</v>
      </c>
      <c r="K897">
        <v>84456355</v>
      </c>
      <c r="L897">
        <f>MONTH(Table1[[#This Row],[order_date]])</f>
        <v>5</v>
      </c>
      <c r="M897">
        <f>YEAR(Table1[[#This Row],[order_date]])</f>
        <v>2023</v>
      </c>
      <c r="N897" s="7">
        <v>45047.657546296294</v>
      </c>
      <c r="O897">
        <f>HOUR(Table1[[#This Row],[promised_delivery_time]])</f>
        <v>15</v>
      </c>
      <c r="P897" s="4">
        <v>45047.665185185186</v>
      </c>
      <c r="Q897">
        <f>HOUR(Table1[[#This Row],[actual_delivery_time]])</f>
        <v>16</v>
      </c>
      <c r="R897" s="4">
        <v>45047.668657407405</v>
      </c>
      <c r="S897" t="s">
        <v>356</v>
      </c>
      <c r="T897" s="8">
        <v>3643.76</v>
      </c>
      <c r="U897" t="s">
        <v>360</v>
      </c>
      <c r="V897">
        <v>35447</v>
      </c>
      <c r="W897">
        <v>7703</v>
      </c>
      <c r="X897" t="s">
        <v>3268</v>
      </c>
      <c r="Y897" t="s">
        <v>812</v>
      </c>
      <c r="Z897">
        <v>536746</v>
      </c>
      <c r="AA897" t="s">
        <v>2729</v>
      </c>
      <c r="AB897" t="s">
        <v>3116</v>
      </c>
      <c r="AC897">
        <v>2</v>
      </c>
      <c r="AD897">
        <v>1361.12</v>
      </c>
      <c r="AE897">
        <v>5</v>
      </c>
      <c r="AF897">
        <v>4.09</v>
      </c>
    </row>
    <row r="898" spans="1:32" x14ac:dyDescent="0.45">
      <c r="A898">
        <v>103589925</v>
      </c>
      <c r="B898">
        <v>542300</v>
      </c>
      <c r="C898" t="s">
        <v>36</v>
      </c>
      <c r="D898" t="s">
        <v>81</v>
      </c>
      <c r="E898" t="s">
        <v>220</v>
      </c>
      <c r="F898" s="8">
        <v>255.35</v>
      </c>
      <c r="G898">
        <v>35</v>
      </c>
      <c r="H898">
        <v>90</v>
      </c>
      <c r="I898">
        <v>11</v>
      </c>
      <c r="J898">
        <v>66</v>
      </c>
      <c r="K898">
        <v>65406127</v>
      </c>
      <c r="L898">
        <f>MONTH(Table1[[#This Row],[order_date]])</f>
        <v>5</v>
      </c>
      <c r="M898">
        <f>YEAR(Table1[[#This Row],[order_date]])</f>
        <v>2024</v>
      </c>
      <c r="N898" s="7">
        <v>45429.979224537034</v>
      </c>
      <c r="O898">
        <f>HOUR(Table1[[#This Row],[promised_delivery_time]])</f>
        <v>23</v>
      </c>
      <c r="P898" s="4">
        <v>45429.987557870372</v>
      </c>
      <c r="Q898">
        <f>HOUR(Table1[[#This Row],[actual_delivery_time]])</f>
        <v>23</v>
      </c>
      <c r="R898" s="4">
        <v>45429.994502314818</v>
      </c>
      <c r="S898" t="s">
        <v>357</v>
      </c>
      <c r="T898" s="8">
        <v>3805.99</v>
      </c>
      <c r="U898" t="s">
        <v>360</v>
      </c>
      <c r="V898">
        <v>83678</v>
      </c>
      <c r="W898">
        <v>8251</v>
      </c>
      <c r="X898" t="s">
        <v>3369</v>
      </c>
      <c r="Y898" t="s">
        <v>767</v>
      </c>
      <c r="Z898">
        <v>460669</v>
      </c>
      <c r="AA898" t="s">
        <v>2838</v>
      </c>
      <c r="AB898" t="s">
        <v>3118</v>
      </c>
      <c r="AC898">
        <v>20</v>
      </c>
      <c r="AD898">
        <v>1391.48</v>
      </c>
      <c r="AE898">
        <v>10</v>
      </c>
      <c r="AF898">
        <v>1.05</v>
      </c>
    </row>
    <row r="899" spans="1:32" x14ac:dyDescent="0.45">
      <c r="A899">
        <v>7346858138</v>
      </c>
      <c r="B899">
        <v>552496</v>
      </c>
      <c r="C899" t="s">
        <v>50</v>
      </c>
      <c r="D899" t="s">
        <v>85</v>
      </c>
      <c r="E899" t="s">
        <v>121</v>
      </c>
      <c r="F899" s="8">
        <v>508</v>
      </c>
      <c r="G899">
        <v>25</v>
      </c>
      <c r="H899">
        <v>365</v>
      </c>
      <c r="I899">
        <v>17</v>
      </c>
      <c r="J899">
        <v>59</v>
      </c>
      <c r="K899">
        <v>16785724</v>
      </c>
      <c r="L899">
        <f>MONTH(Table1[[#This Row],[order_date]])</f>
        <v>11</v>
      </c>
      <c r="M899">
        <f>YEAR(Table1[[#This Row],[order_date]])</f>
        <v>2023</v>
      </c>
      <c r="N899" s="7">
        <v>45252.696967592594</v>
      </c>
      <c r="O899">
        <f>HOUR(Table1[[#This Row],[promised_delivery_time]])</f>
        <v>16</v>
      </c>
      <c r="P899" s="4">
        <v>45252.707384259258</v>
      </c>
      <c r="Q899">
        <f>HOUR(Table1[[#This Row],[actual_delivery_time]])</f>
        <v>16</v>
      </c>
      <c r="R899" s="4">
        <v>45252.705300925925</v>
      </c>
      <c r="S899" t="s">
        <v>356</v>
      </c>
      <c r="T899" s="8">
        <v>1530.63</v>
      </c>
      <c r="U899" t="s">
        <v>360</v>
      </c>
      <c r="V899">
        <v>83804</v>
      </c>
      <c r="W899">
        <v>721</v>
      </c>
      <c r="X899" t="s">
        <v>3144</v>
      </c>
      <c r="Y899" t="s">
        <v>624</v>
      </c>
      <c r="Z899">
        <v>61886</v>
      </c>
      <c r="AA899" t="s">
        <v>2751</v>
      </c>
      <c r="AB899" t="s">
        <v>3115</v>
      </c>
      <c r="AC899">
        <v>16</v>
      </c>
      <c r="AD899">
        <v>1768.52</v>
      </c>
      <c r="AE899">
        <v>-3</v>
      </c>
      <c r="AF899">
        <v>1.78</v>
      </c>
    </row>
    <row r="900" spans="1:32" x14ac:dyDescent="0.45">
      <c r="A900">
        <v>4963962664</v>
      </c>
      <c r="B900">
        <v>820541</v>
      </c>
      <c r="C900" t="s">
        <v>49</v>
      </c>
      <c r="D900" t="s">
        <v>85</v>
      </c>
      <c r="E900" t="s">
        <v>172</v>
      </c>
      <c r="F900" s="8">
        <v>576.22</v>
      </c>
      <c r="G900">
        <v>25</v>
      </c>
      <c r="H900">
        <v>365</v>
      </c>
      <c r="I900">
        <v>19</v>
      </c>
      <c r="J900">
        <v>71</v>
      </c>
      <c r="K900">
        <v>80935110</v>
      </c>
      <c r="L900">
        <f>MONTH(Table1[[#This Row],[order_date]])</f>
        <v>9</v>
      </c>
      <c r="M900">
        <f>YEAR(Table1[[#This Row],[order_date]])</f>
        <v>2023</v>
      </c>
      <c r="N900" s="7">
        <v>45197.489155092589</v>
      </c>
      <c r="O900">
        <f>HOUR(Table1[[#This Row],[promised_delivery_time]])</f>
        <v>12</v>
      </c>
      <c r="P900" s="4">
        <v>45197.501655092594</v>
      </c>
      <c r="Q900">
        <f>HOUR(Table1[[#This Row],[actual_delivery_time]])</f>
        <v>11</v>
      </c>
      <c r="R900" s="4">
        <v>45197.498877314814</v>
      </c>
      <c r="S900" t="s">
        <v>356</v>
      </c>
      <c r="T900" s="8">
        <v>4132.1000000000004</v>
      </c>
      <c r="U900" t="s">
        <v>359</v>
      </c>
      <c r="V900">
        <v>10652</v>
      </c>
      <c r="W900">
        <v>607</v>
      </c>
      <c r="X900" t="s">
        <v>3424</v>
      </c>
      <c r="Y900" t="s">
        <v>1108</v>
      </c>
      <c r="Z900">
        <v>983869</v>
      </c>
      <c r="AA900" t="s">
        <v>2616</v>
      </c>
      <c r="AB900" t="s">
        <v>3115</v>
      </c>
      <c r="AC900">
        <v>16</v>
      </c>
      <c r="AD900">
        <v>1855.7</v>
      </c>
      <c r="AE900">
        <v>-4</v>
      </c>
      <c r="AF900">
        <v>4.59</v>
      </c>
    </row>
    <row r="901" spans="1:32" x14ac:dyDescent="0.45">
      <c r="A901">
        <v>9069936094</v>
      </c>
      <c r="B901">
        <v>991434</v>
      </c>
      <c r="C901" t="s">
        <v>64</v>
      </c>
      <c r="D901" t="s">
        <v>81</v>
      </c>
      <c r="E901" t="s">
        <v>291</v>
      </c>
      <c r="F901" s="8">
        <v>237.62</v>
      </c>
      <c r="G901">
        <v>35</v>
      </c>
      <c r="H901">
        <v>90</v>
      </c>
      <c r="I901">
        <v>12</v>
      </c>
      <c r="J901">
        <v>87</v>
      </c>
      <c r="K901">
        <v>90696847</v>
      </c>
      <c r="L901">
        <f>MONTH(Table1[[#This Row],[order_date]])</f>
        <v>6</v>
      </c>
      <c r="M901">
        <f>YEAR(Table1[[#This Row],[order_date]])</f>
        <v>2024</v>
      </c>
      <c r="N901" s="7">
        <v>45466.53765046296</v>
      </c>
      <c r="O901">
        <f>HOUR(Table1[[#This Row],[promised_delivery_time]])</f>
        <v>13</v>
      </c>
      <c r="P901" s="4">
        <v>45466.547372685185</v>
      </c>
      <c r="Q901">
        <f>HOUR(Table1[[#This Row],[actual_delivery_time]])</f>
        <v>13</v>
      </c>
      <c r="R901" s="4">
        <v>45466.563344907408</v>
      </c>
      <c r="S901" t="s">
        <v>358</v>
      </c>
      <c r="T901" s="8">
        <v>2841.51</v>
      </c>
      <c r="U901" t="s">
        <v>359</v>
      </c>
      <c r="V901">
        <v>80189</v>
      </c>
      <c r="W901">
        <v>4324</v>
      </c>
      <c r="X901" t="s">
        <v>3180</v>
      </c>
      <c r="Y901" t="s">
        <v>1109</v>
      </c>
      <c r="Z901">
        <v>695228</v>
      </c>
      <c r="AA901" t="s">
        <v>2730</v>
      </c>
      <c r="AB901" t="s">
        <v>3115</v>
      </c>
      <c r="AC901">
        <v>6</v>
      </c>
      <c r="AD901">
        <v>934.37</v>
      </c>
      <c r="AE901">
        <v>23</v>
      </c>
      <c r="AF901">
        <v>3.6</v>
      </c>
    </row>
    <row r="902" spans="1:32" x14ac:dyDescent="0.45">
      <c r="A902">
        <v>4665363191</v>
      </c>
      <c r="B902">
        <v>187399</v>
      </c>
      <c r="C902" t="s">
        <v>39</v>
      </c>
      <c r="D902" t="s">
        <v>86</v>
      </c>
      <c r="E902" t="s">
        <v>259</v>
      </c>
      <c r="F902" s="8">
        <v>53.49</v>
      </c>
      <c r="G902">
        <v>40</v>
      </c>
      <c r="H902">
        <v>180</v>
      </c>
      <c r="I902">
        <v>14</v>
      </c>
      <c r="J902">
        <v>73</v>
      </c>
      <c r="K902">
        <v>73660582</v>
      </c>
      <c r="L902">
        <f>MONTH(Table1[[#This Row],[order_date]])</f>
        <v>10</v>
      </c>
      <c r="M902">
        <f>YEAR(Table1[[#This Row],[order_date]])</f>
        <v>2024</v>
      </c>
      <c r="N902" s="7">
        <v>45578.823738425926</v>
      </c>
      <c r="O902">
        <f>HOUR(Table1[[#This Row],[promised_delivery_time]])</f>
        <v>20</v>
      </c>
      <c r="P902" s="4">
        <v>45578.83693287037</v>
      </c>
      <c r="Q902">
        <f>HOUR(Table1[[#This Row],[actual_delivery_time]])</f>
        <v>20</v>
      </c>
      <c r="R902" s="4">
        <v>45578.841099537036</v>
      </c>
      <c r="S902" t="s">
        <v>357</v>
      </c>
      <c r="T902" s="8">
        <v>2035.62</v>
      </c>
      <c r="U902" t="s">
        <v>362</v>
      </c>
      <c r="V902">
        <v>15760</v>
      </c>
      <c r="W902">
        <v>1059</v>
      </c>
      <c r="X902" t="s">
        <v>3246</v>
      </c>
      <c r="Y902" t="s">
        <v>1110</v>
      </c>
      <c r="Z902">
        <v>457942</v>
      </c>
      <c r="AA902" t="s">
        <v>2629</v>
      </c>
      <c r="AB902" t="s">
        <v>3118</v>
      </c>
      <c r="AC902">
        <v>18</v>
      </c>
      <c r="AD902">
        <v>1045.53</v>
      </c>
      <c r="AE902">
        <v>6</v>
      </c>
      <c r="AF902">
        <v>1.61</v>
      </c>
    </row>
    <row r="903" spans="1:32" x14ac:dyDescent="0.45">
      <c r="A903">
        <v>888510905</v>
      </c>
      <c r="B903">
        <v>256051</v>
      </c>
      <c r="C903" t="s">
        <v>34</v>
      </c>
      <c r="D903" t="s">
        <v>83</v>
      </c>
      <c r="E903" t="s">
        <v>314</v>
      </c>
      <c r="F903" s="8">
        <v>400.92</v>
      </c>
      <c r="G903">
        <v>35</v>
      </c>
      <c r="H903">
        <v>365</v>
      </c>
      <c r="I903">
        <v>17</v>
      </c>
      <c r="J903">
        <v>100</v>
      </c>
      <c r="K903">
        <v>27824078</v>
      </c>
      <c r="L903">
        <f>MONTH(Table1[[#This Row],[order_date]])</f>
        <v>6</v>
      </c>
      <c r="M903">
        <f>YEAR(Table1[[#This Row],[order_date]])</f>
        <v>2024</v>
      </c>
      <c r="N903" s="7">
        <v>45470.754814814813</v>
      </c>
      <c r="O903">
        <f>HOUR(Table1[[#This Row],[promised_delivery_time]])</f>
        <v>18</v>
      </c>
      <c r="P903" s="4">
        <v>45470.763148148151</v>
      </c>
      <c r="Q903">
        <f>HOUR(Table1[[#This Row],[actual_delivery_time]])</f>
        <v>18</v>
      </c>
      <c r="R903" s="4">
        <v>45470.771481481483</v>
      </c>
      <c r="S903" t="s">
        <v>357</v>
      </c>
      <c r="T903" s="8">
        <v>1305.23</v>
      </c>
      <c r="U903" t="s">
        <v>359</v>
      </c>
      <c r="V903">
        <v>21909</v>
      </c>
      <c r="W903">
        <v>9927</v>
      </c>
      <c r="X903" t="s">
        <v>3164</v>
      </c>
      <c r="Y903" t="s">
        <v>1111</v>
      </c>
      <c r="Z903">
        <v>664273</v>
      </c>
      <c r="AA903" t="s">
        <v>2710</v>
      </c>
      <c r="AB903" t="s">
        <v>3117</v>
      </c>
      <c r="AC903">
        <v>12</v>
      </c>
      <c r="AD903">
        <v>972.71</v>
      </c>
      <c r="AE903">
        <v>12</v>
      </c>
      <c r="AF903">
        <v>1.18</v>
      </c>
    </row>
    <row r="904" spans="1:32" x14ac:dyDescent="0.45">
      <c r="A904">
        <v>6876091286</v>
      </c>
      <c r="B904">
        <v>903336</v>
      </c>
      <c r="C904" t="s">
        <v>48</v>
      </c>
      <c r="D904" t="s">
        <v>84</v>
      </c>
      <c r="E904" t="s">
        <v>346</v>
      </c>
      <c r="F904" s="8">
        <v>551.88</v>
      </c>
      <c r="G904">
        <v>15</v>
      </c>
      <c r="H904">
        <v>365</v>
      </c>
      <c r="I904">
        <v>14</v>
      </c>
      <c r="J904">
        <v>60</v>
      </c>
      <c r="K904">
        <v>49136375</v>
      </c>
      <c r="L904">
        <f>MONTH(Table1[[#This Row],[order_date]])</f>
        <v>10</v>
      </c>
      <c r="M904">
        <f>YEAR(Table1[[#This Row],[order_date]])</f>
        <v>2024</v>
      </c>
      <c r="N904" s="7">
        <v>45570.01599537037</v>
      </c>
      <c r="O904">
        <f>HOUR(Table1[[#This Row],[promised_delivery_time]])</f>
        <v>0</v>
      </c>
      <c r="P904" s="4">
        <v>45570.026412037034</v>
      </c>
      <c r="Q904">
        <f>HOUR(Table1[[#This Row],[actual_delivery_time]])</f>
        <v>0</v>
      </c>
      <c r="R904" s="4">
        <v>45570.025023148148</v>
      </c>
      <c r="S904" t="s">
        <v>356</v>
      </c>
      <c r="T904" s="8">
        <v>3152.71</v>
      </c>
      <c r="U904" t="s">
        <v>360</v>
      </c>
      <c r="V904">
        <v>77863</v>
      </c>
      <c r="W904">
        <v>5642</v>
      </c>
      <c r="X904" t="s">
        <v>3180</v>
      </c>
      <c r="Y904" t="s">
        <v>1112</v>
      </c>
      <c r="Z904">
        <v>843234</v>
      </c>
      <c r="AA904" t="s">
        <v>2664</v>
      </c>
      <c r="AB904" t="s">
        <v>3117</v>
      </c>
      <c r="AC904">
        <v>19</v>
      </c>
      <c r="AD904">
        <v>1524.23</v>
      </c>
      <c r="AE904">
        <v>-2</v>
      </c>
      <c r="AF904">
        <v>1.57</v>
      </c>
    </row>
    <row r="905" spans="1:32" x14ac:dyDescent="0.45">
      <c r="A905">
        <v>2592923105</v>
      </c>
      <c r="B905">
        <v>925482</v>
      </c>
      <c r="C905" t="s">
        <v>67</v>
      </c>
      <c r="D905" t="s">
        <v>86</v>
      </c>
      <c r="E905" t="s">
        <v>163</v>
      </c>
      <c r="F905" s="8">
        <v>475.04</v>
      </c>
      <c r="G905">
        <v>40</v>
      </c>
      <c r="H905">
        <v>180</v>
      </c>
      <c r="I905">
        <v>23</v>
      </c>
      <c r="J905">
        <v>66</v>
      </c>
      <c r="K905">
        <v>78806824</v>
      </c>
      <c r="L905">
        <f>MONTH(Table1[[#This Row],[order_date]])</f>
        <v>4</v>
      </c>
      <c r="M905">
        <f>YEAR(Table1[[#This Row],[order_date]])</f>
        <v>2023</v>
      </c>
      <c r="N905" s="7">
        <v>45039.001666666663</v>
      </c>
      <c r="O905">
        <f>HOUR(Table1[[#This Row],[promised_delivery_time]])</f>
        <v>0</v>
      </c>
      <c r="P905" s="4">
        <v>45039.01</v>
      </c>
      <c r="Q905">
        <f>HOUR(Table1[[#This Row],[actual_delivery_time]])</f>
        <v>0</v>
      </c>
      <c r="R905" s="4">
        <v>45039.025972222225</v>
      </c>
      <c r="S905" t="s">
        <v>358</v>
      </c>
      <c r="T905" s="8">
        <v>5123.1400000000003</v>
      </c>
      <c r="U905" t="s">
        <v>361</v>
      </c>
      <c r="V905">
        <v>23178</v>
      </c>
      <c r="W905">
        <v>9026</v>
      </c>
      <c r="X905" t="s">
        <v>3426</v>
      </c>
      <c r="Y905" t="s">
        <v>1113</v>
      </c>
      <c r="Z905">
        <v>408800</v>
      </c>
      <c r="AA905" t="s">
        <v>2946</v>
      </c>
      <c r="AB905" t="s">
        <v>3118</v>
      </c>
      <c r="AC905">
        <v>20</v>
      </c>
      <c r="AD905">
        <v>1027.4100000000001</v>
      </c>
      <c r="AE905">
        <v>23</v>
      </c>
      <c r="AF905">
        <v>4.84</v>
      </c>
    </row>
    <row r="906" spans="1:32" x14ac:dyDescent="0.45">
      <c r="A906">
        <v>2468550508</v>
      </c>
      <c r="B906">
        <v>473647</v>
      </c>
      <c r="C906" t="s">
        <v>45</v>
      </c>
      <c r="D906" t="s">
        <v>83</v>
      </c>
      <c r="E906" t="s">
        <v>343</v>
      </c>
      <c r="F906" s="8">
        <v>43.05</v>
      </c>
      <c r="G906">
        <v>35</v>
      </c>
      <c r="H906">
        <v>365</v>
      </c>
      <c r="I906">
        <v>18</v>
      </c>
      <c r="J906">
        <v>82</v>
      </c>
      <c r="K906">
        <v>59620534</v>
      </c>
      <c r="L906">
        <f>MONTH(Table1[[#This Row],[order_date]])</f>
        <v>8</v>
      </c>
      <c r="M906">
        <f>YEAR(Table1[[#This Row],[order_date]])</f>
        <v>2024</v>
      </c>
      <c r="N906" s="7">
        <v>45525.576967592591</v>
      </c>
      <c r="O906">
        <f>HOUR(Table1[[#This Row],[promised_delivery_time]])</f>
        <v>14</v>
      </c>
      <c r="P906" s="4">
        <v>45525.585995370369</v>
      </c>
      <c r="Q906">
        <f>HOUR(Table1[[#This Row],[actual_delivery_time]])</f>
        <v>14</v>
      </c>
      <c r="R906" s="4">
        <v>45525.588078703702</v>
      </c>
      <c r="S906" t="s">
        <v>356</v>
      </c>
      <c r="T906" s="8">
        <v>3712.25</v>
      </c>
      <c r="U906" t="s">
        <v>360</v>
      </c>
      <c r="V906">
        <v>24846</v>
      </c>
      <c r="W906">
        <v>6945</v>
      </c>
      <c r="X906" t="s">
        <v>3318</v>
      </c>
      <c r="Y906" t="s">
        <v>754</v>
      </c>
      <c r="Z906">
        <v>529502</v>
      </c>
      <c r="AA906" t="s">
        <v>2831</v>
      </c>
      <c r="AB906" t="s">
        <v>3118</v>
      </c>
      <c r="AC906">
        <v>15</v>
      </c>
      <c r="AD906">
        <v>1340.99</v>
      </c>
      <c r="AE906">
        <v>3</v>
      </c>
      <c r="AF906">
        <v>3.31</v>
      </c>
    </row>
    <row r="907" spans="1:32" x14ac:dyDescent="0.45">
      <c r="A907">
        <v>5302956276</v>
      </c>
      <c r="B907">
        <v>56589</v>
      </c>
      <c r="C907" t="s">
        <v>32</v>
      </c>
      <c r="D907" t="s">
        <v>82</v>
      </c>
      <c r="E907" t="s">
        <v>95</v>
      </c>
      <c r="F907" s="8">
        <v>517.77</v>
      </c>
      <c r="G907">
        <v>20</v>
      </c>
      <c r="H907">
        <v>365</v>
      </c>
      <c r="I907">
        <v>16</v>
      </c>
      <c r="J907">
        <v>85</v>
      </c>
      <c r="K907">
        <v>97111069</v>
      </c>
      <c r="L907">
        <f>MONTH(Table1[[#This Row],[order_date]])</f>
        <v>1</v>
      </c>
      <c r="M907">
        <f>YEAR(Table1[[#This Row],[order_date]])</f>
        <v>2024</v>
      </c>
      <c r="N907" s="7">
        <v>45313.942557870374</v>
      </c>
      <c r="O907">
        <f>HOUR(Table1[[#This Row],[promised_delivery_time]])</f>
        <v>22</v>
      </c>
      <c r="P907" s="4">
        <v>45313.952974537038</v>
      </c>
      <c r="Q907">
        <f>HOUR(Table1[[#This Row],[actual_delivery_time]])</f>
        <v>22</v>
      </c>
      <c r="R907" s="4">
        <v>45313.952974537038</v>
      </c>
      <c r="S907" t="s">
        <v>356</v>
      </c>
      <c r="T907" s="8">
        <v>1495.19</v>
      </c>
      <c r="U907" t="s">
        <v>360</v>
      </c>
      <c r="V907">
        <v>6274</v>
      </c>
      <c r="W907">
        <v>1628</v>
      </c>
      <c r="X907" t="s">
        <v>3171</v>
      </c>
      <c r="Y907" t="s">
        <v>394</v>
      </c>
      <c r="Z907">
        <v>143574</v>
      </c>
      <c r="AA907" t="s">
        <v>2563</v>
      </c>
      <c r="AB907" t="s">
        <v>3117</v>
      </c>
      <c r="AC907">
        <v>10</v>
      </c>
      <c r="AD907">
        <v>1898.27</v>
      </c>
      <c r="AE907">
        <v>0</v>
      </c>
      <c r="AF907">
        <v>3.16</v>
      </c>
    </row>
    <row r="908" spans="1:32" x14ac:dyDescent="0.45">
      <c r="A908">
        <v>9409714182</v>
      </c>
      <c r="B908">
        <v>658389</v>
      </c>
      <c r="C908" t="s">
        <v>36</v>
      </c>
      <c r="D908" t="s">
        <v>81</v>
      </c>
      <c r="E908" t="s">
        <v>269</v>
      </c>
      <c r="F908" s="8">
        <v>152.55000000000001</v>
      </c>
      <c r="G908">
        <v>35</v>
      </c>
      <c r="H908">
        <v>90</v>
      </c>
      <c r="I908">
        <v>22</v>
      </c>
      <c r="J908">
        <v>68</v>
      </c>
      <c r="K908">
        <v>59110513</v>
      </c>
      <c r="L908">
        <f>MONTH(Table1[[#This Row],[order_date]])</f>
        <v>5</v>
      </c>
      <c r="M908">
        <f>YEAR(Table1[[#This Row],[order_date]])</f>
        <v>2023</v>
      </c>
      <c r="N908" s="7">
        <v>45071.218414351853</v>
      </c>
      <c r="O908">
        <f>HOUR(Table1[[#This Row],[promised_delivery_time]])</f>
        <v>5</v>
      </c>
      <c r="P908" s="4">
        <v>45071.228831018518</v>
      </c>
      <c r="Q908">
        <f>HOUR(Table1[[#This Row],[actual_delivery_time]])</f>
        <v>5</v>
      </c>
      <c r="R908" s="4">
        <v>45071.237164351849</v>
      </c>
      <c r="S908" t="s">
        <v>357</v>
      </c>
      <c r="T908" s="8">
        <v>2856.32</v>
      </c>
      <c r="U908" t="s">
        <v>361</v>
      </c>
      <c r="V908">
        <v>4084</v>
      </c>
      <c r="W908">
        <v>5236</v>
      </c>
      <c r="X908" t="s">
        <v>3273</v>
      </c>
      <c r="Y908" t="s">
        <v>527</v>
      </c>
      <c r="Z908">
        <v>594217</v>
      </c>
      <c r="AA908" t="s">
        <v>2648</v>
      </c>
      <c r="AB908" t="s">
        <v>3117</v>
      </c>
      <c r="AC908">
        <v>12</v>
      </c>
      <c r="AD908">
        <v>1377.27</v>
      </c>
      <c r="AE908">
        <v>12</v>
      </c>
      <c r="AF908">
        <v>0.86</v>
      </c>
    </row>
    <row r="909" spans="1:32" x14ac:dyDescent="0.45">
      <c r="A909">
        <v>1446221570</v>
      </c>
      <c r="B909">
        <v>952168</v>
      </c>
      <c r="C909" t="s">
        <v>36</v>
      </c>
      <c r="D909" t="s">
        <v>81</v>
      </c>
      <c r="E909" t="s">
        <v>108</v>
      </c>
      <c r="F909" s="8">
        <v>236.95</v>
      </c>
      <c r="G909">
        <v>35</v>
      </c>
      <c r="H909">
        <v>90</v>
      </c>
      <c r="I909">
        <v>28</v>
      </c>
      <c r="J909">
        <v>79</v>
      </c>
      <c r="K909">
        <v>59216664</v>
      </c>
      <c r="L909">
        <f>MONTH(Table1[[#This Row],[order_date]])</f>
        <v>9</v>
      </c>
      <c r="M909">
        <f>YEAR(Table1[[#This Row],[order_date]])</f>
        <v>2024</v>
      </c>
      <c r="N909" s="7">
        <v>45561.41479166667</v>
      </c>
      <c r="O909">
        <f>HOUR(Table1[[#This Row],[promised_delivery_time]])</f>
        <v>10</v>
      </c>
      <c r="P909" s="4">
        <v>45561.425902777781</v>
      </c>
      <c r="Q909">
        <f>HOUR(Table1[[#This Row],[actual_delivery_time]])</f>
        <v>10</v>
      </c>
      <c r="R909" s="4">
        <v>45561.425208333334</v>
      </c>
      <c r="S909" t="s">
        <v>356</v>
      </c>
      <c r="T909" s="8">
        <v>1905.44</v>
      </c>
      <c r="U909" t="s">
        <v>362</v>
      </c>
      <c r="V909">
        <v>213</v>
      </c>
      <c r="W909">
        <v>4433</v>
      </c>
      <c r="X909" t="s">
        <v>3200</v>
      </c>
      <c r="Y909" t="s">
        <v>429</v>
      </c>
      <c r="Z909">
        <v>284974</v>
      </c>
      <c r="AA909" t="s">
        <v>2597</v>
      </c>
      <c r="AB909" t="s">
        <v>3115</v>
      </c>
      <c r="AC909">
        <v>10</v>
      </c>
      <c r="AD909">
        <v>225.69</v>
      </c>
      <c r="AE909">
        <v>-1</v>
      </c>
      <c r="AF909">
        <v>1.43</v>
      </c>
    </row>
    <row r="910" spans="1:32" x14ac:dyDescent="0.45">
      <c r="A910">
        <v>8250036360</v>
      </c>
      <c r="B910">
        <v>256051</v>
      </c>
      <c r="C910" t="s">
        <v>34</v>
      </c>
      <c r="D910" t="s">
        <v>83</v>
      </c>
      <c r="E910" t="s">
        <v>314</v>
      </c>
      <c r="F910" s="8">
        <v>400.92</v>
      </c>
      <c r="G910">
        <v>35</v>
      </c>
      <c r="H910">
        <v>365</v>
      </c>
      <c r="I910">
        <v>17</v>
      </c>
      <c r="J910">
        <v>100</v>
      </c>
      <c r="K910">
        <v>88203688</v>
      </c>
      <c r="L910">
        <f>MONTH(Table1[[#This Row],[order_date]])</f>
        <v>6</v>
      </c>
      <c r="M910">
        <f>YEAR(Table1[[#This Row],[order_date]])</f>
        <v>2024</v>
      </c>
      <c r="N910" s="7">
        <v>45464.584351851852</v>
      </c>
      <c r="O910">
        <f>HOUR(Table1[[#This Row],[promised_delivery_time]])</f>
        <v>14</v>
      </c>
      <c r="P910" s="4">
        <v>45464.597546296296</v>
      </c>
      <c r="Q910">
        <f>HOUR(Table1[[#This Row],[actual_delivery_time]])</f>
        <v>14</v>
      </c>
      <c r="R910" s="4">
        <v>45464.598240740743</v>
      </c>
      <c r="S910" t="s">
        <v>356</v>
      </c>
      <c r="T910" s="8">
        <v>1940.19</v>
      </c>
      <c r="U910" t="s">
        <v>362</v>
      </c>
      <c r="V910">
        <v>65016</v>
      </c>
      <c r="W910">
        <v>3376</v>
      </c>
      <c r="X910" t="s">
        <v>3177</v>
      </c>
      <c r="Y910" t="s">
        <v>570</v>
      </c>
      <c r="Z910">
        <v>743672</v>
      </c>
      <c r="AA910" t="s">
        <v>2713</v>
      </c>
      <c r="AB910" t="s">
        <v>3116</v>
      </c>
      <c r="AC910">
        <v>9</v>
      </c>
      <c r="AD910">
        <v>1570.98</v>
      </c>
      <c r="AE910">
        <v>1</v>
      </c>
      <c r="AF910">
        <v>4.62</v>
      </c>
    </row>
    <row r="911" spans="1:32" x14ac:dyDescent="0.45">
      <c r="A911">
        <v>447464341</v>
      </c>
      <c r="B911">
        <v>378230</v>
      </c>
      <c r="C911" t="s">
        <v>30</v>
      </c>
      <c r="D911" t="s">
        <v>81</v>
      </c>
      <c r="E911" t="s">
        <v>280</v>
      </c>
      <c r="F911" s="8">
        <v>166.42</v>
      </c>
      <c r="G911">
        <v>35</v>
      </c>
      <c r="H911">
        <v>90</v>
      </c>
      <c r="I911">
        <v>13</v>
      </c>
      <c r="J911">
        <v>76</v>
      </c>
      <c r="K911">
        <v>89669139</v>
      </c>
      <c r="L911">
        <f>MONTH(Table1[[#This Row],[order_date]])</f>
        <v>3</v>
      </c>
      <c r="M911">
        <f>YEAR(Table1[[#This Row],[order_date]])</f>
        <v>2024</v>
      </c>
      <c r="N911" s="7">
        <v>45354.533784722225</v>
      </c>
      <c r="O911">
        <f>HOUR(Table1[[#This Row],[promised_delivery_time]])</f>
        <v>13</v>
      </c>
      <c r="P911" s="4">
        <v>45354.546284722222</v>
      </c>
      <c r="Q911">
        <f>HOUR(Table1[[#This Row],[actual_delivery_time]])</f>
        <v>13</v>
      </c>
      <c r="R911" s="4">
        <v>45354.551145833335</v>
      </c>
      <c r="S911" t="s">
        <v>357</v>
      </c>
      <c r="T911" s="8">
        <v>3113.07</v>
      </c>
      <c r="U911" t="s">
        <v>362</v>
      </c>
      <c r="V911">
        <v>85334</v>
      </c>
      <c r="W911">
        <v>7454</v>
      </c>
      <c r="X911" t="s">
        <v>3235</v>
      </c>
      <c r="Y911" t="s">
        <v>627</v>
      </c>
      <c r="Z911">
        <v>775702</v>
      </c>
      <c r="AA911" t="s">
        <v>2578</v>
      </c>
      <c r="AB911" t="s">
        <v>3118</v>
      </c>
      <c r="AC911">
        <v>6</v>
      </c>
      <c r="AD911">
        <v>1999.64</v>
      </c>
      <c r="AE911">
        <v>7</v>
      </c>
      <c r="AF911">
        <v>4.08</v>
      </c>
    </row>
    <row r="912" spans="1:32" x14ac:dyDescent="0.45">
      <c r="A912">
        <v>15642223</v>
      </c>
      <c r="B912">
        <v>937542</v>
      </c>
      <c r="C912" t="s">
        <v>44</v>
      </c>
      <c r="D912" t="s">
        <v>84</v>
      </c>
      <c r="E912" t="s">
        <v>114</v>
      </c>
      <c r="F912" s="8">
        <v>97.04</v>
      </c>
      <c r="G912">
        <v>15</v>
      </c>
      <c r="H912">
        <v>365</v>
      </c>
      <c r="I912">
        <v>28</v>
      </c>
      <c r="J912">
        <v>93</v>
      </c>
      <c r="K912">
        <v>85020453</v>
      </c>
      <c r="L912">
        <f>MONTH(Table1[[#This Row],[order_date]])</f>
        <v>11</v>
      </c>
      <c r="M912">
        <f>YEAR(Table1[[#This Row],[order_date]])</f>
        <v>2023</v>
      </c>
      <c r="N912" s="7">
        <v>45236.882210648146</v>
      </c>
      <c r="O912">
        <f>HOUR(Table1[[#This Row],[promised_delivery_time]])</f>
        <v>21</v>
      </c>
      <c r="P912" s="4">
        <v>45236.891932870371</v>
      </c>
      <c r="Q912">
        <f>HOUR(Table1[[#This Row],[actual_delivery_time]])</f>
        <v>21</v>
      </c>
      <c r="R912" s="4">
        <v>45236.894016203703</v>
      </c>
      <c r="S912" t="s">
        <v>356</v>
      </c>
      <c r="T912" s="8">
        <v>1712.74</v>
      </c>
      <c r="U912" t="s">
        <v>359</v>
      </c>
      <c r="V912">
        <v>43306</v>
      </c>
      <c r="W912">
        <v>864</v>
      </c>
      <c r="X912" t="s">
        <v>3420</v>
      </c>
      <c r="Y912" t="s">
        <v>1114</v>
      </c>
      <c r="Z912">
        <v>938416</v>
      </c>
      <c r="AA912" t="s">
        <v>2626</v>
      </c>
      <c r="AB912" t="s">
        <v>3118</v>
      </c>
      <c r="AC912">
        <v>14</v>
      </c>
      <c r="AD912">
        <v>1343.69</v>
      </c>
      <c r="AE912">
        <v>3</v>
      </c>
      <c r="AF912">
        <v>1.44</v>
      </c>
    </row>
    <row r="913" spans="1:32" x14ac:dyDescent="0.45">
      <c r="A913">
        <v>3285378238</v>
      </c>
      <c r="B913">
        <v>291238</v>
      </c>
      <c r="C913" t="s">
        <v>76</v>
      </c>
      <c r="D913" t="s">
        <v>81</v>
      </c>
      <c r="E913" t="s">
        <v>239</v>
      </c>
      <c r="F913" s="8">
        <v>746.03</v>
      </c>
      <c r="G913">
        <v>35</v>
      </c>
      <c r="H913">
        <v>90</v>
      </c>
      <c r="I913">
        <v>16</v>
      </c>
      <c r="J913">
        <v>68</v>
      </c>
      <c r="K913">
        <v>66943324</v>
      </c>
      <c r="L913">
        <f>MONTH(Table1[[#This Row],[order_date]])</f>
        <v>8</v>
      </c>
      <c r="M913">
        <f>YEAR(Table1[[#This Row],[order_date]])</f>
        <v>2024</v>
      </c>
      <c r="N913" s="7">
        <v>45519.223287037035</v>
      </c>
      <c r="O913">
        <f>HOUR(Table1[[#This Row],[promised_delivery_time]])</f>
        <v>5</v>
      </c>
      <c r="P913" s="4">
        <v>45519.237175925926</v>
      </c>
      <c r="Q913">
        <f>HOUR(Table1[[#This Row],[actual_delivery_time]])</f>
        <v>5</v>
      </c>
      <c r="R913" s="4">
        <v>45519.24759259259</v>
      </c>
      <c r="S913" t="s">
        <v>357</v>
      </c>
      <c r="T913" s="8">
        <v>2599.64</v>
      </c>
      <c r="U913" t="s">
        <v>362</v>
      </c>
      <c r="V913">
        <v>8991</v>
      </c>
      <c r="W913">
        <v>3670</v>
      </c>
      <c r="X913" t="s">
        <v>3389</v>
      </c>
      <c r="Y913" t="s">
        <v>1115</v>
      </c>
      <c r="Z913">
        <v>851838</v>
      </c>
      <c r="AA913" t="s">
        <v>2956</v>
      </c>
      <c r="AB913" t="s">
        <v>3118</v>
      </c>
      <c r="AC913">
        <v>19</v>
      </c>
      <c r="AD913">
        <v>1013.57</v>
      </c>
      <c r="AE913">
        <v>15</v>
      </c>
      <c r="AF913">
        <v>1.46</v>
      </c>
    </row>
    <row r="914" spans="1:32" x14ac:dyDescent="0.45">
      <c r="A914">
        <v>2356483296</v>
      </c>
      <c r="B914">
        <v>382511</v>
      </c>
      <c r="C914" t="s">
        <v>43</v>
      </c>
      <c r="D914" t="s">
        <v>80</v>
      </c>
      <c r="E914" t="s">
        <v>276</v>
      </c>
      <c r="F914" s="8">
        <v>702.54</v>
      </c>
      <c r="G914">
        <v>20</v>
      </c>
      <c r="H914">
        <v>7</v>
      </c>
      <c r="I914">
        <v>26</v>
      </c>
      <c r="J914">
        <v>88</v>
      </c>
      <c r="K914">
        <v>49529811</v>
      </c>
      <c r="L914">
        <f>MONTH(Table1[[#This Row],[order_date]])</f>
        <v>7</v>
      </c>
      <c r="M914">
        <f>YEAR(Table1[[#This Row],[order_date]])</f>
        <v>2023</v>
      </c>
      <c r="N914" s="7">
        <v>45132.712511574071</v>
      </c>
      <c r="O914">
        <f>HOUR(Table1[[#This Row],[promised_delivery_time]])</f>
        <v>17</v>
      </c>
      <c r="P914" s="4">
        <v>45132.725011574075</v>
      </c>
      <c r="Q914">
        <f>HOUR(Table1[[#This Row],[actual_delivery_time]])</f>
        <v>17</v>
      </c>
      <c r="R914" s="4">
        <v>45132.730567129627</v>
      </c>
      <c r="S914" t="s">
        <v>357</v>
      </c>
      <c r="T914" s="8">
        <v>2030.68</v>
      </c>
      <c r="U914" t="s">
        <v>360</v>
      </c>
      <c r="V914">
        <v>38401</v>
      </c>
      <c r="W914">
        <v>7717</v>
      </c>
      <c r="X914" t="s">
        <v>3303</v>
      </c>
      <c r="Y914" t="s">
        <v>1116</v>
      </c>
      <c r="Z914">
        <v>945135</v>
      </c>
      <c r="AA914" t="s">
        <v>2772</v>
      </c>
      <c r="AB914" t="s">
        <v>3115</v>
      </c>
      <c r="AC914">
        <v>13</v>
      </c>
      <c r="AD914">
        <v>1595.6</v>
      </c>
      <c r="AE914">
        <v>8</v>
      </c>
      <c r="AF914">
        <v>3.25</v>
      </c>
    </row>
    <row r="915" spans="1:32" x14ac:dyDescent="0.45">
      <c r="A915">
        <v>3382911339</v>
      </c>
      <c r="B915">
        <v>697683</v>
      </c>
      <c r="C915" t="s">
        <v>49</v>
      </c>
      <c r="D915" t="s">
        <v>85</v>
      </c>
      <c r="E915" t="s">
        <v>159</v>
      </c>
      <c r="F915" s="8">
        <v>123.74</v>
      </c>
      <c r="G915">
        <v>25</v>
      </c>
      <c r="H915">
        <v>365</v>
      </c>
      <c r="I915">
        <v>14</v>
      </c>
      <c r="J915">
        <v>82</v>
      </c>
      <c r="K915">
        <v>23380116</v>
      </c>
      <c r="L915">
        <f>MONTH(Table1[[#This Row],[order_date]])</f>
        <v>12</v>
      </c>
      <c r="M915">
        <f>YEAR(Table1[[#This Row],[order_date]])</f>
        <v>2023</v>
      </c>
      <c r="N915" s="7">
        <v>45272.607847222222</v>
      </c>
      <c r="O915">
        <f>HOUR(Table1[[#This Row],[promised_delivery_time]])</f>
        <v>14</v>
      </c>
      <c r="P915" s="4">
        <v>45272.620347222219</v>
      </c>
      <c r="Q915">
        <f>HOUR(Table1[[#This Row],[actual_delivery_time]])</f>
        <v>14</v>
      </c>
      <c r="R915" s="4">
        <v>45272.619652777779</v>
      </c>
      <c r="S915" t="s">
        <v>356</v>
      </c>
      <c r="T915" s="8">
        <v>1666.57</v>
      </c>
      <c r="U915" t="s">
        <v>361</v>
      </c>
      <c r="V915">
        <v>84662</v>
      </c>
      <c r="W915">
        <v>1254</v>
      </c>
      <c r="X915" t="s">
        <v>3356</v>
      </c>
      <c r="Y915" t="s">
        <v>1117</v>
      </c>
      <c r="Z915">
        <v>616737</v>
      </c>
      <c r="AA915" t="s">
        <v>2809</v>
      </c>
      <c r="AB915" t="s">
        <v>3116</v>
      </c>
      <c r="AC915">
        <v>11</v>
      </c>
      <c r="AD915">
        <v>606.28</v>
      </c>
      <c r="AE915">
        <v>-1</v>
      </c>
      <c r="AF915">
        <v>4.92</v>
      </c>
    </row>
    <row r="916" spans="1:32" x14ac:dyDescent="0.45">
      <c r="A916">
        <v>3690872026</v>
      </c>
      <c r="B916">
        <v>951463</v>
      </c>
      <c r="C916" t="s">
        <v>27</v>
      </c>
      <c r="D916" t="s">
        <v>78</v>
      </c>
      <c r="E916" t="s">
        <v>190</v>
      </c>
      <c r="F916" s="8">
        <v>787.4</v>
      </c>
      <c r="G916">
        <v>35</v>
      </c>
      <c r="H916">
        <v>365</v>
      </c>
      <c r="I916">
        <v>16</v>
      </c>
      <c r="J916">
        <v>82</v>
      </c>
      <c r="K916">
        <v>1152215</v>
      </c>
      <c r="L916">
        <f>MONTH(Table1[[#This Row],[order_date]])</f>
        <v>7</v>
      </c>
      <c r="M916">
        <f>YEAR(Table1[[#This Row],[order_date]])</f>
        <v>2023</v>
      </c>
      <c r="N916" s="7">
        <v>45116.338622685187</v>
      </c>
      <c r="O916">
        <f>HOUR(Table1[[#This Row],[promised_delivery_time]])</f>
        <v>8</v>
      </c>
      <c r="P916" s="4">
        <v>45116.348344907405</v>
      </c>
      <c r="Q916">
        <f>HOUR(Table1[[#This Row],[actual_delivery_time]])</f>
        <v>8</v>
      </c>
      <c r="R916" s="4">
        <v>45116.351817129631</v>
      </c>
      <c r="S916" t="s">
        <v>356</v>
      </c>
      <c r="T916" s="8">
        <v>1203.31</v>
      </c>
      <c r="U916" t="s">
        <v>359</v>
      </c>
      <c r="V916">
        <v>56377</v>
      </c>
      <c r="W916">
        <v>3233</v>
      </c>
      <c r="X916" t="s">
        <v>3427</v>
      </c>
      <c r="Y916" t="s">
        <v>1118</v>
      </c>
      <c r="Z916">
        <v>251590</v>
      </c>
      <c r="AA916" t="s">
        <v>2740</v>
      </c>
      <c r="AB916" t="s">
        <v>3117</v>
      </c>
      <c r="AC916">
        <v>2</v>
      </c>
      <c r="AD916">
        <v>1637.43</v>
      </c>
      <c r="AE916">
        <v>5</v>
      </c>
      <c r="AF916">
        <v>3.81</v>
      </c>
    </row>
    <row r="917" spans="1:32" x14ac:dyDescent="0.45">
      <c r="A917">
        <v>6755367585</v>
      </c>
      <c r="B917">
        <v>561860</v>
      </c>
      <c r="C917" t="s">
        <v>28</v>
      </c>
      <c r="D917" t="s">
        <v>79</v>
      </c>
      <c r="E917" t="s">
        <v>92</v>
      </c>
      <c r="F917" s="8">
        <v>874.78</v>
      </c>
      <c r="G917">
        <v>30</v>
      </c>
      <c r="H917">
        <v>180</v>
      </c>
      <c r="I917">
        <v>21</v>
      </c>
      <c r="J917">
        <v>90</v>
      </c>
      <c r="K917">
        <v>54057428</v>
      </c>
      <c r="L917">
        <f>MONTH(Table1[[#This Row],[order_date]])</f>
        <v>9</v>
      </c>
      <c r="M917">
        <f>YEAR(Table1[[#This Row],[order_date]])</f>
        <v>2024</v>
      </c>
      <c r="N917" s="7">
        <v>45538.780949074076</v>
      </c>
      <c r="O917">
        <f>HOUR(Table1[[#This Row],[promised_delivery_time]])</f>
        <v>19</v>
      </c>
      <c r="P917" s="4">
        <v>45538.792060185187</v>
      </c>
      <c r="Q917">
        <f>HOUR(Table1[[#This Row],[actual_delivery_time]])</f>
        <v>18</v>
      </c>
      <c r="R917" s="4">
        <v>45538.789976851855</v>
      </c>
      <c r="S917" t="s">
        <v>356</v>
      </c>
      <c r="T917" s="8">
        <v>2115.5300000000002</v>
      </c>
      <c r="U917" t="s">
        <v>360</v>
      </c>
      <c r="V917">
        <v>56444</v>
      </c>
      <c r="W917">
        <v>7067</v>
      </c>
      <c r="X917" t="s">
        <v>3196</v>
      </c>
      <c r="Y917" t="s">
        <v>1119</v>
      </c>
      <c r="Z917">
        <v>751652</v>
      </c>
      <c r="AA917" t="s">
        <v>2731</v>
      </c>
      <c r="AB917" t="s">
        <v>3116</v>
      </c>
      <c r="AC917">
        <v>13</v>
      </c>
      <c r="AD917">
        <v>1564.34</v>
      </c>
      <c r="AE917">
        <v>-3</v>
      </c>
      <c r="AF917">
        <v>4.5599999999999996</v>
      </c>
    </row>
    <row r="918" spans="1:32" x14ac:dyDescent="0.45">
      <c r="A918">
        <v>6835850079</v>
      </c>
      <c r="B918">
        <v>880510</v>
      </c>
      <c r="C918" t="s">
        <v>33</v>
      </c>
      <c r="D918" t="s">
        <v>80</v>
      </c>
      <c r="E918" t="s">
        <v>201</v>
      </c>
      <c r="F918" s="8">
        <v>951.43</v>
      </c>
      <c r="G918">
        <v>20</v>
      </c>
      <c r="H918">
        <v>7</v>
      </c>
      <c r="I918">
        <v>29</v>
      </c>
      <c r="J918">
        <v>54</v>
      </c>
      <c r="K918">
        <v>68965787</v>
      </c>
      <c r="L918">
        <f>MONTH(Table1[[#This Row],[order_date]])</f>
        <v>8</v>
      </c>
      <c r="M918">
        <f>YEAR(Table1[[#This Row],[order_date]])</f>
        <v>2023</v>
      </c>
      <c r="N918" s="7">
        <v>45151.955937500003</v>
      </c>
      <c r="O918">
        <f>HOUR(Table1[[#This Row],[promised_delivery_time]])</f>
        <v>23</v>
      </c>
      <c r="P918" s="4">
        <v>45151.962881944448</v>
      </c>
      <c r="Q918">
        <f>HOUR(Table1[[#This Row],[actual_delivery_time]])</f>
        <v>23</v>
      </c>
      <c r="R918" s="4">
        <v>45151.964965277781</v>
      </c>
      <c r="S918" t="s">
        <v>356</v>
      </c>
      <c r="T918" s="8">
        <v>934.75</v>
      </c>
      <c r="U918" t="s">
        <v>360</v>
      </c>
      <c r="V918">
        <v>92568</v>
      </c>
      <c r="W918">
        <v>7041</v>
      </c>
      <c r="X918" t="s">
        <v>3226</v>
      </c>
      <c r="Y918" t="s">
        <v>1120</v>
      </c>
      <c r="Z918">
        <v>571328</v>
      </c>
      <c r="AA918" t="s">
        <v>2635</v>
      </c>
      <c r="AB918" t="s">
        <v>3118</v>
      </c>
      <c r="AC918">
        <v>19</v>
      </c>
      <c r="AD918">
        <v>1431.95</v>
      </c>
      <c r="AE918">
        <v>3</v>
      </c>
      <c r="AF918">
        <v>3.44</v>
      </c>
    </row>
    <row r="919" spans="1:32" x14ac:dyDescent="0.45">
      <c r="A919">
        <v>9345418784</v>
      </c>
      <c r="B919">
        <v>771228</v>
      </c>
      <c r="C919" t="s">
        <v>27</v>
      </c>
      <c r="D919" t="s">
        <v>78</v>
      </c>
      <c r="E919" t="s">
        <v>303</v>
      </c>
      <c r="F919" s="8">
        <v>83.18</v>
      </c>
      <c r="G919">
        <v>35</v>
      </c>
      <c r="H919">
        <v>365</v>
      </c>
      <c r="I919">
        <v>25</v>
      </c>
      <c r="J919">
        <v>73</v>
      </c>
      <c r="K919">
        <v>58644651</v>
      </c>
      <c r="L919">
        <f>MONTH(Table1[[#This Row],[order_date]])</f>
        <v>2</v>
      </c>
      <c r="M919">
        <f>YEAR(Table1[[#This Row],[order_date]])</f>
        <v>2024</v>
      </c>
      <c r="N919" s="7">
        <v>45344.419027777774</v>
      </c>
      <c r="O919">
        <f>HOUR(Table1[[#This Row],[promised_delivery_time]])</f>
        <v>10</v>
      </c>
      <c r="P919" s="4">
        <v>45344.432916666665</v>
      </c>
      <c r="Q919">
        <f>HOUR(Table1[[#This Row],[actual_delivery_time]])</f>
        <v>10</v>
      </c>
      <c r="R919" s="4">
        <v>45344.435694444444</v>
      </c>
      <c r="S919" t="s">
        <v>356</v>
      </c>
      <c r="T919" s="8">
        <v>2469.41</v>
      </c>
      <c r="U919" t="s">
        <v>359</v>
      </c>
      <c r="V919">
        <v>24395</v>
      </c>
      <c r="W919">
        <v>5549</v>
      </c>
      <c r="X919" t="s">
        <v>3428</v>
      </c>
      <c r="Y919" t="s">
        <v>1121</v>
      </c>
      <c r="Z919">
        <v>274378</v>
      </c>
      <c r="AA919" t="s">
        <v>2957</v>
      </c>
      <c r="AB919" t="s">
        <v>3116</v>
      </c>
      <c r="AC919">
        <v>13</v>
      </c>
      <c r="AD919">
        <v>646.91999999999996</v>
      </c>
      <c r="AE919">
        <v>4</v>
      </c>
      <c r="AF919">
        <v>4.58</v>
      </c>
    </row>
    <row r="920" spans="1:32" x14ac:dyDescent="0.45">
      <c r="A920">
        <v>7185243614</v>
      </c>
      <c r="B920">
        <v>552883</v>
      </c>
      <c r="C920" t="s">
        <v>41</v>
      </c>
      <c r="D920" t="s">
        <v>87</v>
      </c>
      <c r="E920" t="s">
        <v>210</v>
      </c>
      <c r="F920" s="8">
        <v>888.16</v>
      </c>
      <c r="G920">
        <v>25</v>
      </c>
      <c r="H920">
        <v>3</v>
      </c>
      <c r="I920">
        <v>18</v>
      </c>
      <c r="J920">
        <v>94</v>
      </c>
      <c r="K920">
        <v>51994597</v>
      </c>
      <c r="L920">
        <f>MONTH(Table1[[#This Row],[order_date]])</f>
        <v>1</v>
      </c>
      <c r="M920">
        <f>YEAR(Table1[[#This Row],[order_date]])</f>
        <v>2024</v>
      </c>
      <c r="N920" s="7">
        <v>45301.792812500003</v>
      </c>
      <c r="O920">
        <f>HOUR(Table1[[#This Row],[promised_delivery_time]])</f>
        <v>19</v>
      </c>
      <c r="P920" s="4">
        <v>45301.806006944447</v>
      </c>
      <c r="Q920">
        <f>HOUR(Table1[[#This Row],[actual_delivery_time]])</f>
        <v>19</v>
      </c>
      <c r="R920" s="4">
        <v>45301.807395833333</v>
      </c>
      <c r="S920" t="s">
        <v>356</v>
      </c>
      <c r="T920" s="8">
        <v>1223.58</v>
      </c>
      <c r="U920" t="s">
        <v>360</v>
      </c>
      <c r="V920">
        <v>27663</v>
      </c>
      <c r="W920">
        <v>8505</v>
      </c>
      <c r="X920" t="s">
        <v>3280</v>
      </c>
      <c r="Y920" t="s">
        <v>1122</v>
      </c>
      <c r="Z920">
        <v>964776</v>
      </c>
      <c r="AA920" t="s">
        <v>2864</v>
      </c>
      <c r="AB920" t="s">
        <v>3115</v>
      </c>
      <c r="AC920">
        <v>12</v>
      </c>
      <c r="AD920">
        <v>1591.21</v>
      </c>
      <c r="AE920">
        <v>2</v>
      </c>
      <c r="AF920">
        <v>2.4700000000000002</v>
      </c>
    </row>
    <row r="921" spans="1:32" x14ac:dyDescent="0.45">
      <c r="A921">
        <v>2319044818</v>
      </c>
      <c r="B921">
        <v>615545</v>
      </c>
      <c r="C921" t="s">
        <v>55</v>
      </c>
      <c r="D921" t="s">
        <v>83</v>
      </c>
      <c r="E921" t="s">
        <v>137</v>
      </c>
      <c r="F921" s="8">
        <v>448.16</v>
      </c>
      <c r="G921">
        <v>35</v>
      </c>
      <c r="H921">
        <v>365</v>
      </c>
      <c r="I921">
        <v>20</v>
      </c>
      <c r="J921">
        <v>67</v>
      </c>
      <c r="K921">
        <v>82425179</v>
      </c>
      <c r="L921">
        <f>MONTH(Table1[[#This Row],[order_date]])</f>
        <v>4</v>
      </c>
      <c r="M921">
        <f>YEAR(Table1[[#This Row],[order_date]])</f>
        <v>2024</v>
      </c>
      <c r="N921" s="7">
        <v>45388.855115740742</v>
      </c>
      <c r="O921">
        <f>HOUR(Table1[[#This Row],[promised_delivery_time]])</f>
        <v>20</v>
      </c>
      <c r="P921" s="4">
        <v>45388.864837962959</v>
      </c>
      <c r="Q921">
        <f>HOUR(Table1[[#This Row],[actual_delivery_time]])</f>
        <v>20</v>
      </c>
      <c r="R921" s="4">
        <v>45388.862060185187</v>
      </c>
      <c r="S921" t="s">
        <v>356</v>
      </c>
      <c r="T921" s="8">
        <v>2861.37</v>
      </c>
      <c r="U921" t="s">
        <v>362</v>
      </c>
      <c r="V921">
        <v>66486</v>
      </c>
      <c r="W921">
        <v>9694</v>
      </c>
      <c r="X921" t="s">
        <v>3191</v>
      </c>
      <c r="Y921" t="s">
        <v>579</v>
      </c>
      <c r="Z921">
        <v>367377</v>
      </c>
      <c r="AA921" t="s">
        <v>2720</v>
      </c>
      <c r="AB921" t="s">
        <v>3115</v>
      </c>
      <c r="AC921">
        <v>17</v>
      </c>
      <c r="AD921">
        <v>1532.5</v>
      </c>
      <c r="AE921">
        <v>-4</v>
      </c>
      <c r="AF921">
        <v>1.98</v>
      </c>
    </row>
    <row r="922" spans="1:32" x14ac:dyDescent="0.45">
      <c r="A922">
        <v>931834374</v>
      </c>
      <c r="B922">
        <v>41853</v>
      </c>
      <c r="C922" t="s">
        <v>46</v>
      </c>
      <c r="D922" t="s">
        <v>80</v>
      </c>
      <c r="E922" t="s">
        <v>334</v>
      </c>
      <c r="F922" s="8">
        <v>910.44</v>
      </c>
      <c r="G922">
        <v>20</v>
      </c>
      <c r="H922">
        <v>7</v>
      </c>
      <c r="I922">
        <v>14</v>
      </c>
      <c r="J922">
        <v>92</v>
      </c>
      <c r="K922">
        <v>17392512</v>
      </c>
      <c r="L922">
        <f>MONTH(Table1[[#This Row],[order_date]])</f>
        <v>9</v>
      </c>
      <c r="M922">
        <f>YEAR(Table1[[#This Row],[order_date]])</f>
        <v>2024</v>
      </c>
      <c r="N922" s="7">
        <v>45565.53564814815</v>
      </c>
      <c r="O922">
        <f>HOUR(Table1[[#This Row],[promised_delivery_time]])</f>
        <v>13</v>
      </c>
      <c r="P922" s="4">
        <v>45565.549537037034</v>
      </c>
      <c r="Q922">
        <f>HOUR(Table1[[#This Row],[actual_delivery_time]])</f>
        <v>13</v>
      </c>
      <c r="R922" s="4">
        <v>45565.549537037034</v>
      </c>
      <c r="S922" t="s">
        <v>356</v>
      </c>
      <c r="T922" s="8">
        <v>361.89</v>
      </c>
      <c r="U922" t="s">
        <v>362</v>
      </c>
      <c r="V922">
        <v>48992</v>
      </c>
      <c r="W922">
        <v>7589</v>
      </c>
      <c r="X922" t="s">
        <v>3428</v>
      </c>
      <c r="Y922" t="s">
        <v>1123</v>
      </c>
      <c r="Z922">
        <v>103058</v>
      </c>
      <c r="AA922" t="s">
        <v>2867</v>
      </c>
      <c r="AB922" t="s">
        <v>3118</v>
      </c>
      <c r="AC922">
        <v>14</v>
      </c>
      <c r="AD922">
        <v>1902.78</v>
      </c>
      <c r="AE922">
        <v>0</v>
      </c>
      <c r="AF922">
        <v>1.72</v>
      </c>
    </row>
    <row r="923" spans="1:32" x14ac:dyDescent="0.45">
      <c r="A923">
        <v>8485398781</v>
      </c>
      <c r="B923">
        <v>33955</v>
      </c>
      <c r="C923" t="s">
        <v>39</v>
      </c>
      <c r="D923" t="s">
        <v>86</v>
      </c>
      <c r="E923" t="s">
        <v>143</v>
      </c>
      <c r="F923" s="8">
        <v>186.08</v>
      </c>
      <c r="G923">
        <v>40</v>
      </c>
      <c r="H923">
        <v>180</v>
      </c>
      <c r="I923">
        <v>29</v>
      </c>
      <c r="J923">
        <v>84</v>
      </c>
      <c r="K923">
        <v>40593638</v>
      </c>
      <c r="L923">
        <f>MONTH(Table1[[#This Row],[order_date]])</f>
        <v>4</v>
      </c>
      <c r="M923">
        <f>YEAR(Table1[[#This Row],[order_date]])</f>
        <v>2024</v>
      </c>
      <c r="N923" s="7">
        <v>45402.792881944442</v>
      </c>
      <c r="O923">
        <f>HOUR(Table1[[#This Row],[promised_delivery_time]])</f>
        <v>19</v>
      </c>
      <c r="P923" s="4">
        <v>45402.803993055553</v>
      </c>
      <c r="Q923">
        <f>HOUR(Table1[[#This Row],[actual_delivery_time]])</f>
        <v>19</v>
      </c>
      <c r="R923" s="4">
        <v>45402.803993055553</v>
      </c>
      <c r="S923" t="s">
        <v>356</v>
      </c>
      <c r="T923" s="8">
        <v>2156.87</v>
      </c>
      <c r="U923" t="s">
        <v>362</v>
      </c>
      <c r="V923">
        <v>70167</v>
      </c>
      <c r="W923">
        <v>405</v>
      </c>
      <c r="X923" t="s">
        <v>3330</v>
      </c>
      <c r="Y923" t="s">
        <v>1124</v>
      </c>
      <c r="Z923">
        <v>432260</v>
      </c>
      <c r="AA923" t="s">
        <v>2958</v>
      </c>
      <c r="AB923" t="s">
        <v>3118</v>
      </c>
      <c r="AC923">
        <v>18</v>
      </c>
      <c r="AD923">
        <v>1146.8499999999999</v>
      </c>
      <c r="AE923">
        <v>0</v>
      </c>
      <c r="AF923">
        <v>0.62</v>
      </c>
    </row>
    <row r="924" spans="1:32" x14ac:dyDescent="0.45">
      <c r="A924">
        <v>9806464912</v>
      </c>
      <c r="B924">
        <v>133542</v>
      </c>
      <c r="C924" t="s">
        <v>38</v>
      </c>
      <c r="D924" t="s">
        <v>85</v>
      </c>
      <c r="E924" t="s">
        <v>349</v>
      </c>
      <c r="F924" s="8">
        <v>68.489999999999995</v>
      </c>
      <c r="G924">
        <v>25</v>
      </c>
      <c r="H924">
        <v>365</v>
      </c>
      <c r="I924">
        <v>21</v>
      </c>
      <c r="J924">
        <v>72</v>
      </c>
      <c r="K924">
        <v>31981068</v>
      </c>
      <c r="L924">
        <f>MONTH(Table1[[#This Row],[order_date]])</f>
        <v>8</v>
      </c>
      <c r="M924">
        <f>YEAR(Table1[[#This Row],[order_date]])</f>
        <v>2024</v>
      </c>
      <c r="N924" s="7">
        <v>45525.500555555554</v>
      </c>
      <c r="O924">
        <f>HOUR(Table1[[#This Row],[promised_delivery_time]])</f>
        <v>12</v>
      </c>
      <c r="P924" s="4">
        <v>45525.513749999998</v>
      </c>
      <c r="Q924">
        <f>HOUR(Table1[[#This Row],[actual_delivery_time]])</f>
        <v>12</v>
      </c>
      <c r="R924" s="4">
        <v>45525.523472222223</v>
      </c>
      <c r="S924" t="s">
        <v>357</v>
      </c>
      <c r="T924" s="8">
        <v>2405.7600000000002</v>
      </c>
      <c r="U924" t="s">
        <v>361</v>
      </c>
      <c r="V924">
        <v>89278</v>
      </c>
      <c r="W924">
        <v>5507</v>
      </c>
      <c r="X924" t="s">
        <v>3286</v>
      </c>
      <c r="Y924" t="s">
        <v>1125</v>
      </c>
      <c r="Z924">
        <v>990270</v>
      </c>
      <c r="AA924" t="s">
        <v>2846</v>
      </c>
      <c r="AB924" t="s">
        <v>3115</v>
      </c>
      <c r="AC924">
        <v>20</v>
      </c>
      <c r="AD924">
        <v>546.25</v>
      </c>
      <c r="AE924">
        <v>14</v>
      </c>
      <c r="AF924">
        <v>4.41</v>
      </c>
    </row>
    <row r="925" spans="1:32" x14ac:dyDescent="0.45">
      <c r="A925">
        <v>8214365128</v>
      </c>
      <c r="B925">
        <v>542300</v>
      </c>
      <c r="C925" t="s">
        <v>36</v>
      </c>
      <c r="D925" t="s">
        <v>81</v>
      </c>
      <c r="E925" t="s">
        <v>220</v>
      </c>
      <c r="F925" s="8">
        <v>255.35</v>
      </c>
      <c r="G925">
        <v>35</v>
      </c>
      <c r="H925">
        <v>90</v>
      </c>
      <c r="I925">
        <v>11</v>
      </c>
      <c r="J925">
        <v>66</v>
      </c>
      <c r="K925">
        <v>42012717</v>
      </c>
      <c r="L925">
        <f>MONTH(Table1[[#This Row],[order_date]])</f>
        <v>7</v>
      </c>
      <c r="M925">
        <f>YEAR(Table1[[#This Row],[order_date]])</f>
        <v>2024</v>
      </c>
      <c r="N925" s="7">
        <v>45483.755995370368</v>
      </c>
      <c r="O925">
        <f>HOUR(Table1[[#This Row],[promised_delivery_time]])</f>
        <v>18</v>
      </c>
      <c r="P925" s="4">
        <v>45483.762939814813</v>
      </c>
      <c r="Q925">
        <f>HOUR(Table1[[#This Row],[actual_delivery_time]])</f>
        <v>18</v>
      </c>
      <c r="R925" s="4">
        <v>45483.760162037041</v>
      </c>
      <c r="S925" t="s">
        <v>356</v>
      </c>
      <c r="T925" s="8">
        <v>3595.22</v>
      </c>
      <c r="U925" t="s">
        <v>362</v>
      </c>
      <c r="V925">
        <v>68269</v>
      </c>
      <c r="W925">
        <v>1827</v>
      </c>
      <c r="X925" t="s">
        <v>3270</v>
      </c>
      <c r="Y925" t="s">
        <v>1126</v>
      </c>
      <c r="Z925">
        <v>831378</v>
      </c>
      <c r="AA925" t="s">
        <v>2576</v>
      </c>
      <c r="AB925" t="s">
        <v>3115</v>
      </c>
      <c r="AC925">
        <v>10</v>
      </c>
      <c r="AD925">
        <v>1030.1199999999999</v>
      </c>
      <c r="AE925">
        <v>-4</v>
      </c>
      <c r="AF925">
        <v>2.87</v>
      </c>
    </row>
    <row r="926" spans="1:32" x14ac:dyDescent="0.45">
      <c r="A926">
        <v>137089318</v>
      </c>
      <c r="B926">
        <v>39154</v>
      </c>
      <c r="C926" t="s">
        <v>58</v>
      </c>
      <c r="D926" t="s">
        <v>87</v>
      </c>
      <c r="E926" t="s">
        <v>181</v>
      </c>
      <c r="F926" s="8">
        <v>946.86</v>
      </c>
      <c r="G926">
        <v>25</v>
      </c>
      <c r="H926">
        <v>3</v>
      </c>
      <c r="I926">
        <v>21</v>
      </c>
      <c r="J926">
        <v>84</v>
      </c>
      <c r="K926">
        <v>6637282</v>
      </c>
      <c r="L926">
        <f>MONTH(Table1[[#This Row],[order_date]])</f>
        <v>5</v>
      </c>
      <c r="M926">
        <f>YEAR(Table1[[#This Row],[order_date]])</f>
        <v>2024</v>
      </c>
      <c r="N926" s="7">
        <v>45435.651828703703</v>
      </c>
      <c r="O926">
        <f>HOUR(Table1[[#This Row],[promised_delivery_time]])</f>
        <v>15</v>
      </c>
      <c r="P926" s="4">
        <v>45435.662245370368</v>
      </c>
      <c r="Q926">
        <f>HOUR(Table1[[#This Row],[actual_delivery_time]])</f>
        <v>15</v>
      </c>
      <c r="R926" s="4">
        <v>45435.658773148149</v>
      </c>
      <c r="S926" t="s">
        <v>356</v>
      </c>
      <c r="T926" s="8">
        <v>2254.2600000000002</v>
      </c>
      <c r="U926" t="s">
        <v>362</v>
      </c>
      <c r="V926">
        <v>32581</v>
      </c>
      <c r="W926">
        <v>4547</v>
      </c>
      <c r="X926" t="s">
        <v>3171</v>
      </c>
      <c r="Y926" t="s">
        <v>1127</v>
      </c>
      <c r="Z926">
        <v>140071</v>
      </c>
      <c r="AA926" t="s">
        <v>2805</v>
      </c>
      <c r="AB926" t="s">
        <v>3117</v>
      </c>
      <c r="AC926">
        <v>15</v>
      </c>
      <c r="AD926">
        <v>1495.87</v>
      </c>
      <c r="AE926">
        <v>-5</v>
      </c>
      <c r="AF926">
        <v>3.62</v>
      </c>
    </row>
    <row r="927" spans="1:32" x14ac:dyDescent="0.45">
      <c r="A927">
        <v>7615602420</v>
      </c>
      <c r="B927">
        <v>714999</v>
      </c>
      <c r="C927" t="s">
        <v>33</v>
      </c>
      <c r="D927" t="s">
        <v>80</v>
      </c>
      <c r="E927" t="s">
        <v>231</v>
      </c>
      <c r="F927" s="8">
        <v>882.51</v>
      </c>
      <c r="G927">
        <v>20</v>
      </c>
      <c r="H927">
        <v>7</v>
      </c>
      <c r="I927">
        <v>27</v>
      </c>
      <c r="J927">
        <v>81</v>
      </c>
      <c r="K927">
        <v>63402854</v>
      </c>
      <c r="L927">
        <f>MONTH(Table1[[#This Row],[order_date]])</f>
        <v>5</v>
      </c>
      <c r="M927">
        <f>YEAR(Table1[[#This Row],[order_date]])</f>
        <v>2024</v>
      </c>
      <c r="N927" s="7">
        <v>45442.389560185184</v>
      </c>
      <c r="O927">
        <f>HOUR(Table1[[#This Row],[promised_delivery_time]])</f>
        <v>9</v>
      </c>
      <c r="P927" s="4">
        <v>45442.397893518515</v>
      </c>
      <c r="Q927">
        <f>HOUR(Table1[[#This Row],[actual_delivery_time]])</f>
        <v>9</v>
      </c>
      <c r="R927" s="4">
        <v>45442.401365740741</v>
      </c>
      <c r="S927" t="s">
        <v>356</v>
      </c>
      <c r="T927" s="8">
        <v>922.64</v>
      </c>
      <c r="U927" t="s">
        <v>359</v>
      </c>
      <c r="V927">
        <v>91821</v>
      </c>
      <c r="W927">
        <v>6203</v>
      </c>
      <c r="X927" t="s">
        <v>3353</v>
      </c>
      <c r="Y927" t="s">
        <v>1128</v>
      </c>
      <c r="Z927">
        <v>393814</v>
      </c>
      <c r="AA927" t="s">
        <v>2854</v>
      </c>
      <c r="AB927" t="s">
        <v>3116</v>
      </c>
      <c r="AC927">
        <v>1</v>
      </c>
      <c r="AD927">
        <v>1110.52</v>
      </c>
      <c r="AE927">
        <v>5</v>
      </c>
      <c r="AF927">
        <v>2.3199999999999998</v>
      </c>
    </row>
    <row r="928" spans="1:32" x14ac:dyDescent="0.45">
      <c r="A928">
        <v>3995348964</v>
      </c>
      <c r="B928">
        <v>697683</v>
      </c>
      <c r="C928" t="s">
        <v>49</v>
      </c>
      <c r="D928" t="s">
        <v>85</v>
      </c>
      <c r="E928" t="s">
        <v>159</v>
      </c>
      <c r="F928" s="8">
        <v>123.74</v>
      </c>
      <c r="G928">
        <v>25</v>
      </c>
      <c r="H928">
        <v>365</v>
      </c>
      <c r="I928">
        <v>14</v>
      </c>
      <c r="J928">
        <v>82</v>
      </c>
      <c r="K928">
        <v>44828791</v>
      </c>
      <c r="L928">
        <f>MONTH(Table1[[#This Row],[order_date]])</f>
        <v>6</v>
      </c>
      <c r="M928">
        <f>YEAR(Table1[[#This Row],[order_date]])</f>
        <v>2024</v>
      </c>
      <c r="N928" s="7">
        <v>45446.681203703702</v>
      </c>
      <c r="O928">
        <f>HOUR(Table1[[#This Row],[promised_delivery_time]])</f>
        <v>16</v>
      </c>
      <c r="P928" s="4">
        <v>45446.690925925926</v>
      </c>
      <c r="Q928">
        <f>HOUR(Table1[[#This Row],[actual_delivery_time]])</f>
        <v>16</v>
      </c>
      <c r="R928" s="4">
        <v>45446.693703703706</v>
      </c>
      <c r="S928" t="s">
        <v>356</v>
      </c>
      <c r="T928" s="8">
        <v>1613.86</v>
      </c>
      <c r="U928" t="s">
        <v>359</v>
      </c>
      <c r="V928">
        <v>62259</v>
      </c>
      <c r="W928">
        <v>9450</v>
      </c>
      <c r="X928" t="s">
        <v>3429</v>
      </c>
      <c r="Y928" t="s">
        <v>1129</v>
      </c>
      <c r="Z928">
        <v>694027</v>
      </c>
      <c r="AA928" t="s">
        <v>2959</v>
      </c>
      <c r="AB928" t="s">
        <v>3116</v>
      </c>
      <c r="AC928">
        <v>18</v>
      </c>
      <c r="AD928">
        <v>1696.98</v>
      </c>
      <c r="AE928">
        <v>4</v>
      </c>
      <c r="AF928">
        <v>4.0999999999999996</v>
      </c>
    </row>
    <row r="929" spans="1:32" x14ac:dyDescent="0.45">
      <c r="A929">
        <v>3816542830</v>
      </c>
      <c r="B929">
        <v>942001</v>
      </c>
      <c r="C929" t="s">
        <v>70</v>
      </c>
      <c r="D929" t="s">
        <v>78</v>
      </c>
      <c r="E929" t="s">
        <v>333</v>
      </c>
      <c r="F929" s="8">
        <v>671.55</v>
      </c>
      <c r="G929">
        <v>35</v>
      </c>
      <c r="H929">
        <v>365</v>
      </c>
      <c r="I929">
        <v>20</v>
      </c>
      <c r="J929">
        <v>84</v>
      </c>
      <c r="K929">
        <v>81822935</v>
      </c>
      <c r="L929">
        <f>MONTH(Table1[[#This Row],[order_date]])</f>
        <v>8</v>
      </c>
      <c r="M929">
        <f>YEAR(Table1[[#This Row],[order_date]])</f>
        <v>2023</v>
      </c>
      <c r="N929" s="7">
        <v>45156.616828703707</v>
      </c>
      <c r="O929">
        <f>HOUR(Table1[[#This Row],[promised_delivery_time]])</f>
        <v>15</v>
      </c>
      <c r="P929" s="4">
        <v>45156.627939814818</v>
      </c>
      <c r="Q929">
        <f>HOUR(Table1[[#This Row],[actual_delivery_time]])</f>
        <v>15</v>
      </c>
      <c r="R929" s="4">
        <v>45156.625162037039</v>
      </c>
      <c r="S929" t="s">
        <v>356</v>
      </c>
      <c r="T929" s="8">
        <v>3294.67</v>
      </c>
      <c r="U929" t="s">
        <v>360</v>
      </c>
      <c r="V929">
        <v>38895</v>
      </c>
      <c r="W929">
        <v>3724</v>
      </c>
      <c r="X929" t="s">
        <v>3276</v>
      </c>
      <c r="Y929" t="s">
        <v>534</v>
      </c>
      <c r="Z929">
        <v>425857</v>
      </c>
      <c r="AA929" t="s">
        <v>2685</v>
      </c>
      <c r="AB929" t="s">
        <v>3115</v>
      </c>
      <c r="AC929">
        <v>18</v>
      </c>
      <c r="AD929">
        <v>1808.94</v>
      </c>
      <c r="AE929">
        <v>-4</v>
      </c>
      <c r="AF929">
        <v>1.05</v>
      </c>
    </row>
    <row r="930" spans="1:32" x14ac:dyDescent="0.45">
      <c r="A930">
        <v>9665004924</v>
      </c>
      <c r="B930">
        <v>349294</v>
      </c>
      <c r="C930" t="s">
        <v>63</v>
      </c>
      <c r="D930" t="s">
        <v>87</v>
      </c>
      <c r="E930" t="s">
        <v>173</v>
      </c>
      <c r="F930" s="8">
        <v>934.75</v>
      </c>
      <c r="G930">
        <v>25</v>
      </c>
      <c r="H930">
        <v>3</v>
      </c>
      <c r="I930">
        <v>25</v>
      </c>
      <c r="J930">
        <v>70</v>
      </c>
      <c r="K930">
        <v>90184276</v>
      </c>
      <c r="L930">
        <f>MONTH(Table1[[#This Row],[order_date]])</f>
        <v>7</v>
      </c>
      <c r="M930">
        <f>YEAR(Table1[[#This Row],[order_date]])</f>
        <v>2023</v>
      </c>
      <c r="N930" s="7">
        <v>45136.647511574076</v>
      </c>
      <c r="O930">
        <f>HOUR(Table1[[#This Row],[promised_delivery_time]])</f>
        <v>15</v>
      </c>
      <c r="P930" s="4">
        <v>45136.658622685187</v>
      </c>
      <c r="Q930">
        <f>HOUR(Table1[[#This Row],[actual_delivery_time]])</f>
        <v>15</v>
      </c>
      <c r="R930" s="4">
        <v>45136.65792824074</v>
      </c>
      <c r="S930" t="s">
        <v>356</v>
      </c>
      <c r="T930" s="8">
        <v>3564.53</v>
      </c>
      <c r="U930" t="s">
        <v>362</v>
      </c>
      <c r="V930">
        <v>98396</v>
      </c>
      <c r="W930">
        <v>6205</v>
      </c>
      <c r="X930" t="s">
        <v>3364</v>
      </c>
      <c r="Y930" t="s">
        <v>741</v>
      </c>
      <c r="Z930">
        <v>264663</v>
      </c>
      <c r="AA930" t="s">
        <v>2822</v>
      </c>
      <c r="AB930" t="s">
        <v>3117</v>
      </c>
      <c r="AC930">
        <v>1</v>
      </c>
      <c r="AD930">
        <v>580.47</v>
      </c>
      <c r="AE930">
        <v>-1</v>
      </c>
      <c r="AF930">
        <v>3.11</v>
      </c>
    </row>
    <row r="931" spans="1:32" x14ac:dyDescent="0.45">
      <c r="A931">
        <v>1728547597</v>
      </c>
      <c r="B931">
        <v>798639</v>
      </c>
      <c r="C931" t="s">
        <v>29</v>
      </c>
      <c r="D931" t="s">
        <v>80</v>
      </c>
      <c r="E931" t="s">
        <v>105</v>
      </c>
      <c r="F931" s="8">
        <v>211.25</v>
      </c>
      <c r="G931">
        <v>20</v>
      </c>
      <c r="H931">
        <v>7</v>
      </c>
      <c r="I931">
        <v>12</v>
      </c>
      <c r="J931">
        <v>78</v>
      </c>
      <c r="K931">
        <v>98444183</v>
      </c>
      <c r="L931">
        <f>MONTH(Table1[[#This Row],[order_date]])</f>
        <v>6</v>
      </c>
      <c r="M931">
        <f>YEAR(Table1[[#This Row],[order_date]])</f>
        <v>2024</v>
      </c>
      <c r="N931" s="7">
        <v>45452.324641203704</v>
      </c>
      <c r="O931">
        <f>HOUR(Table1[[#This Row],[promised_delivery_time]])</f>
        <v>8</v>
      </c>
      <c r="P931" s="4">
        <v>45452.336446759262</v>
      </c>
      <c r="Q931">
        <f>HOUR(Table1[[#This Row],[actual_delivery_time]])</f>
        <v>8</v>
      </c>
      <c r="R931" s="4">
        <v>45452.349641203706</v>
      </c>
      <c r="S931" t="s">
        <v>358</v>
      </c>
      <c r="T931" s="8">
        <v>236.51</v>
      </c>
      <c r="U931" t="s">
        <v>361</v>
      </c>
      <c r="V931">
        <v>80933</v>
      </c>
      <c r="W931">
        <v>7174</v>
      </c>
      <c r="X931" t="s">
        <v>3313</v>
      </c>
      <c r="Y931" t="s">
        <v>606</v>
      </c>
      <c r="Z931">
        <v>503518</v>
      </c>
      <c r="AA931" t="s">
        <v>2737</v>
      </c>
      <c r="AB931" t="s">
        <v>3115</v>
      </c>
      <c r="AC931">
        <v>11</v>
      </c>
      <c r="AD931">
        <v>389.36</v>
      </c>
      <c r="AE931">
        <v>19</v>
      </c>
      <c r="AF931">
        <v>2.16</v>
      </c>
    </row>
    <row r="932" spans="1:32" x14ac:dyDescent="0.45">
      <c r="A932">
        <v>5311190131</v>
      </c>
      <c r="B932">
        <v>965755</v>
      </c>
      <c r="C932" t="s">
        <v>65</v>
      </c>
      <c r="D932" t="s">
        <v>87</v>
      </c>
      <c r="E932" t="s">
        <v>156</v>
      </c>
      <c r="F932" s="8">
        <v>532.57000000000005</v>
      </c>
      <c r="G932">
        <v>25</v>
      </c>
      <c r="H932">
        <v>3</v>
      </c>
      <c r="I932">
        <v>21</v>
      </c>
      <c r="J932">
        <v>91</v>
      </c>
      <c r="K932">
        <v>19482392</v>
      </c>
      <c r="L932">
        <f>MONTH(Table1[[#This Row],[order_date]])</f>
        <v>3</v>
      </c>
      <c r="M932">
        <f>YEAR(Table1[[#This Row],[order_date]])</f>
        <v>2024</v>
      </c>
      <c r="N932" s="7">
        <v>45355.029386574075</v>
      </c>
      <c r="O932">
        <f>HOUR(Table1[[#This Row],[promised_delivery_time]])</f>
        <v>1</v>
      </c>
      <c r="P932" s="4">
        <v>45355.042581018519</v>
      </c>
      <c r="Q932">
        <f>HOUR(Table1[[#This Row],[actual_delivery_time]])</f>
        <v>1</v>
      </c>
      <c r="R932" s="4">
        <v>45355.043275462966</v>
      </c>
      <c r="S932" t="s">
        <v>356</v>
      </c>
      <c r="T932" s="8">
        <v>1276.25</v>
      </c>
      <c r="U932" t="s">
        <v>361</v>
      </c>
      <c r="V932">
        <v>30345</v>
      </c>
      <c r="W932">
        <v>1153</v>
      </c>
      <c r="X932" t="s">
        <v>3301</v>
      </c>
      <c r="Y932" t="s">
        <v>581</v>
      </c>
      <c r="Z932">
        <v>670607</v>
      </c>
      <c r="AA932" t="s">
        <v>2722</v>
      </c>
      <c r="AB932" t="s">
        <v>3115</v>
      </c>
      <c r="AC932">
        <v>10</v>
      </c>
      <c r="AD932">
        <v>1478.75</v>
      </c>
      <c r="AE932">
        <v>1</v>
      </c>
      <c r="AF932">
        <v>2.1800000000000002</v>
      </c>
    </row>
    <row r="933" spans="1:32" x14ac:dyDescent="0.45">
      <c r="A933">
        <v>9581592141</v>
      </c>
      <c r="B933">
        <v>4452</v>
      </c>
      <c r="C933" t="s">
        <v>53</v>
      </c>
      <c r="D933" t="s">
        <v>88</v>
      </c>
      <c r="E933" t="s">
        <v>250</v>
      </c>
      <c r="F933" s="8">
        <v>169.88</v>
      </c>
      <c r="G933">
        <v>30</v>
      </c>
      <c r="H933">
        <v>365</v>
      </c>
      <c r="I933">
        <v>27</v>
      </c>
      <c r="J933">
        <v>100</v>
      </c>
      <c r="K933">
        <v>64562786</v>
      </c>
      <c r="L933">
        <f>MONTH(Table1[[#This Row],[order_date]])</f>
        <v>1</v>
      </c>
      <c r="M933">
        <f>YEAR(Table1[[#This Row],[order_date]])</f>
        <v>2024</v>
      </c>
      <c r="N933" s="7">
        <v>45313.972650462965</v>
      </c>
      <c r="O933">
        <f>HOUR(Table1[[#This Row],[promised_delivery_time]])</f>
        <v>23</v>
      </c>
      <c r="P933" s="4">
        <v>45313.979594907411</v>
      </c>
      <c r="Q933">
        <f>HOUR(Table1[[#This Row],[actual_delivery_time]])</f>
        <v>23</v>
      </c>
      <c r="R933" s="4">
        <v>45313.979594907411</v>
      </c>
      <c r="S933" t="s">
        <v>356</v>
      </c>
      <c r="T933" s="8">
        <v>4117.6899999999996</v>
      </c>
      <c r="U933" t="s">
        <v>360</v>
      </c>
      <c r="V933">
        <v>70962</v>
      </c>
      <c r="W933">
        <v>2407</v>
      </c>
      <c r="X933" t="s">
        <v>3290</v>
      </c>
      <c r="Y933" t="s">
        <v>1130</v>
      </c>
      <c r="Z933">
        <v>785077</v>
      </c>
      <c r="AA933" t="s">
        <v>2921</v>
      </c>
      <c r="AB933" t="s">
        <v>3117</v>
      </c>
      <c r="AC933">
        <v>19</v>
      </c>
      <c r="AD933">
        <v>1483.65</v>
      </c>
      <c r="AE933">
        <v>0</v>
      </c>
      <c r="AF933">
        <v>1.44</v>
      </c>
    </row>
    <row r="934" spans="1:32" x14ac:dyDescent="0.45">
      <c r="A934">
        <v>4848863693</v>
      </c>
      <c r="B934">
        <v>876139</v>
      </c>
      <c r="C934" t="s">
        <v>48</v>
      </c>
      <c r="D934" t="s">
        <v>84</v>
      </c>
      <c r="E934" t="s">
        <v>126</v>
      </c>
      <c r="F934" s="8">
        <v>415.75</v>
      </c>
      <c r="G934">
        <v>15</v>
      </c>
      <c r="H934">
        <v>365</v>
      </c>
      <c r="I934">
        <v>14</v>
      </c>
      <c r="J934">
        <v>83</v>
      </c>
      <c r="K934">
        <v>63217390</v>
      </c>
      <c r="L934">
        <f>MONTH(Table1[[#This Row],[order_date]])</f>
        <v>9</v>
      </c>
      <c r="M934">
        <f>YEAR(Table1[[#This Row],[order_date]])</f>
        <v>2024</v>
      </c>
      <c r="N934" s="7">
        <v>45547.196759259263</v>
      </c>
      <c r="O934">
        <f>HOUR(Table1[[#This Row],[promised_delivery_time]])</f>
        <v>4</v>
      </c>
      <c r="P934" s="4">
        <v>45547.204398148147</v>
      </c>
      <c r="Q934">
        <f>HOUR(Table1[[#This Row],[actual_delivery_time]])</f>
        <v>4</v>
      </c>
      <c r="R934" s="4">
        <v>45547.202314814815</v>
      </c>
      <c r="S934" t="s">
        <v>356</v>
      </c>
      <c r="T934" s="8">
        <v>1634.92</v>
      </c>
      <c r="U934" t="s">
        <v>360</v>
      </c>
      <c r="V934">
        <v>56307</v>
      </c>
      <c r="W934">
        <v>5132</v>
      </c>
      <c r="X934" t="s">
        <v>3200</v>
      </c>
      <c r="Y934" t="s">
        <v>1131</v>
      </c>
      <c r="Z934">
        <v>65670</v>
      </c>
      <c r="AA934" t="s">
        <v>2938</v>
      </c>
      <c r="AB934" t="s">
        <v>3117</v>
      </c>
      <c r="AC934">
        <v>15</v>
      </c>
      <c r="AD934">
        <v>637.05999999999995</v>
      </c>
      <c r="AE934">
        <v>-3</v>
      </c>
      <c r="AF934">
        <v>3.47</v>
      </c>
    </row>
    <row r="935" spans="1:32" x14ac:dyDescent="0.45">
      <c r="A935">
        <v>6374883107</v>
      </c>
      <c r="B935">
        <v>473929</v>
      </c>
      <c r="C935" t="s">
        <v>68</v>
      </c>
      <c r="D935" t="s">
        <v>87</v>
      </c>
      <c r="E935" t="s">
        <v>284</v>
      </c>
      <c r="F935" s="8">
        <v>440.19</v>
      </c>
      <c r="G935">
        <v>25</v>
      </c>
      <c r="H935">
        <v>3</v>
      </c>
      <c r="I935">
        <v>19</v>
      </c>
      <c r="J935">
        <v>70</v>
      </c>
      <c r="K935">
        <v>23126657</v>
      </c>
      <c r="L935">
        <f>MONTH(Table1[[#This Row],[order_date]])</f>
        <v>8</v>
      </c>
      <c r="M935">
        <f>YEAR(Table1[[#This Row],[order_date]])</f>
        <v>2023</v>
      </c>
      <c r="N935" s="7">
        <v>45157.340358796297</v>
      </c>
      <c r="O935">
        <f>HOUR(Table1[[#This Row],[promised_delivery_time]])</f>
        <v>8</v>
      </c>
      <c r="P935" s="4">
        <v>45157.347303240742</v>
      </c>
      <c r="Q935">
        <f>HOUR(Table1[[#This Row],[actual_delivery_time]])</f>
        <v>8</v>
      </c>
      <c r="R935" s="4">
        <v>45157.361886574072</v>
      </c>
      <c r="S935" t="s">
        <v>358</v>
      </c>
      <c r="T935" s="8">
        <v>3039.25</v>
      </c>
      <c r="U935" t="s">
        <v>360</v>
      </c>
      <c r="V935">
        <v>32067</v>
      </c>
      <c r="W935">
        <v>2497</v>
      </c>
      <c r="X935" t="s">
        <v>3409</v>
      </c>
      <c r="Y935" t="s">
        <v>1132</v>
      </c>
      <c r="Z935">
        <v>52603</v>
      </c>
      <c r="AA935" t="s">
        <v>2687</v>
      </c>
      <c r="AB935" t="s">
        <v>3118</v>
      </c>
      <c r="AC935">
        <v>1</v>
      </c>
      <c r="AD935">
        <v>1034.23</v>
      </c>
      <c r="AE935">
        <v>21</v>
      </c>
      <c r="AF935">
        <v>4.8</v>
      </c>
    </row>
    <row r="936" spans="1:32" x14ac:dyDescent="0.45">
      <c r="A936">
        <v>3270131216</v>
      </c>
      <c r="B936">
        <v>820973</v>
      </c>
      <c r="C936" t="s">
        <v>53</v>
      </c>
      <c r="D936" t="s">
        <v>88</v>
      </c>
      <c r="E936" t="s">
        <v>147</v>
      </c>
      <c r="F936" s="8">
        <v>114.52</v>
      </c>
      <c r="G936">
        <v>30</v>
      </c>
      <c r="H936">
        <v>365</v>
      </c>
      <c r="I936">
        <v>29</v>
      </c>
      <c r="J936">
        <v>56</v>
      </c>
      <c r="K936">
        <v>56604077</v>
      </c>
      <c r="L936">
        <f>MONTH(Table1[[#This Row],[order_date]])</f>
        <v>2</v>
      </c>
      <c r="M936">
        <f>YEAR(Table1[[#This Row],[order_date]])</f>
        <v>2024</v>
      </c>
      <c r="N936" s="7">
        <v>45332.626504629632</v>
      </c>
      <c r="O936">
        <f>HOUR(Table1[[#This Row],[promised_delivery_time]])</f>
        <v>15</v>
      </c>
      <c r="P936" s="4">
        <v>45332.634837962964</v>
      </c>
      <c r="Q936">
        <f>HOUR(Table1[[#This Row],[actual_delivery_time]])</f>
        <v>15</v>
      </c>
      <c r="R936" s="4">
        <v>45332.644560185188</v>
      </c>
      <c r="S936" t="s">
        <v>357</v>
      </c>
      <c r="T936" s="8">
        <v>1403.1</v>
      </c>
      <c r="U936" t="s">
        <v>360</v>
      </c>
      <c r="V936">
        <v>44043</v>
      </c>
      <c r="W936">
        <v>998</v>
      </c>
      <c r="X936" t="s">
        <v>3224</v>
      </c>
      <c r="Y936" t="s">
        <v>1133</v>
      </c>
      <c r="Z936">
        <v>596688</v>
      </c>
      <c r="AA936" t="s">
        <v>2919</v>
      </c>
      <c r="AB936" t="s">
        <v>3115</v>
      </c>
      <c r="AC936">
        <v>14</v>
      </c>
      <c r="AD936">
        <v>474.26</v>
      </c>
      <c r="AE936">
        <v>14</v>
      </c>
      <c r="AF936">
        <v>4.4400000000000004</v>
      </c>
    </row>
    <row r="937" spans="1:32" x14ac:dyDescent="0.45">
      <c r="A937">
        <v>2643382562</v>
      </c>
      <c r="B937">
        <v>563740</v>
      </c>
      <c r="C937" t="s">
        <v>74</v>
      </c>
      <c r="D937" t="s">
        <v>81</v>
      </c>
      <c r="E937" t="s">
        <v>230</v>
      </c>
      <c r="F937" s="8">
        <v>96.33</v>
      </c>
      <c r="G937">
        <v>35</v>
      </c>
      <c r="H937">
        <v>90</v>
      </c>
      <c r="I937">
        <v>20</v>
      </c>
      <c r="J937">
        <v>61</v>
      </c>
      <c r="K937">
        <v>54338574</v>
      </c>
      <c r="L937">
        <f>MONTH(Table1[[#This Row],[order_date]])</f>
        <v>7</v>
      </c>
      <c r="M937">
        <f>YEAR(Table1[[#This Row],[order_date]])</f>
        <v>2023</v>
      </c>
      <c r="N937" s="7">
        <v>45131.937534722223</v>
      </c>
      <c r="O937">
        <f>HOUR(Table1[[#This Row],[promised_delivery_time]])</f>
        <v>22</v>
      </c>
      <c r="P937" s="4">
        <v>45131.95003472222</v>
      </c>
      <c r="Q937">
        <f>HOUR(Table1[[#This Row],[actual_delivery_time]])</f>
        <v>22</v>
      </c>
      <c r="R937" s="4">
        <v>45131.95003472222</v>
      </c>
      <c r="S937" t="s">
        <v>356</v>
      </c>
      <c r="T937" s="8">
        <v>354.91</v>
      </c>
      <c r="U937" t="s">
        <v>360</v>
      </c>
      <c r="V937">
        <v>74374</v>
      </c>
      <c r="W937">
        <v>6033</v>
      </c>
      <c r="X937" t="s">
        <v>3202</v>
      </c>
      <c r="Y937" t="s">
        <v>778</v>
      </c>
      <c r="Z937">
        <v>515677</v>
      </c>
      <c r="AA937" t="s">
        <v>2841</v>
      </c>
      <c r="AB937" t="s">
        <v>3118</v>
      </c>
      <c r="AC937">
        <v>3</v>
      </c>
      <c r="AD937">
        <v>1875.03</v>
      </c>
      <c r="AE937">
        <v>0</v>
      </c>
      <c r="AF937">
        <v>1.49</v>
      </c>
    </row>
    <row r="938" spans="1:32" x14ac:dyDescent="0.45">
      <c r="A938">
        <v>5212524996</v>
      </c>
      <c r="B938">
        <v>784827</v>
      </c>
      <c r="C938" t="s">
        <v>53</v>
      </c>
      <c r="D938" t="s">
        <v>88</v>
      </c>
      <c r="E938" t="s">
        <v>283</v>
      </c>
      <c r="F938" s="8">
        <v>274.25</v>
      </c>
      <c r="G938">
        <v>30</v>
      </c>
      <c r="H938">
        <v>365</v>
      </c>
      <c r="I938">
        <v>26</v>
      </c>
      <c r="J938">
        <v>77</v>
      </c>
      <c r="K938">
        <v>45071436</v>
      </c>
      <c r="L938">
        <f>MONTH(Table1[[#This Row],[order_date]])</f>
        <v>12</v>
      </c>
      <c r="M938">
        <f>YEAR(Table1[[#This Row],[order_date]])</f>
        <v>2023</v>
      </c>
      <c r="N938" s="7">
        <v>45270.921180555553</v>
      </c>
      <c r="O938">
        <f>HOUR(Table1[[#This Row],[promised_delivery_time]])</f>
        <v>22</v>
      </c>
      <c r="P938" s="4">
        <v>45270.934374999997</v>
      </c>
      <c r="Q938">
        <f>HOUR(Table1[[#This Row],[actual_delivery_time]])</f>
        <v>22</v>
      </c>
      <c r="R938" s="4">
        <v>45270.935069444444</v>
      </c>
      <c r="S938" t="s">
        <v>356</v>
      </c>
      <c r="T938" s="8">
        <v>2573.9299999999998</v>
      </c>
      <c r="U938" t="s">
        <v>359</v>
      </c>
      <c r="V938">
        <v>13215</v>
      </c>
      <c r="W938">
        <v>4142</v>
      </c>
      <c r="X938" t="s">
        <v>3349</v>
      </c>
      <c r="Y938" t="s">
        <v>1134</v>
      </c>
      <c r="Z938">
        <v>311644</v>
      </c>
      <c r="AA938" t="s">
        <v>2647</v>
      </c>
      <c r="AB938" t="s">
        <v>3117</v>
      </c>
      <c r="AC938">
        <v>9</v>
      </c>
      <c r="AD938">
        <v>807.66</v>
      </c>
      <c r="AE938">
        <v>1</v>
      </c>
      <c r="AF938">
        <v>4.2</v>
      </c>
    </row>
    <row r="939" spans="1:32" x14ac:dyDescent="0.45">
      <c r="A939">
        <v>9594095277</v>
      </c>
      <c r="B939">
        <v>925482</v>
      </c>
      <c r="C939" t="s">
        <v>67</v>
      </c>
      <c r="D939" t="s">
        <v>86</v>
      </c>
      <c r="E939" t="s">
        <v>163</v>
      </c>
      <c r="F939" s="8">
        <v>475.04</v>
      </c>
      <c r="G939">
        <v>40</v>
      </c>
      <c r="H939">
        <v>180</v>
      </c>
      <c r="I939">
        <v>23</v>
      </c>
      <c r="J939">
        <v>66</v>
      </c>
      <c r="K939">
        <v>27604184</v>
      </c>
      <c r="L939">
        <f>MONTH(Table1[[#This Row],[order_date]])</f>
        <v>3</v>
      </c>
      <c r="M939">
        <f>YEAR(Table1[[#This Row],[order_date]])</f>
        <v>2024</v>
      </c>
      <c r="N939" s="7">
        <v>45361.195231481484</v>
      </c>
      <c r="O939">
        <f>HOUR(Table1[[#This Row],[promised_delivery_time]])</f>
        <v>4</v>
      </c>
      <c r="P939" s="4">
        <v>45361.205648148149</v>
      </c>
      <c r="Q939">
        <f>HOUR(Table1[[#This Row],[actual_delivery_time]])</f>
        <v>4</v>
      </c>
      <c r="R939" s="4">
        <v>45361.204259259262</v>
      </c>
      <c r="S939" t="s">
        <v>356</v>
      </c>
      <c r="T939" s="8">
        <v>3015.93</v>
      </c>
      <c r="U939" t="s">
        <v>361</v>
      </c>
      <c r="V939">
        <v>61215</v>
      </c>
      <c r="W939">
        <v>8280</v>
      </c>
      <c r="X939" t="s">
        <v>3183</v>
      </c>
      <c r="Y939" t="s">
        <v>1135</v>
      </c>
      <c r="Z939">
        <v>279361</v>
      </c>
      <c r="AA939" t="s">
        <v>2960</v>
      </c>
      <c r="AB939" t="s">
        <v>3116</v>
      </c>
      <c r="AC939">
        <v>9</v>
      </c>
      <c r="AD939">
        <v>1108.8599999999999</v>
      </c>
      <c r="AE939">
        <v>-2</v>
      </c>
      <c r="AF939">
        <v>1.97</v>
      </c>
    </row>
    <row r="940" spans="1:32" x14ac:dyDescent="0.45">
      <c r="A940">
        <v>8375863419</v>
      </c>
      <c r="B940">
        <v>962591</v>
      </c>
      <c r="C940" t="s">
        <v>28</v>
      </c>
      <c r="D940" t="s">
        <v>79</v>
      </c>
      <c r="E940" t="s">
        <v>323</v>
      </c>
      <c r="F940" s="8">
        <v>130.01</v>
      </c>
      <c r="G940">
        <v>30</v>
      </c>
      <c r="H940">
        <v>180</v>
      </c>
      <c r="I940">
        <v>24</v>
      </c>
      <c r="J940">
        <v>74</v>
      </c>
      <c r="K940">
        <v>76971644</v>
      </c>
      <c r="L940">
        <f>MONTH(Table1[[#This Row],[order_date]])</f>
        <v>8</v>
      </c>
      <c r="M940">
        <f>YEAR(Table1[[#This Row],[order_date]])</f>
        <v>2024</v>
      </c>
      <c r="N940" s="7">
        <v>45530.507835648146</v>
      </c>
      <c r="O940">
        <f>HOUR(Table1[[#This Row],[promised_delivery_time]])</f>
        <v>12</v>
      </c>
      <c r="P940" s="4">
        <v>45530.520335648151</v>
      </c>
      <c r="Q940">
        <f>HOUR(Table1[[#This Row],[actual_delivery_time]])</f>
        <v>12</v>
      </c>
      <c r="R940" s="4">
        <v>45530.530752314815</v>
      </c>
      <c r="S940" t="s">
        <v>357</v>
      </c>
      <c r="T940" s="8">
        <v>4914.12</v>
      </c>
      <c r="U940" t="s">
        <v>361</v>
      </c>
      <c r="V940">
        <v>89921</v>
      </c>
      <c r="W940">
        <v>9410</v>
      </c>
      <c r="X940" t="s">
        <v>3261</v>
      </c>
      <c r="Y940" t="s">
        <v>1136</v>
      </c>
      <c r="Z940">
        <v>796020</v>
      </c>
      <c r="AA940" t="s">
        <v>2793</v>
      </c>
      <c r="AB940" t="s">
        <v>3117</v>
      </c>
      <c r="AC940">
        <v>20</v>
      </c>
      <c r="AD940">
        <v>1812.27</v>
      </c>
      <c r="AE940">
        <v>15</v>
      </c>
      <c r="AF940">
        <v>1.19</v>
      </c>
    </row>
    <row r="941" spans="1:32" x14ac:dyDescent="0.45">
      <c r="A941">
        <v>7523880783</v>
      </c>
      <c r="B941">
        <v>880510</v>
      </c>
      <c r="C941" t="s">
        <v>33</v>
      </c>
      <c r="D941" t="s">
        <v>80</v>
      </c>
      <c r="E941" t="s">
        <v>201</v>
      </c>
      <c r="F941" s="8">
        <v>951.43</v>
      </c>
      <c r="G941">
        <v>20</v>
      </c>
      <c r="H941">
        <v>7</v>
      </c>
      <c r="I941">
        <v>29</v>
      </c>
      <c r="J941">
        <v>54</v>
      </c>
      <c r="K941">
        <v>21481338</v>
      </c>
      <c r="L941">
        <f>MONTH(Table1[[#This Row],[order_date]])</f>
        <v>10</v>
      </c>
      <c r="M941">
        <f>YEAR(Table1[[#This Row],[order_date]])</f>
        <v>2024</v>
      </c>
      <c r="N941" s="7">
        <v>45578.574189814812</v>
      </c>
      <c r="O941">
        <f>HOUR(Table1[[#This Row],[promised_delivery_time]])</f>
        <v>14</v>
      </c>
      <c r="P941" s="4">
        <v>45578.588078703702</v>
      </c>
      <c r="Q941">
        <f>HOUR(Table1[[#This Row],[actual_delivery_time]])</f>
        <v>14</v>
      </c>
      <c r="R941" s="4">
        <v>45578.584606481483</v>
      </c>
      <c r="S941" t="s">
        <v>356</v>
      </c>
      <c r="T941" s="8">
        <v>4262.1899999999996</v>
      </c>
      <c r="U941" t="s">
        <v>362</v>
      </c>
      <c r="V941">
        <v>23850</v>
      </c>
      <c r="W941">
        <v>4957</v>
      </c>
      <c r="X941" t="s">
        <v>3382</v>
      </c>
      <c r="Y941" t="s">
        <v>1137</v>
      </c>
      <c r="Z941">
        <v>90749</v>
      </c>
      <c r="AA941" t="s">
        <v>2787</v>
      </c>
      <c r="AB941" t="s">
        <v>3116</v>
      </c>
      <c r="AC941">
        <v>17</v>
      </c>
      <c r="AD941">
        <v>480.61</v>
      </c>
      <c r="AE941">
        <v>-5</v>
      </c>
      <c r="AF941">
        <v>3.8</v>
      </c>
    </row>
    <row r="942" spans="1:32" x14ac:dyDescent="0.45">
      <c r="A942">
        <v>9670158103</v>
      </c>
      <c r="B942">
        <v>647462</v>
      </c>
      <c r="C942" t="s">
        <v>34</v>
      </c>
      <c r="D942" t="s">
        <v>83</v>
      </c>
      <c r="E942" t="s">
        <v>195</v>
      </c>
      <c r="F942" s="8">
        <v>326.42</v>
      </c>
      <c r="G942">
        <v>35</v>
      </c>
      <c r="H942">
        <v>365</v>
      </c>
      <c r="I942">
        <v>22</v>
      </c>
      <c r="J942">
        <v>64</v>
      </c>
      <c r="K942">
        <v>63262519</v>
      </c>
      <c r="L942">
        <f>MONTH(Table1[[#This Row],[order_date]])</f>
        <v>3</v>
      </c>
      <c r="M942">
        <f>YEAR(Table1[[#This Row],[order_date]])</f>
        <v>2024</v>
      </c>
      <c r="N942" s="7">
        <v>45362.535833333335</v>
      </c>
      <c r="O942">
        <f>HOUR(Table1[[#This Row],[promised_delivery_time]])</f>
        <v>13</v>
      </c>
      <c r="P942" s="4">
        <v>45362.547638888886</v>
      </c>
      <c r="Q942">
        <f>HOUR(Table1[[#This Row],[actual_delivery_time]])</f>
        <v>13</v>
      </c>
      <c r="R942" s="4">
        <v>45362.549027777779</v>
      </c>
      <c r="S942" t="s">
        <v>356</v>
      </c>
      <c r="T942" s="8">
        <v>2159.25</v>
      </c>
      <c r="U942" t="s">
        <v>360</v>
      </c>
      <c r="V942">
        <v>18477</v>
      </c>
      <c r="W942">
        <v>2714</v>
      </c>
      <c r="X942" t="s">
        <v>3414</v>
      </c>
      <c r="Y942" t="s">
        <v>1001</v>
      </c>
      <c r="Z942">
        <v>681242</v>
      </c>
      <c r="AA942" t="s">
        <v>2882</v>
      </c>
      <c r="AB942" t="s">
        <v>3115</v>
      </c>
      <c r="AC942">
        <v>10</v>
      </c>
      <c r="AD942">
        <v>607.45000000000005</v>
      </c>
      <c r="AE942">
        <v>2</v>
      </c>
      <c r="AF942">
        <v>1.07</v>
      </c>
    </row>
    <row r="943" spans="1:32" x14ac:dyDescent="0.45">
      <c r="A943">
        <v>4344108631</v>
      </c>
      <c r="B943">
        <v>880510</v>
      </c>
      <c r="C943" t="s">
        <v>33</v>
      </c>
      <c r="D943" t="s">
        <v>80</v>
      </c>
      <c r="E943" t="s">
        <v>201</v>
      </c>
      <c r="F943" s="8">
        <v>951.43</v>
      </c>
      <c r="G943">
        <v>20</v>
      </c>
      <c r="H943">
        <v>7</v>
      </c>
      <c r="I943">
        <v>29</v>
      </c>
      <c r="J943">
        <v>54</v>
      </c>
      <c r="K943">
        <v>45804389</v>
      </c>
      <c r="L943">
        <f>MONTH(Table1[[#This Row],[order_date]])</f>
        <v>3</v>
      </c>
      <c r="M943">
        <f>YEAR(Table1[[#This Row],[order_date]])</f>
        <v>2023</v>
      </c>
      <c r="N943" s="7">
        <v>45014.468124999999</v>
      </c>
      <c r="O943">
        <f>HOUR(Table1[[#This Row],[promised_delivery_time]])</f>
        <v>11</v>
      </c>
      <c r="P943" s="4">
        <v>45014.477152777778</v>
      </c>
      <c r="Q943">
        <f>HOUR(Table1[[#This Row],[actual_delivery_time]])</f>
        <v>11</v>
      </c>
      <c r="R943" s="4">
        <v>45014.484097222223</v>
      </c>
      <c r="S943" t="s">
        <v>357</v>
      </c>
      <c r="T943" s="8">
        <v>4399.58</v>
      </c>
      <c r="U943" t="s">
        <v>359</v>
      </c>
      <c r="V943">
        <v>39923</v>
      </c>
      <c r="W943">
        <v>5074</v>
      </c>
      <c r="X943" t="s">
        <v>3176</v>
      </c>
      <c r="Y943" t="s">
        <v>1138</v>
      </c>
      <c r="Z943">
        <v>759825</v>
      </c>
      <c r="AA943" t="s">
        <v>2560</v>
      </c>
      <c r="AB943" t="s">
        <v>3117</v>
      </c>
      <c r="AC943">
        <v>11</v>
      </c>
      <c r="AD943">
        <v>788.1</v>
      </c>
      <c r="AE943">
        <v>10</v>
      </c>
      <c r="AF943">
        <v>3.98</v>
      </c>
    </row>
    <row r="944" spans="1:32" x14ac:dyDescent="0.45">
      <c r="A944">
        <v>2237858</v>
      </c>
      <c r="B944">
        <v>585299</v>
      </c>
      <c r="C944" t="s">
        <v>27</v>
      </c>
      <c r="D944" t="s">
        <v>78</v>
      </c>
      <c r="E944" t="s">
        <v>196</v>
      </c>
      <c r="F944" s="8">
        <v>799.46</v>
      </c>
      <c r="G944">
        <v>35</v>
      </c>
      <c r="H944">
        <v>365</v>
      </c>
      <c r="I944">
        <v>13</v>
      </c>
      <c r="J944">
        <v>50</v>
      </c>
      <c r="K944">
        <v>48281892</v>
      </c>
      <c r="L944">
        <f>MONTH(Table1[[#This Row],[order_date]])</f>
        <v>4</v>
      </c>
      <c r="M944">
        <f>YEAR(Table1[[#This Row],[order_date]])</f>
        <v>2023</v>
      </c>
      <c r="N944" s="7">
        <v>45018.156377314815</v>
      </c>
      <c r="O944">
        <f>HOUR(Table1[[#This Row],[promised_delivery_time]])</f>
        <v>4</v>
      </c>
      <c r="P944" s="4">
        <v>45018.16679398148</v>
      </c>
      <c r="Q944">
        <f>HOUR(Table1[[#This Row],[actual_delivery_time]])</f>
        <v>4</v>
      </c>
      <c r="R944" s="4">
        <v>45018.168877314813</v>
      </c>
      <c r="S944" t="s">
        <v>356</v>
      </c>
      <c r="T944" s="8">
        <v>3835.26</v>
      </c>
      <c r="U944" t="s">
        <v>362</v>
      </c>
      <c r="V944">
        <v>97945</v>
      </c>
      <c r="W944">
        <v>1987</v>
      </c>
      <c r="X944" t="s">
        <v>3144</v>
      </c>
      <c r="Y944" t="s">
        <v>977</v>
      </c>
      <c r="Z944">
        <v>691199</v>
      </c>
      <c r="AA944" t="s">
        <v>2694</v>
      </c>
      <c r="AB944" t="s">
        <v>3116</v>
      </c>
      <c r="AC944">
        <v>6</v>
      </c>
      <c r="AD944">
        <v>1653.39</v>
      </c>
      <c r="AE944">
        <v>3</v>
      </c>
      <c r="AF944">
        <v>3.86</v>
      </c>
    </row>
    <row r="945" spans="1:32" x14ac:dyDescent="0.45">
      <c r="A945">
        <v>3217791988</v>
      </c>
      <c r="B945">
        <v>890623</v>
      </c>
      <c r="C945" t="s">
        <v>63</v>
      </c>
      <c r="D945" t="s">
        <v>87</v>
      </c>
      <c r="E945" t="s">
        <v>335</v>
      </c>
      <c r="F945" s="8">
        <v>354.52</v>
      </c>
      <c r="G945">
        <v>25</v>
      </c>
      <c r="H945">
        <v>3</v>
      </c>
      <c r="I945">
        <v>27</v>
      </c>
      <c r="J945">
        <v>55</v>
      </c>
      <c r="K945">
        <v>92642745</v>
      </c>
      <c r="L945">
        <f>MONTH(Table1[[#This Row],[order_date]])</f>
        <v>8</v>
      </c>
      <c r="M945">
        <f>YEAR(Table1[[#This Row],[order_date]])</f>
        <v>2023</v>
      </c>
      <c r="N945" s="7">
        <v>45148.575150462966</v>
      </c>
      <c r="O945">
        <f>HOUR(Table1[[#This Row],[promised_delivery_time]])</f>
        <v>14</v>
      </c>
      <c r="P945" s="4">
        <v>45148.587650462963</v>
      </c>
      <c r="Q945">
        <f>HOUR(Table1[[#This Row],[actual_delivery_time]])</f>
        <v>14</v>
      </c>
      <c r="R945" s="4">
        <v>45148.586261574077</v>
      </c>
      <c r="S945" t="s">
        <v>356</v>
      </c>
      <c r="T945" s="8">
        <v>5996.96</v>
      </c>
      <c r="U945" t="s">
        <v>362</v>
      </c>
      <c r="V945">
        <v>30480</v>
      </c>
      <c r="W945">
        <v>2073</v>
      </c>
      <c r="X945" t="s">
        <v>3227</v>
      </c>
      <c r="Y945" t="s">
        <v>714</v>
      </c>
      <c r="Z945">
        <v>404970</v>
      </c>
      <c r="AA945" t="s">
        <v>2809</v>
      </c>
      <c r="AB945" t="s">
        <v>3115</v>
      </c>
      <c r="AC945">
        <v>18</v>
      </c>
      <c r="AD945">
        <v>415.99</v>
      </c>
      <c r="AE945">
        <v>-2</v>
      </c>
      <c r="AF945">
        <v>2.99</v>
      </c>
    </row>
    <row r="946" spans="1:32" x14ac:dyDescent="0.45">
      <c r="A946">
        <v>3355718103</v>
      </c>
      <c r="B946">
        <v>478531</v>
      </c>
      <c r="C946" t="s">
        <v>68</v>
      </c>
      <c r="D946" t="s">
        <v>87</v>
      </c>
      <c r="E946" t="s">
        <v>255</v>
      </c>
      <c r="F946" s="8">
        <v>825.46</v>
      </c>
      <c r="G946">
        <v>25</v>
      </c>
      <c r="H946">
        <v>3</v>
      </c>
      <c r="I946">
        <v>24</v>
      </c>
      <c r="J946">
        <v>90</v>
      </c>
      <c r="K946">
        <v>91196901</v>
      </c>
      <c r="L946">
        <f>MONTH(Table1[[#This Row],[order_date]])</f>
        <v>9</v>
      </c>
      <c r="M946">
        <f>YEAR(Table1[[#This Row],[order_date]])</f>
        <v>2023</v>
      </c>
      <c r="N946" s="7">
        <v>45179.94121527778</v>
      </c>
      <c r="O946">
        <f>HOUR(Table1[[#This Row],[promised_delivery_time]])</f>
        <v>22</v>
      </c>
      <c r="P946" s="4">
        <v>45179.954409722224</v>
      </c>
      <c r="Q946">
        <f>HOUR(Table1[[#This Row],[actual_delivery_time]])</f>
        <v>22</v>
      </c>
      <c r="R946" s="4">
        <v>45179.952326388891</v>
      </c>
      <c r="S946" t="s">
        <v>356</v>
      </c>
      <c r="T946" s="8">
        <v>632.35</v>
      </c>
      <c r="U946" t="s">
        <v>361</v>
      </c>
      <c r="V946">
        <v>84679</v>
      </c>
      <c r="W946">
        <v>5757</v>
      </c>
      <c r="X946" t="s">
        <v>3270</v>
      </c>
      <c r="Y946" t="s">
        <v>557</v>
      </c>
      <c r="Z946">
        <v>1489</v>
      </c>
      <c r="AA946" t="s">
        <v>2703</v>
      </c>
      <c r="AB946" t="s">
        <v>3118</v>
      </c>
      <c r="AC946">
        <v>11</v>
      </c>
      <c r="AD946">
        <v>1086.3</v>
      </c>
      <c r="AE946">
        <v>-3</v>
      </c>
      <c r="AF946">
        <v>1.81</v>
      </c>
    </row>
    <row r="947" spans="1:32" x14ac:dyDescent="0.45">
      <c r="A947">
        <v>9590518103</v>
      </c>
      <c r="B947">
        <v>140154</v>
      </c>
      <c r="C947" t="s">
        <v>35</v>
      </c>
      <c r="D947" t="s">
        <v>83</v>
      </c>
      <c r="E947" t="s">
        <v>264</v>
      </c>
      <c r="F947" s="8">
        <v>171.2</v>
      </c>
      <c r="G947">
        <v>35</v>
      </c>
      <c r="H947">
        <v>365</v>
      </c>
      <c r="I947">
        <v>24</v>
      </c>
      <c r="J947">
        <v>59</v>
      </c>
      <c r="K947">
        <v>62323608</v>
      </c>
      <c r="L947">
        <f>MONTH(Table1[[#This Row],[order_date]])</f>
        <v>3</v>
      </c>
      <c r="M947">
        <f>YEAR(Table1[[#This Row],[order_date]])</f>
        <v>2024</v>
      </c>
      <c r="N947" s="7">
        <v>45352.804826388892</v>
      </c>
      <c r="O947">
        <f>HOUR(Table1[[#This Row],[promised_delivery_time]])</f>
        <v>19</v>
      </c>
      <c r="P947" s="4">
        <v>45352.81454861111</v>
      </c>
      <c r="Q947">
        <f>HOUR(Table1[[#This Row],[actual_delivery_time]])</f>
        <v>19</v>
      </c>
      <c r="R947" s="4">
        <v>45352.815243055556</v>
      </c>
      <c r="S947" t="s">
        <v>356</v>
      </c>
      <c r="T947" s="8">
        <v>40.700000000000003</v>
      </c>
      <c r="U947" t="s">
        <v>360</v>
      </c>
      <c r="V947">
        <v>39579</v>
      </c>
      <c r="W947">
        <v>6056</v>
      </c>
      <c r="X947" t="s">
        <v>3183</v>
      </c>
      <c r="Y947" t="s">
        <v>864</v>
      </c>
      <c r="Z947">
        <v>537361</v>
      </c>
      <c r="AA947" t="s">
        <v>2841</v>
      </c>
      <c r="AB947" t="s">
        <v>3116</v>
      </c>
      <c r="AC947">
        <v>2</v>
      </c>
      <c r="AD947">
        <v>1446.34</v>
      </c>
      <c r="AE947">
        <v>1</v>
      </c>
      <c r="AF947">
        <v>3.73</v>
      </c>
    </row>
    <row r="948" spans="1:32" x14ac:dyDescent="0.45">
      <c r="A948">
        <v>6610120274</v>
      </c>
      <c r="B948">
        <v>552496</v>
      </c>
      <c r="C948" t="s">
        <v>50</v>
      </c>
      <c r="D948" t="s">
        <v>85</v>
      </c>
      <c r="E948" t="s">
        <v>121</v>
      </c>
      <c r="F948" s="8">
        <v>508</v>
      </c>
      <c r="G948">
        <v>25</v>
      </c>
      <c r="H948">
        <v>365</v>
      </c>
      <c r="I948">
        <v>17</v>
      </c>
      <c r="J948">
        <v>59</v>
      </c>
      <c r="K948">
        <v>89910157</v>
      </c>
      <c r="L948">
        <f>MONTH(Table1[[#This Row],[order_date]])</f>
        <v>7</v>
      </c>
      <c r="M948">
        <f>YEAR(Table1[[#This Row],[order_date]])</f>
        <v>2024</v>
      </c>
      <c r="N948" s="7">
        <v>45492.052881944444</v>
      </c>
      <c r="O948">
        <f>HOUR(Table1[[#This Row],[promised_delivery_time]])</f>
        <v>1</v>
      </c>
      <c r="P948" s="4">
        <v>45492.062604166669</v>
      </c>
      <c r="Q948">
        <f>HOUR(Table1[[#This Row],[actual_delivery_time]])</f>
        <v>1</v>
      </c>
      <c r="R948" s="4">
        <v>45492.063298611109</v>
      </c>
      <c r="S948" t="s">
        <v>356</v>
      </c>
      <c r="T948" s="8">
        <v>3395.39</v>
      </c>
      <c r="U948" t="s">
        <v>360</v>
      </c>
      <c r="V948">
        <v>83714</v>
      </c>
      <c r="W948">
        <v>4574</v>
      </c>
      <c r="X948" t="s">
        <v>3161</v>
      </c>
      <c r="Y948" t="s">
        <v>417</v>
      </c>
      <c r="Z948">
        <v>166001</v>
      </c>
      <c r="AA948" t="s">
        <v>2578</v>
      </c>
      <c r="AB948" t="s">
        <v>3116</v>
      </c>
      <c r="AC948">
        <v>5</v>
      </c>
      <c r="AD948">
        <v>1859.93</v>
      </c>
      <c r="AE948">
        <v>1</v>
      </c>
      <c r="AF948">
        <v>0.9</v>
      </c>
    </row>
    <row r="949" spans="1:32" x14ac:dyDescent="0.45">
      <c r="A949">
        <v>1180899898</v>
      </c>
      <c r="B949">
        <v>274207</v>
      </c>
      <c r="C949" t="s">
        <v>40</v>
      </c>
      <c r="D949" t="s">
        <v>82</v>
      </c>
      <c r="E949" t="s">
        <v>191</v>
      </c>
      <c r="F949" s="8">
        <v>328.51</v>
      </c>
      <c r="G949">
        <v>20</v>
      </c>
      <c r="H949">
        <v>365</v>
      </c>
      <c r="I949">
        <v>25</v>
      </c>
      <c r="J949">
        <v>51</v>
      </c>
      <c r="K949">
        <v>16420489</v>
      </c>
      <c r="L949">
        <f>MONTH(Table1[[#This Row],[order_date]])</f>
        <v>4</v>
      </c>
      <c r="M949">
        <f>YEAR(Table1[[#This Row],[order_date]])</f>
        <v>2023</v>
      </c>
      <c r="N949" s="7">
        <v>45033.120648148149</v>
      </c>
      <c r="O949">
        <f>HOUR(Table1[[#This Row],[promised_delivery_time]])</f>
        <v>3</v>
      </c>
      <c r="P949" s="4">
        <v>45033.133842592593</v>
      </c>
      <c r="Q949">
        <f>HOUR(Table1[[#This Row],[actual_delivery_time]])</f>
        <v>3</v>
      </c>
      <c r="R949" s="4">
        <v>45033.135925925926</v>
      </c>
      <c r="S949" t="s">
        <v>356</v>
      </c>
      <c r="T949" s="8">
        <v>3034.51</v>
      </c>
      <c r="U949" t="s">
        <v>362</v>
      </c>
      <c r="V949">
        <v>24863</v>
      </c>
      <c r="W949">
        <v>4638</v>
      </c>
      <c r="X949" t="s">
        <v>3183</v>
      </c>
      <c r="Y949" t="s">
        <v>697</v>
      </c>
      <c r="Z949">
        <v>543319</v>
      </c>
      <c r="AA949" t="s">
        <v>2803</v>
      </c>
      <c r="AB949" t="s">
        <v>3116</v>
      </c>
      <c r="AC949">
        <v>14</v>
      </c>
      <c r="AD949">
        <v>1368.05</v>
      </c>
      <c r="AE949">
        <v>3</v>
      </c>
      <c r="AF949">
        <v>2.5</v>
      </c>
    </row>
    <row r="950" spans="1:32" x14ac:dyDescent="0.45">
      <c r="A950">
        <v>8758992688</v>
      </c>
      <c r="B950">
        <v>891833</v>
      </c>
      <c r="C950" t="s">
        <v>46</v>
      </c>
      <c r="D950" t="s">
        <v>80</v>
      </c>
      <c r="E950" t="s">
        <v>117</v>
      </c>
      <c r="F950" s="8">
        <v>493.19</v>
      </c>
      <c r="G950">
        <v>20</v>
      </c>
      <c r="H950">
        <v>7</v>
      </c>
      <c r="I950">
        <v>11</v>
      </c>
      <c r="J950">
        <v>69</v>
      </c>
      <c r="K950">
        <v>11616535</v>
      </c>
      <c r="L950">
        <f>MONTH(Table1[[#This Row],[order_date]])</f>
        <v>6</v>
      </c>
      <c r="M950">
        <f>YEAR(Table1[[#This Row],[order_date]])</f>
        <v>2024</v>
      </c>
      <c r="N950" s="7">
        <v>45465.703946759262</v>
      </c>
      <c r="O950">
        <f>HOUR(Table1[[#This Row],[promised_delivery_time]])</f>
        <v>17</v>
      </c>
      <c r="P950" s="4">
        <v>45465.717141203706</v>
      </c>
      <c r="Q950">
        <f>HOUR(Table1[[#This Row],[actual_delivery_time]])</f>
        <v>17</v>
      </c>
      <c r="R950" s="4">
        <v>45465.734502314815</v>
      </c>
      <c r="S950" t="s">
        <v>358</v>
      </c>
      <c r="T950" s="8">
        <v>405.71</v>
      </c>
      <c r="U950" t="s">
        <v>362</v>
      </c>
      <c r="V950">
        <v>722</v>
      </c>
      <c r="W950">
        <v>1537</v>
      </c>
      <c r="X950" t="s">
        <v>3349</v>
      </c>
      <c r="Y950" t="s">
        <v>1139</v>
      </c>
      <c r="Z950">
        <v>285899</v>
      </c>
      <c r="AA950" t="s">
        <v>2961</v>
      </c>
      <c r="AB950" t="s">
        <v>3118</v>
      </c>
      <c r="AC950">
        <v>6</v>
      </c>
      <c r="AD950">
        <v>1583.56</v>
      </c>
      <c r="AE950">
        <v>25</v>
      </c>
      <c r="AF950">
        <v>1.35</v>
      </c>
    </row>
    <row r="951" spans="1:32" x14ac:dyDescent="0.45">
      <c r="A951">
        <v>6965716176</v>
      </c>
      <c r="B951">
        <v>970529</v>
      </c>
      <c r="C951" t="s">
        <v>54</v>
      </c>
      <c r="D951" t="s">
        <v>88</v>
      </c>
      <c r="E951" t="s">
        <v>135</v>
      </c>
      <c r="F951" s="8">
        <v>827.44</v>
      </c>
      <c r="G951">
        <v>30</v>
      </c>
      <c r="H951">
        <v>365</v>
      </c>
      <c r="I951">
        <v>19</v>
      </c>
      <c r="J951">
        <v>84</v>
      </c>
      <c r="K951">
        <v>12851610</v>
      </c>
      <c r="L951">
        <f>MONTH(Table1[[#This Row],[order_date]])</f>
        <v>4</v>
      </c>
      <c r="M951">
        <f>YEAR(Table1[[#This Row],[order_date]])</f>
        <v>2023</v>
      </c>
      <c r="N951" s="7">
        <v>45029.093912037039</v>
      </c>
      <c r="O951">
        <f>HOUR(Table1[[#This Row],[promised_delivery_time]])</f>
        <v>2</v>
      </c>
      <c r="P951" s="4">
        <v>45029.105717592596</v>
      </c>
      <c r="Q951">
        <f>HOUR(Table1[[#This Row],[actual_delivery_time]])</f>
        <v>2</v>
      </c>
      <c r="R951" s="4">
        <v>45029.107106481482</v>
      </c>
      <c r="S951" t="s">
        <v>356</v>
      </c>
      <c r="T951" s="8">
        <v>4625.58</v>
      </c>
      <c r="U951" t="s">
        <v>361</v>
      </c>
      <c r="V951">
        <v>48850</v>
      </c>
      <c r="W951">
        <v>4557</v>
      </c>
      <c r="X951" t="s">
        <v>3343</v>
      </c>
      <c r="Y951" t="s">
        <v>1140</v>
      </c>
      <c r="Z951">
        <v>304595</v>
      </c>
      <c r="AA951" t="s">
        <v>2911</v>
      </c>
      <c r="AB951" t="s">
        <v>3117</v>
      </c>
      <c r="AC951">
        <v>14</v>
      </c>
      <c r="AD951">
        <v>633.41</v>
      </c>
      <c r="AE951">
        <v>2</v>
      </c>
      <c r="AF951">
        <v>4.53</v>
      </c>
    </row>
    <row r="952" spans="1:32" x14ac:dyDescent="0.45">
      <c r="A952">
        <v>5527742274</v>
      </c>
      <c r="B952">
        <v>712003</v>
      </c>
      <c r="C952" t="s">
        <v>66</v>
      </c>
      <c r="D952" t="s">
        <v>79</v>
      </c>
      <c r="E952" t="s">
        <v>233</v>
      </c>
      <c r="F952" s="8">
        <v>671.68</v>
      </c>
      <c r="G952">
        <v>30</v>
      </c>
      <c r="H952">
        <v>180</v>
      </c>
      <c r="I952">
        <v>30</v>
      </c>
      <c r="J952">
        <v>54</v>
      </c>
      <c r="K952">
        <v>57956497</v>
      </c>
      <c r="L952">
        <f>MONTH(Table1[[#This Row],[order_date]])</f>
        <v>12</v>
      </c>
      <c r="M952">
        <f>YEAR(Table1[[#This Row],[order_date]])</f>
        <v>2023</v>
      </c>
      <c r="N952" s="7">
        <v>45276.222534722219</v>
      </c>
      <c r="O952">
        <f>HOUR(Table1[[#This Row],[promised_delivery_time]])</f>
        <v>5</v>
      </c>
      <c r="P952" s="4">
        <v>45276.230868055558</v>
      </c>
      <c r="Q952">
        <f>HOUR(Table1[[#This Row],[actual_delivery_time]])</f>
        <v>5</v>
      </c>
      <c r="R952" s="4">
        <v>45276.227395833332</v>
      </c>
      <c r="S952" t="s">
        <v>356</v>
      </c>
      <c r="T952" s="8">
        <v>2424.06</v>
      </c>
      <c r="U952" t="s">
        <v>361</v>
      </c>
      <c r="V952">
        <v>98520</v>
      </c>
      <c r="W952">
        <v>8667</v>
      </c>
      <c r="X952" t="s">
        <v>3364</v>
      </c>
      <c r="Y952" t="s">
        <v>1141</v>
      </c>
      <c r="Z952">
        <v>2246</v>
      </c>
      <c r="AA952" t="s">
        <v>2962</v>
      </c>
      <c r="AB952" t="s">
        <v>3117</v>
      </c>
      <c r="AC952">
        <v>1</v>
      </c>
      <c r="AD952">
        <v>460.65</v>
      </c>
      <c r="AE952">
        <v>-5</v>
      </c>
      <c r="AF952">
        <v>2.61</v>
      </c>
    </row>
    <row r="953" spans="1:32" x14ac:dyDescent="0.45">
      <c r="A953">
        <v>826610039</v>
      </c>
      <c r="B953">
        <v>589812</v>
      </c>
      <c r="C953" t="s">
        <v>38</v>
      </c>
      <c r="D953" t="s">
        <v>85</v>
      </c>
      <c r="E953" t="s">
        <v>208</v>
      </c>
      <c r="F953" s="8">
        <v>163.03</v>
      </c>
      <c r="G953">
        <v>25</v>
      </c>
      <c r="H953">
        <v>365</v>
      </c>
      <c r="I953">
        <v>22</v>
      </c>
      <c r="J953">
        <v>52</v>
      </c>
      <c r="K953">
        <v>29431960</v>
      </c>
      <c r="L953">
        <f>MONTH(Table1[[#This Row],[order_date]])</f>
        <v>8</v>
      </c>
      <c r="M953">
        <f>YEAR(Table1[[#This Row],[order_date]])</f>
        <v>2023</v>
      </c>
      <c r="N953" s="7">
        <v>45155.577962962961</v>
      </c>
      <c r="O953">
        <f>HOUR(Table1[[#This Row],[promised_delivery_time]])</f>
        <v>14</v>
      </c>
      <c r="P953" s="4">
        <v>45155.586296296293</v>
      </c>
      <c r="Q953">
        <f>HOUR(Table1[[#This Row],[actual_delivery_time]])</f>
        <v>14</v>
      </c>
      <c r="R953" s="4">
        <v>45155.585601851853</v>
      </c>
      <c r="S953" t="s">
        <v>356</v>
      </c>
      <c r="T953" s="8">
        <v>169.88</v>
      </c>
      <c r="U953" t="s">
        <v>360</v>
      </c>
      <c r="V953">
        <v>72915</v>
      </c>
      <c r="W953">
        <v>5752</v>
      </c>
      <c r="X953" t="s">
        <v>3179</v>
      </c>
      <c r="Y953" t="s">
        <v>1142</v>
      </c>
      <c r="Z953">
        <v>741828</v>
      </c>
      <c r="AA953" t="s">
        <v>2784</v>
      </c>
      <c r="AB953" t="s">
        <v>3118</v>
      </c>
      <c r="AC953">
        <v>5</v>
      </c>
      <c r="AD953">
        <v>1602.35</v>
      </c>
      <c r="AE953">
        <v>-1</v>
      </c>
      <c r="AF953">
        <v>3.04</v>
      </c>
    </row>
    <row r="954" spans="1:32" x14ac:dyDescent="0.45">
      <c r="A954">
        <v>3303891913</v>
      </c>
      <c r="B954">
        <v>313754</v>
      </c>
      <c r="C954" t="s">
        <v>56</v>
      </c>
      <c r="D954" t="s">
        <v>81</v>
      </c>
      <c r="E954" t="s">
        <v>206</v>
      </c>
      <c r="F954" s="8">
        <v>136.6</v>
      </c>
      <c r="G954">
        <v>35</v>
      </c>
      <c r="H954">
        <v>90</v>
      </c>
      <c r="I954">
        <v>25</v>
      </c>
      <c r="J954">
        <v>67</v>
      </c>
      <c r="K954">
        <v>84361534</v>
      </c>
      <c r="L954">
        <f>MONTH(Table1[[#This Row],[order_date]])</f>
        <v>1</v>
      </c>
      <c r="M954">
        <f>YEAR(Table1[[#This Row],[order_date]])</f>
        <v>2024</v>
      </c>
      <c r="N954" s="7">
        <v>45306.895810185182</v>
      </c>
      <c r="O954">
        <f>HOUR(Table1[[#This Row],[promised_delivery_time]])</f>
        <v>21</v>
      </c>
      <c r="P954" s="4">
        <v>45306.905532407407</v>
      </c>
      <c r="Q954">
        <f>HOUR(Table1[[#This Row],[actual_delivery_time]])</f>
        <v>21</v>
      </c>
      <c r="R954" s="4">
        <v>45306.909004629626</v>
      </c>
      <c r="S954" t="s">
        <v>356</v>
      </c>
      <c r="T954" s="8">
        <v>2044.44</v>
      </c>
      <c r="U954" t="s">
        <v>361</v>
      </c>
      <c r="V954">
        <v>49372</v>
      </c>
      <c r="W954">
        <v>5496</v>
      </c>
      <c r="X954" t="s">
        <v>3169</v>
      </c>
      <c r="Y954" t="s">
        <v>510</v>
      </c>
      <c r="Z954">
        <v>332324</v>
      </c>
      <c r="AA954" t="s">
        <v>2667</v>
      </c>
      <c r="AB954" t="s">
        <v>3115</v>
      </c>
      <c r="AC954">
        <v>1</v>
      </c>
      <c r="AD954">
        <v>438.19</v>
      </c>
      <c r="AE954">
        <v>5</v>
      </c>
      <c r="AF954">
        <v>2.77</v>
      </c>
    </row>
    <row r="955" spans="1:32" x14ac:dyDescent="0.45">
      <c r="A955">
        <v>2489292878</v>
      </c>
      <c r="B955">
        <v>969851</v>
      </c>
      <c r="C955" t="s">
        <v>75</v>
      </c>
      <c r="D955" t="s">
        <v>86</v>
      </c>
      <c r="E955" t="s">
        <v>328</v>
      </c>
      <c r="F955" s="8">
        <v>340.66</v>
      </c>
      <c r="G955">
        <v>40</v>
      </c>
      <c r="H955">
        <v>180</v>
      </c>
      <c r="I955">
        <v>27</v>
      </c>
      <c r="J955">
        <v>64</v>
      </c>
      <c r="K955">
        <v>59240916</v>
      </c>
      <c r="L955">
        <f>MONTH(Table1[[#This Row],[order_date]])</f>
        <v>10</v>
      </c>
      <c r="M955">
        <f>YEAR(Table1[[#This Row],[order_date]])</f>
        <v>2023</v>
      </c>
      <c r="N955" s="7">
        <v>45200.368888888886</v>
      </c>
      <c r="O955">
        <f>HOUR(Table1[[#This Row],[promised_delivery_time]])</f>
        <v>9</v>
      </c>
      <c r="P955" s="4">
        <v>45200.376527777778</v>
      </c>
      <c r="Q955">
        <f>HOUR(Table1[[#This Row],[actual_delivery_time]])</f>
        <v>8</v>
      </c>
      <c r="R955" s="4">
        <v>45200.373055555552</v>
      </c>
      <c r="S955" t="s">
        <v>356</v>
      </c>
      <c r="T955" s="8">
        <v>3382.35</v>
      </c>
      <c r="U955" t="s">
        <v>361</v>
      </c>
      <c r="V955">
        <v>88759</v>
      </c>
      <c r="W955">
        <v>4977</v>
      </c>
      <c r="X955" t="s">
        <v>3396</v>
      </c>
      <c r="Y955" t="s">
        <v>894</v>
      </c>
      <c r="Z955">
        <v>730723</v>
      </c>
      <c r="AA955" t="s">
        <v>2685</v>
      </c>
      <c r="AB955" t="s">
        <v>3117</v>
      </c>
      <c r="AC955">
        <v>6</v>
      </c>
      <c r="AD955">
        <v>1202.51</v>
      </c>
      <c r="AE955">
        <v>-5</v>
      </c>
      <c r="AF955">
        <v>4.76</v>
      </c>
    </row>
    <row r="956" spans="1:32" x14ac:dyDescent="0.45">
      <c r="A956">
        <v>8589851630</v>
      </c>
      <c r="B956">
        <v>687218</v>
      </c>
      <c r="C956" t="s">
        <v>31</v>
      </c>
      <c r="D956" t="s">
        <v>79</v>
      </c>
      <c r="E956" t="s">
        <v>134</v>
      </c>
      <c r="F956" s="8">
        <v>317.82</v>
      </c>
      <c r="G956">
        <v>30</v>
      </c>
      <c r="H956">
        <v>180</v>
      </c>
      <c r="I956">
        <v>22</v>
      </c>
      <c r="J956">
        <v>58</v>
      </c>
      <c r="K956">
        <v>5386246</v>
      </c>
      <c r="L956">
        <f>MONTH(Table1[[#This Row],[order_date]])</f>
        <v>5</v>
      </c>
      <c r="M956">
        <f>YEAR(Table1[[#This Row],[order_date]])</f>
        <v>2024</v>
      </c>
      <c r="N956" s="7">
        <v>45440.59175925926</v>
      </c>
      <c r="O956">
        <f>HOUR(Table1[[#This Row],[promised_delivery_time]])</f>
        <v>14</v>
      </c>
      <c r="P956" s="4">
        <v>45440.598703703705</v>
      </c>
      <c r="Q956">
        <f>HOUR(Table1[[#This Row],[actual_delivery_time]])</f>
        <v>14</v>
      </c>
      <c r="R956" s="4">
        <v>45440.600092592591</v>
      </c>
      <c r="S956" t="s">
        <v>356</v>
      </c>
      <c r="T956" s="8">
        <v>3160.29</v>
      </c>
      <c r="U956" t="s">
        <v>361</v>
      </c>
      <c r="V956">
        <v>4917</v>
      </c>
      <c r="W956">
        <v>7237</v>
      </c>
      <c r="X956" t="s">
        <v>3337</v>
      </c>
      <c r="Y956" t="s">
        <v>1143</v>
      </c>
      <c r="Z956">
        <v>956529</v>
      </c>
      <c r="AA956" t="s">
        <v>2697</v>
      </c>
      <c r="AB956" t="s">
        <v>3117</v>
      </c>
      <c r="AC956">
        <v>5</v>
      </c>
      <c r="AD956">
        <v>1741.42</v>
      </c>
      <c r="AE956">
        <v>2</v>
      </c>
      <c r="AF956">
        <v>1.23</v>
      </c>
    </row>
    <row r="957" spans="1:32" x14ac:dyDescent="0.45">
      <c r="A957">
        <v>4598897781</v>
      </c>
      <c r="B957">
        <v>709916</v>
      </c>
      <c r="C957" t="s">
        <v>38</v>
      </c>
      <c r="D957" t="s">
        <v>85</v>
      </c>
      <c r="E957" t="s">
        <v>112</v>
      </c>
      <c r="F957" s="8">
        <v>33.76</v>
      </c>
      <c r="G957">
        <v>25</v>
      </c>
      <c r="H957">
        <v>365</v>
      </c>
      <c r="I957">
        <v>30</v>
      </c>
      <c r="J957">
        <v>88</v>
      </c>
      <c r="K957">
        <v>77625089</v>
      </c>
      <c r="L957">
        <f>MONTH(Table1[[#This Row],[order_date]])</f>
        <v>7</v>
      </c>
      <c r="M957">
        <f>YEAR(Table1[[#This Row],[order_date]])</f>
        <v>2023</v>
      </c>
      <c r="N957" s="7">
        <v>45119.86278935185</v>
      </c>
      <c r="O957">
        <f>HOUR(Table1[[#This Row],[promised_delivery_time]])</f>
        <v>20</v>
      </c>
      <c r="P957" s="4">
        <v>45119.871122685188</v>
      </c>
      <c r="Q957">
        <f>HOUR(Table1[[#This Row],[actual_delivery_time]])</f>
        <v>21</v>
      </c>
      <c r="R957" s="4">
        <v>45119.878067129626</v>
      </c>
      <c r="S957" t="s">
        <v>357</v>
      </c>
      <c r="T957" s="8">
        <v>3442.8</v>
      </c>
      <c r="U957" t="s">
        <v>360</v>
      </c>
      <c r="V957">
        <v>7752</v>
      </c>
      <c r="W957">
        <v>1410</v>
      </c>
      <c r="X957" t="s">
        <v>3430</v>
      </c>
      <c r="Y957" t="s">
        <v>1144</v>
      </c>
      <c r="Z957">
        <v>735727</v>
      </c>
      <c r="AA957" t="s">
        <v>2963</v>
      </c>
      <c r="AB957" t="s">
        <v>3116</v>
      </c>
      <c r="AC957">
        <v>1</v>
      </c>
      <c r="AD957">
        <v>1879.39</v>
      </c>
      <c r="AE957">
        <v>10</v>
      </c>
      <c r="AF957">
        <v>3.07</v>
      </c>
    </row>
    <row r="958" spans="1:32" x14ac:dyDescent="0.45">
      <c r="A958">
        <v>6932356214</v>
      </c>
      <c r="B958">
        <v>131748</v>
      </c>
      <c r="C958" t="s">
        <v>71</v>
      </c>
      <c r="D958" t="s">
        <v>78</v>
      </c>
      <c r="E958" t="s">
        <v>229</v>
      </c>
      <c r="F958" s="8">
        <v>81.349999999999994</v>
      </c>
      <c r="G958">
        <v>35</v>
      </c>
      <c r="H958">
        <v>365</v>
      </c>
      <c r="I958">
        <v>30</v>
      </c>
      <c r="J958">
        <v>53</v>
      </c>
      <c r="K958">
        <v>58942207</v>
      </c>
      <c r="L958">
        <f>MONTH(Table1[[#This Row],[order_date]])</f>
        <v>4</v>
      </c>
      <c r="M958">
        <f>YEAR(Table1[[#This Row],[order_date]])</f>
        <v>2023</v>
      </c>
      <c r="N958" s="7">
        <v>45020.232465277775</v>
      </c>
      <c r="O958">
        <f>HOUR(Table1[[#This Row],[promised_delivery_time]])</f>
        <v>5</v>
      </c>
      <c r="P958" s="4">
        <v>45020.24496527778</v>
      </c>
      <c r="Q958">
        <f>HOUR(Table1[[#This Row],[actual_delivery_time]])</f>
        <v>6</v>
      </c>
      <c r="R958" s="4">
        <v>45020.254687499997</v>
      </c>
      <c r="S958" t="s">
        <v>357</v>
      </c>
      <c r="T958" s="8">
        <v>4091.52</v>
      </c>
      <c r="U958" t="s">
        <v>362</v>
      </c>
      <c r="V958">
        <v>27028</v>
      </c>
      <c r="W958">
        <v>1053</v>
      </c>
      <c r="X958" t="s">
        <v>3232</v>
      </c>
      <c r="Y958" t="s">
        <v>468</v>
      </c>
      <c r="Z958">
        <v>861467</v>
      </c>
      <c r="AA958" t="s">
        <v>2632</v>
      </c>
      <c r="AB958" t="s">
        <v>3115</v>
      </c>
      <c r="AC958">
        <v>8</v>
      </c>
      <c r="AD958">
        <v>525.9</v>
      </c>
      <c r="AE958">
        <v>14</v>
      </c>
      <c r="AF958">
        <v>1.35</v>
      </c>
    </row>
    <row r="959" spans="1:32" x14ac:dyDescent="0.45">
      <c r="A959">
        <v>3499004322</v>
      </c>
      <c r="B959">
        <v>34200</v>
      </c>
      <c r="C959" t="s">
        <v>34</v>
      </c>
      <c r="D959" t="s">
        <v>83</v>
      </c>
      <c r="E959" t="s">
        <v>327</v>
      </c>
      <c r="F959" s="8">
        <v>319.8</v>
      </c>
      <c r="G959">
        <v>35</v>
      </c>
      <c r="H959">
        <v>365</v>
      </c>
      <c r="I959">
        <v>19</v>
      </c>
      <c r="J959">
        <v>75</v>
      </c>
      <c r="K959">
        <v>70363568</v>
      </c>
      <c r="L959">
        <f>MONTH(Table1[[#This Row],[order_date]])</f>
        <v>5</v>
      </c>
      <c r="M959">
        <f>YEAR(Table1[[#This Row],[order_date]])</f>
        <v>2023</v>
      </c>
      <c r="N959" s="7">
        <v>45050.753321759257</v>
      </c>
      <c r="O959">
        <f>HOUR(Table1[[#This Row],[promised_delivery_time]])</f>
        <v>18</v>
      </c>
      <c r="P959" s="4">
        <v>45050.766516203701</v>
      </c>
      <c r="Q959">
        <f>HOUR(Table1[[#This Row],[actual_delivery_time]])</f>
        <v>18</v>
      </c>
      <c r="R959" s="4">
        <v>45050.765821759262</v>
      </c>
      <c r="S959" t="s">
        <v>356</v>
      </c>
      <c r="T959" s="8">
        <v>2288.5300000000002</v>
      </c>
      <c r="U959" t="s">
        <v>362</v>
      </c>
      <c r="V959">
        <v>21541</v>
      </c>
      <c r="W959">
        <v>7809</v>
      </c>
      <c r="X959" t="s">
        <v>3223</v>
      </c>
      <c r="Y959" t="s">
        <v>753</v>
      </c>
      <c r="Z959">
        <v>354549</v>
      </c>
      <c r="AA959" t="s">
        <v>2830</v>
      </c>
      <c r="AB959" t="s">
        <v>3116</v>
      </c>
      <c r="AC959">
        <v>13</v>
      </c>
      <c r="AD959">
        <v>1632.23</v>
      </c>
      <c r="AE959">
        <v>-1</v>
      </c>
      <c r="AF959">
        <v>2.4</v>
      </c>
    </row>
    <row r="960" spans="1:32" x14ac:dyDescent="0.45">
      <c r="A960">
        <v>7517620171</v>
      </c>
      <c r="B960">
        <v>687218</v>
      </c>
      <c r="C960" t="s">
        <v>31</v>
      </c>
      <c r="D960" t="s">
        <v>79</v>
      </c>
      <c r="E960" t="s">
        <v>134</v>
      </c>
      <c r="F960" s="8">
        <v>317.82</v>
      </c>
      <c r="G960">
        <v>30</v>
      </c>
      <c r="H960">
        <v>180</v>
      </c>
      <c r="I960">
        <v>22</v>
      </c>
      <c r="J960">
        <v>58</v>
      </c>
      <c r="K960">
        <v>25128143</v>
      </c>
      <c r="L960">
        <f>MONTH(Table1[[#This Row],[order_date]])</f>
        <v>4</v>
      </c>
      <c r="M960">
        <f>YEAR(Table1[[#This Row],[order_date]])</f>
        <v>2023</v>
      </c>
      <c r="N960" s="7">
        <v>45032.757557870369</v>
      </c>
      <c r="O960">
        <f>HOUR(Table1[[#This Row],[promised_delivery_time]])</f>
        <v>18</v>
      </c>
      <c r="P960" s="4">
        <v>45032.76866898148</v>
      </c>
      <c r="Q960">
        <f>HOUR(Table1[[#This Row],[actual_delivery_time]])</f>
        <v>18</v>
      </c>
      <c r="R960" s="4">
        <v>45032.765196759261</v>
      </c>
      <c r="S960" t="s">
        <v>356</v>
      </c>
      <c r="T960" s="8">
        <v>1996.94</v>
      </c>
      <c r="U960" t="s">
        <v>359</v>
      </c>
      <c r="V960">
        <v>48840</v>
      </c>
      <c r="W960">
        <v>1920</v>
      </c>
      <c r="X960" t="s">
        <v>3405</v>
      </c>
      <c r="Y960" t="s">
        <v>941</v>
      </c>
      <c r="Z960">
        <v>251772</v>
      </c>
      <c r="AA960" t="s">
        <v>2898</v>
      </c>
      <c r="AB960" t="s">
        <v>3118</v>
      </c>
      <c r="AC960">
        <v>18</v>
      </c>
      <c r="AD960">
        <v>1149.94</v>
      </c>
      <c r="AE960">
        <v>-5</v>
      </c>
      <c r="AF960">
        <v>0.54</v>
      </c>
    </row>
    <row r="961" spans="1:32" x14ac:dyDescent="0.45">
      <c r="A961">
        <v>172987148</v>
      </c>
      <c r="B961">
        <v>901144</v>
      </c>
      <c r="C961" t="s">
        <v>62</v>
      </c>
      <c r="D961" t="s">
        <v>84</v>
      </c>
      <c r="E961" t="s">
        <v>256</v>
      </c>
      <c r="F961" s="8">
        <v>340.36</v>
      </c>
      <c r="G961">
        <v>15</v>
      </c>
      <c r="H961">
        <v>365</v>
      </c>
      <c r="I961">
        <v>12</v>
      </c>
      <c r="J961">
        <v>71</v>
      </c>
      <c r="K961">
        <v>71607166</v>
      </c>
      <c r="L961">
        <f>MONTH(Table1[[#This Row],[order_date]])</f>
        <v>11</v>
      </c>
      <c r="M961">
        <f>YEAR(Table1[[#This Row],[order_date]])</f>
        <v>2024</v>
      </c>
      <c r="N961" s="7">
        <v>45599.694363425922</v>
      </c>
      <c r="O961">
        <f>HOUR(Table1[[#This Row],[promised_delivery_time]])</f>
        <v>16</v>
      </c>
      <c r="P961" s="4">
        <v>45599.70616898148</v>
      </c>
      <c r="Q961">
        <f>HOUR(Table1[[#This Row],[actual_delivery_time]])</f>
        <v>17</v>
      </c>
      <c r="R961" s="4">
        <v>45599.723530092589</v>
      </c>
      <c r="S961" t="s">
        <v>358</v>
      </c>
      <c r="T961" s="8">
        <v>2924.71</v>
      </c>
      <c r="U961" t="s">
        <v>359</v>
      </c>
      <c r="V961">
        <v>66833</v>
      </c>
      <c r="W961">
        <v>4430</v>
      </c>
      <c r="X961" t="s">
        <v>3152</v>
      </c>
      <c r="Y961" t="s">
        <v>1145</v>
      </c>
      <c r="Z961">
        <v>242409</v>
      </c>
      <c r="AA961" t="s">
        <v>2964</v>
      </c>
      <c r="AB961" t="s">
        <v>3117</v>
      </c>
      <c r="AC961">
        <v>11</v>
      </c>
      <c r="AD961">
        <v>1251.8800000000001</v>
      </c>
      <c r="AE961">
        <v>25</v>
      </c>
      <c r="AF961">
        <v>2.52</v>
      </c>
    </row>
    <row r="962" spans="1:32" x14ac:dyDescent="0.45">
      <c r="A962">
        <v>8347207794</v>
      </c>
      <c r="B962">
        <v>890623</v>
      </c>
      <c r="C962" t="s">
        <v>63</v>
      </c>
      <c r="D962" t="s">
        <v>87</v>
      </c>
      <c r="E962" t="s">
        <v>335</v>
      </c>
      <c r="F962" s="8">
        <v>354.52</v>
      </c>
      <c r="G962">
        <v>25</v>
      </c>
      <c r="H962">
        <v>3</v>
      </c>
      <c r="I962">
        <v>27</v>
      </c>
      <c r="J962">
        <v>55</v>
      </c>
      <c r="K962">
        <v>34853377</v>
      </c>
      <c r="L962">
        <f>MONTH(Table1[[#This Row],[order_date]])</f>
        <v>8</v>
      </c>
      <c r="M962">
        <f>YEAR(Table1[[#This Row],[order_date]])</f>
        <v>2024</v>
      </c>
      <c r="N962" s="7">
        <v>45521.917430555557</v>
      </c>
      <c r="O962">
        <f>HOUR(Table1[[#This Row],[promised_delivery_time]])</f>
        <v>22</v>
      </c>
      <c r="P962" s="4">
        <v>45521.929236111115</v>
      </c>
      <c r="Q962">
        <f>HOUR(Table1[[#This Row],[actual_delivery_time]])</f>
        <v>22</v>
      </c>
      <c r="R962" s="4">
        <v>45521.931319444448</v>
      </c>
      <c r="S962" t="s">
        <v>356</v>
      </c>
      <c r="T962" s="8">
        <v>2701.36</v>
      </c>
      <c r="U962" t="s">
        <v>361</v>
      </c>
      <c r="V962">
        <v>88105</v>
      </c>
      <c r="W962">
        <v>2484</v>
      </c>
      <c r="X962" t="s">
        <v>3276</v>
      </c>
      <c r="Y962" t="s">
        <v>577</v>
      </c>
      <c r="Z962">
        <v>986269</v>
      </c>
      <c r="AA962" t="s">
        <v>2718</v>
      </c>
      <c r="AB962" t="s">
        <v>3118</v>
      </c>
      <c r="AC962">
        <v>8</v>
      </c>
      <c r="AD962">
        <v>732.53</v>
      </c>
      <c r="AE962">
        <v>3</v>
      </c>
      <c r="AF962">
        <v>1.1200000000000001</v>
      </c>
    </row>
    <row r="963" spans="1:32" x14ac:dyDescent="0.45">
      <c r="A963">
        <v>9472355181</v>
      </c>
      <c r="B963">
        <v>962054</v>
      </c>
      <c r="C963" t="s">
        <v>28</v>
      </c>
      <c r="D963" t="s">
        <v>79</v>
      </c>
      <c r="E963" t="s">
        <v>142</v>
      </c>
      <c r="F963" s="8">
        <v>16.86</v>
      </c>
      <c r="G963">
        <v>30</v>
      </c>
      <c r="H963">
        <v>180</v>
      </c>
      <c r="I963">
        <v>11</v>
      </c>
      <c r="J963">
        <v>74</v>
      </c>
      <c r="K963">
        <v>81462774</v>
      </c>
      <c r="L963">
        <f>MONTH(Table1[[#This Row],[order_date]])</f>
        <v>1</v>
      </c>
      <c r="M963">
        <f>YEAR(Table1[[#This Row],[order_date]])</f>
        <v>2024</v>
      </c>
      <c r="N963" s="7">
        <v>45314.27579861111</v>
      </c>
      <c r="O963">
        <f>HOUR(Table1[[#This Row],[promised_delivery_time]])</f>
        <v>6</v>
      </c>
      <c r="P963" s="4">
        <v>45314.286215277774</v>
      </c>
      <c r="Q963">
        <f>HOUR(Table1[[#This Row],[actual_delivery_time]])</f>
        <v>6</v>
      </c>
      <c r="R963" s="4">
        <v>45314.288298611114</v>
      </c>
      <c r="S963" t="s">
        <v>356</v>
      </c>
      <c r="T963" s="8">
        <v>972.69</v>
      </c>
      <c r="U963" t="s">
        <v>360</v>
      </c>
      <c r="V963">
        <v>69066</v>
      </c>
      <c r="W963">
        <v>1310</v>
      </c>
      <c r="X963" t="s">
        <v>3347</v>
      </c>
      <c r="Y963" t="s">
        <v>1146</v>
      </c>
      <c r="Z963">
        <v>513437</v>
      </c>
      <c r="AA963" t="s">
        <v>2921</v>
      </c>
      <c r="AB963" t="s">
        <v>3115</v>
      </c>
      <c r="AC963">
        <v>12</v>
      </c>
      <c r="AD963">
        <v>1895.04</v>
      </c>
      <c r="AE963">
        <v>3</v>
      </c>
      <c r="AF963">
        <v>2.8</v>
      </c>
    </row>
    <row r="964" spans="1:32" x14ac:dyDescent="0.45">
      <c r="A964">
        <v>1315064289</v>
      </c>
      <c r="B964">
        <v>883013</v>
      </c>
      <c r="C964" t="s">
        <v>29</v>
      </c>
      <c r="D964" t="s">
        <v>80</v>
      </c>
      <c r="E964" t="s">
        <v>325</v>
      </c>
      <c r="F964" s="8">
        <v>989.88</v>
      </c>
      <c r="G964">
        <v>20</v>
      </c>
      <c r="H964">
        <v>7</v>
      </c>
      <c r="I964">
        <v>13</v>
      </c>
      <c r="J964">
        <v>98</v>
      </c>
      <c r="K964">
        <v>74735607</v>
      </c>
      <c r="L964">
        <f>MONTH(Table1[[#This Row],[order_date]])</f>
        <v>7</v>
      </c>
      <c r="M964">
        <f>YEAR(Table1[[#This Row],[order_date]])</f>
        <v>2024</v>
      </c>
      <c r="N964" s="7">
        <v>45500.128611111111</v>
      </c>
      <c r="O964">
        <f>HOUR(Table1[[#This Row],[promised_delivery_time]])</f>
        <v>3</v>
      </c>
      <c r="P964" s="4">
        <v>45500.136250000003</v>
      </c>
      <c r="Q964">
        <f>HOUR(Table1[[#This Row],[actual_delivery_time]])</f>
        <v>3</v>
      </c>
      <c r="R964" s="4">
        <v>45500.152222222219</v>
      </c>
      <c r="S964" t="s">
        <v>358</v>
      </c>
      <c r="T964" s="8">
        <v>2357.23</v>
      </c>
      <c r="U964" t="s">
        <v>360</v>
      </c>
      <c r="V964">
        <v>62602</v>
      </c>
      <c r="W964">
        <v>1009</v>
      </c>
      <c r="X964" t="s">
        <v>3431</v>
      </c>
      <c r="Y964" t="s">
        <v>1147</v>
      </c>
      <c r="Z964">
        <v>474552</v>
      </c>
      <c r="AA964" t="s">
        <v>2657</v>
      </c>
      <c r="AB964" t="s">
        <v>3117</v>
      </c>
      <c r="AC964">
        <v>6</v>
      </c>
      <c r="AD964">
        <v>935.8</v>
      </c>
      <c r="AE964">
        <v>23</v>
      </c>
      <c r="AF964">
        <v>2.35</v>
      </c>
    </row>
    <row r="965" spans="1:32" x14ac:dyDescent="0.45">
      <c r="A965">
        <v>9371869941</v>
      </c>
      <c r="B965">
        <v>712307</v>
      </c>
      <c r="C965" t="s">
        <v>28</v>
      </c>
      <c r="D965" t="s">
        <v>79</v>
      </c>
      <c r="E965" t="s">
        <v>215</v>
      </c>
      <c r="F965" s="8">
        <v>264.89</v>
      </c>
      <c r="G965">
        <v>30</v>
      </c>
      <c r="H965">
        <v>180</v>
      </c>
      <c r="I965">
        <v>16</v>
      </c>
      <c r="J965">
        <v>73</v>
      </c>
      <c r="K965">
        <v>53076417</v>
      </c>
      <c r="L965">
        <f>MONTH(Table1[[#This Row],[order_date]])</f>
        <v>10</v>
      </c>
      <c r="M965">
        <f>YEAR(Table1[[#This Row],[order_date]])</f>
        <v>2023</v>
      </c>
      <c r="N965" s="7">
        <v>45210.998391203706</v>
      </c>
      <c r="O965">
        <f>HOUR(Table1[[#This Row],[promised_delivery_time]])</f>
        <v>0</v>
      </c>
      <c r="P965" s="4">
        <v>45211.009502314817</v>
      </c>
      <c r="Q965">
        <f>HOUR(Table1[[#This Row],[actual_delivery_time]])</f>
        <v>0</v>
      </c>
      <c r="R965" s="4">
        <v>45211.009502314817</v>
      </c>
      <c r="S965" t="s">
        <v>356</v>
      </c>
      <c r="T965" s="8">
        <v>1599.11</v>
      </c>
      <c r="U965" t="s">
        <v>361</v>
      </c>
      <c r="V965">
        <v>6805</v>
      </c>
      <c r="W965">
        <v>9</v>
      </c>
      <c r="X965" t="s">
        <v>3432</v>
      </c>
      <c r="Y965" t="s">
        <v>1148</v>
      </c>
      <c r="Z965">
        <v>592396</v>
      </c>
      <c r="AA965" t="s">
        <v>2625</v>
      </c>
      <c r="AB965" t="s">
        <v>3117</v>
      </c>
      <c r="AC965">
        <v>6</v>
      </c>
      <c r="AD965">
        <v>411.27</v>
      </c>
      <c r="AE965">
        <v>0</v>
      </c>
      <c r="AF965">
        <v>4.3499999999999996</v>
      </c>
    </row>
    <row r="966" spans="1:32" x14ac:dyDescent="0.45">
      <c r="A966">
        <v>5184568404</v>
      </c>
      <c r="B966">
        <v>704868</v>
      </c>
      <c r="C966" t="s">
        <v>38</v>
      </c>
      <c r="D966" t="s">
        <v>85</v>
      </c>
      <c r="E966" t="s">
        <v>170</v>
      </c>
      <c r="F966" s="8">
        <v>193.46</v>
      </c>
      <c r="G966">
        <v>25</v>
      </c>
      <c r="H966">
        <v>365</v>
      </c>
      <c r="I966">
        <v>24</v>
      </c>
      <c r="J966">
        <v>58</v>
      </c>
      <c r="K966">
        <v>93507573</v>
      </c>
      <c r="L966">
        <f>MONTH(Table1[[#This Row],[order_date]])</f>
        <v>3</v>
      </c>
      <c r="M966">
        <f>YEAR(Table1[[#This Row],[order_date]])</f>
        <v>2024</v>
      </c>
      <c r="N966" s="7">
        <v>45378.531527777777</v>
      </c>
      <c r="O966">
        <f>HOUR(Table1[[#This Row],[promised_delivery_time]])</f>
        <v>13</v>
      </c>
      <c r="P966" s="4">
        <v>45378.545416666668</v>
      </c>
      <c r="Q966">
        <f>HOUR(Table1[[#This Row],[actual_delivery_time]])</f>
        <v>13</v>
      </c>
      <c r="R966" s="4">
        <v>45378.542638888888</v>
      </c>
      <c r="S966" t="s">
        <v>356</v>
      </c>
      <c r="T966" s="8">
        <v>872.08</v>
      </c>
      <c r="U966" t="s">
        <v>359</v>
      </c>
      <c r="V966">
        <v>17462</v>
      </c>
      <c r="W966">
        <v>8839</v>
      </c>
      <c r="X966" t="s">
        <v>3330</v>
      </c>
      <c r="Y966" t="s">
        <v>1149</v>
      </c>
      <c r="Z966">
        <v>88946</v>
      </c>
      <c r="AA966" t="s">
        <v>2965</v>
      </c>
      <c r="AB966" t="s">
        <v>3118</v>
      </c>
      <c r="AC966">
        <v>2</v>
      </c>
      <c r="AD966">
        <v>555.78</v>
      </c>
      <c r="AE966">
        <v>-4</v>
      </c>
      <c r="AF966">
        <v>0.93</v>
      </c>
    </row>
    <row r="967" spans="1:32" x14ac:dyDescent="0.45">
      <c r="A967">
        <v>5891002534</v>
      </c>
      <c r="B967">
        <v>361361</v>
      </c>
      <c r="C967" t="s">
        <v>56</v>
      </c>
      <c r="D967" t="s">
        <v>81</v>
      </c>
      <c r="E967" t="s">
        <v>319</v>
      </c>
      <c r="F967" s="8">
        <v>826.21</v>
      </c>
      <c r="G967">
        <v>35</v>
      </c>
      <c r="H967">
        <v>90</v>
      </c>
      <c r="I967">
        <v>20</v>
      </c>
      <c r="J967">
        <v>64</v>
      </c>
      <c r="K967">
        <v>41494517</v>
      </c>
      <c r="L967">
        <f>MONTH(Table1[[#This Row],[order_date]])</f>
        <v>9</v>
      </c>
      <c r="M967">
        <f>YEAR(Table1[[#This Row],[order_date]])</f>
        <v>2023</v>
      </c>
      <c r="N967" s="7">
        <v>45198.666064814817</v>
      </c>
      <c r="O967">
        <f>HOUR(Table1[[#This Row],[promised_delivery_time]])</f>
        <v>16</v>
      </c>
      <c r="P967" s="4">
        <v>45198.677870370368</v>
      </c>
      <c r="Q967">
        <f>HOUR(Table1[[#This Row],[actual_delivery_time]])</f>
        <v>16</v>
      </c>
      <c r="R967" s="4">
        <v>45198.684814814813</v>
      </c>
      <c r="S967" t="s">
        <v>357</v>
      </c>
      <c r="T967" s="8">
        <v>475.04</v>
      </c>
      <c r="U967" t="s">
        <v>361</v>
      </c>
      <c r="V967">
        <v>79352</v>
      </c>
      <c r="W967">
        <v>9109</v>
      </c>
      <c r="X967" t="s">
        <v>3234</v>
      </c>
      <c r="Y967" t="s">
        <v>1150</v>
      </c>
      <c r="Z967">
        <v>726616</v>
      </c>
      <c r="AA967" t="s">
        <v>2852</v>
      </c>
      <c r="AB967" t="s">
        <v>3117</v>
      </c>
      <c r="AC967">
        <v>10</v>
      </c>
      <c r="AD967">
        <v>860.07</v>
      </c>
      <c r="AE967">
        <v>10</v>
      </c>
      <c r="AF967">
        <v>3.92</v>
      </c>
    </row>
    <row r="968" spans="1:32" x14ac:dyDescent="0.45">
      <c r="A968">
        <v>1479730711</v>
      </c>
      <c r="B968">
        <v>123983</v>
      </c>
      <c r="C968" t="s">
        <v>40</v>
      </c>
      <c r="D968" t="s">
        <v>82</v>
      </c>
      <c r="E968" t="s">
        <v>164</v>
      </c>
      <c r="F968" s="8">
        <v>785.67</v>
      </c>
      <c r="G968">
        <v>20</v>
      </c>
      <c r="H968">
        <v>365</v>
      </c>
      <c r="I968">
        <v>25</v>
      </c>
      <c r="J968">
        <v>72</v>
      </c>
      <c r="K968">
        <v>90647204</v>
      </c>
      <c r="L968">
        <f>MONTH(Table1[[#This Row],[order_date]])</f>
        <v>9</v>
      </c>
      <c r="M968">
        <f>YEAR(Table1[[#This Row],[order_date]])</f>
        <v>2024</v>
      </c>
      <c r="N968" s="7">
        <v>45537.409537037034</v>
      </c>
      <c r="O968">
        <f>HOUR(Table1[[#This Row],[promised_delivery_time]])</f>
        <v>10</v>
      </c>
      <c r="P968" s="4">
        <v>45537.422731481478</v>
      </c>
      <c r="Q968">
        <f>HOUR(Table1[[#This Row],[actual_delivery_time]])</f>
        <v>10</v>
      </c>
      <c r="R968" s="4">
        <v>45537.437314814815</v>
      </c>
      <c r="S968" t="s">
        <v>358</v>
      </c>
      <c r="T968" s="8">
        <v>589.61</v>
      </c>
      <c r="U968" t="s">
        <v>362</v>
      </c>
      <c r="V968">
        <v>36251</v>
      </c>
      <c r="W968">
        <v>3312</v>
      </c>
      <c r="X968" t="s">
        <v>3301</v>
      </c>
      <c r="Y968" t="s">
        <v>1151</v>
      </c>
      <c r="Z968">
        <v>603717</v>
      </c>
      <c r="AA968" t="s">
        <v>2775</v>
      </c>
      <c r="AB968" t="s">
        <v>3116</v>
      </c>
      <c r="AC968">
        <v>13</v>
      </c>
      <c r="AD968">
        <v>1124.52</v>
      </c>
      <c r="AE968">
        <v>21</v>
      </c>
      <c r="AF968">
        <v>4.51</v>
      </c>
    </row>
    <row r="969" spans="1:32" x14ac:dyDescent="0.45">
      <c r="A969">
        <v>7651037338</v>
      </c>
      <c r="B969">
        <v>274207</v>
      </c>
      <c r="C969" t="s">
        <v>40</v>
      </c>
      <c r="D969" t="s">
        <v>82</v>
      </c>
      <c r="E969" t="s">
        <v>191</v>
      </c>
      <c r="F969" s="8">
        <v>328.51</v>
      </c>
      <c r="G969">
        <v>20</v>
      </c>
      <c r="H969">
        <v>365</v>
      </c>
      <c r="I969">
        <v>25</v>
      </c>
      <c r="J969">
        <v>51</v>
      </c>
      <c r="K969">
        <v>31576845</v>
      </c>
      <c r="L969">
        <f>MONTH(Table1[[#This Row],[order_date]])</f>
        <v>11</v>
      </c>
      <c r="M969">
        <f>YEAR(Table1[[#This Row],[order_date]])</f>
        <v>2023</v>
      </c>
      <c r="N969" s="7">
        <v>45251.774201388886</v>
      </c>
      <c r="O969">
        <f>HOUR(Table1[[#This Row],[promised_delivery_time]])</f>
        <v>18</v>
      </c>
      <c r="P969" s="4">
        <v>45251.78670138889</v>
      </c>
      <c r="Q969">
        <f>HOUR(Table1[[#This Row],[actual_delivery_time]])</f>
        <v>18</v>
      </c>
      <c r="R969" s="4">
        <v>45251.78670138889</v>
      </c>
      <c r="S969" t="s">
        <v>356</v>
      </c>
      <c r="T969" s="8">
        <v>242.57</v>
      </c>
      <c r="U969" t="s">
        <v>359</v>
      </c>
      <c r="V969">
        <v>62537</v>
      </c>
      <c r="W969">
        <v>125</v>
      </c>
      <c r="X969" t="s">
        <v>3153</v>
      </c>
      <c r="Y969" t="s">
        <v>1152</v>
      </c>
      <c r="Z969">
        <v>6864</v>
      </c>
      <c r="AA969" t="s">
        <v>2714</v>
      </c>
      <c r="AB969" t="s">
        <v>3116</v>
      </c>
      <c r="AC969">
        <v>12</v>
      </c>
      <c r="AD969">
        <v>1389.96</v>
      </c>
      <c r="AE969">
        <v>0</v>
      </c>
      <c r="AF969">
        <v>2.86</v>
      </c>
    </row>
    <row r="970" spans="1:32" x14ac:dyDescent="0.45">
      <c r="A970">
        <v>8763754537</v>
      </c>
      <c r="B970">
        <v>723678</v>
      </c>
      <c r="C970" t="s">
        <v>71</v>
      </c>
      <c r="D970" t="s">
        <v>78</v>
      </c>
      <c r="E970" t="s">
        <v>183</v>
      </c>
      <c r="F970" s="8">
        <v>675.46</v>
      </c>
      <c r="G970">
        <v>35</v>
      </c>
      <c r="H970">
        <v>365</v>
      </c>
      <c r="I970">
        <v>14</v>
      </c>
      <c r="J970">
        <v>97</v>
      </c>
      <c r="K970">
        <v>97873848</v>
      </c>
      <c r="L970">
        <f>MONTH(Table1[[#This Row],[order_date]])</f>
        <v>10</v>
      </c>
      <c r="M970">
        <f>YEAR(Table1[[#This Row],[order_date]])</f>
        <v>2024</v>
      </c>
      <c r="N970" s="7">
        <v>45572.232210648152</v>
      </c>
      <c r="O970">
        <f>HOUR(Table1[[#This Row],[promised_delivery_time]])</f>
        <v>5</v>
      </c>
      <c r="P970" s="4">
        <v>45572.241238425922</v>
      </c>
      <c r="Q970">
        <f>HOUR(Table1[[#This Row],[actual_delivery_time]])</f>
        <v>5</v>
      </c>
      <c r="R970" s="4">
        <v>45572.239155092589</v>
      </c>
      <c r="S970" t="s">
        <v>356</v>
      </c>
      <c r="T970" s="8">
        <v>1696.36</v>
      </c>
      <c r="U970" t="s">
        <v>360</v>
      </c>
      <c r="V970">
        <v>16963</v>
      </c>
      <c r="W970">
        <v>9072</v>
      </c>
      <c r="X970" t="s">
        <v>3304</v>
      </c>
      <c r="Y970" t="s">
        <v>1153</v>
      </c>
      <c r="Z970">
        <v>764984</v>
      </c>
      <c r="AA970" t="s">
        <v>2963</v>
      </c>
      <c r="AB970" t="s">
        <v>3115</v>
      </c>
      <c r="AC970">
        <v>18</v>
      </c>
      <c r="AD970">
        <v>1381.21</v>
      </c>
      <c r="AE970">
        <v>-3</v>
      </c>
      <c r="AF970">
        <v>0.83</v>
      </c>
    </row>
    <row r="971" spans="1:32" x14ac:dyDescent="0.45">
      <c r="A971">
        <v>7683813608</v>
      </c>
      <c r="B971">
        <v>658389</v>
      </c>
      <c r="C971" t="s">
        <v>36</v>
      </c>
      <c r="D971" t="s">
        <v>81</v>
      </c>
      <c r="E971" t="s">
        <v>269</v>
      </c>
      <c r="F971" s="8">
        <v>152.55000000000001</v>
      </c>
      <c r="G971">
        <v>35</v>
      </c>
      <c r="H971">
        <v>90</v>
      </c>
      <c r="I971">
        <v>22</v>
      </c>
      <c r="J971">
        <v>68</v>
      </c>
      <c r="K971">
        <v>99707100</v>
      </c>
      <c r="L971">
        <f>MONTH(Table1[[#This Row],[order_date]])</f>
        <v>6</v>
      </c>
      <c r="M971">
        <f>YEAR(Table1[[#This Row],[order_date]])</f>
        <v>2023</v>
      </c>
      <c r="N971" s="7">
        <v>45083.895439814813</v>
      </c>
      <c r="O971">
        <f>HOUR(Table1[[#This Row],[promised_delivery_time]])</f>
        <v>21</v>
      </c>
      <c r="P971" s="4">
        <v>45083.905856481484</v>
      </c>
      <c r="Q971">
        <f>HOUR(Table1[[#This Row],[actual_delivery_time]])</f>
        <v>21</v>
      </c>
      <c r="R971" s="4">
        <v>45083.907939814817</v>
      </c>
      <c r="S971" t="s">
        <v>356</v>
      </c>
      <c r="T971" s="8">
        <v>2544.29</v>
      </c>
      <c r="U971" t="s">
        <v>361</v>
      </c>
      <c r="V971">
        <v>86476</v>
      </c>
      <c r="W971">
        <v>4714</v>
      </c>
      <c r="X971" t="s">
        <v>3383</v>
      </c>
      <c r="Y971" t="s">
        <v>818</v>
      </c>
      <c r="Z971">
        <v>361839</v>
      </c>
      <c r="AA971" t="s">
        <v>2856</v>
      </c>
      <c r="AB971" t="s">
        <v>3117</v>
      </c>
      <c r="AC971">
        <v>9</v>
      </c>
      <c r="AD971">
        <v>1089.92</v>
      </c>
      <c r="AE971">
        <v>3</v>
      </c>
      <c r="AF971">
        <v>3.63</v>
      </c>
    </row>
    <row r="972" spans="1:32" x14ac:dyDescent="0.45">
      <c r="A972">
        <v>6722955128</v>
      </c>
      <c r="B972">
        <v>949818</v>
      </c>
      <c r="C972" t="s">
        <v>56</v>
      </c>
      <c r="D972" t="s">
        <v>81</v>
      </c>
      <c r="E972" t="s">
        <v>245</v>
      </c>
      <c r="F972" s="8">
        <v>483.05</v>
      </c>
      <c r="G972">
        <v>35</v>
      </c>
      <c r="H972">
        <v>90</v>
      </c>
      <c r="I972">
        <v>21</v>
      </c>
      <c r="J972">
        <v>76</v>
      </c>
      <c r="K972">
        <v>8351747</v>
      </c>
      <c r="L972">
        <f>MONTH(Table1[[#This Row],[order_date]])</f>
        <v>3</v>
      </c>
      <c r="M972">
        <f>YEAR(Table1[[#This Row],[order_date]])</f>
        <v>2023</v>
      </c>
      <c r="N972" s="7">
        <v>45004.911377314813</v>
      </c>
      <c r="O972">
        <f>HOUR(Table1[[#This Row],[promised_delivery_time]])</f>
        <v>22</v>
      </c>
      <c r="P972" s="4">
        <v>45004.920405092591</v>
      </c>
      <c r="Q972">
        <f>HOUR(Table1[[#This Row],[actual_delivery_time]])</f>
        <v>22</v>
      </c>
      <c r="R972" s="4">
        <v>45004.917627314811</v>
      </c>
      <c r="S972" t="s">
        <v>356</v>
      </c>
      <c r="T972" s="8">
        <v>1028.49</v>
      </c>
      <c r="U972" t="s">
        <v>362</v>
      </c>
      <c r="V972">
        <v>18697</v>
      </c>
      <c r="W972">
        <v>2801</v>
      </c>
      <c r="X972" t="s">
        <v>3165</v>
      </c>
      <c r="Y972" t="s">
        <v>1154</v>
      </c>
      <c r="Z972">
        <v>186763</v>
      </c>
      <c r="AA972" t="s">
        <v>2671</v>
      </c>
      <c r="AB972" t="s">
        <v>3115</v>
      </c>
      <c r="AC972">
        <v>7</v>
      </c>
      <c r="AD972">
        <v>651.70000000000005</v>
      </c>
      <c r="AE972">
        <v>-4</v>
      </c>
      <c r="AF972">
        <v>3.37</v>
      </c>
    </row>
    <row r="973" spans="1:32" x14ac:dyDescent="0.45">
      <c r="A973">
        <v>8259274680</v>
      </c>
      <c r="B973">
        <v>256783</v>
      </c>
      <c r="C973" t="s">
        <v>27</v>
      </c>
      <c r="D973" t="s">
        <v>78</v>
      </c>
      <c r="E973" t="s">
        <v>149</v>
      </c>
      <c r="F973" s="8">
        <v>906.54</v>
      </c>
      <c r="G973">
        <v>35</v>
      </c>
      <c r="H973">
        <v>365</v>
      </c>
      <c r="I973">
        <v>16</v>
      </c>
      <c r="J973">
        <v>98</v>
      </c>
      <c r="K973">
        <v>60379302</v>
      </c>
      <c r="L973">
        <f>MONTH(Table1[[#This Row],[order_date]])</f>
        <v>4</v>
      </c>
      <c r="M973">
        <f>YEAR(Table1[[#This Row],[order_date]])</f>
        <v>2023</v>
      </c>
      <c r="N973" s="7">
        <v>45027.267685185187</v>
      </c>
      <c r="O973">
        <f>HOUR(Table1[[#This Row],[promised_delivery_time]])</f>
        <v>6</v>
      </c>
      <c r="P973" s="4">
        <v>45027.281574074077</v>
      </c>
      <c r="Q973">
        <f>HOUR(Table1[[#This Row],[actual_delivery_time]])</f>
        <v>6</v>
      </c>
      <c r="R973" s="4">
        <v>45027.280185185184</v>
      </c>
      <c r="S973" t="s">
        <v>356</v>
      </c>
      <c r="T973" s="8">
        <v>3427.94</v>
      </c>
      <c r="U973" t="s">
        <v>359</v>
      </c>
      <c r="V973">
        <v>17260</v>
      </c>
      <c r="W973">
        <v>1097</v>
      </c>
      <c r="X973" t="s">
        <v>3310</v>
      </c>
      <c r="Y973" t="s">
        <v>1155</v>
      </c>
      <c r="Z973">
        <v>998032</v>
      </c>
      <c r="AA973" t="s">
        <v>2616</v>
      </c>
      <c r="AB973" t="s">
        <v>3116</v>
      </c>
      <c r="AC973">
        <v>7</v>
      </c>
      <c r="AD973">
        <v>536.98</v>
      </c>
      <c r="AE973">
        <v>-2</v>
      </c>
      <c r="AF973">
        <v>3.76</v>
      </c>
    </row>
    <row r="974" spans="1:32" x14ac:dyDescent="0.45">
      <c r="A974">
        <v>4620484274</v>
      </c>
      <c r="B974">
        <v>9436</v>
      </c>
      <c r="C974" t="s">
        <v>45</v>
      </c>
      <c r="D974" t="s">
        <v>83</v>
      </c>
      <c r="E974" t="s">
        <v>249</v>
      </c>
      <c r="F974" s="8">
        <v>88.43</v>
      </c>
      <c r="G974">
        <v>35</v>
      </c>
      <c r="H974">
        <v>365</v>
      </c>
      <c r="I974">
        <v>19</v>
      </c>
      <c r="J974">
        <v>76</v>
      </c>
      <c r="K974">
        <v>58111297</v>
      </c>
      <c r="L974">
        <f>MONTH(Table1[[#This Row],[order_date]])</f>
        <v>9</v>
      </c>
      <c r="M974">
        <f>YEAR(Table1[[#This Row],[order_date]])</f>
        <v>2024</v>
      </c>
      <c r="N974" s="7">
        <v>45545.660138888888</v>
      </c>
      <c r="O974">
        <f>HOUR(Table1[[#This Row],[promised_delivery_time]])</f>
        <v>16</v>
      </c>
      <c r="P974" s="4">
        <v>45545.670555555553</v>
      </c>
      <c r="Q974">
        <f>HOUR(Table1[[#This Row],[actual_delivery_time]])</f>
        <v>16</v>
      </c>
      <c r="R974" s="4">
        <v>45545.679583333331</v>
      </c>
      <c r="S974" t="s">
        <v>357</v>
      </c>
      <c r="T974" s="8">
        <v>3550.23</v>
      </c>
      <c r="U974" t="s">
        <v>361</v>
      </c>
      <c r="V974">
        <v>25174</v>
      </c>
      <c r="W974">
        <v>8879</v>
      </c>
      <c r="X974" t="s">
        <v>3340</v>
      </c>
      <c r="Y974" t="s">
        <v>1156</v>
      </c>
      <c r="Z974">
        <v>390809</v>
      </c>
      <c r="AA974" t="s">
        <v>2708</v>
      </c>
      <c r="AB974" t="s">
        <v>3115</v>
      </c>
      <c r="AC974">
        <v>20</v>
      </c>
      <c r="AD974">
        <v>1149.6199999999999</v>
      </c>
      <c r="AE974">
        <v>13</v>
      </c>
      <c r="AF974">
        <v>4.3600000000000003</v>
      </c>
    </row>
    <row r="975" spans="1:32" x14ac:dyDescent="0.45">
      <c r="A975">
        <v>8260569466</v>
      </c>
      <c r="B975">
        <v>144124</v>
      </c>
      <c r="C975" t="s">
        <v>38</v>
      </c>
      <c r="D975" t="s">
        <v>85</v>
      </c>
      <c r="E975" t="s">
        <v>131</v>
      </c>
      <c r="F975" s="8">
        <v>162.66999999999999</v>
      </c>
      <c r="G975">
        <v>25</v>
      </c>
      <c r="H975">
        <v>365</v>
      </c>
      <c r="I975">
        <v>11</v>
      </c>
      <c r="J975">
        <v>82</v>
      </c>
      <c r="K975">
        <v>59323931</v>
      </c>
      <c r="L975">
        <f>MONTH(Table1[[#This Row],[order_date]])</f>
        <v>12</v>
      </c>
      <c r="M975">
        <f>YEAR(Table1[[#This Row],[order_date]])</f>
        <v>2023</v>
      </c>
      <c r="N975" s="7">
        <v>45275.167627314811</v>
      </c>
      <c r="O975">
        <f>HOUR(Table1[[#This Row],[promised_delivery_time]])</f>
        <v>4</v>
      </c>
      <c r="P975" s="4">
        <v>45275.178043981483</v>
      </c>
      <c r="Q975">
        <f>HOUR(Table1[[#This Row],[actual_delivery_time]])</f>
        <v>4</v>
      </c>
      <c r="R975" s="4">
        <v>45275.175266203703</v>
      </c>
      <c r="S975" t="s">
        <v>356</v>
      </c>
      <c r="T975" s="8">
        <v>698.04</v>
      </c>
      <c r="U975" t="s">
        <v>361</v>
      </c>
      <c r="V975">
        <v>74085</v>
      </c>
      <c r="W975">
        <v>8742</v>
      </c>
      <c r="X975" t="s">
        <v>3199</v>
      </c>
      <c r="Y975" t="s">
        <v>1157</v>
      </c>
      <c r="Z975">
        <v>703311</v>
      </c>
      <c r="AA975" t="s">
        <v>2966</v>
      </c>
      <c r="AB975" t="s">
        <v>3117</v>
      </c>
      <c r="AC975">
        <v>14</v>
      </c>
      <c r="AD975">
        <v>1239.32</v>
      </c>
      <c r="AE975">
        <v>-4</v>
      </c>
      <c r="AF975">
        <v>4.84</v>
      </c>
    </row>
    <row r="976" spans="1:32" x14ac:dyDescent="0.45">
      <c r="A976">
        <v>8498916204</v>
      </c>
      <c r="B976">
        <v>537274</v>
      </c>
      <c r="C976" t="s">
        <v>27</v>
      </c>
      <c r="D976" t="s">
        <v>78</v>
      </c>
      <c r="E976" t="s">
        <v>227</v>
      </c>
      <c r="F976" s="8">
        <v>702.71</v>
      </c>
      <c r="G976">
        <v>35</v>
      </c>
      <c r="H976">
        <v>365</v>
      </c>
      <c r="I976">
        <v>17</v>
      </c>
      <c r="J976">
        <v>67</v>
      </c>
      <c r="K976">
        <v>47625855</v>
      </c>
      <c r="L976">
        <f>MONTH(Table1[[#This Row],[order_date]])</f>
        <v>3</v>
      </c>
      <c r="M976">
        <f>YEAR(Table1[[#This Row],[order_date]])</f>
        <v>2024</v>
      </c>
      <c r="N976" s="7">
        <v>45373.81212962963</v>
      </c>
      <c r="O976">
        <f>HOUR(Table1[[#This Row],[promised_delivery_time]])</f>
        <v>19</v>
      </c>
      <c r="P976" s="4">
        <v>45373.822546296295</v>
      </c>
      <c r="Q976">
        <f>HOUR(Table1[[#This Row],[actual_delivery_time]])</f>
        <v>19</v>
      </c>
      <c r="R976" s="4">
        <v>45373.822546296295</v>
      </c>
      <c r="S976" t="s">
        <v>356</v>
      </c>
      <c r="T976" s="8">
        <v>422.87</v>
      </c>
      <c r="U976" t="s">
        <v>361</v>
      </c>
      <c r="V976">
        <v>89588</v>
      </c>
      <c r="W976">
        <v>3248</v>
      </c>
      <c r="X976" t="s">
        <v>3404</v>
      </c>
      <c r="Y976" t="s">
        <v>976</v>
      </c>
      <c r="Z976">
        <v>918327</v>
      </c>
      <c r="AA976" t="s">
        <v>2609</v>
      </c>
      <c r="AB976" t="s">
        <v>3116</v>
      </c>
      <c r="AC976">
        <v>6</v>
      </c>
      <c r="AD976">
        <v>515.69000000000005</v>
      </c>
      <c r="AE976">
        <v>0</v>
      </c>
      <c r="AF976">
        <v>4.7699999999999996</v>
      </c>
    </row>
    <row r="977" spans="1:32" x14ac:dyDescent="0.45">
      <c r="A977">
        <v>3209538967</v>
      </c>
      <c r="B977">
        <v>82484</v>
      </c>
      <c r="C977" t="s">
        <v>51</v>
      </c>
      <c r="D977" t="s">
        <v>88</v>
      </c>
      <c r="E977" t="s">
        <v>262</v>
      </c>
      <c r="F977" s="8">
        <v>914.88</v>
      </c>
      <c r="G977">
        <v>30</v>
      </c>
      <c r="H977">
        <v>365</v>
      </c>
      <c r="I977">
        <v>12</v>
      </c>
      <c r="J977">
        <v>73</v>
      </c>
      <c r="K977">
        <v>41874489</v>
      </c>
      <c r="L977">
        <f>MONTH(Table1[[#This Row],[order_date]])</f>
        <v>5</v>
      </c>
      <c r="M977">
        <f>YEAR(Table1[[#This Row],[order_date]])</f>
        <v>2024</v>
      </c>
      <c r="N977" s="7">
        <v>45419.385810185187</v>
      </c>
      <c r="O977">
        <f>HOUR(Table1[[#This Row],[promised_delivery_time]])</f>
        <v>9</v>
      </c>
      <c r="P977" s="4">
        <v>45419.399699074071</v>
      </c>
      <c r="Q977">
        <f>HOUR(Table1[[#This Row],[actual_delivery_time]])</f>
        <v>9</v>
      </c>
      <c r="R977" s="4">
        <v>45419.40247685185</v>
      </c>
      <c r="S977" t="s">
        <v>356</v>
      </c>
      <c r="T977" s="8">
        <v>2519.2800000000002</v>
      </c>
      <c r="U977" t="s">
        <v>359</v>
      </c>
      <c r="V977">
        <v>78212</v>
      </c>
      <c r="W977">
        <v>192</v>
      </c>
      <c r="X977" t="s">
        <v>3416</v>
      </c>
      <c r="Y977" t="s">
        <v>1158</v>
      </c>
      <c r="Z977">
        <v>285855</v>
      </c>
      <c r="AA977" t="s">
        <v>2666</v>
      </c>
      <c r="AB977" t="s">
        <v>3115</v>
      </c>
      <c r="AC977">
        <v>2</v>
      </c>
      <c r="AD977">
        <v>1944.43</v>
      </c>
      <c r="AE977">
        <v>4</v>
      </c>
      <c r="AF977">
        <v>3.13</v>
      </c>
    </row>
    <row r="978" spans="1:32" x14ac:dyDescent="0.45">
      <c r="A978">
        <v>2570640420</v>
      </c>
      <c r="B978">
        <v>542300</v>
      </c>
      <c r="C978" t="s">
        <v>36</v>
      </c>
      <c r="D978" t="s">
        <v>81</v>
      </c>
      <c r="E978" t="s">
        <v>220</v>
      </c>
      <c r="F978" s="8">
        <v>255.35</v>
      </c>
      <c r="G978">
        <v>35</v>
      </c>
      <c r="H978">
        <v>90</v>
      </c>
      <c r="I978">
        <v>11</v>
      </c>
      <c r="J978">
        <v>66</v>
      </c>
      <c r="K978">
        <v>10418604</v>
      </c>
      <c r="L978">
        <f>MONTH(Table1[[#This Row],[order_date]])</f>
        <v>4</v>
      </c>
      <c r="M978">
        <f>YEAR(Table1[[#This Row],[order_date]])</f>
        <v>2023</v>
      </c>
      <c r="N978" s="7">
        <v>45044.438472222224</v>
      </c>
      <c r="O978">
        <f>HOUR(Table1[[#This Row],[promised_delivery_time]])</f>
        <v>10</v>
      </c>
      <c r="P978" s="4">
        <v>45044.447500000002</v>
      </c>
      <c r="Q978">
        <f>HOUR(Table1[[#This Row],[actual_delivery_time]])</f>
        <v>10</v>
      </c>
      <c r="R978" s="4">
        <v>45044.450277777774</v>
      </c>
      <c r="S978" t="s">
        <v>356</v>
      </c>
      <c r="T978" s="8">
        <v>3782.04</v>
      </c>
      <c r="U978" t="s">
        <v>359</v>
      </c>
      <c r="V978">
        <v>99899</v>
      </c>
      <c r="W978">
        <v>9369</v>
      </c>
      <c r="X978" t="s">
        <v>3231</v>
      </c>
      <c r="Y978" t="s">
        <v>1159</v>
      </c>
      <c r="Z978">
        <v>850794</v>
      </c>
      <c r="AA978" t="s">
        <v>2541</v>
      </c>
      <c r="AB978" t="s">
        <v>3116</v>
      </c>
      <c r="AC978">
        <v>15</v>
      </c>
      <c r="AD978">
        <v>501.27</v>
      </c>
      <c r="AE978">
        <v>4</v>
      </c>
      <c r="AF978">
        <v>2.92</v>
      </c>
    </row>
    <row r="979" spans="1:32" x14ac:dyDescent="0.45">
      <c r="A979">
        <v>2066843639</v>
      </c>
      <c r="B979">
        <v>764014</v>
      </c>
      <c r="C979" t="s">
        <v>59</v>
      </c>
      <c r="D979" t="s">
        <v>84</v>
      </c>
      <c r="E979" t="s">
        <v>299</v>
      </c>
      <c r="F979" s="8">
        <v>612.04</v>
      </c>
      <c r="G979">
        <v>15</v>
      </c>
      <c r="H979">
        <v>365</v>
      </c>
      <c r="I979">
        <v>30</v>
      </c>
      <c r="J979">
        <v>100</v>
      </c>
      <c r="K979">
        <v>69516494</v>
      </c>
      <c r="L979">
        <f>MONTH(Table1[[#This Row],[order_date]])</f>
        <v>5</v>
      </c>
      <c r="M979">
        <f>YEAR(Table1[[#This Row],[order_date]])</f>
        <v>2024</v>
      </c>
      <c r="N979" s="7">
        <v>45437.008483796293</v>
      </c>
      <c r="O979">
        <f>HOUR(Table1[[#This Row],[promised_delivery_time]])</f>
        <v>0</v>
      </c>
      <c r="P979" s="4">
        <v>45437.022372685184</v>
      </c>
      <c r="Q979">
        <f>HOUR(Table1[[#This Row],[actual_delivery_time]])</f>
        <v>0</v>
      </c>
      <c r="R979" s="4">
        <v>45437.018900462965</v>
      </c>
      <c r="S979" t="s">
        <v>356</v>
      </c>
      <c r="T979" s="8">
        <v>941.19</v>
      </c>
      <c r="U979" t="s">
        <v>360</v>
      </c>
      <c r="V979">
        <v>37046</v>
      </c>
      <c r="W979">
        <v>9267</v>
      </c>
      <c r="X979" t="s">
        <v>3341</v>
      </c>
      <c r="Y979" t="s">
        <v>1160</v>
      </c>
      <c r="Z979">
        <v>520506</v>
      </c>
      <c r="AA979" t="s">
        <v>2549</v>
      </c>
      <c r="AB979" t="s">
        <v>3115</v>
      </c>
      <c r="AC979">
        <v>12</v>
      </c>
      <c r="AD979">
        <v>1291.92</v>
      </c>
      <c r="AE979">
        <v>-5</v>
      </c>
      <c r="AF979">
        <v>3.92</v>
      </c>
    </row>
    <row r="980" spans="1:32" x14ac:dyDescent="0.45">
      <c r="A980">
        <v>7402125753</v>
      </c>
      <c r="B980">
        <v>319388</v>
      </c>
      <c r="C980" t="s">
        <v>28</v>
      </c>
      <c r="D980" t="s">
        <v>79</v>
      </c>
      <c r="E980" t="s">
        <v>258</v>
      </c>
      <c r="F980" s="8">
        <v>657.8</v>
      </c>
      <c r="G980">
        <v>30</v>
      </c>
      <c r="H980">
        <v>180</v>
      </c>
      <c r="I980">
        <v>26</v>
      </c>
      <c r="J980">
        <v>56</v>
      </c>
      <c r="K980">
        <v>12500465</v>
      </c>
      <c r="L980">
        <f>MONTH(Table1[[#This Row],[order_date]])</f>
        <v>11</v>
      </c>
      <c r="M980">
        <f>YEAR(Table1[[#This Row],[order_date]])</f>
        <v>2023</v>
      </c>
      <c r="N980" s="7">
        <v>45231.758657407408</v>
      </c>
      <c r="O980">
        <f>HOUR(Table1[[#This Row],[promised_delivery_time]])</f>
        <v>18</v>
      </c>
      <c r="P980" s="4">
        <v>45231.768379629626</v>
      </c>
      <c r="Q980">
        <f>HOUR(Table1[[#This Row],[actual_delivery_time]])</f>
        <v>18</v>
      </c>
      <c r="R980" s="4">
        <v>45231.775324074071</v>
      </c>
      <c r="S980" t="s">
        <v>357</v>
      </c>
      <c r="T980" s="8">
        <v>3147.43</v>
      </c>
      <c r="U980" t="s">
        <v>359</v>
      </c>
      <c r="V980">
        <v>26429</v>
      </c>
      <c r="W980">
        <v>4210</v>
      </c>
      <c r="X980" t="s">
        <v>3433</v>
      </c>
      <c r="Y980" t="s">
        <v>1161</v>
      </c>
      <c r="Z980">
        <v>368657</v>
      </c>
      <c r="AA980" t="s">
        <v>2859</v>
      </c>
      <c r="AB980" t="s">
        <v>3118</v>
      </c>
      <c r="AC980">
        <v>14</v>
      </c>
      <c r="AD980">
        <v>1758.5</v>
      </c>
      <c r="AE980">
        <v>10</v>
      </c>
      <c r="AF980">
        <v>4.99</v>
      </c>
    </row>
    <row r="981" spans="1:32" x14ac:dyDescent="0.45">
      <c r="A981">
        <v>9171089443</v>
      </c>
      <c r="B981">
        <v>274207</v>
      </c>
      <c r="C981" t="s">
        <v>40</v>
      </c>
      <c r="D981" t="s">
        <v>82</v>
      </c>
      <c r="E981" t="s">
        <v>191</v>
      </c>
      <c r="F981" s="8">
        <v>328.51</v>
      </c>
      <c r="G981">
        <v>20</v>
      </c>
      <c r="H981">
        <v>365</v>
      </c>
      <c r="I981">
        <v>25</v>
      </c>
      <c r="J981">
        <v>51</v>
      </c>
      <c r="K981">
        <v>46185579</v>
      </c>
      <c r="L981">
        <f>MONTH(Table1[[#This Row],[order_date]])</f>
        <v>9</v>
      </c>
      <c r="M981">
        <f>YEAR(Table1[[#This Row],[order_date]])</f>
        <v>2024</v>
      </c>
      <c r="N981" s="7">
        <v>45545.836273148147</v>
      </c>
      <c r="O981">
        <f>HOUR(Table1[[#This Row],[promised_delivery_time]])</f>
        <v>20</v>
      </c>
      <c r="P981" s="4">
        <v>45545.848078703704</v>
      </c>
      <c r="Q981">
        <f>HOUR(Table1[[#This Row],[actual_delivery_time]])</f>
        <v>20</v>
      </c>
      <c r="R981" s="4">
        <v>45545.848078703704</v>
      </c>
      <c r="S981" t="s">
        <v>356</v>
      </c>
      <c r="T981" s="8">
        <v>2747.64</v>
      </c>
      <c r="U981" t="s">
        <v>359</v>
      </c>
      <c r="V981">
        <v>27400</v>
      </c>
      <c r="W981">
        <v>2275</v>
      </c>
      <c r="X981" t="s">
        <v>3348</v>
      </c>
      <c r="Y981" t="s">
        <v>1162</v>
      </c>
      <c r="Z981">
        <v>88753</v>
      </c>
      <c r="AA981" t="s">
        <v>2961</v>
      </c>
      <c r="AB981" t="s">
        <v>3118</v>
      </c>
      <c r="AC981">
        <v>3</v>
      </c>
      <c r="AD981">
        <v>1874.34</v>
      </c>
      <c r="AE981">
        <v>0</v>
      </c>
      <c r="AF981">
        <v>2.95</v>
      </c>
    </row>
    <row r="982" spans="1:32" x14ac:dyDescent="0.45">
      <c r="A982">
        <v>3272079644</v>
      </c>
      <c r="B982">
        <v>741341</v>
      </c>
      <c r="C982" t="s">
        <v>29</v>
      </c>
      <c r="D982" t="s">
        <v>80</v>
      </c>
      <c r="E982" t="s">
        <v>91</v>
      </c>
      <c r="F982" s="8">
        <v>923.84</v>
      </c>
      <c r="G982">
        <v>20</v>
      </c>
      <c r="H982">
        <v>7</v>
      </c>
      <c r="I982">
        <v>13</v>
      </c>
      <c r="J982">
        <v>62</v>
      </c>
      <c r="K982">
        <v>51592174</v>
      </c>
      <c r="L982">
        <f>MONTH(Table1[[#This Row],[order_date]])</f>
        <v>6</v>
      </c>
      <c r="M982">
        <f>YEAR(Table1[[#This Row],[order_date]])</f>
        <v>2023</v>
      </c>
      <c r="N982" s="7">
        <v>45083.605254629627</v>
      </c>
      <c r="O982">
        <f>HOUR(Table1[[#This Row],[promised_delivery_time]])</f>
        <v>14</v>
      </c>
      <c r="P982" s="4">
        <v>45083.613587962966</v>
      </c>
      <c r="Q982">
        <f>HOUR(Table1[[#This Row],[actual_delivery_time]])</f>
        <v>14</v>
      </c>
      <c r="R982" s="4">
        <v>45083.615671296298</v>
      </c>
      <c r="S982" t="s">
        <v>356</v>
      </c>
      <c r="T982" s="8">
        <v>22.14</v>
      </c>
      <c r="U982" t="s">
        <v>361</v>
      </c>
      <c r="V982">
        <v>98992</v>
      </c>
      <c r="W982">
        <v>4584</v>
      </c>
      <c r="X982" t="s">
        <v>3428</v>
      </c>
      <c r="Y982" t="s">
        <v>1163</v>
      </c>
      <c r="Z982">
        <v>271886</v>
      </c>
      <c r="AA982" t="s">
        <v>2643</v>
      </c>
      <c r="AB982" t="s">
        <v>3116</v>
      </c>
      <c r="AC982">
        <v>2</v>
      </c>
      <c r="AD982">
        <v>794.83</v>
      </c>
      <c r="AE982">
        <v>3</v>
      </c>
      <c r="AF982">
        <v>2.67</v>
      </c>
    </row>
    <row r="983" spans="1:32" x14ac:dyDescent="0.45">
      <c r="A983">
        <v>438111050</v>
      </c>
      <c r="B983">
        <v>171602</v>
      </c>
      <c r="C983" t="s">
        <v>66</v>
      </c>
      <c r="D983" t="s">
        <v>79</v>
      </c>
      <c r="E983" t="s">
        <v>322</v>
      </c>
      <c r="F983" s="8">
        <v>883.44</v>
      </c>
      <c r="G983">
        <v>30</v>
      </c>
      <c r="H983">
        <v>180</v>
      </c>
      <c r="I983">
        <v>28</v>
      </c>
      <c r="J983">
        <v>58</v>
      </c>
      <c r="K983">
        <v>74174956</v>
      </c>
      <c r="L983">
        <f>MONTH(Table1[[#This Row],[order_date]])</f>
        <v>5</v>
      </c>
      <c r="M983">
        <f>YEAR(Table1[[#This Row],[order_date]])</f>
        <v>2024</v>
      </c>
      <c r="N983" s="7">
        <v>45415.983483796299</v>
      </c>
      <c r="O983">
        <f>HOUR(Table1[[#This Row],[promised_delivery_time]])</f>
        <v>23</v>
      </c>
      <c r="P983" s="4">
        <v>45415.997372685182</v>
      </c>
      <c r="Q983">
        <f>HOUR(Table1[[#This Row],[actual_delivery_time]])</f>
        <v>23</v>
      </c>
      <c r="R983" s="4">
        <v>45415.995983796296</v>
      </c>
      <c r="S983" t="s">
        <v>356</v>
      </c>
      <c r="T983" s="8">
        <v>2129.2199999999998</v>
      </c>
      <c r="U983" t="s">
        <v>361</v>
      </c>
      <c r="V983">
        <v>24502</v>
      </c>
      <c r="W983">
        <v>7723</v>
      </c>
      <c r="X983" t="s">
        <v>3234</v>
      </c>
      <c r="Y983" t="s">
        <v>1164</v>
      </c>
      <c r="Z983">
        <v>254231</v>
      </c>
      <c r="AA983" t="s">
        <v>2672</v>
      </c>
      <c r="AB983" t="s">
        <v>3115</v>
      </c>
      <c r="AC983">
        <v>20</v>
      </c>
      <c r="AD983">
        <v>1583.4</v>
      </c>
      <c r="AE983">
        <v>-2</v>
      </c>
      <c r="AF983">
        <v>1.32</v>
      </c>
    </row>
    <row r="984" spans="1:32" x14ac:dyDescent="0.45">
      <c r="A984">
        <v>7416160835</v>
      </c>
      <c r="B984">
        <v>222892</v>
      </c>
      <c r="C984" t="s">
        <v>57</v>
      </c>
      <c r="D984" t="s">
        <v>87</v>
      </c>
      <c r="E984" t="s">
        <v>139</v>
      </c>
      <c r="F984" s="8">
        <v>869.22</v>
      </c>
      <c r="G984">
        <v>25</v>
      </c>
      <c r="H984">
        <v>3</v>
      </c>
      <c r="I984">
        <v>28</v>
      </c>
      <c r="J984">
        <v>88</v>
      </c>
      <c r="K984">
        <v>29324437</v>
      </c>
      <c r="L984">
        <f>MONTH(Table1[[#This Row],[order_date]])</f>
        <v>4</v>
      </c>
      <c r="M984">
        <f>YEAR(Table1[[#This Row],[order_date]])</f>
        <v>2023</v>
      </c>
      <c r="N984" s="7">
        <v>45046.461851851855</v>
      </c>
      <c r="O984">
        <f>HOUR(Table1[[#This Row],[promised_delivery_time]])</f>
        <v>11</v>
      </c>
      <c r="P984" s="4">
        <v>45046.472268518519</v>
      </c>
      <c r="Q984">
        <f>HOUR(Table1[[#This Row],[actual_delivery_time]])</f>
        <v>11</v>
      </c>
      <c r="R984" s="4">
        <v>45046.470185185186</v>
      </c>
      <c r="S984" t="s">
        <v>356</v>
      </c>
      <c r="T984" s="8">
        <v>2651.44</v>
      </c>
      <c r="U984" t="s">
        <v>360</v>
      </c>
      <c r="V984">
        <v>11914</v>
      </c>
      <c r="W984">
        <v>6480</v>
      </c>
      <c r="X984" t="s">
        <v>3276</v>
      </c>
      <c r="Y984" t="s">
        <v>1165</v>
      </c>
      <c r="Z984">
        <v>869550</v>
      </c>
      <c r="AA984" t="s">
        <v>2608</v>
      </c>
      <c r="AB984" t="s">
        <v>3118</v>
      </c>
      <c r="AC984">
        <v>11</v>
      </c>
      <c r="AD984">
        <v>1915.27</v>
      </c>
      <c r="AE984">
        <v>-3</v>
      </c>
      <c r="AF984">
        <v>1.33</v>
      </c>
    </row>
    <row r="985" spans="1:32" x14ac:dyDescent="0.45">
      <c r="A985">
        <v>4075074492</v>
      </c>
      <c r="B985">
        <v>140154</v>
      </c>
      <c r="C985" t="s">
        <v>35</v>
      </c>
      <c r="D985" t="s">
        <v>83</v>
      </c>
      <c r="E985" t="s">
        <v>264</v>
      </c>
      <c r="F985" s="8">
        <v>171.2</v>
      </c>
      <c r="G985">
        <v>35</v>
      </c>
      <c r="H985">
        <v>365</v>
      </c>
      <c r="I985">
        <v>24</v>
      </c>
      <c r="J985">
        <v>59</v>
      </c>
      <c r="K985">
        <v>12778027</v>
      </c>
      <c r="L985">
        <f>MONTH(Table1[[#This Row],[order_date]])</f>
        <v>12</v>
      </c>
      <c r="M985">
        <f>YEAR(Table1[[#This Row],[order_date]])</f>
        <v>2023</v>
      </c>
      <c r="N985" s="7">
        <v>45273.462881944448</v>
      </c>
      <c r="O985">
        <f>HOUR(Table1[[#This Row],[promised_delivery_time]])</f>
        <v>11</v>
      </c>
      <c r="P985" s="4">
        <v>45273.471215277779</v>
      </c>
      <c r="Q985">
        <f>HOUR(Table1[[#This Row],[actual_delivery_time]])</f>
        <v>11</v>
      </c>
      <c r="R985" s="4">
        <v>45273.487187500003</v>
      </c>
      <c r="S985" t="s">
        <v>358</v>
      </c>
      <c r="T985" s="8">
        <v>5146.2</v>
      </c>
      <c r="U985" t="s">
        <v>360</v>
      </c>
      <c r="V985">
        <v>29293</v>
      </c>
      <c r="W985">
        <v>3071</v>
      </c>
      <c r="X985" t="s">
        <v>3434</v>
      </c>
      <c r="Y985" t="s">
        <v>1166</v>
      </c>
      <c r="Z985">
        <v>862253</v>
      </c>
      <c r="AA985" t="s">
        <v>2735</v>
      </c>
      <c r="AB985" t="s">
        <v>3116</v>
      </c>
      <c r="AC985">
        <v>9</v>
      </c>
      <c r="AD985">
        <v>1513.18</v>
      </c>
      <c r="AE985">
        <v>23</v>
      </c>
      <c r="AF985">
        <v>2.96</v>
      </c>
    </row>
    <row r="986" spans="1:32" x14ac:dyDescent="0.45">
      <c r="A986">
        <v>5536024334</v>
      </c>
      <c r="B986">
        <v>600767</v>
      </c>
      <c r="C986" t="s">
        <v>45</v>
      </c>
      <c r="D986" t="s">
        <v>83</v>
      </c>
      <c r="E986" t="s">
        <v>253</v>
      </c>
      <c r="F986" s="8">
        <v>722.42</v>
      </c>
      <c r="G986">
        <v>35</v>
      </c>
      <c r="H986">
        <v>365</v>
      </c>
      <c r="I986">
        <v>22</v>
      </c>
      <c r="J986">
        <v>68</v>
      </c>
      <c r="K986">
        <v>15661674</v>
      </c>
      <c r="L986">
        <f>MONTH(Table1[[#This Row],[order_date]])</f>
        <v>4</v>
      </c>
      <c r="M986">
        <f>YEAR(Table1[[#This Row],[order_date]])</f>
        <v>2023</v>
      </c>
      <c r="N986" s="7">
        <v>45046.689328703702</v>
      </c>
      <c r="O986">
        <f>HOUR(Table1[[#This Row],[promised_delivery_time]])</f>
        <v>16</v>
      </c>
      <c r="P986" s="4">
        <v>45046.697662037041</v>
      </c>
      <c r="Q986">
        <f>HOUR(Table1[[#This Row],[actual_delivery_time]])</f>
        <v>16</v>
      </c>
      <c r="R986" s="4">
        <v>45046.694884259261</v>
      </c>
      <c r="S986" t="s">
        <v>356</v>
      </c>
      <c r="T986" s="8">
        <v>1149.2</v>
      </c>
      <c r="U986" t="s">
        <v>361</v>
      </c>
      <c r="V986">
        <v>20631</v>
      </c>
      <c r="W986">
        <v>9073</v>
      </c>
      <c r="X986" t="s">
        <v>3411</v>
      </c>
      <c r="Y986" t="s">
        <v>1167</v>
      </c>
      <c r="Z986">
        <v>300794</v>
      </c>
      <c r="AA986" t="s">
        <v>2564</v>
      </c>
      <c r="AB986" t="s">
        <v>3115</v>
      </c>
      <c r="AC986">
        <v>12</v>
      </c>
      <c r="AD986">
        <v>453.24</v>
      </c>
      <c r="AE986">
        <v>-4</v>
      </c>
      <c r="AF986">
        <v>0.83</v>
      </c>
    </row>
    <row r="987" spans="1:32" x14ac:dyDescent="0.45">
      <c r="A987">
        <v>2013140214</v>
      </c>
      <c r="B987">
        <v>962054</v>
      </c>
      <c r="C987" t="s">
        <v>28</v>
      </c>
      <c r="D987" t="s">
        <v>79</v>
      </c>
      <c r="E987" t="s">
        <v>142</v>
      </c>
      <c r="F987" s="8">
        <v>16.86</v>
      </c>
      <c r="G987">
        <v>30</v>
      </c>
      <c r="H987">
        <v>180</v>
      </c>
      <c r="I987">
        <v>11</v>
      </c>
      <c r="J987">
        <v>74</v>
      </c>
      <c r="K987">
        <v>39674723</v>
      </c>
      <c r="L987">
        <f>MONTH(Table1[[#This Row],[order_date]])</f>
        <v>5</v>
      </c>
      <c r="M987">
        <f>YEAR(Table1[[#This Row],[order_date]])</f>
        <v>2024</v>
      </c>
      <c r="N987" s="7">
        <v>45426.680775462963</v>
      </c>
      <c r="O987">
        <f>HOUR(Table1[[#This Row],[promised_delivery_time]])</f>
        <v>16</v>
      </c>
      <c r="P987" s="4">
        <v>45426.687719907408</v>
      </c>
      <c r="Q987">
        <f>HOUR(Table1[[#This Row],[actual_delivery_time]])</f>
        <v>16</v>
      </c>
      <c r="R987" s="4">
        <v>45426.691192129627</v>
      </c>
      <c r="S987" t="s">
        <v>356</v>
      </c>
      <c r="T987" s="8">
        <v>2400.9299999999998</v>
      </c>
      <c r="U987" t="s">
        <v>361</v>
      </c>
      <c r="V987">
        <v>10693</v>
      </c>
      <c r="W987">
        <v>1539</v>
      </c>
      <c r="X987" t="s">
        <v>3236</v>
      </c>
      <c r="Y987" t="s">
        <v>1168</v>
      </c>
      <c r="Z987">
        <v>813010</v>
      </c>
      <c r="AA987" t="s">
        <v>2610</v>
      </c>
      <c r="AB987" t="s">
        <v>3116</v>
      </c>
      <c r="AC987">
        <v>3</v>
      </c>
      <c r="AD987">
        <v>765.19</v>
      </c>
      <c r="AE987">
        <v>5</v>
      </c>
      <c r="AF987">
        <v>0.51</v>
      </c>
    </row>
    <row r="988" spans="1:32" x14ac:dyDescent="0.45">
      <c r="A988">
        <v>1113582397</v>
      </c>
      <c r="B988">
        <v>757274</v>
      </c>
      <c r="C988" t="s">
        <v>27</v>
      </c>
      <c r="D988" t="s">
        <v>78</v>
      </c>
      <c r="E988" t="s">
        <v>167</v>
      </c>
      <c r="F988" s="8">
        <v>98.32</v>
      </c>
      <c r="G988">
        <v>35</v>
      </c>
      <c r="H988">
        <v>365</v>
      </c>
      <c r="I988">
        <v>27</v>
      </c>
      <c r="J988">
        <v>95</v>
      </c>
      <c r="K988">
        <v>53292177</v>
      </c>
      <c r="L988">
        <f>MONTH(Table1[[#This Row],[order_date]])</f>
        <v>12</v>
      </c>
      <c r="M988">
        <f>YEAR(Table1[[#This Row],[order_date]])</f>
        <v>2023</v>
      </c>
      <c r="N988" s="7">
        <v>45277.603668981479</v>
      </c>
      <c r="O988">
        <f>HOUR(Table1[[#This Row],[promised_delivery_time]])</f>
        <v>14</v>
      </c>
      <c r="P988" s="4">
        <v>45277.611307870371</v>
      </c>
      <c r="Q988">
        <f>HOUR(Table1[[#This Row],[actual_delivery_time]])</f>
        <v>14</v>
      </c>
      <c r="R988" s="4">
        <v>45277.612696759257</v>
      </c>
      <c r="S988" t="s">
        <v>356</v>
      </c>
      <c r="T988" s="8">
        <v>3248.52</v>
      </c>
      <c r="U988" t="s">
        <v>361</v>
      </c>
      <c r="V988">
        <v>38869</v>
      </c>
      <c r="W988">
        <v>7163</v>
      </c>
      <c r="X988" t="s">
        <v>3379</v>
      </c>
      <c r="Y988" t="s">
        <v>1051</v>
      </c>
      <c r="Z988">
        <v>635480</v>
      </c>
      <c r="AA988" t="s">
        <v>2728</v>
      </c>
      <c r="AB988" t="s">
        <v>3117</v>
      </c>
      <c r="AC988">
        <v>3</v>
      </c>
      <c r="AD988">
        <v>1449.4</v>
      </c>
      <c r="AE988">
        <v>2</v>
      </c>
      <c r="AF988">
        <v>3.55</v>
      </c>
    </row>
    <row r="989" spans="1:32" x14ac:dyDescent="0.45">
      <c r="A989">
        <v>1083928258</v>
      </c>
      <c r="B989">
        <v>264803</v>
      </c>
      <c r="C989" t="s">
        <v>32</v>
      </c>
      <c r="D989" t="s">
        <v>82</v>
      </c>
      <c r="E989" t="s">
        <v>158</v>
      </c>
      <c r="F989" s="8">
        <v>995.98</v>
      </c>
      <c r="G989">
        <v>20</v>
      </c>
      <c r="H989">
        <v>365</v>
      </c>
      <c r="I989">
        <v>17</v>
      </c>
      <c r="J989">
        <v>69</v>
      </c>
      <c r="K989">
        <v>14705462</v>
      </c>
      <c r="L989">
        <f>MONTH(Table1[[#This Row],[order_date]])</f>
        <v>12</v>
      </c>
      <c r="M989">
        <f>YEAR(Table1[[#This Row],[order_date]])</f>
        <v>2023</v>
      </c>
      <c r="N989" s="7">
        <v>45281.816921296297</v>
      </c>
      <c r="O989">
        <f>HOUR(Table1[[#This Row],[promised_delivery_time]])</f>
        <v>19</v>
      </c>
      <c r="P989" s="4">
        <v>45281.829421296294</v>
      </c>
      <c r="Q989">
        <f>HOUR(Table1[[#This Row],[actual_delivery_time]])</f>
        <v>19</v>
      </c>
      <c r="R989" s="4">
        <v>45281.832199074073</v>
      </c>
      <c r="S989" t="s">
        <v>356</v>
      </c>
      <c r="T989" s="8">
        <v>2833.25</v>
      </c>
      <c r="U989" t="s">
        <v>361</v>
      </c>
      <c r="V989">
        <v>78940</v>
      </c>
      <c r="W989">
        <v>768</v>
      </c>
      <c r="X989" t="s">
        <v>3409</v>
      </c>
      <c r="Y989" t="s">
        <v>1169</v>
      </c>
      <c r="Z989">
        <v>575946</v>
      </c>
      <c r="AA989" t="s">
        <v>2967</v>
      </c>
      <c r="AB989" t="s">
        <v>3118</v>
      </c>
      <c r="AC989">
        <v>2</v>
      </c>
      <c r="AD989">
        <v>765.18</v>
      </c>
      <c r="AE989">
        <v>4</v>
      </c>
      <c r="AF989">
        <v>0.64</v>
      </c>
    </row>
    <row r="990" spans="1:32" x14ac:dyDescent="0.45">
      <c r="A990">
        <v>4906957374</v>
      </c>
      <c r="B990">
        <v>818990</v>
      </c>
      <c r="C990" t="s">
        <v>57</v>
      </c>
      <c r="D990" t="s">
        <v>87</v>
      </c>
      <c r="E990" t="s">
        <v>302</v>
      </c>
      <c r="F990" s="8">
        <v>163.55000000000001</v>
      </c>
      <c r="G990">
        <v>25</v>
      </c>
      <c r="H990">
        <v>3</v>
      </c>
      <c r="I990">
        <v>22</v>
      </c>
      <c r="J990">
        <v>92</v>
      </c>
      <c r="K990">
        <v>30029998</v>
      </c>
      <c r="L990">
        <f>MONTH(Table1[[#This Row],[order_date]])</f>
        <v>9</v>
      </c>
      <c r="M990">
        <f>YEAR(Table1[[#This Row],[order_date]])</f>
        <v>2023</v>
      </c>
      <c r="N990" s="7">
        <v>45185.826932870368</v>
      </c>
      <c r="O990">
        <f>HOUR(Table1[[#This Row],[promised_delivery_time]])</f>
        <v>20</v>
      </c>
      <c r="P990" s="4">
        <v>45185.838043981479</v>
      </c>
      <c r="Q990">
        <f>HOUR(Table1[[#This Row],[actual_delivery_time]])</f>
        <v>20</v>
      </c>
      <c r="R990" s="4">
        <v>45185.835960648146</v>
      </c>
      <c r="S990" t="s">
        <v>356</v>
      </c>
      <c r="T990" s="8">
        <v>3973.9</v>
      </c>
      <c r="U990" t="s">
        <v>361</v>
      </c>
      <c r="V990">
        <v>2235</v>
      </c>
      <c r="W990">
        <v>6872</v>
      </c>
      <c r="X990" t="s">
        <v>3312</v>
      </c>
      <c r="Y990" t="s">
        <v>1170</v>
      </c>
      <c r="Z990">
        <v>654240</v>
      </c>
      <c r="AA990" t="s">
        <v>2871</v>
      </c>
      <c r="AB990" t="s">
        <v>3116</v>
      </c>
      <c r="AC990">
        <v>9</v>
      </c>
      <c r="AD990">
        <v>863.3</v>
      </c>
      <c r="AE990">
        <v>-3</v>
      </c>
      <c r="AF990">
        <v>0.79</v>
      </c>
    </row>
    <row r="991" spans="1:32" x14ac:dyDescent="0.45">
      <c r="A991">
        <v>1876614122</v>
      </c>
      <c r="B991">
        <v>366066</v>
      </c>
      <c r="C991" t="s">
        <v>55</v>
      </c>
      <c r="D991" t="s">
        <v>83</v>
      </c>
      <c r="E991" t="s">
        <v>176</v>
      </c>
      <c r="F991" s="8">
        <v>918.58</v>
      </c>
      <c r="G991">
        <v>35</v>
      </c>
      <c r="H991">
        <v>365</v>
      </c>
      <c r="I991">
        <v>16</v>
      </c>
      <c r="J991">
        <v>52</v>
      </c>
      <c r="K991">
        <v>97678578</v>
      </c>
      <c r="L991">
        <f>MONTH(Table1[[#This Row],[order_date]])</f>
        <v>8</v>
      </c>
      <c r="M991">
        <f>YEAR(Table1[[#This Row],[order_date]])</f>
        <v>2023</v>
      </c>
      <c r="N991" s="7">
        <v>45161.974236111113</v>
      </c>
      <c r="O991">
        <f>HOUR(Table1[[#This Row],[promised_delivery_time]])</f>
        <v>23</v>
      </c>
      <c r="P991" s="4">
        <v>45161.985347222224</v>
      </c>
      <c r="Q991">
        <f>HOUR(Table1[[#This Row],[actual_delivery_time]])</f>
        <v>23</v>
      </c>
      <c r="R991" s="4">
        <v>45161.983263888891</v>
      </c>
      <c r="S991" t="s">
        <v>356</v>
      </c>
      <c r="T991" s="8">
        <v>4304.71</v>
      </c>
      <c r="U991" t="s">
        <v>359</v>
      </c>
      <c r="V991">
        <v>4985</v>
      </c>
      <c r="W991">
        <v>595</v>
      </c>
      <c r="X991" t="s">
        <v>3271</v>
      </c>
      <c r="Y991" t="s">
        <v>849</v>
      </c>
      <c r="Z991">
        <v>214414</v>
      </c>
      <c r="AA991" t="s">
        <v>2838</v>
      </c>
      <c r="AB991" t="s">
        <v>3115</v>
      </c>
      <c r="AC991">
        <v>7</v>
      </c>
      <c r="AD991">
        <v>1531.63</v>
      </c>
      <c r="AE991">
        <v>-3</v>
      </c>
      <c r="AF991">
        <v>4.12</v>
      </c>
    </row>
    <row r="992" spans="1:32" x14ac:dyDescent="0.45">
      <c r="A992">
        <v>6556180328</v>
      </c>
      <c r="B992">
        <v>839170</v>
      </c>
      <c r="C992" t="s">
        <v>46</v>
      </c>
      <c r="D992" t="s">
        <v>80</v>
      </c>
      <c r="E992" t="s">
        <v>292</v>
      </c>
      <c r="F992" s="8">
        <v>481.63</v>
      </c>
      <c r="G992">
        <v>20</v>
      </c>
      <c r="H992">
        <v>7</v>
      </c>
      <c r="I992">
        <v>11</v>
      </c>
      <c r="J992">
        <v>59</v>
      </c>
      <c r="K992">
        <v>10562528</v>
      </c>
      <c r="L992">
        <f>MONTH(Table1[[#This Row],[order_date]])</f>
        <v>6</v>
      </c>
      <c r="M992">
        <f>YEAR(Table1[[#This Row],[order_date]])</f>
        <v>2024</v>
      </c>
      <c r="N992" s="7">
        <v>45446.86109953704</v>
      </c>
      <c r="O992">
        <f>HOUR(Table1[[#This Row],[promised_delivery_time]])</f>
        <v>20</v>
      </c>
      <c r="P992" s="4">
        <v>45446.873599537037</v>
      </c>
      <c r="Q992">
        <f>HOUR(Table1[[#This Row],[actual_delivery_time]])</f>
        <v>20</v>
      </c>
      <c r="R992" s="4">
        <v>45446.87290509259</v>
      </c>
      <c r="S992" t="s">
        <v>356</v>
      </c>
      <c r="T992" s="8">
        <v>712.12</v>
      </c>
      <c r="U992" t="s">
        <v>360</v>
      </c>
      <c r="V992">
        <v>83805</v>
      </c>
      <c r="W992">
        <v>5137</v>
      </c>
      <c r="X992" t="s">
        <v>3240</v>
      </c>
      <c r="Y992" t="s">
        <v>1171</v>
      </c>
      <c r="Z992">
        <v>579690</v>
      </c>
      <c r="AA992" t="s">
        <v>2968</v>
      </c>
      <c r="AB992" t="s">
        <v>3118</v>
      </c>
      <c r="AC992">
        <v>12</v>
      </c>
      <c r="AD992">
        <v>887.02</v>
      </c>
      <c r="AE992">
        <v>-1</v>
      </c>
      <c r="AF992">
        <v>4.26</v>
      </c>
    </row>
    <row r="993" spans="1:32" x14ac:dyDescent="0.45">
      <c r="A993">
        <v>7960553477</v>
      </c>
      <c r="B993">
        <v>585299</v>
      </c>
      <c r="C993" t="s">
        <v>27</v>
      </c>
      <c r="D993" t="s">
        <v>78</v>
      </c>
      <c r="E993" t="s">
        <v>196</v>
      </c>
      <c r="F993" s="8">
        <v>799.46</v>
      </c>
      <c r="G993">
        <v>35</v>
      </c>
      <c r="H993">
        <v>365</v>
      </c>
      <c r="I993">
        <v>13</v>
      </c>
      <c r="J993">
        <v>50</v>
      </c>
      <c r="K993">
        <v>4356173</v>
      </c>
      <c r="L993">
        <f>MONTH(Table1[[#This Row],[order_date]])</f>
        <v>2</v>
      </c>
      <c r="M993">
        <f>YEAR(Table1[[#This Row],[order_date]])</f>
        <v>2024</v>
      </c>
      <c r="N993" s="7">
        <v>45346.225439814814</v>
      </c>
      <c r="O993">
        <f>HOUR(Table1[[#This Row],[promised_delivery_time]])</f>
        <v>5</v>
      </c>
      <c r="P993" s="4">
        <v>45346.236550925925</v>
      </c>
      <c r="Q993">
        <f>HOUR(Table1[[#This Row],[actual_delivery_time]])</f>
        <v>5</v>
      </c>
      <c r="R993" s="4">
        <v>45346.233078703706</v>
      </c>
      <c r="S993" t="s">
        <v>356</v>
      </c>
      <c r="T993" s="8">
        <v>169.88</v>
      </c>
      <c r="U993" t="s">
        <v>360</v>
      </c>
      <c r="V993">
        <v>75158</v>
      </c>
      <c r="W993">
        <v>7328</v>
      </c>
      <c r="X993" t="s">
        <v>3378</v>
      </c>
      <c r="Y993" t="s">
        <v>1172</v>
      </c>
      <c r="Z993">
        <v>763603</v>
      </c>
      <c r="AA993" t="s">
        <v>2780</v>
      </c>
      <c r="AB993" t="s">
        <v>3116</v>
      </c>
      <c r="AC993">
        <v>9</v>
      </c>
      <c r="AD993">
        <v>1838.56</v>
      </c>
      <c r="AE993">
        <v>-5</v>
      </c>
      <c r="AF993">
        <v>4.5599999999999996</v>
      </c>
    </row>
    <row r="994" spans="1:32" x14ac:dyDescent="0.45">
      <c r="A994">
        <v>6335972517</v>
      </c>
      <c r="B994">
        <v>949818</v>
      </c>
      <c r="C994" t="s">
        <v>56</v>
      </c>
      <c r="D994" t="s">
        <v>81</v>
      </c>
      <c r="E994" t="s">
        <v>245</v>
      </c>
      <c r="F994" s="8">
        <v>483.05</v>
      </c>
      <c r="G994">
        <v>35</v>
      </c>
      <c r="H994">
        <v>90</v>
      </c>
      <c r="I994">
        <v>21</v>
      </c>
      <c r="J994">
        <v>76</v>
      </c>
      <c r="K994">
        <v>18256339</v>
      </c>
      <c r="L994">
        <f>MONTH(Table1[[#This Row],[order_date]])</f>
        <v>7</v>
      </c>
      <c r="M994">
        <f>YEAR(Table1[[#This Row],[order_date]])</f>
        <v>2023</v>
      </c>
      <c r="N994" s="7">
        <v>45115.830451388887</v>
      </c>
      <c r="O994">
        <f>HOUR(Table1[[#This Row],[promised_delivery_time]])</f>
        <v>20</v>
      </c>
      <c r="P994" s="4">
        <v>45115.843645833331</v>
      </c>
      <c r="Q994">
        <f>HOUR(Table1[[#This Row],[actual_delivery_time]])</f>
        <v>20</v>
      </c>
      <c r="R994" s="4">
        <v>45115.851979166669</v>
      </c>
      <c r="S994" t="s">
        <v>357</v>
      </c>
      <c r="T994" s="8">
        <v>1968.49</v>
      </c>
      <c r="U994" t="s">
        <v>360</v>
      </c>
      <c r="V994">
        <v>51928</v>
      </c>
      <c r="W994">
        <v>7147</v>
      </c>
      <c r="X994" t="s">
        <v>3311</v>
      </c>
      <c r="Y994" t="s">
        <v>1173</v>
      </c>
      <c r="Z994">
        <v>963704</v>
      </c>
      <c r="AA994" t="s">
        <v>2799</v>
      </c>
      <c r="AB994" t="s">
        <v>3116</v>
      </c>
      <c r="AC994">
        <v>5</v>
      </c>
      <c r="AD994">
        <v>1719.33</v>
      </c>
      <c r="AE994">
        <v>12</v>
      </c>
      <c r="AF994">
        <v>1.39</v>
      </c>
    </row>
    <row r="995" spans="1:32" x14ac:dyDescent="0.45">
      <c r="A995">
        <v>6254948159</v>
      </c>
      <c r="B995">
        <v>726958</v>
      </c>
      <c r="C995" t="s">
        <v>70</v>
      </c>
      <c r="D995" t="s">
        <v>78</v>
      </c>
      <c r="E995" t="s">
        <v>345</v>
      </c>
      <c r="F995" s="8">
        <v>887.48</v>
      </c>
      <c r="G995">
        <v>35</v>
      </c>
      <c r="H995">
        <v>365</v>
      </c>
      <c r="I995">
        <v>18</v>
      </c>
      <c r="J995">
        <v>79</v>
      </c>
      <c r="K995">
        <v>42615134</v>
      </c>
      <c r="L995">
        <f>MONTH(Table1[[#This Row],[order_date]])</f>
        <v>10</v>
      </c>
      <c r="M995">
        <f>YEAR(Table1[[#This Row],[order_date]])</f>
        <v>2023</v>
      </c>
      <c r="N995" s="7">
        <v>45215.301782407405</v>
      </c>
      <c r="O995">
        <f>HOUR(Table1[[#This Row],[promised_delivery_time]])</f>
        <v>7</v>
      </c>
      <c r="P995" s="4">
        <v>45215.315671296295</v>
      </c>
      <c r="Q995">
        <f>HOUR(Table1[[#This Row],[actual_delivery_time]])</f>
        <v>7</v>
      </c>
      <c r="R995" s="4">
        <v>45215.315671296295</v>
      </c>
      <c r="S995" t="s">
        <v>356</v>
      </c>
      <c r="T995" s="8">
        <v>3371.28</v>
      </c>
      <c r="U995" t="s">
        <v>361</v>
      </c>
      <c r="V995">
        <v>72597</v>
      </c>
      <c r="W995">
        <v>6278</v>
      </c>
      <c r="X995" t="s">
        <v>3301</v>
      </c>
      <c r="Y995" t="s">
        <v>1174</v>
      </c>
      <c r="Z995">
        <v>539257</v>
      </c>
      <c r="AA995" t="s">
        <v>2953</v>
      </c>
      <c r="AB995" t="s">
        <v>3117</v>
      </c>
      <c r="AC995">
        <v>15</v>
      </c>
      <c r="AD995">
        <v>1828.12</v>
      </c>
      <c r="AE995">
        <v>0</v>
      </c>
      <c r="AF995">
        <v>4.42</v>
      </c>
    </row>
    <row r="996" spans="1:32" x14ac:dyDescent="0.45">
      <c r="A996">
        <v>7527936057</v>
      </c>
      <c r="B996">
        <v>107548</v>
      </c>
      <c r="C996" t="s">
        <v>66</v>
      </c>
      <c r="D996" t="s">
        <v>79</v>
      </c>
      <c r="E996" t="s">
        <v>248</v>
      </c>
      <c r="F996" s="8">
        <v>891.6</v>
      </c>
      <c r="G996">
        <v>30</v>
      </c>
      <c r="H996">
        <v>180</v>
      </c>
      <c r="I996">
        <v>27</v>
      </c>
      <c r="J996">
        <v>53</v>
      </c>
      <c r="K996">
        <v>63971358</v>
      </c>
      <c r="L996">
        <f>MONTH(Table1[[#This Row],[order_date]])</f>
        <v>12</v>
      </c>
      <c r="M996">
        <f>YEAR(Table1[[#This Row],[order_date]])</f>
        <v>2023</v>
      </c>
      <c r="N996" s="7">
        <v>45270.586030092592</v>
      </c>
      <c r="O996">
        <f>HOUR(Table1[[#This Row],[promised_delivery_time]])</f>
        <v>14</v>
      </c>
      <c r="P996" s="4">
        <v>45270.596446759257</v>
      </c>
      <c r="Q996">
        <f>HOUR(Table1[[#This Row],[actual_delivery_time]])</f>
        <v>14</v>
      </c>
      <c r="R996" s="4">
        <v>45270.59783564815</v>
      </c>
      <c r="S996" t="s">
        <v>356</v>
      </c>
      <c r="T996" s="8">
        <v>2750.94</v>
      </c>
      <c r="U996" t="s">
        <v>359</v>
      </c>
      <c r="V996">
        <v>67699</v>
      </c>
      <c r="W996">
        <v>8096</v>
      </c>
      <c r="X996" t="s">
        <v>3295</v>
      </c>
      <c r="Y996" t="s">
        <v>966</v>
      </c>
      <c r="Z996">
        <v>621459</v>
      </c>
      <c r="AA996" t="s">
        <v>2914</v>
      </c>
      <c r="AB996" t="s">
        <v>3115</v>
      </c>
      <c r="AC996">
        <v>2</v>
      </c>
      <c r="AD996">
        <v>1159.8399999999999</v>
      </c>
      <c r="AE996">
        <v>2</v>
      </c>
      <c r="AF996">
        <v>2.96</v>
      </c>
    </row>
    <row r="997" spans="1:32" x14ac:dyDescent="0.45">
      <c r="A997">
        <v>6257851675</v>
      </c>
      <c r="B997">
        <v>677169</v>
      </c>
      <c r="C997" t="s">
        <v>40</v>
      </c>
      <c r="D997" t="s">
        <v>82</v>
      </c>
      <c r="E997" t="s">
        <v>226</v>
      </c>
      <c r="F997" s="8">
        <v>261.02999999999997</v>
      </c>
      <c r="G997">
        <v>20</v>
      </c>
      <c r="H997">
        <v>365</v>
      </c>
      <c r="I997">
        <v>12</v>
      </c>
      <c r="J997">
        <v>77</v>
      </c>
      <c r="K997">
        <v>65488134</v>
      </c>
      <c r="L997">
        <f>MONTH(Table1[[#This Row],[order_date]])</f>
        <v>4</v>
      </c>
      <c r="M997">
        <f>YEAR(Table1[[#This Row],[order_date]])</f>
        <v>2024</v>
      </c>
      <c r="N997" s="7">
        <v>45405.922268518516</v>
      </c>
      <c r="O997">
        <f>HOUR(Table1[[#This Row],[promised_delivery_time]])</f>
        <v>22</v>
      </c>
      <c r="P997" s="4">
        <v>45405.93476851852</v>
      </c>
      <c r="Q997">
        <f>HOUR(Table1[[#This Row],[actual_delivery_time]])</f>
        <v>22</v>
      </c>
      <c r="R997" s="4">
        <v>45405.950046296297</v>
      </c>
      <c r="S997" t="s">
        <v>358</v>
      </c>
      <c r="T997" s="8">
        <v>1052.94</v>
      </c>
      <c r="U997" t="s">
        <v>360</v>
      </c>
      <c r="V997">
        <v>91732</v>
      </c>
      <c r="W997">
        <v>9276</v>
      </c>
      <c r="X997" t="s">
        <v>3246</v>
      </c>
      <c r="Y997" t="s">
        <v>1175</v>
      </c>
      <c r="Z997">
        <v>187467</v>
      </c>
      <c r="AA997" t="s">
        <v>2969</v>
      </c>
      <c r="AB997" t="s">
        <v>3116</v>
      </c>
      <c r="AC997">
        <v>12</v>
      </c>
      <c r="AD997">
        <v>853.49</v>
      </c>
      <c r="AE997">
        <v>22</v>
      </c>
      <c r="AF997">
        <v>4.45</v>
      </c>
    </row>
    <row r="998" spans="1:32" x14ac:dyDescent="0.45">
      <c r="A998">
        <v>6832610950</v>
      </c>
      <c r="B998">
        <v>9436</v>
      </c>
      <c r="C998" t="s">
        <v>45</v>
      </c>
      <c r="D998" t="s">
        <v>83</v>
      </c>
      <c r="E998" t="s">
        <v>249</v>
      </c>
      <c r="F998" s="8">
        <v>88.43</v>
      </c>
      <c r="G998">
        <v>35</v>
      </c>
      <c r="H998">
        <v>365</v>
      </c>
      <c r="I998">
        <v>19</v>
      </c>
      <c r="J998">
        <v>76</v>
      </c>
      <c r="K998">
        <v>77811864</v>
      </c>
      <c r="L998">
        <f>MONTH(Table1[[#This Row],[order_date]])</f>
        <v>9</v>
      </c>
      <c r="M998">
        <f>YEAR(Table1[[#This Row],[order_date]])</f>
        <v>2023</v>
      </c>
      <c r="N998" s="7">
        <v>45170.384525462963</v>
      </c>
      <c r="O998">
        <f>HOUR(Table1[[#This Row],[promised_delivery_time]])</f>
        <v>9</v>
      </c>
      <c r="P998" s="4">
        <v>45170.398414351854</v>
      </c>
      <c r="Q998">
        <f>HOUR(Table1[[#This Row],[actual_delivery_time]])</f>
        <v>9</v>
      </c>
      <c r="R998" s="4">
        <v>45170.415081018517</v>
      </c>
      <c r="S998" t="s">
        <v>358</v>
      </c>
      <c r="T998" s="8">
        <v>1628.19</v>
      </c>
      <c r="U998" t="s">
        <v>360</v>
      </c>
      <c r="V998">
        <v>37323</v>
      </c>
      <c r="W998">
        <v>7794</v>
      </c>
      <c r="X998" t="s">
        <v>3281</v>
      </c>
      <c r="Y998" t="s">
        <v>1176</v>
      </c>
      <c r="Z998">
        <v>829480</v>
      </c>
      <c r="AA998" t="s">
        <v>2948</v>
      </c>
      <c r="AB998" t="s">
        <v>3118</v>
      </c>
      <c r="AC998">
        <v>12</v>
      </c>
      <c r="AD998">
        <v>1712.29</v>
      </c>
      <c r="AE998">
        <v>24</v>
      </c>
      <c r="AF998">
        <v>1.51</v>
      </c>
    </row>
    <row r="999" spans="1:32" x14ac:dyDescent="0.45">
      <c r="A999">
        <v>5085005195</v>
      </c>
      <c r="B999">
        <v>697683</v>
      </c>
      <c r="C999" t="s">
        <v>49</v>
      </c>
      <c r="D999" t="s">
        <v>85</v>
      </c>
      <c r="E999" t="s">
        <v>159</v>
      </c>
      <c r="F999" s="8">
        <v>123.74</v>
      </c>
      <c r="G999">
        <v>25</v>
      </c>
      <c r="H999">
        <v>365</v>
      </c>
      <c r="I999">
        <v>14</v>
      </c>
      <c r="J999">
        <v>82</v>
      </c>
      <c r="K999">
        <v>2684440</v>
      </c>
      <c r="L999">
        <f>MONTH(Table1[[#This Row],[order_date]])</f>
        <v>3</v>
      </c>
      <c r="M999">
        <f>YEAR(Table1[[#This Row],[order_date]])</f>
        <v>2024</v>
      </c>
      <c r="N999" s="7">
        <v>45356.83017361111</v>
      </c>
      <c r="O999">
        <f>HOUR(Table1[[#This Row],[promised_delivery_time]])</f>
        <v>20</v>
      </c>
      <c r="P999" s="4">
        <v>45356.842673611114</v>
      </c>
      <c r="Q999">
        <f>HOUR(Table1[[#This Row],[actual_delivery_time]])</f>
        <v>20</v>
      </c>
      <c r="R999" s="4">
        <v>45356.845451388886</v>
      </c>
      <c r="S999" t="s">
        <v>356</v>
      </c>
      <c r="T999" s="8">
        <v>4030.23</v>
      </c>
      <c r="U999" t="s">
        <v>359</v>
      </c>
      <c r="V999">
        <v>92179</v>
      </c>
      <c r="W999">
        <v>9543</v>
      </c>
      <c r="X999" t="s">
        <v>3229</v>
      </c>
      <c r="Y999" t="s">
        <v>568</v>
      </c>
      <c r="Z999">
        <v>574868</v>
      </c>
      <c r="AA999" t="s">
        <v>2711</v>
      </c>
      <c r="AB999" t="s">
        <v>3118</v>
      </c>
      <c r="AC999">
        <v>5</v>
      </c>
      <c r="AD999">
        <v>650.6</v>
      </c>
      <c r="AE999">
        <v>4</v>
      </c>
      <c r="AF999">
        <v>4.3</v>
      </c>
    </row>
    <row r="1000" spans="1:32" x14ac:dyDescent="0.45">
      <c r="A1000">
        <v>2177207547</v>
      </c>
      <c r="B1000">
        <v>448752</v>
      </c>
      <c r="C1000" t="s">
        <v>49</v>
      </c>
      <c r="D1000" t="s">
        <v>85</v>
      </c>
      <c r="E1000" t="s">
        <v>311</v>
      </c>
      <c r="F1000" s="8">
        <v>160.07</v>
      </c>
      <c r="G1000">
        <v>25</v>
      </c>
      <c r="H1000">
        <v>365</v>
      </c>
      <c r="I1000">
        <v>23</v>
      </c>
      <c r="J1000">
        <v>96</v>
      </c>
      <c r="K1000">
        <v>92245432</v>
      </c>
      <c r="L1000">
        <f>MONTH(Table1[[#This Row],[order_date]])</f>
        <v>2</v>
      </c>
      <c r="M1000">
        <f>YEAR(Table1[[#This Row],[order_date]])</f>
        <v>2024</v>
      </c>
      <c r="N1000" s="7">
        <v>45331.196932870371</v>
      </c>
      <c r="O1000">
        <f>HOUR(Table1[[#This Row],[promised_delivery_time]])</f>
        <v>5</v>
      </c>
      <c r="P1000" s="4">
        <v>45331.209432870368</v>
      </c>
      <c r="Q1000">
        <f>HOUR(Table1[[#This Row],[actual_delivery_time]])</f>
        <v>4</v>
      </c>
      <c r="R1000" s="4">
        <v>45331.208043981482</v>
      </c>
      <c r="S1000" t="s">
        <v>356</v>
      </c>
      <c r="T1000" s="8">
        <v>3576.89</v>
      </c>
      <c r="U1000" t="s">
        <v>362</v>
      </c>
      <c r="V1000">
        <v>63474</v>
      </c>
      <c r="W1000">
        <v>1529</v>
      </c>
      <c r="X1000" t="s">
        <v>3298</v>
      </c>
      <c r="Y1000" t="s">
        <v>706</v>
      </c>
      <c r="Z1000">
        <v>863697</v>
      </c>
      <c r="AA1000" t="s">
        <v>2684</v>
      </c>
      <c r="AB1000" t="s">
        <v>3118</v>
      </c>
      <c r="AC1000">
        <v>12</v>
      </c>
      <c r="AD1000">
        <v>316.16000000000003</v>
      </c>
      <c r="AE1000">
        <v>-2</v>
      </c>
      <c r="AF1000">
        <v>1.62</v>
      </c>
    </row>
    <row r="1001" spans="1:32" x14ac:dyDescent="0.45">
      <c r="A1001">
        <v>3043364543</v>
      </c>
      <c r="B1001">
        <v>186168</v>
      </c>
      <c r="C1001" t="s">
        <v>71</v>
      </c>
      <c r="D1001" t="s">
        <v>78</v>
      </c>
      <c r="E1001" t="s">
        <v>272</v>
      </c>
      <c r="F1001" s="8">
        <v>878.8</v>
      </c>
      <c r="G1001">
        <v>35</v>
      </c>
      <c r="H1001">
        <v>365</v>
      </c>
      <c r="I1001">
        <v>13</v>
      </c>
      <c r="J1001">
        <v>75</v>
      </c>
      <c r="K1001">
        <v>21597477</v>
      </c>
      <c r="L1001">
        <f>MONTH(Table1[[#This Row],[order_date]])</f>
        <v>7</v>
      </c>
      <c r="M1001">
        <f>YEAR(Table1[[#This Row],[order_date]])</f>
        <v>2023</v>
      </c>
      <c r="N1001" s="7">
        <v>45132.445810185185</v>
      </c>
      <c r="O1001">
        <f>HOUR(Table1[[#This Row],[promised_delivery_time]])</f>
        <v>10</v>
      </c>
      <c r="P1001" s="4">
        <v>45132.457615740743</v>
      </c>
      <c r="Q1001">
        <f>HOUR(Table1[[#This Row],[actual_delivery_time]])</f>
        <v>11</v>
      </c>
      <c r="R1001" s="4">
        <v>45132.459004629629</v>
      </c>
      <c r="S1001" t="s">
        <v>356</v>
      </c>
      <c r="T1001" s="8">
        <v>1136.9000000000001</v>
      </c>
      <c r="U1001" t="s">
        <v>360</v>
      </c>
      <c r="V1001">
        <v>64723</v>
      </c>
      <c r="W1001">
        <v>8672</v>
      </c>
      <c r="X1001" t="s">
        <v>3305</v>
      </c>
      <c r="Y1001" t="s">
        <v>1177</v>
      </c>
      <c r="Z1001">
        <v>801132</v>
      </c>
      <c r="AA1001" t="s">
        <v>2970</v>
      </c>
      <c r="AB1001" t="s">
        <v>3117</v>
      </c>
      <c r="AC1001">
        <v>18</v>
      </c>
      <c r="AD1001">
        <v>246.42</v>
      </c>
      <c r="AE1001">
        <v>2</v>
      </c>
      <c r="AF1001">
        <v>0.6</v>
      </c>
    </row>
    <row r="1002" spans="1:32" x14ac:dyDescent="0.45">
      <c r="A1002">
        <v>2823404098</v>
      </c>
      <c r="B1002">
        <v>891833</v>
      </c>
      <c r="C1002" t="s">
        <v>46</v>
      </c>
      <c r="D1002" t="s">
        <v>80</v>
      </c>
      <c r="E1002" t="s">
        <v>117</v>
      </c>
      <c r="F1002" s="8">
        <v>493.19</v>
      </c>
      <c r="G1002">
        <v>20</v>
      </c>
      <c r="H1002">
        <v>7</v>
      </c>
      <c r="I1002">
        <v>11</v>
      </c>
      <c r="J1002">
        <v>69</v>
      </c>
      <c r="K1002">
        <v>81377917</v>
      </c>
      <c r="L1002">
        <f>MONTH(Table1[[#This Row],[order_date]])</f>
        <v>3</v>
      </c>
      <c r="M1002">
        <f>YEAR(Table1[[#This Row],[order_date]])</f>
        <v>2024</v>
      </c>
      <c r="N1002" s="7">
        <v>45354.138831018521</v>
      </c>
      <c r="O1002">
        <f>HOUR(Table1[[#This Row],[promised_delivery_time]])</f>
        <v>3</v>
      </c>
      <c r="P1002" s="4">
        <v>45354.148553240739</v>
      </c>
      <c r="Q1002">
        <f>HOUR(Table1[[#This Row],[actual_delivery_time]])</f>
        <v>3</v>
      </c>
      <c r="R1002" s="4">
        <v>45354.147164351853</v>
      </c>
      <c r="S1002" t="s">
        <v>356</v>
      </c>
      <c r="T1002" s="8">
        <v>2699.14</v>
      </c>
      <c r="U1002" t="s">
        <v>362</v>
      </c>
      <c r="V1002">
        <v>52689</v>
      </c>
      <c r="W1002">
        <v>1184</v>
      </c>
      <c r="X1002" t="s">
        <v>3176</v>
      </c>
      <c r="Y1002" t="s">
        <v>1178</v>
      </c>
      <c r="Z1002">
        <v>538657</v>
      </c>
      <c r="AA1002" t="s">
        <v>2687</v>
      </c>
      <c r="AB1002" t="s">
        <v>3117</v>
      </c>
      <c r="AC1002">
        <v>16</v>
      </c>
      <c r="AD1002">
        <v>739.14</v>
      </c>
      <c r="AE1002">
        <v>-2</v>
      </c>
      <c r="AF1002">
        <v>4.66</v>
      </c>
    </row>
    <row r="1003" spans="1:32" x14ac:dyDescent="0.45">
      <c r="A1003">
        <v>646676955</v>
      </c>
      <c r="B1003">
        <v>77308</v>
      </c>
      <c r="C1003" t="s">
        <v>63</v>
      </c>
      <c r="D1003" t="s">
        <v>87</v>
      </c>
      <c r="E1003" t="s">
        <v>287</v>
      </c>
      <c r="F1003" s="8">
        <v>223.27</v>
      </c>
      <c r="G1003">
        <v>25</v>
      </c>
      <c r="H1003">
        <v>3</v>
      </c>
      <c r="I1003">
        <v>29</v>
      </c>
      <c r="J1003">
        <v>91</v>
      </c>
      <c r="K1003">
        <v>93018527</v>
      </c>
      <c r="L1003">
        <f>MONTH(Table1[[#This Row],[order_date]])</f>
        <v>11</v>
      </c>
      <c r="M1003">
        <f>YEAR(Table1[[#This Row],[order_date]])</f>
        <v>2023</v>
      </c>
      <c r="N1003" s="7">
        <v>45239.026875000003</v>
      </c>
      <c r="O1003">
        <f>HOUR(Table1[[#This Row],[promised_delivery_time]])</f>
        <v>0</v>
      </c>
      <c r="P1003" s="4">
        <v>45239.038680555554</v>
      </c>
      <c r="Q1003">
        <f>HOUR(Table1[[#This Row],[actual_delivery_time]])</f>
        <v>0</v>
      </c>
      <c r="R1003" s="4">
        <v>45239.035902777781</v>
      </c>
      <c r="S1003" t="s">
        <v>356</v>
      </c>
      <c r="T1003" s="8">
        <v>109.03</v>
      </c>
      <c r="U1003" t="s">
        <v>359</v>
      </c>
      <c r="V1003">
        <v>90187</v>
      </c>
      <c r="W1003">
        <v>5859</v>
      </c>
      <c r="X1003" t="s">
        <v>3169</v>
      </c>
      <c r="Y1003" t="s">
        <v>1179</v>
      </c>
      <c r="Z1003">
        <v>722749</v>
      </c>
      <c r="AA1003" t="s">
        <v>2772</v>
      </c>
      <c r="AB1003" t="s">
        <v>3116</v>
      </c>
      <c r="AC1003">
        <v>1</v>
      </c>
      <c r="AD1003">
        <v>913.11</v>
      </c>
      <c r="AE1003">
        <v>-4</v>
      </c>
      <c r="AF1003">
        <v>3.76</v>
      </c>
    </row>
    <row r="1004" spans="1:32" x14ac:dyDescent="0.45">
      <c r="A1004">
        <v>5756607486</v>
      </c>
      <c r="B1004">
        <v>613942</v>
      </c>
      <c r="C1004" t="s">
        <v>27</v>
      </c>
      <c r="D1004" t="s">
        <v>78</v>
      </c>
      <c r="E1004" t="s">
        <v>175</v>
      </c>
      <c r="F1004" s="8">
        <v>545</v>
      </c>
      <c r="G1004">
        <v>35</v>
      </c>
      <c r="H1004">
        <v>365</v>
      </c>
      <c r="I1004">
        <v>28</v>
      </c>
      <c r="J1004">
        <v>72</v>
      </c>
      <c r="K1004">
        <v>27709218</v>
      </c>
      <c r="L1004">
        <f>MONTH(Table1[[#This Row],[order_date]])</f>
        <v>10</v>
      </c>
      <c r="M1004">
        <f>YEAR(Table1[[#This Row],[order_date]])</f>
        <v>2023</v>
      </c>
      <c r="N1004" s="7">
        <v>45221.233483796299</v>
      </c>
      <c r="O1004">
        <f>HOUR(Table1[[#This Row],[promised_delivery_time]])</f>
        <v>5</v>
      </c>
      <c r="P1004" s="4">
        <v>45221.245289351849</v>
      </c>
      <c r="Q1004">
        <f>HOUR(Table1[[#This Row],[actual_delivery_time]])</f>
        <v>5</v>
      </c>
      <c r="R1004" s="4">
        <v>45221.243900462963</v>
      </c>
      <c r="S1004" t="s">
        <v>356</v>
      </c>
      <c r="T1004" s="8">
        <v>1910.09</v>
      </c>
      <c r="U1004" t="s">
        <v>361</v>
      </c>
      <c r="V1004">
        <v>19872</v>
      </c>
      <c r="W1004">
        <v>648</v>
      </c>
      <c r="X1004" t="s">
        <v>3252</v>
      </c>
      <c r="Y1004" t="s">
        <v>1180</v>
      </c>
      <c r="Z1004">
        <v>36144</v>
      </c>
      <c r="AA1004" t="s">
        <v>2690</v>
      </c>
      <c r="AB1004" t="s">
        <v>3115</v>
      </c>
      <c r="AC1004">
        <v>18</v>
      </c>
      <c r="AD1004">
        <v>1872.09</v>
      </c>
      <c r="AE1004">
        <v>-2</v>
      </c>
      <c r="AF1004">
        <v>0.99</v>
      </c>
    </row>
    <row r="1005" spans="1:32" x14ac:dyDescent="0.45">
      <c r="A1005">
        <v>9373691795</v>
      </c>
      <c r="B1005">
        <v>880510</v>
      </c>
      <c r="C1005" t="s">
        <v>33</v>
      </c>
      <c r="D1005" t="s">
        <v>80</v>
      </c>
      <c r="E1005" t="s">
        <v>201</v>
      </c>
      <c r="F1005" s="8">
        <v>951.43</v>
      </c>
      <c r="G1005">
        <v>20</v>
      </c>
      <c r="H1005">
        <v>7</v>
      </c>
      <c r="I1005">
        <v>29</v>
      </c>
      <c r="J1005">
        <v>54</v>
      </c>
      <c r="K1005">
        <v>87463923</v>
      </c>
      <c r="L1005">
        <f>MONTH(Table1[[#This Row],[order_date]])</f>
        <v>3</v>
      </c>
      <c r="M1005">
        <f>YEAR(Table1[[#This Row],[order_date]])</f>
        <v>2024</v>
      </c>
      <c r="N1005" s="7">
        <v>45374.886041666665</v>
      </c>
      <c r="O1005">
        <f>HOUR(Table1[[#This Row],[promised_delivery_time]])</f>
        <v>21</v>
      </c>
      <c r="P1005" s="4">
        <v>45374.897152777776</v>
      </c>
      <c r="Q1005">
        <f>HOUR(Table1[[#This Row],[actual_delivery_time]])</f>
        <v>21</v>
      </c>
      <c r="R1005" s="4">
        <v>45374.899930555555</v>
      </c>
      <c r="S1005" t="s">
        <v>356</v>
      </c>
      <c r="T1005" s="8">
        <v>2386.9299999999998</v>
      </c>
      <c r="U1005" t="s">
        <v>359</v>
      </c>
      <c r="V1005">
        <v>89555</v>
      </c>
      <c r="W1005">
        <v>5199</v>
      </c>
      <c r="X1005" t="s">
        <v>3296</v>
      </c>
      <c r="Y1005" t="s">
        <v>1045</v>
      </c>
      <c r="Z1005">
        <v>276564</v>
      </c>
      <c r="AA1005" t="s">
        <v>2704</v>
      </c>
      <c r="AB1005" t="s">
        <v>3117</v>
      </c>
      <c r="AC1005">
        <v>5</v>
      </c>
      <c r="AD1005">
        <v>216.98</v>
      </c>
      <c r="AE1005">
        <v>4</v>
      </c>
      <c r="AF1005">
        <v>1.26</v>
      </c>
    </row>
    <row r="1006" spans="1:32" x14ac:dyDescent="0.45">
      <c r="A1006">
        <v>2611601543</v>
      </c>
      <c r="B1006">
        <v>661577</v>
      </c>
      <c r="C1006" t="s">
        <v>70</v>
      </c>
      <c r="D1006" t="s">
        <v>78</v>
      </c>
      <c r="E1006" t="s">
        <v>182</v>
      </c>
      <c r="F1006" s="8">
        <v>720.95</v>
      </c>
      <c r="G1006">
        <v>35</v>
      </c>
      <c r="H1006">
        <v>365</v>
      </c>
      <c r="I1006">
        <v>28</v>
      </c>
      <c r="J1006">
        <v>95</v>
      </c>
      <c r="K1006">
        <v>61753272</v>
      </c>
      <c r="L1006">
        <f>MONTH(Table1[[#This Row],[order_date]])</f>
        <v>7</v>
      </c>
      <c r="M1006">
        <f>YEAR(Table1[[#This Row],[order_date]])</f>
        <v>2023</v>
      </c>
      <c r="N1006" s="7">
        <v>45130.025821759256</v>
      </c>
      <c r="O1006">
        <f>HOUR(Table1[[#This Row],[promised_delivery_time]])</f>
        <v>0</v>
      </c>
      <c r="P1006" s="4">
        <v>45130.034155092595</v>
      </c>
      <c r="Q1006">
        <f>HOUR(Table1[[#This Row],[actual_delivery_time]])</f>
        <v>0</v>
      </c>
      <c r="R1006" s="4">
        <v>45130.04109953704</v>
      </c>
      <c r="S1006" t="s">
        <v>357</v>
      </c>
      <c r="T1006" s="8">
        <v>1804.99</v>
      </c>
      <c r="U1006" t="s">
        <v>362</v>
      </c>
      <c r="V1006">
        <v>21230</v>
      </c>
      <c r="W1006">
        <v>5439</v>
      </c>
      <c r="X1006" t="s">
        <v>3344</v>
      </c>
      <c r="Y1006" t="s">
        <v>1181</v>
      </c>
      <c r="Z1006">
        <v>81264</v>
      </c>
      <c r="AA1006" t="s">
        <v>2918</v>
      </c>
      <c r="AB1006" t="s">
        <v>3116</v>
      </c>
      <c r="AC1006">
        <v>3</v>
      </c>
      <c r="AD1006">
        <v>832.17</v>
      </c>
      <c r="AE1006">
        <v>10</v>
      </c>
      <c r="AF1006">
        <v>3.19</v>
      </c>
    </row>
    <row r="1007" spans="1:32" x14ac:dyDescent="0.45">
      <c r="A1007">
        <v>1491360686</v>
      </c>
      <c r="B1007">
        <v>621677</v>
      </c>
      <c r="C1007" t="s">
        <v>67</v>
      </c>
      <c r="D1007" t="s">
        <v>86</v>
      </c>
      <c r="E1007" t="s">
        <v>240</v>
      </c>
      <c r="F1007" s="8">
        <v>317.8</v>
      </c>
      <c r="G1007">
        <v>40</v>
      </c>
      <c r="H1007">
        <v>180</v>
      </c>
      <c r="I1007">
        <v>15</v>
      </c>
      <c r="J1007">
        <v>71</v>
      </c>
      <c r="K1007">
        <v>90649019</v>
      </c>
      <c r="L1007">
        <f>MONTH(Table1[[#This Row],[order_date]])</f>
        <v>3</v>
      </c>
      <c r="M1007">
        <f>YEAR(Table1[[#This Row],[order_date]])</f>
        <v>2023</v>
      </c>
      <c r="N1007" s="7">
        <v>45006.659039351849</v>
      </c>
      <c r="O1007">
        <f>HOUR(Table1[[#This Row],[promised_delivery_time]])</f>
        <v>16</v>
      </c>
      <c r="P1007" s="4">
        <v>45006.666678240741</v>
      </c>
      <c r="Q1007">
        <f>HOUR(Table1[[#This Row],[actual_delivery_time]])</f>
        <v>16</v>
      </c>
      <c r="R1007" s="4">
        <v>45006.674317129633</v>
      </c>
      <c r="S1007" t="s">
        <v>357</v>
      </c>
      <c r="T1007" s="8">
        <v>822.74</v>
      </c>
      <c r="U1007" t="s">
        <v>360</v>
      </c>
      <c r="V1007">
        <v>45751</v>
      </c>
      <c r="W1007">
        <v>7070</v>
      </c>
      <c r="X1007" t="s">
        <v>3255</v>
      </c>
      <c r="Y1007" t="s">
        <v>1182</v>
      </c>
      <c r="Z1007">
        <v>578000</v>
      </c>
      <c r="AA1007" t="s">
        <v>2971</v>
      </c>
      <c r="AB1007" t="s">
        <v>3116</v>
      </c>
      <c r="AC1007">
        <v>18</v>
      </c>
      <c r="AD1007">
        <v>1096.1199999999999</v>
      </c>
      <c r="AE1007">
        <v>11</v>
      </c>
      <c r="AF1007">
        <v>2.67</v>
      </c>
    </row>
    <row r="1008" spans="1:32" x14ac:dyDescent="0.45">
      <c r="A1008">
        <v>1824533423</v>
      </c>
      <c r="B1008">
        <v>949818</v>
      </c>
      <c r="C1008" t="s">
        <v>56</v>
      </c>
      <c r="D1008" t="s">
        <v>81</v>
      </c>
      <c r="E1008" t="s">
        <v>245</v>
      </c>
      <c r="F1008" s="8">
        <v>483.05</v>
      </c>
      <c r="G1008">
        <v>35</v>
      </c>
      <c r="H1008">
        <v>90</v>
      </c>
      <c r="I1008">
        <v>21</v>
      </c>
      <c r="J1008">
        <v>76</v>
      </c>
      <c r="K1008">
        <v>2233446</v>
      </c>
      <c r="L1008">
        <f>MONTH(Table1[[#This Row],[order_date]])</f>
        <v>5</v>
      </c>
      <c r="M1008">
        <f>YEAR(Table1[[#This Row],[order_date]])</f>
        <v>2023</v>
      </c>
      <c r="N1008" s="7">
        <v>45067.538414351853</v>
      </c>
      <c r="O1008">
        <f>HOUR(Table1[[#This Row],[promised_delivery_time]])</f>
        <v>13</v>
      </c>
      <c r="P1008" s="4">
        <v>45067.55091435185</v>
      </c>
      <c r="Q1008">
        <f>HOUR(Table1[[#This Row],[actual_delivery_time]])</f>
        <v>13</v>
      </c>
      <c r="R1008" s="4">
        <v>45067.552997685183</v>
      </c>
      <c r="S1008" t="s">
        <v>356</v>
      </c>
      <c r="T1008" s="8">
        <v>2890.53</v>
      </c>
      <c r="U1008" t="s">
        <v>362</v>
      </c>
      <c r="V1008">
        <v>37442</v>
      </c>
      <c r="W1008">
        <v>7389</v>
      </c>
      <c r="X1008" t="s">
        <v>3379</v>
      </c>
      <c r="Y1008" t="s">
        <v>1183</v>
      </c>
      <c r="Z1008">
        <v>125919</v>
      </c>
      <c r="AA1008" t="s">
        <v>2972</v>
      </c>
      <c r="AB1008" t="s">
        <v>3116</v>
      </c>
      <c r="AC1008">
        <v>6</v>
      </c>
      <c r="AD1008">
        <v>1466.45</v>
      </c>
      <c r="AE1008">
        <v>3</v>
      </c>
      <c r="AF1008">
        <v>2.97</v>
      </c>
    </row>
    <row r="1009" spans="1:32" x14ac:dyDescent="0.45">
      <c r="A1009">
        <v>2913841018</v>
      </c>
      <c r="B1009">
        <v>799688</v>
      </c>
      <c r="C1009" t="s">
        <v>34</v>
      </c>
      <c r="D1009" t="s">
        <v>83</v>
      </c>
      <c r="E1009" t="s">
        <v>344</v>
      </c>
      <c r="F1009" s="8">
        <v>309.62</v>
      </c>
      <c r="G1009">
        <v>35</v>
      </c>
      <c r="H1009">
        <v>365</v>
      </c>
      <c r="I1009">
        <v>22</v>
      </c>
      <c r="J1009">
        <v>90</v>
      </c>
      <c r="K1009">
        <v>46675763</v>
      </c>
      <c r="L1009">
        <f>MONTH(Table1[[#This Row],[order_date]])</f>
        <v>11</v>
      </c>
      <c r="M1009">
        <f>YEAR(Table1[[#This Row],[order_date]])</f>
        <v>2023</v>
      </c>
      <c r="N1009" s="7">
        <v>45256.164895833332</v>
      </c>
      <c r="O1009">
        <f>HOUR(Table1[[#This Row],[promised_delivery_time]])</f>
        <v>4</v>
      </c>
      <c r="P1009" s="4">
        <v>45256.172534722224</v>
      </c>
      <c r="Q1009">
        <f>HOUR(Table1[[#This Row],[actual_delivery_time]])</f>
        <v>4</v>
      </c>
      <c r="R1009" s="4">
        <v>45256.172534722224</v>
      </c>
      <c r="S1009" t="s">
        <v>356</v>
      </c>
      <c r="T1009" s="8">
        <v>727.95</v>
      </c>
      <c r="U1009" t="s">
        <v>361</v>
      </c>
      <c r="V1009">
        <v>45079</v>
      </c>
      <c r="W1009">
        <v>6719</v>
      </c>
      <c r="X1009" t="s">
        <v>3296</v>
      </c>
      <c r="Y1009" t="s">
        <v>1184</v>
      </c>
      <c r="Z1009">
        <v>745005</v>
      </c>
      <c r="AA1009" t="s">
        <v>2863</v>
      </c>
      <c r="AB1009" t="s">
        <v>3116</v>
      </c>
      <c r="AC1009">
        <v>19</v>
      </c>
      <c r="AD1009">
        <v>737.08</v>
      </c>
      <c r="AE1009">
        <v>0</v>
      </c>
      <c r="AF1009">
        <v>4.32</v>
      </c>
    </row>
    <row r="1010" spans="1:32" x14ac:dyDescent="0.45">
      <c r="A1010">
        <v>3141803761</v>
      </c>
      <c r="B1010">
        <v>4452</v>
      </c>
      <c r="C1010" t="s">
        <v>53</v>
      </c>
      <c r="D1010" t="s">
        <v>88</v>
      </c>
      <c r="E1010" t="s">
        <v>250</v>
      </c>
      <c r="F1010" s="8">
        <v>169.88</v>
      </c>
      <c r="G1010">
        <v>30</v>
      </c>
      <c r="H1010">
        <v>365</v>
      </c>
      <c r="I1010">
        <v>27</v>
      </c>
      <c r="J1010">
        <v>100</v>
      </c>
      <c r="K1010">
        <v>34787383</v>
      </c>
      <c r="L1010">
        <f>MONTH(Table1[[#This Row],[order_date]])</f>
        <v>10</v>
      </c>
      <c r="M1010">
        <f>YEAR(Table1[[#This Row],[order_date]])</f>
        <v>2023</v>
      </c>
      <c r="N1010" s="7">
        <v>45208.640740740739</v>
      </c>
      <c r="O1010">
        <f>HOUR(Table1[[#This Row],[promised_delivery_time]])</f>
        <v>15</v>
      </c>
      <c r="P1010" s="4">
        <v>45208.649768518517</v>
      </c>
      <c r="Q1010">
        <f>HOUR(Table1[[#This Row],[actual_delivery_time]])</f>
        <v>15</v>
      </c>
      <c r="R1010" s="4">
        <v>45208.662962962961</v>
      </c>
      <c r="S1010" t="s">
        <v>358</v>
      </c>
      <c r="T1010" s="8">
        <v>787.4</v>
      </c>
      <c r="U1010" t="s">
        <v>360</v>
      </c>
      <c r="V1010">
        <v>54528</v>
      </c>
      <c r="W1010">
        <v>2448</v>
      </c>
      <c r="X1010" t="s">
        <v>3344</v>
      </c>
      <c r="Y1010" t="s">
        <v>1185</v>
      </c>
      <c r="Z1010">
        <v>29302</v>
      </c>
      <c r="AA1010" t="s">
        <v>2645</v>
      </c>
      <c r="AB1010" t="s">
        <v>3118</v>
      </c>
      <c r="AC1010">
        <v>17</v>
      </c>
      <c r="AD1010">
        <v>292.41000000000003</v>
      </c>
      <c r="AE1010">
        <v>19</v>
      </c>
      <c r="AF1010">
        <v>0.73</v>
      </c>
    </row>
    <row r="1011" spans="1:32" x14ac:dyDescent="0.45">
      <c r="A1011">
        <v>6184484468</v>
      </c>
      <c r="B1011">
        <v>240179</v>
      </c>
      <c r="C1011" t="s">
        <v>40</v>
      </c>
      <c r="D1011" t="s">
        <v>82</v>
      </c>
      <c r="E1011" t="s">
        <v>123</v>
      </c>
      <c r="F1011" s="8">
        <v>90.56</v>
      </c>
      <c r="G1011">
        <v>20</v>
      </c>
      <c r="H1011">
        <v>365</v>
      </c>
      <c r="I1011">
        <v>20</v>
      </c>
      <c r="J1011">
        <v>56</v>
      </c>
      <c r="K1011">
        <v>40275138</v>
      </c>
      <c r="L1011">
        <f>MONTH(Table1[[#This Row],[order_date]])</f>
        <v>10</v>
      </c>
      <c r="M1011">
        <f>YEAR(Table1[[#This Row],[order_date]])</f>
        <v>2024</v>
      </c>
      <c r="N1011" s="7">
        <v>45579.14984953704</v>
      </c>
      <c r="O1011">
        <f>HOUR(Table1[[#This Row],[promised_delivery_time]])</f>
        <v>3</v>
      </c>
      <c r="P1011" s="4">
        <v>45579.156793981485</v>
      </c>
      <c r="Q1011">
        <f>HOUR(Table1[[#This Row],[actual_delivery_time]])</f>
        <v>3</v>
      </c>
      <c r="R1011" s="4">
        <v>45579.157488425924</v>
      </c>
      <c r="S1011" t="s">
        <v>356</v>
      </c>
      <c r="T1011" s="8">
        <v>211.22</v>
      </c>
      <c r="U1011" t="s">
        <v>359</v>
      </c>
      <c r="V1011">
        <v>97219</v>
      </c>
      <c r="W1011">
        <v>2662</v>
      </c>
      <c r="X1011" t="s">
        <v>3180</v>
      </c>
      <c r="Y1011" t="s">
        <v>1186</v>
      </c>
      <c r="Z1011">
        <v>833704</v>
      </c>
      <c r="AA1011" t="s">
        <v>2537</v>
      </c>
      <c r="AB1011" t="s">
        <v>3117</v>
      </c>
      <c r="AC1011">
        <v>18</v>
      </c>
      <c r="AD1011">
        <v>1468.32</v>
      </c>
      <c r="AE1011">
        <v>1</v>
      </c>
      <c r="AF1011">
        <v>4.75</v>
      </c>
    </row>
    <row r="1012" spans="1:32" x14ac:dyDescent="0.45">
      <c r="A1012">
        <v>4599327740</v>
      </c>
      <c r="B1012">
        <v>613942</v>
      </c>
      <c r="C1012" t="s">
        <v>27</v>
      </c>
      <c r="D1012" t="s">
        <v>78</v>
      </c>
      <c r="E1012" t="s">
        <v>175</v>
      </c>
      <c r="F1012" s="8">
        <v>545</v>
      </c>
      <c r="G1012">
        <v>35</v>
      </c>
      <c r="H1012">
        <v>365</v>
      </c>
      <c r="I1012">
        <v>28</v>
      </c>
      <c r="J1012">
        <v>72</v>
      </c>
      <c r="K1012">
        <v>77862447</v>
      </c>
      <c r="L1012">
        <f>MONTH(Table1[[#This Row],[order_date]])</f>
        <v>8</v>
      </c>
      <c r="M1012">
        <f>YEAR(Table1[[#This Row],[order_date]])</f>
        <v>2023</v>
      </c>
      <c r="N1012" s="7">
        <v>45163.649502314816</v>
      </c>
      <c r="O1012">
        <f>HOUR(Table1[[#This Row],[promised_delivery_time]])</f>
        <v>15</v>
      </c>
      <c r="P1012" s="4">
        <v>45163.661307870374</v>
      </c>
      <c r="Q1012">
        <f>HOUR(Table1[[#This Row],[actual_delivery_time]])</f>
        <v>15</v>
      </c>
      <c r="R1012" s="4">
        <v>45163.661307870374</v>
      </c>
      <c r="S1012" t="s">
        <v>356</v>
      </c>
      <c r="T1012" s="8">
        <v>530.85</v>
      </c>
      <c r="U1012" t="s">
        <v>359</v>
      </c>
      <c r="V1012">
        <v>43635</v>
      </c>
      <c r="W1012">
        <v>6481</v>
      </c>
      <c r="X1012" t="s">
        <v>3217</v>
      </c>
      <c r="Y1012" t="s">
        <v>450</v>
      </c>
      <c r="Z1012">
        <v>410832</v>
      </c>
      <c r="AA1012" t="s">
        <v>2616</v>
      </c>
      <c r="AB1012" t="s">
        <v>3116</v>
      </c>
      <c r="AC1012">
        <v>3</v>
      </c>
      <c r="AD1012">
        <v>721.04</v>
      </c>
      <c r="AE1012">
        <v>0</v>
      </c>
      <c r="AF1012">
        <v>0.55000000000000004</v>
      </c>
    </row>
    <row r="1013" spans="1:32" x14ac:dyDescent="0.45">
      <c r="A1013">
        <v>7479207574</v>
      </c>
      <c r="B1013">
        <v>60619</v>
      </c>
      <c r="C1013" t="s">
        <v>47</v>
      </c>
      <c r="D1013" t="s">
        <v>79</v>
      </c>
      <c r="E1013" t="s">
        <v>118</v>
      </c>
      <c r="F1013" s="8">
        <v>726.41</v>
      </c>
      <c r="G1013">
        <v>30</v>
      </c>
      <c r="H1013">
        <v>180</v>
      </c>
      <c r="I1013">
        <v>10</v>
      </c>
      <c r="J1013">
        <v>97</v>
      </c>
      <c r="K1013">
        <v>64846124</v>
      </c>
      <c r="L1013">
        <f>MONTH(Table1[[#This Row],[order_date]])</f>
        <v>4</v>
      </c>
      <c r="M1013">
        <f>YEAR(Table1[[#This Row],[order_date]])</f>
        <v>2024</v>
      </c>
      <c r="N1013" s="7">
        <v>45385.075381944444</v>
      </c>
      <c r="O1013">
        <f>HOUR(Table1[[#This Row],[promised_delivery_time]])</f>
        <v>2</v>
      </c>
      <c r="P1013" s="4">
        <v>45385.085798611108</v>
      </c>
      <c r="Q1013">
        <f>HOUR(Table1[[#This Row],[actual_delivery_time]])</f>
        <v>2</v>
      </c>
      <c r="R1013" s="4">
        <v>45385.105937499997</v>
      </c>
      <c r="S1013" t="s">
        <v>358</v>
      </c>
      <c r="T1013" s="8">
        <v>918.45</v>
      </c>
      <c r="U1013" t="s">
        <v>359</v>
      </c>
      <c r="V1013">
        <v>23426</v>
      </c>
      <c r="W1013">
        <v>80</v>
      </c>
      <c r="X1013" t="s">
        <v>3335</v>
      </c>
      <c r="Y1013" t="s">
        <v>1187</v>
      </c>
      <c r="Z1013">
        <v>46181</v>
      </c>
      <c r="AA1013" t="s">
        <v>2589</v>
      </c>
      <c r="AB1013" t="s">
        <v>3117</v>
      </c>
      <c r="AC1013">
        <v>1</v>
      </c>
      <c r="AD1013">
        <v>997.65</v>
      </c>
      <c r="AE1013">
        <v>29</v>
      </c>
      <c r="AF1013">
        <v>3.74</v>
      </c>
    </row>
    <row r="1014" spans="1:32" x14ac:dyDescent="0.45">
      <c r="A1014">
        <v>2996133401</v>
      </c>
      <c r="B1014">
        <v>903336</v>
      </c>
      <c r="C1014" t="s">
        <v>48</v>
      </c>
      <c r="D1014" t="s">
        <v>84</v>
      </c>
      <c r="E1014" t="s">
        <v>346</v>
      </c>
      <c r="F1014" s="8">
        <v>551.88</v>
      </c>
      <c r="G1014">
        <v>15</v>
      </c>
      <c r="H1014">
        <v>365</v>
      </c>
      <c r="I1014">
        <v>14</v>
      </c>
      <c r="J1014">
        <v>60</v>
      </c>
      <c r="K1014">
        <v>83964902</v>
      </c>
      <c r="L1014">
        <f>MONTH(Table1[[#This Row],[order_date]])</f>
        <v>4</v>
      </c>
      <c r="M1014">
        <f>YEAR(Table1[[#This Row],[order_date]])</f>
        <v>2024</v>
      </c>
      <c r="N1014" s="7">
        <v>45396.919479166667</v>
      </c>
      <c r="O1014">
        <f>HOUR(Table1[[#This Row],[promised_delivery_time]])</f>
        <v>22</v>
      </c>
      <c r="P1014" s="4">
        <v>45396.927812499998</v>
      </c>
      <c r="Q1014">
        <f>HOUR(Table1[[#This Row],[actual_delivery_time]])</f>
        <v>22</v>
      </c>
      <c r="R1014" s="4">
        <v>45396.926423611112</v>
      </c>
      <c r="S1014" t="s">
        <v>356</v>
      </c>
      <c r="T1014" s="8">
        <v>2010.29</v>
      </c>
      <c r="U1014" t="s">
        <v>360</v>
      </c>
      <c r="V1014">
        <v>8541</v>
      </c>
      <c r="W1014">
        <v>4244</v>
      </c>
      <c r="X1014" t="s">
        <v>3322</v>
      </c>
      <c r="Y1014" t="s">
        <v>1188</v>
      </c>
      <c r="Z1014">
        <v>569130</v>
      </c>
      <c r="AA1014" t="s">
        <v>2564</v>
      </c>
      <c r="AB1014" t="s">
        <v>3115</v>
      </c>
      <c r="AC1014">
        <v>2</v>
      </c>
      <c r="AD1014">
        <v>536.01</v>
      </c>
      <c r="AE1014">
        <v>-2</v>
      </c>
      <c r="AF1014">
        <v>1.35</v>
      </c>
    </row>
    <row r="1015" spans="1:32" x14ac:dyDescent="0.45">
      <c r="A1015">
        <v>5972410040</v>
      </c>
      <c r="B1015">
        <v>968887</v>
      </c>
      <c r="C1015" t="s">
        <v>50</v>
      </c>
      <c r="D1015" t="s">
        <v>85</v>
      </c>
      <c r="E1015" t="s">
        <v>324</v>
      </c>
      <c r="F1015" s="8">
        <v>40.700000000000003</v>
      </c>
      <c r="G1015">
        <v>25</v>
      </c>
      <c r="H1015">
        <v>365</v>
      </c>
      <c r="I1015">
        <v>18</v>
      </c>
      <c r="J1015">
        <v>92</v>
      </c>
      <c r="K1015">
        <v>19179897</v>
      </c>
      <c r="L1015">
        <f>MONTH(Table1[[#This Row],[order_date]])</f>
        <v>8</v>
      </c>
      <c r="M1015">
        <f>YEAR(Table1[[#This Row],[order_date]])</f>
        <v>2024</v>
      </c>
      <c r="N1015" s="7">
        <v>45515.307106481479</v>
      </c>
      <c r="O1015">
        <f>HOUR(Table1[[#This Row],[promised_delivery_time]])</f>
        <v>7</v>
      </c>
      <c r="P1015" s="4">
        <v>45515.31821759259</v>
      </c>
      <c r="Q1015">
        <f>HOUR(Table1[[#This Row],[actual_delivery_time]])</f>
        <v>7</v>
      </c>
      <c r="R1015" s="4">
        <v>45515.320300925923</v>
      </c>
      <c r="S1015" t="s">
        <v>356</v>
      </c>
      <c r="T1015" s="8">
        <v>1721.08</v>
      </c>
      <c r="U1015" t="s">
        <v>362</v>
      </c>
      <c r="V1015">
        <v>62822</v>
      </c>
      <c r="W1015">
        <v>4388</v>
      </c>
      <c r="X1015" t="s">
        <v>3218</v>
      </c>
      <c r="Y1015" t="s">
        <v>1189</v>
      </c>
      <c r="Z1015">
        <v>757209</v>
      </c>
      <c r="AA1015" t="s">
        <v>2973</v>
      </c>
      <c r="AB1015" t="s">
        <v>3118</v>
      </c>
      <c r="AC1015">
        <v>18</v>
      </c>
      <c r="AD1015">
        <v>1491.58</v>
      </c>
      <c r="AE1015">
        <v>3</v>
      </c>
      <c r="AF1015">
        <v>2.11</v>
      </c>
    </row>
    <row r="1016" spans="1:32" x14ac:dyDescent="0.45">
      <c r="A1016">
        <v>4007593324</v>
      </c>
      <c r="B1016">
        <v>305754</v>
      </c>
      <c r="C1016" t="s">
        <v>75</v>
      </c>
      <c r="D1016" t="s">
        <v>86</v>
      </c>
      <c r="E1016" t="s">
        <v>271</v>
      </c>
      <c r="F1016" s="8">
        <v>979.99</v>
      </c>
      <c r="G1016">
        <v>40</v>
      </c>
      <c r="H1016">
        <v>180</v>
      </c>
      <c r="I1016">
        <v>22</v>
      </c>
      <c r="J1016">
        <v>81</v>
      </c>
      <c r="K1016">
        <v>68703613</v>
      </c>
      <c r="L1016">
        <f>MONTH(Table1[[#This Row],[order_date]])</f>
        <v>6</v>
      </c>
      <c r="M1016">
        <f>YEAR(Table1[[#This Row],[order_date]])</f>
        <v>2024</v>
      </c>
      <c r="N1016" s="7">
        <v>45464.422731481478</v>
      </c>
      <c r="O1016">
        <f>HOUR(Table1[[#This Row],[promised_delivery_time]])</f>
        <v>10</v>
      </c>
      <c r="P1016" s="4">
        <v>45464.433148148149</v>
      </c>
      <c r="Q1016">
        <f>HOUR(Table1[[#This Row],[actual_delivery_time]])</f>
        <v>10</v>
      </c>
      <c r="R1016" s="4">
        <v>45464.435925925929</v>
      </c>
      <c r="S1016" t="s">
        <v>356</v>
      </c>
      <c r="T1016" s="8">
        <v>3453.62</v>
      </c>
      <c r="U1016" t="s">
        <v>362</v>
      </c>
      <c r="V1016">
        <v>36657</v>
      </c>
      <c r="W1016">
        <v>7513</v>
      </c>
      <c r="X1016" t="s">
        <v>3365</v>
      </c>
      <c r="Y1016" t="s">
        <v>1190</v>
      </c>
      <c r="Z1016">
        <v>939188</v>
      </c>
      <c r="AA1016" t="s">
        <v>2545</v>
      </c>
      <c r="AB1016" t="s">
        <v>3117</v>
      </c>
      <c r="AC1016">
        <v>6</v>
      </c>
      <c r="AD1016">
        <v>919.34</v>
      </c>
      <c r="AE1016">
        <v>4</v>
      </c>
      <c r="AF1016">
        <v>3.37</v>
      </c>
    </row>
    <row r="1017" spans="1:32" x14ac:dyDescent="0.45">
      <c r="A1017">
        <v>3428454405</v>
      </c>
      <c r="B1017">
        <v>432617</v>
      </c>
      <c r="C1017" t="s">
        <v>53</v>
      </c>
      <c r="D1017" t="s">
        <v>88</v>
      </c>
      <c r="E1017" t="s">
        <v>130</v>
      </c>
      <c r="F1017" s="8">
        <v>863.18</v>
      </c>
      <c r="G1017">
        <v>30</v>
      </c>
      <c r="H1017">
        <v>365</v>
      </c>
      <c r="I1017">
        <v>17</v>
      </c>
      <c r="J1017">
        <v>97</v>
      </c>
      <c r="K1017">
        <v>93018527</v>
      </c>
      <c r="L1017">
        <f>MONTH(Table1[[#This Row],[order_date]])</f>
        <v>8</v>
      </c>
      <c r="M1017">
        <f>YEAR(Table1[[#This Row],[order_date]])</f>
        <v>2023</v>
      </c>
      <c r="N1017" s="7">
        <v>45151.942372685182</v>
      </c>
      <c r="O1017">
        <f>HOUR(Table1[[#This Row],[promised_delivery_time]])</f>
        <v>22</v>
      </c>
      <c r="P1017" s="4">
        <v>45151.956261574072</v>
      </c>
      <c r="Q1017">
        <f>HOUR(Table1[[#This Row],[actual_delivery_time]])</f>
        <v>22</v>
      </c>
      <c r="R1017" s="4">
        <v>45151.955567129633</v>
      </c>
      <c r="S1017" t="s">
        <v>356</v>
      </c>
      <c r="T1017" s="8">
        <v>3030.47</v>
      </c>
      <c r="U1017" t="s">
        <v>359</v>
      </c>
      <c r="V1017">
        <v>81368</v>
      </c>
      <c r="W1017">
        <v>3714</v>
      </c>
      <c r="X1017" t="s">
        <v>3169</v>
      </c>
      <c r="Y1017" t="s">
        <v>1179</v>
      </c>
      <c r="Z1017">
        <v>722749</v>
      </c>
      <c r="AA1017" t="s">
        <v>2772</v>
      </c>
      <c r="AB1017" t="s">
        <v>3116</v>
      </c>
      <c r="AC1017">
        <v>1</v>
      </c>
      <c r="AD1017">
        <v>913.11</v>
      </c>
      <c r="AE1017">
        <v>-1</v>
      </c>
      <c r="AF1017">
        <v>1.63</v>
      </c>
    </row>
    <row r="1018" spans="1:32" x14ac:dyDescent="0.45">
      <c r="A1018">
        <v>1160646195</v>
      </c>
      <c r="B1018">
        <v>876139</v>
      </c>
      <c r="C1018" t="s">
        <v>48</v>
      </c>
      <c r="D1018" t="s">
        <v>84</v>
      </c>
      <c r="E1018" t="s">
        <v>126</v>
      </c>
      <c r="F1018" s="8">
        <v>415.75</v>
      </c>
      <c r="G1018">
        <v>15</v>
      </c>
      <c r="H1018">
        <v>365</v>
      </c>
      <c r="I1018">
        <v>14</v>
      </c>
      <c r="J1018">
        <v>83</v>
      </c>
      <c r="K1018">
        <v>5700842</v>
      </c>
      <c r="L1018">
        <f>MONTH(Table1[[#This Row],[order_date]])</f>
        <v>4</v>
      </c>
      <c r="M1018">
        <f>YEAR(Table1[[#This Row],[order_date]])</f>
        <v>2023</v>
      </c>
      <c r="N1018" s="7">
        <v>45040.70994212963</v>
      </c>
      <c r="O1018">
        <f>HOUR(Table1[[#This Row],[promised_delivery_time]])</f>
        <v>17</v>
      </c>
      <c r="P1018" s="4">
        <v>45040.720358796294</v>
      </c>
      <c r="Q1018">
        <f>HOUR(Table1[[#This Row],[actual_delivery_time]])</f>
        <v>17</v>
      </c>
      <c r="R1018" s="4">
        <v>45040.734942129631</v>
      </c>
      <c r="S1018" t="s">
        <v>358</v>
      </c>
      <c r="T1018" s="8">
        <v>419.13</v>
      </c>
      <c r="U1018" t="s">
        <v>361</v>
      </c>
      <c r="V1018">
        <v>53869</v>
      </c>
      <c r="W1018">
        <v>2464</v>
      </c>
      <c r="X1018" t="s">
        <v>3308</v>
      </c>
      <c r="Y1018" t="s">
        <v>1191</v>
      </c>
      <c r="Z1018">
        <v>864006</v>
      </c>
      <c r="AA1018" t="s">
        <v>2692</v>
      </c>
      <c r="AB1018" t="s">
        <v>3115</v>
      </c>
      <c r="AC1018">
        <v>3</v>
      </c>
      <c r="AD1018">
        <v>514.05999999999995</v>
      </c>
      <c r="AE1018">
        <v>21</v>
      </c>
      <c r="AF1018">
        <v>1.48</v>
      </c>
    </row>
    <row r="1019" spans="1:32" x14ac:dyDescent="0.45">
      <c r="A1019">
        <v>4376524554</v>
      </c>
      <c r="B1019">
        <v>812607</v>
      </c>
      <c r="C1019" t="s">
        <v>41</v>
      </c>
      <c r="D1019" t="s">
        <v>87</v>
      </c>
      <c r="E1019" t="s">
        <v>110</v>
      </c>
      <c r="F1019" s="8">
        <v>416.65</v>
      </c>
      <c r="G1019">
        <v>25</v>
      </c>
      <c r="H1019">
        <v>3</v>
      </c>
      <c r="I1019">
        <v>11</v>
      </c>
      <c r="J1019">
        <v>63</v>
      </c>
      <c r="K1019">
        <v>72576730</v>
      </c>
      <c r="L1019">
        <f>MONTH(Table1[[#This Row],[order_date]])</f>
        <v>3</v>
      </c>
      <c r="M1019">
        <f>YEAR(Table1[[#This Row],[order_date]])</f>
        <v>2023</v>
      </c>
      <c r="N1019" s="7">
        <v>45001.381249999999</v>
      </c>
      <c r="O1019">
        <f>HOUR(Table1[[#This Row],[promised_delivery_time]])</f>
        <v>9</v>
      </c>
      <c r="P1019" s="4">
        <v>45001.392361111109</v>
      </c>
      <c r="Q1019">
        <f>HOUR(Table1[[#This Row],[actual_delivery_time]])</f>
        <v>9</v>
      </c>
      <c r="R1019" s="4">
        <v>45001.395833333336</v>
      </c>
      <c r="S1019" t="s">
        <v>356</v>
      </c>
      <c r="T1019" s="8">
        <v>2512.2199999999998</v>
      </c>
      <c r="U1019" t="s">
        <v>361</v>
      </c>
      <c r="V1019">
        <v>75544</v>
      </c>
      <c r="W1019">
        <v>7687</v>
      </c>
      <c r="X1019" t="s">
        <v>3187</v>
      </c>
      <c r="Y1019" t="s">
        <v>1192</v>
      </c>
      <c r="Z1019">
        <v>734650</v>
      </c>
      <c r="AA1019" t="s">
        <v>2974</v>
      </c>
      <c r="AB1019" t="s">
        <v>3115</v>
      </c>
      <c r="AC1019">
        <v>5</v>
      </c>
      <c r="AD1019">
        <v>1971.67</v>
      </c>
      <c r="AE1019">
        <v>5</v>
      </c>
      <c r="AF1019">
        <v>1.55</v>
      </c>
    </row>
    <row r="1020" spans="1:32" x14ac:dyDescent="0.45">
      <c r="A1020">
        <v>1519072771</v>
      </c>
      <c r="B1020">
        <v>925482</v>
      </c>
      <c r="C1020" t="s">
        <v>67</v>
      </c>
      <c r="D1020" t="s">
        <v>86</v>
      </c>
      <c r="E1020" t="s">
        <v>163</v>
      </c>
      <c r="F1020" s="8">
        <v>475.04</v>
      </c>
      <c r="G1020">
        <v>40</v>
      </c>
      <c r="H1020">
        <v>180</v>
      </c>
      <c r="I1020">
        <v>23</v>
      </c>
      <c r="J1020">
        <v>66</v>
      </c>
      <c r="K1020">
        <v>70615775</v>
      </c>
      <c r="L1020">
        <f>MONTH(Table1[[#This Row],[order_date]])</f>
        <v>8</v>
      </c>
      <c r="M1020">
        <f>YEAR(Table1[[#This Row],[order_date]])</f>
        <v>2024</v>
      </c>
      <c r="N1020" s="7">
        <v>45505.168923611112</v>
      </c>
      <c r="O1020">
        <f>HOUR(Table1[[#This Row],[promised_delivery_time]])</f>
        <v>4</v>
      </c>
      <c r="P1020" s="4">
        <v>45505.182118055556</v>
      </c>
      <c r="Q1020">
        <f>HOUR(Table1[[#This Row],[actual_delivery_time]])</f>
        <v>4</v>
      </c>
      <c r="R1020" s="4">
        <v>45505.183506944442</v>
      </c>
      <c r="S1020" t="s">
        <v>356</v>
      </c>
      <c r="T1020" s="8">
        <v>98.32</v>
      </c>
      <c r="U1020" t="s">
        <v>360</v>
      </c>
      <c r="V1020">
        <v>40607</v>
      </c>
      <c r="W1020">
        <v>5275</v>
      </c>
      <c r="X1020" t="s">
        <v>3293</v>
      </c>
      <c r="Y1020" t="s">
        <v>1193</v>
      </c>
      <c r="Z1020">
        <v>912652</v>
      </c>
      <c r="AA1020" t="s">
        <v>2571</v>
      </c>
      <c r="AB1020" t="s">
        <v>3117</v>
      </c>
      <c r="AC1020">
        <v>15</v>
      </c>
      <c r="AD1020">
        <v>233.12</v>
      </c>
      <c r="AE1020">
        <v>2</v>
      </c>
      <c r="AF1020">
        <v>1.52</v>
      </c>
    </row>
    <row r="1021" spans="1:32" x14ac:dyDescent="0.45">
      <c r="A1021">
        <v>8203685394</v>
      </c>
      <c r="B1021">
        <v>615545</v>
      </c>
      <c r="C1021" t="s">
        <v>55</v>
      </c>
      <c r="D1021" t="s">
        <v>83</v>
      </c>
      <c r="E1021" t="s">
        <v>137</v>
      </c>
      <c r="F1021" s="8">
        <v>448.16</v>
      </c>
      <c r="G1021">
        <v>35</v>
      </c>
      <c r="H1021">
        <v>365</v>
      </c>
      <c r="I1021">
        <v>20</v>
      </c>
      <c r="J1021">
        <v>67</v>
      </c>
      <c r="K1021">
        <v>40192266</v>
      </c>
      <c r="L1021">
        <f>MONTH(Table1[[#This Row],[order_date]])</f>
        <v>2</v>
      </c>
      <c r="M1021">
        <f>YEAR(Table1[[#This Row],[order_date]])</f>
        <v>2024</v>
      </c>
      <c r="N1021" s="7">
        <v>45345.290717592594</v>
      </c>
      <c r="O1021">
        <f>HOUR(Table1[[#This Row],[promised_delivery_time]])</f>
        <v>7</v>
      </c>
      <c r="P1021" s="4">
        <v>45345.303912037038</v>
      </c>
      <c r="Q1021">
        <f>HOUR(Table1[[#This Row],[actual_delivery_time]])</f>
        <v>7</v>
      </c>
      <c r="R1021" s="4">
        <v>45345.304606481484</v>
      </c>
      <c r="S1021" t="s">
        <v>356</v>
      </c>
      <c r="T1021" s="8">
        <v>1013.58</v>
      </c>
      <c r="U1021" t="s">
        <v>361</v>
      </c>
      <c r="V1021">
        <v>92523</v>
      </c>
      <c r="W1021">
        <v>6784</v>
      </c>
      <c r="X1021" t="s">
        <v>3305</v>
      </c>
      <c r="Y1021" t="s">
        <v>1194</v>
      </c>
      <c r="Z1021">
        <v>305319</v>
      </c>
      <c r="AA1021" t="s">
        <v>2975</v>
      </c>
      <c r="AB1021" t="s">
        <v>3116</v>
      </c>
      <c r="AC1021">
        <v>19</v>
      </c>
      <c r="AD1021">
        <v>1893.6</v>
      </c>
      <c r="AE1021">
        <v>1</v>
      </c>
      <c r="AF1021">
        <v>4.1100000000000003</v>
      </c>
    </row>
    <row r="1022" spans="1:32" x14ac:dyDescent="0.45">
      <c r="A1022">
        <v>7906789850</v>
      </c>
      <c r="B1022">
        <v>491521</v>
      </c>
      <c r="C1022" t="s">
        <v>30</v>
      </c>
      <c r="D1022" t="s">
        <v>81</v>
      </c>
      <c r="E1022" t="s">
        <v>274</v>
      </c>
      <c r="F1022" s="8">
        <v>556.35</v>
      </c>
      <c r="G1022">
        <v>35</v>
      </c>
      <c r="H1022">
        <v>90</v>
      </c>
      <c r="I1022">
        <v>28</v>
      </c>
      <c r="J1022">
        <v>98</v>
      </c>
      <c r="K1022">
        <v>32006907</v>
      </c>
      <c r="L1022">
        <f>MONTH(Table1[[#This Row],[order_date]])</f>
        <v>10</v>
      </c>
      <c r="M1022">
        <f>YEAR(Table1[[#This Row],[order_date]])</f>
        <v>2024</v>
      </c>
      <c r="N1022" s="7">
        <v>45573.84375</v>
      </c>
      <c r="O1022">
        <f>HOUR(Table1[[#This Row],[promised_delivery_time]])</f>
        <v>20</v>
      </c>
      <c r="P1022" s="4">
        <v>45573.857638888891</v>
      </c>
      <c r="Q1022">
        <f>HOUR(Table1[[#This Row],[actual_delivery_time]])</f>
        <v>20</v>
      </c>
      <c r="R1022" s="4">
        <v>45573.861805555556</v>
      </c>
      <c r="S1022" t="s">
        <v>357</v>
      </c>
      <c r="T1022" s="8">
        <v>2494.4699999999998</v>
      </c>
      <c r="U1022" t="s">
        <v>360</v>
      </c>
      <c r="V1022">
        <v>16598</v>
      </c>
      <c r="W1022">
        <v>1123</v>
      </c>
      <c r="X1022" t="s">
        <v>3203</v>
      </c>
      <c r="Y1022" t="s">
        <v>1195</v>
      </c>
      <c r="Z1022">
        <v>192156</v>
      </c>
      <c r="AA1022" t="s">
        <v>2976</v>
      </c>
      <c r="AB1022" t="s">
        <v>3115</v>
      </c>
      <c r="AC1022">
        <v>13</v>
      </c>
      <c r="AD1022">
        <v>879.66</v>
      </c>
      <c r="AE1022">
        <v>6</v>
      </c>
      <c r="AF1022">
        <v>1.17</v>
      </c>
    </row>
    <row r="1023" spans="1:32" x14ac:dyDescent="0.45">
      <c r="A1023">
        <v>8073770046</v>
      </c>
      <c r="B1023">
        <v>661577</v>
      </c>
      <c r="C1023" t="s">
        <v>70</v>
      </c>
      <c r="D1023" t="s">
        <v>78</v>
      </c>
      <c r="E1023" t="s">
        <v>182</v>
      </c>
      <c r="F1023" s="8">
        <v>720.95</v>
      </c>
      <c r="G1023">
        <v>35</v>
      </c>
      <c r="H1023">
        <v>365</v>
      </c>
      <c r="I1023">
        <v>28</v>
      </c>
      <c r="J1023">
        <v>95</v>
      </c>
      <c r="K1023">
        <v>87943214</v>
      </c>
      <c r="L1023">
        <f>MONTH(Table1[[#This Row],[order_date]])</f>
        <v>5</v>
      </c>
      <c r="M1023">
        <f>YEAR(Table1[[#This Row],[order_date]])</f>
        <v>2024</v>
      </c>
      <c r="N1023" s="7">
        <v>45426.126087962963</v>
      </c>
      <c r="O1023">
        <f>HOUR(Table1[[#This Row],[promised_delivery_time]])</f>
        <v>3</v>
      </c>
      <c r="P1023" s="4">
        <v>45426.133726851855</v>
      </c>
      <c r="Q1023">
        <f>HOUR(Table1[[#This Row],[actual_delivery_time]])</f>
        <v>3</v>
      </c>
      <c r="R1023" s="4">
        <v>45426.142754629633</v>
      </c>
      <c r="S1023" t="s">
        <v>357</v>
      </c>
      <c r="T1023" s="8">
        <v>3056.86</v>
      </c>
      <c r="U1023" t="s">
        <v>360</v>
      </c>
      <c r="V1023">
        <v>37431</v>
      </c>
      <c r="W1023">
        <v>6209</v>
      </c>
      <c r="X1023" t="s">
        <v>3237</v>
      </c>
      <c r="Y1023" t="s">
        <v>1196</v>
      </c>
      <c r="Z1023">
        <v>167479</v>
      </c>
      <c r="AA1023" t="s">
        <v>2535</v>
      </c>
      <c r="AB1023" t="s">
        <v>3117</v>
      </c>
      <c r="AC1023">
        <v>10</v>
      </c>
      <c r="AD1023">
        <v>476.03</v>
      </c>
      <c r="AE1023">
        <v>13</v>
      </c>
      <c r="AF1023">
        <v>3.42</v>
      </c>
    </row>
    <row r="1024" spans="1:32" x14ac:dyDescent="0.45">
      <c r="A1024">
        <v>5190202949</v>
      </c>
      <c r="B1024">
        <v>992178</v>
      </c>
      <c r="C1024" t="s">
        <v>52</v>
      </c>
      <c r="D1024" t="s">
        <v>82</v>
      </c>
      <c r="E1024" t="s">
        <v>160</v>
      </c>
      <c r="F1024" s="8">
        <v>632.42999999999995</v>
      </c>
      <c r="G1024">
        <v>20</v>
      </c>
      <c r="H1024">
        <v>365</v>
      </c>
      <c r="I1024">
        <v>16</v>
      </c>
      <c r="J1024">
        <v>89</v>
      </c>
      <c r="K1024">
        <v>40727086</v>
      </c>
      <c r="L1024">
        <f>MONTH(Table1[[#This Row],[order_date]])</f>
        <v>9</v>
      </c>
      <c r="M1024">
        <f>YEAR(Table1[[#This Row],[order_date]])</f>
        <v>2023</v>
      </c>
      <c r="N1024" s="7">
        <v>45178.523935185185</v>
      </c>
      <c r="O1024">
        <f>HOUR(Table1[[#This Row],[promised_delivery_time]])</f>
        <v>12</v>
      </c>
      <c r="P1024" s="4">
        <v>45178.534351851849</v>
      </c>
      <c r="Q1024">
        <f>HOUR(Table1[[#This Row],[actual_delivery_time]])</f>
        <v>13</v>
      </c>
      <c r="R1024" s="4">
        <v>45178.542685185188</v>
      </c>
      <c r="S1024" t="s">
        <v>357</v>
      </c>
      <c r="T1024" s="8">
        <v>3924.07</v>
      </c>
      <c r="U1024" t="s">
        <v>362</v>
      </c>
      <c r="V1024">
        <v>98623</v>
      </c>
      <c r="W1024">
        <v>3906</v>
      </c>
      <c r="X1024" t="s">
        <v>3199</v>
      </c>
      <c r="Y1024" t="s">
        <v>1197</v>
      </c>
      <c r="Z1024">
        <v>113784</v>
      </c>
      <c r="AA1024" t="s">
        <v>2537</v>
      </c>
      <c r="AB1024" t="s">
        <v>3116</v>
      </c>
      <c r="AC1024">
        <v>11</v>
      </c>
      <c r="AD1024">
        <v>1573.7</v>
      </c>
      <c r="AE1024">
        <v>12</v>
      </c>
      <c r="AF1024">
        <v>1.62</v>
      </c>
    </row>
    <row r="1025" spans="1:32" x14ac:dyDescent="0.45">
      <c r="A1025">
        <v>8542325207</v>
      </c>
      <c r="B1025">
        <v>373536</v>
      </c>
      <c r="C1025" t="s">
        <v>71</v>
      </c>
      <c r="D1025" t="s">
        <v>78</v>
      </c>
      <c r="E1025" t="s">
        <v>275</v>
      </c>
      <c r="F1025" s="8">
        <v>494.17</v>
      </c>
      <c r="G1025">
        <v>35</v>
      </c>
      <c r="H1025">
        <v>365</v>
      </c>
      <c r="I1025">
        <v>14</v>
      </c>
      <c r="J1025">
        <v>64</v>
      </c>
      <c r="K1025">
        <v>9573071</v>
      </c>
      <c r="L1025">
        <f>MONTH(Table1[[#This Row],[order_date]])</f>
        <v>7</v>
      </c>
      <c r="M1025">
        <f>YEAR(Table1[[#This Row],[order_date]])</f>
        <v>2024</v>
      </c>
      <c r="N1025" s="7">
        <v>45490.729444444441</v>
      </c>
      <c r="O1025">
        <f>HOUR(Table1[[#This Row],[promised_delivery_time]])</f>
        <v>17</v>
      </c>
      <c r="P1025" s="4">
        <v>45490.741249999999</v>
      </c>
      <c r="Q1025">
        <f>HOUR(Table1[[#This Row],[actual_delivery_time]])</f>
        <v>17</v>
      </c>
      <c r="R1025" s="4">
        <v>45490.743333333332</v>
      </c>
      <c r="S1025" t="s">
        <v>356</v>
      </c>
      <c r="T1025" s="8">
        <v>4399.9399999999996</v>
      </c>
      <c r="U1025" t="s">
        <v>362</v>
      </c>
      <c r="V1025">
        <v>38846</v>
      </c>
      <c r="W1025">
        <v>5625</v>
      </c>
      <c r="X1025" t="s">
        <v>3143</v>
      </c>
      <c r="Y1025" t="s">
        <v>364</v>
      </c>
      <c r="Z1025">
        <v>856100</v>
      </c>
      <c r="AA1025" t="s">
        <v>2536</v>
      </c>
      <c r="AB1025" t="s">
        <v>3116</v>
      </c>
      <c r="AC1025">
        <v>5</v>
      </c>
      <c r="AD1025">
        <v>958.06</v>
      </c>
      <c r="AE1025">
        <v>3</v>
      </c>
      <c r="AF1025">
        <v>4.04</v>
      </c>
    </row>
    <row r="1026" spans="1:32" x14ac:dyDescent="0.45">
      <c r="A1026">
        <v>7566730050</v>
      </c>
      <c r="B1026">
        <v>552496</v>
      </c>
      <c r="C1026" t="s">
        <v>50</v>
      </c>
      <c r="D1026" t="s">
        <v>85</v>
      </c>
      <c r="E1026" t="s">
        <v>121</v>
      </c>
      <c r="F1026" s="8">
        <v>508</v>
      </c>
      <c r="G1026">
        <v>25</v>
      </c>
      <c r="H1026">
        <v>365</v>
      </c>
      <c r="I1026">
        <v>17</v>
      </c>
      <c r="J1026">
        <v>59</v>
      </c>
      <c r="K1026">
        <v>39153585</v>
      </c>
      <c r="L1026">
        <f>MONTH(Table1[[#This Row],[order_date]])</f>
        <v>5</v>
      </c>
      <c r="M1026">
        <f>YEAR(Table1[[#This Row],[order_date]])</f>
        <v>2023</v>
      </c>
      <c r="N1026" s="7">
        <v>45060.541631944441</v>
      </c>
      <c r="O1026">
        <f>HOUR(Table1[[#This Row],[promised_delivery_time]])</f>
        <v>13</v>
      </c>
      <c r="P1026" s="4">
        <v>45060.550659722219</v>
      </c>
      <c r="Q1026">
        <f>HOUR(Table1[[#This Row],[actual_delivery_time]])</f>
        <v>13</v>
      </c>
      <c r="R1026" s="4">
        <v>45060.551354166666</v>
      </c>
      <c r="S1026" t="s">
        <v>356</v>
      </c>
      <c r="T1026" s="8">
        <v>1443.71</v>
      </c>
      <c r="U1026" t="s">
        <v>361</v>
      </c>
      <c r="V1026">
        <v>47294</v>
      </c>
      <c r="W1026">
        <v>6181</v>
      </c>
      <c r="X1026" t="s">
        <v>3382</v>
      </c>
      <c r="Y1026" t="s">
        <v>1198</v>
      </c>
      <c r="Z1026">
        <v>325976</v>
      </c>
      <c r="AA1026" t="s">
        <v>2553</v>
      </c>
      <c r="AB1026" t="s">
        <v>3118</v>
      </c>
      <c r="AC1026">
        <v>9</v>
      </c>
      <c r="AD1026">
        <v>1851.83</v>
      </c>
      <c r="AE1026">
        <v>1</v>
      </c>
      <c r="AF1026">
        <v>2.52</v>
      </c>
    </row>
    <row r="1027" spans="1:32" x14ac:dyDescent="0.45">
      <c r="A1027">
        <v>176509722</v>
      </c>
      <c r="B1027">
        <v>883013</v>
      </c>
      <c r="C1027" t="s">
        <v>29</v>
      </c>
      <c r="D1027" t="s">
        <v>80</v>
      </c>
      <c r="E1027" t="s">
        <v>325</v>
      </c>
      <c r="F1027" s="8">
        <v>989.88</v>
      </c>
      <c r="G1027">
        <v>20</v>
      </c>
      <c r="H1027">
        <v>7</v>
      </c>
      <c r="I1027">
        <v>13</v>
      </c>
      <c r="J1027">
        <v>98</v>
      </c>
      <c r="K1027">
        <v>65221572</v>
      </c>
      <c r="L1027">
        <f>MONTH(Table1[[#This Row],[order_date]])</f>
        <v>10</v>
      </c>
      <c r="M1027">
        <f>YEAR(Table1[[#This Row],[order_date]])</f>
        <v>2023</v>
      </c>
      <c r="N1027" s="7">
        <v>45215.940636574072</v>
      </c>
      <c r="O1027">
        <f>HOUR(Table1[[#This Row],[promised_delivery_time]])</f>
        <v>22</v>
      </c>
      <c r="P1027" s="4">
        <v>45215.948969907404</v>
      </c>
      <c r="Q1027">
        <f>HOUR(Table1[[#This Row],[actual_delivery_time]])</f>
        <v>22</v>
      </c>
      <c r="R1027" s="4">
        <v>45215.947581018518</v>
      </c>
      <c r="S1027" t="s">
        <v>356</v>
      </c>
      <c r="T1027" s="8">
        <v>2319.65</v>
      </c>
      <c r="U1027" t="s">
        <v>360</v>
      </c>
      <c r="V1027">
        <v>60612</v>
      </c>
      <c r="W1027">
        <v>6275</v>
      </c>
      <c r="X1027" t="s">
        <v>3262</v>
      </c>
      <c r="Y1027" t="s">
        <v>1199</v>
      </c>
      <c r="Z1027">
        <v>305120</v>
      </c>
      <c r="AA1027" t="s">
        <v>2975</v>
      </c>
      <c r="AB1027" t="s">
        <v>3116</v>
      </c>
      <c r="AC1027">
        <v>17</v>
      </c>
      <c r="AD1027">
        <v>1100.53</v>
      </c>
      <c r="AE1027">
        <v>-2</v>
      </c>
      <c r="AF1027">
        <v>1.92</v>
      </c>
    </row>
    <row r="1028" spans="1:32" x14ac:dyDescent="0.45">
      <c r="A1028">
        <v>1894603222</v>
      </c>
      <c r="B1028">
        <v>839170</v>
      </c>
      <c r="C1028" t="s">
        <v>46</v>
      </c>
      <c r="D1028" t="s">
        <v>80</v>
      </c>
      <c r="E1028" t="s">
        <v>292</v>
      </c>
      <c r="F1028" s="8">
        <v>481.63</v>
      </c>
      <c r="G1028">
        <v>20</v>
      </c>
      <c r="H1028">
        <v>7</v>
      </c>
      <c r="I1028">
        <v>11</v>
      </c>
      <c r="J1028">
        <v>59</v>
      </c>
      <c r="K1028">
        <v>21697638</v>
      </c>
      <c r="L1028">
        <f>MONTH(Table1[[#This Row],[order_date]])</f>
        <v>10</v>
      </c>
      <c r="M1028">
        <f>YEAR(Table1[[#This Row],[order_date]])</f>
        <v>2023</v>
      </c>
      <c r="N1028" s="7">
        <v>45215.303854166668</v>
      </c>
      <c r="O1028">
        <f>HOUR(Table1[[#This Row],[promised_delivery_time]])</f>
        <v>7</v>
      </c>
      <c r="P1028" s="4">
        <v>45215.310798611114</v>
      </c>
      <c r="Q1028">
        <f>HOUR(Table1[[#This Row],[actual_delivery_time]])</f>
        <v>7</v>
      </c>
      <c r="R1028" s="4">
        <v>45215.312881944446</v>
      </c>
      <c r="S1028" t="s">
        <v>356</v>
      </c>
      <c r="T1028" s="8">
        <v>356.33</v>
      </c>
      <c r="U1028" t="s">
        <v>362</v>
      </c>
      <c r="V1028">
        <v>90546</v>
      </c>
      <c r="W1028">
        <v>1130</v>
      </c>
      <c r="X1028" t="s">
        <v>3151</v>
      </c>
      <c r="Y1028" t="s">
        <v>1200</v>
      </c>
      <c r="Z1028">
        <v>422943</v>
      </c>
      <c r="AA1028" t="s">
        <v>2720</v>
      </c>
      <c r="AB1028" t="s">
        <v>3116</v>
      </c>
      <c r="AC1028">
        <v>1</v>
      </c>
      <c r="AD1028">
        <v>381.19</v>
      </c>
      <c r="AE1028">
        <v>3</v>
      </c>
      <c r="AF1028">
        <v>3.9</v>
      </c>
    </row>
    <row r="1029" spans="1:32" x14ac:dyDescent="0.45">
      <c r="A1029">
        <v>2694800415</v>
      </c>
      <c r="B1029">
        <v>891833</v>
      </c>
      <c r="C1029" t="s">
        <v>46</v>
      </c>
      <c r="D1029" t="s">
        <v>80</v>
      </c>
      <c r="E1029" t="s">
        <v>117</v>
      </c>
      <c r="F1029" s="8">
        <v>493.19</v>
      </c>
      <c r="G1029">
        <v>20</v>
      </c>
      <c r="H1029">
        <v>7</v>
      </c>
      <c r="I1029">
        <v>11</v>
      </c>
      <c r="J1029">
        <v>69</v>
      </c>
      <c r="K1029">
        <v>36675827</v>
      </c>
      <c r="L1029">
        <f>MONTH(Table1[[#This Row],[order_date]])</f>
        <v>4</v>
      </c>
      <c r="M1029">
        <f>YEAR(Table1[[#This Row],[order_date]])</f>
        <v>2024</v>
      </c>
      <c r="N1029" s="7">
        <v>45386.309791666667</v>
      </c>
      <c r="O1029">
        <f>HOUR(Table1[[#This Row],[promised_delivery_time]])</f>
        <v>7</v>
      </c>
      <c r="P1029" s="4">
        <v>45386.322291666664</v>
      </c>
      <c r="Q1029">
        <f>HOUR(Table1[[#This Row],[actual_delivery_time]])</f>
        <v>7</v>
      </c>
      <c r="R1029" s="4">
        <v>45386.318819444445</v>
      </c>
      <c r="S1029" t="s">
        <v>356</v>
      </c>
      <c r="T1029" s="8">
        <v>3621.69</v>
      </c>
      <c r="U1029" t="s">
        <v>359</v>
      </c>
      <c r="V1029">
        <v>70355</v>
      </c>
      <c r="W1029">
        <v>8403</v>
      </c>
      <c r="X1029" t="s">
        <v>3310</v>
      </c>
      <c r="Y1029" t="s">
        <v>1076</v>
      </c>
      <c r="Z1029">
        <v>230470</v>
      </c>
      <c r="AA1029" t="s">
        <v>2717</v>
      </c>
      <c r="AB1029" t="s">
        <v>3117</v>
      </c>
      <c r="AC1029">
        <v>15</v>
      </c>
      <c r="AD1029">
        <v>1143.03</v>
      </c>
      <c r="AE1029">
        <v>-5</v>
      </c>
      <c r="AF1029">
        <v>3.85</v>
      </c>
    </row>
    <row r="1030" spans="1:32" x14ac:dyDescent="0.45">
      <c r="A1030">
        <v>5879390688</v>
      </c>
      <c r="B1030">
        <v>687218</v>
      </c>
      <c r="C1030" t="s">
        <v>31</v>
      </c>
      <c r="D1030" t="s">
        <v>79</v>
      </c>
      <c r="E1030" t="s">
        <v>134</v>
      </c>
      <c r="F1030" s="8">
        <v>317.82</v>
      </c>
      <c r="G1030">
        <v>30</v>
      </c>
      <c r="H1030">
        <v>180</v>
      </c>
      <c r="I1030">
        <v>22</v>
      </c>
      <c r="J1030">
        <v>58</v>
      </c>
      <c r="K1030">
        <v>77869660</v>
      </c>
      <c r="L1030">
        <f>MONTH(Table1[[#This Row],[order_date]])</f>
        <v>9</v>
      </c>
      <c r="M1030">
        <f>YEAR(Table1[[#This Row],[order_date]])</f>
        <v>2023</v>
      </c>
      <c r="N1030" s="7">
        <v>45176.816770833335</v>
      </c>
      <c r="O1030">
        <f>HOUR(Table1[[#This Row],[promised_delivery_time]])</f>
        <v>19</v>
      </c>
      <c r="P1030" s="4">
        <v>45176.825104166666</v>
      </c>
      <c r="Q1030">
        <f>HOUR(Table1[[#This Row],[actual_delivery_time]])</f>
        <v>19</v>
      </c>
      <c r="R1030" s="4">
        <v>45176.829270833332</v>
      </c>
      <c r="S1030" t="s">
        <v>357</v>
      </c>
      <c r="T1030" s="8">
        <v>96.09</v>
      </c>
      <c r="U1030" t="s">
        <v>362</v>
      </c>
      <c r="V1030">
        <v>87608</v>
      </c>
      <c r="W1030">
        <v>8201</v>
      </c>
      <c r="X1030" t="s">
        <v>3302</v>
      </c>
      <c r="Y1030" t="s">
        <v>1201</v>
      </c>
      <c r="Z1030">
        <v>843445</v>
      </c>
      <c r="AA1030" t="s">
        <v>2782</v>
      </c>
      <c r="AB1030" t="s">
        <v>3118</v>
      </c>
      <c r="AC1030">
        <v>8</v>
      </c>
      <c r="AD1030">
        <v>439.41</v>
      </c>
      <c r="AE1030">
        <v>6</v>
      </c>
      <c r="AF1030">
        <v>2.02</v>
      </c>
    </row>
    <row r="1031" spans="1:32" x14ac:dyDescent="0.45">
      <c r="A1031">
        <v>1197715978</v>
      </c>
      <c r="B1031">
        <v>945635</v>
      </c>
      <c r="C1031" t="s">
        <v>48</v>
      </c>
      <c r="D1031" t="s">
        <v>84</v>
      </c>
      <c r="E1031" t="s">
        <v>332</v>
      </c>
      <c r="F1031" s="8">
        <v>778.9</v>
      </c>
      <c r="G1031">
        <v>15</v>
      </c>
      <c r="H1031">
        <v>365</v>
      </c>
      <c r="I1031">
        <v>16</v>
      </c>
      <c r="J1031">
        <v>59</v>
      </c>
      <c r="K1031">
        <v>625395</v>
      </c>
      <c r="L1031">
        <f>MONTH(Table1[[#This Row],[order_date]])</f>
        <v>11</v>
      </c>
      <c r="M1031">
        <f>YEAR(Table1[[#This Row],[order_date]])</f>
        <v>2023</v>
      </c>
      <c r="N1031" s="7">
        <v>45242.305821759262</v>
      </c>
      <c r="O1031">
        <f>HOUR(Table1[[#This Row],[promised_delivery_time]])</f>
        <v>7</v>
      </c>
      <c r="P1031" s="4">
        <v>45242.319710648146</v>
      </c>
      <c r="Q1031">
        <f>HOUR(Table1[[#This Row],[actual_delivery_time]])</f>
        <v>7</v>
      </c>
      <c r="R1031" s="4">
        <v>45242.321793981479</v>
      </c>
      <c r="S1031" t="s">
        <v>356</v>
      </c>
      <c r="T1031" s="8">
        <v>3388.47</v>
      </c>
      <c r="U1031" t="s">
        <v>361</v>
      </c>
      <c r="V1031">
        <v>76039</v>
      </c>
      <c r="W1031">
        <v>4364</v>
      </c>
      <c r="X1031" t="s">
        <v>3348</v>
      </c>
      <c r="Y1031" t="s">
        <v>1202</v>
      </c>
      <c r="Z1031">
        <v>645207</v>
      </c>
      <c r="AA1031" t="s">
        <v>2909</v>
      </c>
      <c r="AB1031" t="s">
        <v>3118</v>
      </c>
      <c r="AC1031">
        <v>4</v>
      </c>
      <c r="AD1031">
        <v>1794.26</v>
      </c>
      <c r="AE1031">
        <v>3</v>
      </c>
      <c r="AF1031">
        <v>3.68</v>
      </c>
    </row>
    <row r="1032" spans="1:32" x14ac:dyDescent="0.45">
      <c r="A1032">
        <v>7790696031</v>
      </c>
      <c r="B1032">
        <v>602241</v>
      </c>
      <c r="C1032" t="s">
        <v>30</v>
      </c>
      <c r="D1032" t="s">
        <v>81</v>
      </c>
      <c r="E1032" t="s">
        <v>93</v>
      </c>
      <c r="F1032" s="8">
        <v>976.55</v>
      </c>
      <c r="G1032">
        <v>35</v>
      </c>
      <c r="H1032">
        <v>90</v>
      </c>
      <c r="I1032">
        <v>12</v>
      </c>
      <c r="J1032">
        <v>75</v>
      </c>
      <c r="K1032">
        <v>34580200</v>
      </c>
      <c r="L1032">
        <f>MONTH(Table1[[#This Row],[order_date]])</f>
        <v>5</v>
      </c>
      <c r="M1032">
        <f>YEAR(Table1[[#This Row],[order_date]])</f>
        <v>2023</v>
      </c>
      <c r="N1032" s="7">
        <v>45058.707037037035</v>
      </c>
      <c r="O1032">
        <f>HOUR(Table1[[#This Row],[promised_delivery_time]])</f>
        <v>17</v>
      </c>
      <c r="P1032" s="4">
        <v>45058.717453703706</v>
      </c>
      <c r="Q1032">
        <f>HOUR(Table1[[#This Row],[actual_delivery_time]])</f>
        <v>17</v>
      </c>
      <c r="R1032" s="4">
        <v>45058.71398148148</v>
      </c>
      <c r="S1032" t="s">
        <v>356</v>
      </c>
      <c r="T1032" s="8">
        <v>2174.92</v>
      </c>
      <c r="U1032" t="s">
        <v>362</v>
      </c>
      <c r="V1032">
        <v>60613</v>
      </c>
      <c r="W1032">
        <v>1700</v>
      </c>
      <c r="X1032" t="s">
        <v>3217</v>
      </c>
      <c r="Y1032" t="s">
        <v>1203</v>
      </c>
      <c r="Z1032">
        <v>46262</v>
      </c>
      <c r="AA1032" t="s">
        <v>2886</v>
      </c>
      <c r="AB1032" t="s">
        <v>3118</v>
      </c>
      <c r="AC1032">
        <v>2</v>
      </c>
      <c r="AD1032">
        <v>1418.51</v>
      </c>
      <c r="AE1032">
        <v>-5</v>
      </c>
      <c r="AF1032">
        <v>4.3099999999999996</v>
      </c>
    </row>
    <row r="1033" spans="1:32" x14ac:dyDescent="0.45">
      <c r="A1033">
        <v>2189360099</v>
      </c>
      <c r="B1033">
        <v>6405</v>
      </c>
      <c r="C1033" t="s">
        <v>51</v>
      </c>
      <c r="D1033" t="s">
        <v>88</v>
      </c>
      <c r="E1033" t="s">
        <v>330</v>
      </c>
      <c r="F1033" s="8">
        <v>236.51</v>
      </c>
      <c r="G1033">
        <v>30</v>
      </c>
      <c r="H1033">
        <v>365</v>
      </c>
      <c r="I1033">
        <v>11</v>
      </c>
      <c r="J1033">
        <v>81</v>
      </c>
      <c r="K1033">
        <v>68714053</v>
      </c>
      <c r="L1033">
        <f>MONTH(Table1[[#This Row],[order_date]])</f>
        <v>8</v>
      </c>
      <c r="M1033">
        <f>YEAR(Table1[[#This Row],[order_date]])</f>
        <v>2023</v>
      </c>
      <c r="N1033" s="7">
        <v>45157.249803240738</v>
      </c>
      <c r="O1033">
        <f>HOUR(Table1[[#This Row],[promised_delivery_time]])</f>
        <v>6</v>
      </c>
      <c r="P1033" s="4">
        <v>45157.261608796296</v>
      </c>
      <c r="Q1033">
        <f>HOUR(Table1[[#This Row],[actual_delivery_time]])</f>
        <v>6</v>
      </c>
      <c r="R1033" s="4">
        <v>45157.259525462963</v>
      </c>
      <c r="S1033" t="s">
        <v>356</v>
      </c>
      <c r="T1033" s="8">
        <v>2231.91</v>
      </c>
      <c r="U1033" t="s">
        <v>362</v>
      </c>
      <c r="V1033">
        <v>48011</v>
      </c>
      <c r="W1033">
        <v>3685</v>
      </c>
      <c r="X1033" t="s">
        <v>3276</v>
      </c>
      <c r="Y1033" t="s">
        <v>838</v>
      </c>
      <c r="Z1033">
        <v>861394</v>
      </c>
      <c r="AA1033" t="s">
        <v>2761</v>
      </c>
      <c r="AB1033" t="s">
        <v>3116</v>
      </c>
      <c r="AC1033">
        <v>18</v>
      </c>
      <c r="AD1033">
        <v>1474.77</v>
      </c>
      <c r="AE1033">
        <v>-3</v>
      </c>
      <c r="AF1033">
        <v>4.4800000000000004</v>
      </c>
    </row>
    <row r="1034" spans="1:32" x14ac:dyDescent="0.45">
      <c r="A1034">
        <v>3542041943</v>
      </c>
      <c r="B1034">
        <v>313754</v>
      </c>
      <c r="C1034" t="s">
        <v>56</v>
      </c>
      <c r="D1034" t="s">
        <v>81</v>
      </c>
      <c r="E1034" t="s">
        <v>206</v>
      </c>
      <c r="F1034" s="8">
        <v>136.6</v>
      </c>
      <c r="G1034">
        <v>35</v>
      </c>
      <c r="H1034">
        <v>90</v>
      </c>
      <c r="I1034">
        <v>25</v>
      </c>
      <c r="J1034">
        <v>67</v>
      </c>
      <c r="K1034">
        <v>55007963</v>
      </c>
      <c r="L1034">
        <f>MONTH(Table1[[#This Row],[order_date]])</f>
        <v>9</v>
      </c>
      <c r="M1034">
        <f>YEAR(Table1[[#This Row],[order_date]])</f>
        <v>2024</v>
      </c>
      <c r="N1034" s="7">
        <v>45541.047013888892</v>
      </c>
      <c r="O1034">
        <f>HOUR(Table1[[#This Row],[promised_delivery_time]])</f>
        <v>1</v>
      </c>
      <c r="P1034" s="4">
        <v>45541.058125000003</v>
      </c>
      <c r="Q1034">
        <f>HOUR(Table1[[#This Row],[actual_delivery_time]])</f>
        <v>1</v>
      </c>
      <c r="R1034" s="4">
        <v>45541.059513888889</v>
      </c>
      <c r="S1034" t="s">
        <v>356</v>
      </c>
      <c r="T1034" s="8">
        <v>209.59</v>
      </c>
      <c r="U1034" t="s">
        <v>362</v>
      </c>
      <c r="V1034">
        <v>91300</v>
      </c>
      <c r="W1034">
        <v>3295</v>
      </c>
      <c r="X1034" t="s">
        <v>3187</v>
      </c>
      <c r="Y1034" t="s">
        <v>1204</v>
      </c>
      <c r="Z1034">
        <v>52382</v>
      </c>
      <c r="AA1034" t="s">
        <v>2650</v>
      </c>
      <c r="AB1034" t="s">
        <v>3116</v>
      </c>
      <c r="AC1034">
        <v>10</v>
      </c>
      <c r="AD1034">
        <v>1809.98</v>
      </c>
      <c r="AE1034">
        <v>2</v>
      </c>
      <c r="AF1034">
        <v>3.35</v>
      </c>
    </row>
    <row r="1035" spans="1:32" x14ac:dyDescent="0.45">
      <c r="A1035">
        <v>9202469009</v>
      </c>
      <c r="B1035">
        <v>563740</v>
      </c>
      <c r="C1035" t="s">
        <v>74</v>
      </c>
      <c r="D1035" t="s">
        <v>81</v>
      </c>
      <c r="E1035" t="s">
        <v>230</v>
      </c>
      <c r="F1035" s="8">
        <v>96.33</v>
      </c>
      <c r="G1035">
        <v>35</v>
      </c>
      <c r="H1035">
        <v>90</v>
      </c>
      <c r="I1035">
        <v>20</v>
      </c>
      <c r="J1035">
        <v>61</v>
      </c>
      <c r="K1035">
        <v>37362180</v>
      </c>
      <c r="L1035">
        <f>MONTH(Table1[[#This Row],[order_date]])</f>
        <v>11</v>
      </c>
      <c r="M1035">
        <f>YEAR(Table1[[#This Row],[order_date]])</f>
        <v>2023</v>
      </c>
      <c r="N1035" s="7">
        <v>45243.049768518518</v>
      </c>
      <c r="O1035">
        <f>HOUR(Table1[[#This Row],[promised_delivery_time]])</f>
        <v>1</v>
      </c>
      <c r="P1035" s="4">
        <v>45243.063657407409</v>
      </c>
      <c r="Q1035">
        <f>HOUR(Table1[[#This Row],[actual_delivery_time]])</f>
        <v>1</v>
      </c>
      <c r="R1035" s="4">
        <v>45243.061574074076</v>
      </c>
      <c r="S1035" t="s">
        <v>356</v>
      </c>
      <c r="T1035" s="8">
        <v>1574.8</v>
      </c>
      <c r="U1035" t="s">
        <v>360</v>
      </c>
      <c r="V1035">
        <v>39748</v>
      </c>
      <c r="W1035">
        <v>6324</v>
      </c>
      <c r="X1035" t="s">
        <v>3247</v>
      </c>
      <c r="Y1035" t="s">
        <v>1087</v>
      </c>
      <c r="Z1035">
        <v>826795</v>
      </c>
      <c r="AA1035" t="s">
        <v>2949</v>
      </c>
      <c r="AB1035" t="s">
        <v>3115</v>
      </c>
      <c r="AC1035">
        <v>11</v>
      </c>
      <c r="AD1035">
        <v>1638.66</v>
      </c>
      <c r="AE1035">
        <v>-3</v>
      </c>
      <c r="AF1035">
        <v>3.89</v>
      </c>
    </row>
    <row r="1036" spans="1:32" x14ac:dyDescent="0.45">
      <c r="A1036">
        <v>3985829990</v>
      </c>
      <c r="B1036">
        <v>578097</v>
      </c>
      <c r="C1036" t="s">
        <v>30</v>
      </c>
      <c r="D1036" t="s">
        <v>81</v>
      </c>
      <c r="E1036" t="s">
        <v>133</v>
      </c>
      <c r="F1036" s="8">
        <v>267.61</v>
      </c>
      <c r="G1036">
        <v>35</v>
      </c>
      <c r="H1036">
        <v>90</v>
      </c>
      <c r="I1036">
        <v>22</v>
      </c>
      <c r="J1036">
        <v>75</v>
      </c>
      <c r="K1036">
        <v>81808190</v>
      </c>
      <c r="L1036">
        <f>MONTH(Table1[[#This Row],[order_date]])</f>
        <v>7</v>
      </c>
      <c r="M1036">
        <f>YEAR(Table1[[#This Row],[order_date]])</f>
        <v>2024</v>
      </c>
      <c r="N1036" s="7">
        <v>45492.040335648147</v>
      </c>
      <c r="O1036">
        <f>HOUR(Table1[[#This Row],[promised_delivery_time]])</f>
        <v>1</v>
      </c>
      <c r="P1036" s="4">
        <v>45492.051446759258</v>
      </c>
      <c r="Q1036">
        <f>HOUR(Table1[[#This Row],[actual_delivery_time]])</f>
        <v>1</v>
      </c>
      <c r="R1036" s="4">
        <v>45492.061168981483</v>
      </c>
      <c r="S1036" t="s">
        <v>357</v>
      </c>
      <c r="T1036" s="8">
        <v>4495.3500000000004</v>
      </c>
      <c r="U1036" t="s">
        <v>362</v>
      </c>
      <c r="V1036">
        <v>39267</v>
      </c>
      <c r="W1036">
        <v>1868</v>
      </c>
      <c r="X1036" t="s">
        <v>3391</v>
      </c>
      <c r="Y1036" t="s">
        <v>940</v>
      </c>
      <c r="Z1036">
        <v>611142</v>
      </c>
      <c r="AA1036" t="s">
        <v>2749</v>
      </c>
      <c r="AB1036" t="s">
        <v>3117</v>
      </c>
      <c r="AC1036">
        <v>1</v>
      </c>
      <c r="AD1036">
        <v>796.97</v>
      </c>
      <c r="AE1036">
        <v>14</v>
      </c>
      <c r="AF1036">
        <v>1.63</v>
      </c>
    </row>
    <row r="1037" spans="1:32" x14ac:dyDescent="0.45">
      <c r="A1037">
        <v>4341872315</v>
      </c>
      <c r="B1037">
        <v>930284</v>
      </c>
      <c r="C1037" t="s">
        <v>51</v>
      </c>
      <c r="D1037" t="s">
        <v>88</v>
      </c>
      <c r="E1037" t="s">
        <v>296</v>
      </c>
      <c r="F1037" s="8">
        <v>189.47</v>
      </c>
      <c r="G1037">
        <v>30</v>
      </c>
      <c r="H1037">
        <v>365</v>
      </c>
      <c r="I1037">
        <v>20</v>
      </c>
      <c r="J1037">
        <v>58</v>
      </c>
      <c r="K1037">
        <v>71755645</v>
      </c>
      <c r="L1037">
        <f>MONTH(Table1[[#This Row],[order_date]])</f>
        <v>11</v>
      </c>
      <c r="M1037">
        <f>YEAR(Table1[[#This Row],[order_date]])</f>
        <v>2023</v>
      </c>
      <c r="N1037" s="7">
        <v>45233.542222222219</v>
      </c>
      <c r="O1037">
        <f>HOUR(Table1[[#This Row],[promised_delivery_time]])</f>
        <v>13</v>
      </c>
      <c r="P1037" s="4">
        <v>45233.55541666667</v>
      </c>
      <c r="Q1037">
        <f>HOUR(Table1[[#This Row],[actual_delivery_time]])</f>
        <v>13</v>
      </c>
      <c r="R1037" s="4">
        <v>45233.556111111109</v>
      </c>
      <c r="S1037" t="s">
        <v>356</v>
      </c>
      <c r="T1037" s="8">
        <v>3494.41</v>
      </c>
      <c r="U1037" t="s">
        <v>362</v>
      </c>
      <c r="V1037">
        <v>20388</v>
      </c>
      <c r="W1037">
        <v>6361</v>
      </c>
      <c r="X1037" t="s">
        <v>3324</v>
      </c>
      <c r="Y1037" t="s">
        <v>1205</v>
      </c>
      <c r="Z1037">
        <v>279065</v>
      </c>
      <c r="AA1037" t="s">
        <v>2977</v>
      </c>
      <c r="AB1037" t="s">
        <v>3115</v>
      </c>
      <c r="AC1037">
        <v>10</v>
      </c>
      <c r="AD1037">
        <v>963.44</v>
      </c>
      <c r="AE1037">
        <v>1</v>
      </c>
      <c r="AF1037">
        <v>1.37</v>
      </c>
    </row>
    <row r="1038" spans="1:32" x14ac:dyDescent="0.45">
      <c r="A1038">
        <v>4748123248</v>
      </c>
      <c r="B1038">
        <v>673058</v>
      </c>
      <c r="C1038" t="s">
        <v>40</v>
      </c>
      <c r="D1038" t="s">
        <v>82</v>
      </c>
      <c r="E1038" t="s">
        <v>273</v>
      </c>
      <c r="F1038" s="8">
        <v>765.76</v>
      </c>
      <c r="G1038">
        <v>20</v>
      </c>
      <c r="H1038">
        <v>365</v>
      </c>
      <c r="I1038">
        <v>30</v>
      </c>
      <c r="J1038">
        <v>94</v>
      </c>
      <c r="K1038">
        <v>24144240</v>
      </c>
      <c r="L1038">
        <f>MONTH(Table1[[#This Row],[order_date]])</f>
        <v>8</v>
      </c>
      <c r="M1038">
        <f>YEAR(Table1[[#This Row],[order_date]])</f>
        <v>2023</v>
      </c>
      <c r="N1038" s="7">
        <v>45139.418541666666</v>
      </c>
      <c r="O1038">
        <f>HOUR(Table1[[#This Row],[promised_delivery_time]])</f>
        <v>10</v>
      </c>
      <c r="P1038" s="4">
        <v>45139.427569444444</v>
      </c>
      <c r="Q1038">
        <f>HOUR(Table1[[#This Row],[actual_delivery_time]])</f>
        <v>10</v>
      </c>
      <c r="R1038" s="4">
        <v>45139.426874999997</v>
      </c>
      <c r="S1038" t="s">
        <v>356</v>
      </c>
      <c r="T1038" s="8">
        <v>476.96</v>
      </c>
      <c r="U1038" t="s">
        <v>360</v>
      </c>
      <c r="V1038">
        <v>93163</v>
      </c>
      <c r="W1038">
        <v>4332</v>
      </c>
      <c r="X1038" t="s">
        <v>3209</v>
      </c>
      <c r="Y1038" t="s">
        <v>1206</v>
      </c>
      <c r="Z1038">
        <v>49861</v>
      </c>
      <c r="AA1038" t="s">
        <v>2978</v>
      </c>
      <c r="AB1038" t="s">
        <v>3115</v>
      </c>
      <c r="AC1038">
        <v>15</v>
      </c>
      <c r="AD1038">
        <v>1938.81</v>
      </c>
      <c r="AE1038">
        <v>-1</v>
      </c>
      <c r="AF1038">
        <v>2.4300000000000002</v>
      </c>
    </row>
    <row r="1039" spans="1:32" x14ac:dyDescent="0.45">
      <c r="A1039">
        <v>99905061</v>
      </c>
      <c r="B1039">
        <v>492958</v>
      </c>
      <c r="C1039" t="s">
        <v>34</v>
      </c>
      <c r="D1039" t="s">
        <v>83</v>
      </c>
      <c r="E1039" t="s">
        <v>194</v>
      </c>
      <c r="F1039" s="8">
        <v>84.2</v>
      </c>
      <c r="G1039">
        <v>35</v>
      </c>
      <c r="H1039">
        <v>365</v>
      </c>
      <c r="I1039">
        <v>26</v>
      </c>
      <c r="J1039">
        <v>88</v>
      </c>
      <c r="K1039">
        <v>47590944</v>
      </c>
      <c r="L1039">
        <f>MONTH(Table1[[#This Row],[order_date]])</f>
        <v>11</v>
      </c>
      <c r="M1039">
        <f>YEAR(Table1[[#This Row],[order_date]])</f>
        <v>2023</v>
      </c>
      <c r="N1039" s="7">
        <v>45246.839155092595</v>
      </c>
      <c r="O1039">
        <f>HOUR(Table1[[#This Row],[promised_delivery_time]])</f>
        <v>20</v>
      </c>
      <c r="P1039" s="4">
        <v>45246.851655092592</v>
      </c>
      <c r="Q1039">
        <f>HOUR(Table1[[#This Row],[actual_delivery_time]])</f>
        <v>20</v>
      </c>
      <c r="R1039" s="4">
        <v>45246.857210648152</v>
      </c>
      <c r="S1039" t="s">
        <v>357</v>
      </c>
      <c r="T1039" s="8">
        <v>2948.85</v>
      </c>
      <c r="U1039" t="s">
        <v>361</v>
      </c>
      <c r="V1039">
        <v>1750</v>
      </c>
      <c r="W1039">
        <v>442</v>
      </c>
      <c r="X1039" t="s">
        <v>3244</v>
      </c>
      <c r="Y1039" t="s">
        <v>1207</v>
      </c>
      <c r="Z1039">
        <v>185673</v>
      </c>
      <c r="AA1039" t="s">
        <v>2734</v>
      </c>
      <c r="AB1039" t="s">
        <v>3116</v>
      </c>
      <c r="AC1039">
        <v>19</v>
      </c>
      <c r="AD1039">
        <v>1163.8399999999999</v>
      </c>
      <c r="AE1039">
        <v>8</v>
      </c>
      <c r="AF1039">
        <v>3.18</v>
      </c>
    </row>
    <row r="1040" spans="1:32" x14ac:dyDescent="0.45">
      <c r="A1040">
        <v>9118004489</v>
      </c>
      <c r="B1040">
        <v>473647</v>
      </c>
      <c r="C1040" t="s">
        <v>45</v>
      </c>
      <c r="D1040" t="s">
        <v>83</v>
      </c>
      <c r="E1040" t="s">
        <v>343</v>
      </c>
      <c r="F1040" s="8">
        <v>43.05</v>
      </c>
      <c r="G1040">
        <v>35</v>
      </c>
      <c r="H1040">
        <v>365</v>
      </c>
      <c r="I1040">
        <v>18</v>
      </c>
      <c r="J1040">
        <v>82</v>
      </c>
      <c r="K1040">
        <v>37288781</v>
      </c>
      <c r="L1040">
        <f>MONTH(Table1[[#This Row],[order_date]])</f>
        <v>2</v>
      </c>
      <c r="M1040">
        <f>YEAR(Table1[[#This Row],[order_date]])</f>
        <v>2024</v>
      </c>
      <c r="N1040" s="7">
        <v>45324.607777777775</v>
      </c>
      <c r="O1040">
        <f>HOUR(Table1[[#This Row],[promised_delivery_time]])</f>
        <v>14</v>
      </c>
      <c r="P1040" s="4">
        <v>45324.614722222221</v>
      </c>
      <c r="Q1040">
        <f>HOUR(Table1[[#This Row],[actual_delivery_time]])</f>
        <v>14</v>
      </c>
      <c r="R1040" s="4">
        <v>45324.611944444441</v>
      </c>
      <c r="S1040" t="s">
        <v>356</v>
      </c>
      <c r="T1040" s="8">
        <v>2685.25</v>
      </c>
      <c r="U1040" t="s">
        <v>359</v>
      </c>
      <c r="V1040">
        <v>57515</v>
      </c>
      <c r="W1040">
        <v>5683</v>
      </c>
      <c r="X1040" t="s">
        <v>3349</v>
      </c>
      <c r="Y1040" t="s">
        <v>1208</v>
      </c>
      <c r="Z1040">
        <v>355069</v>
      </c>
      <c r="AA1040" t="s">
        <v>2801</v>
      </c>
      <c r="AB1040" t="s">
        <v>3116</v>
      </c>
      <c r="AC1040">
        <v>1</v>
      </c>
      <c r="AD1040">
        <v>1609.24</v>
      </c>
      <c r="AE1040">
        <v>-4</v>
      </c>
      <c r="AF1040">
        <v>2.34</v>
      </c>
    </row>
    <row r="1041" spans="1:32" x14ac:dyDescent="0.45">
      <c r="A1041">
        <v>1696936610</v>
      </c>
      <c r="B1041">
        <v>490939</v>
      </c>
      <c r="C1041" t="s">
        <v>34</v>
      </c>
      <c r="D1041" t="s">
        <v>83</v>
      </c>
      <c r="E1041" t="s">
        <v>97</v>
      </c>
      <c r="F1041" s="8">
        <v>80.25</v>
      </c>
      <c r="G1041">
        <v>35</v>
      </c>
      <c r="H1041">
        <v>365</v>
      </c>
      <c r="I1041">
        <v>12</v>
      </c>
      <c r="J1041">
        <v>67</v>
      </c>
      <c r="K1041">
        <v>25795941</v>
      </c>
      <c r="L1041">
        <f>MONTH(Table1[[#This Row],[order_date]])</f>
        <v>9</v>
      </c>
      <c r="M1041">
        <f>YEAR(Table1[[#This Row],[order_date]])</f>
        <v>2023</v>
      </c>
      <c r="N1041" s="7">
        <v>45182.976898148147</v>
      </c>
      <c r="O1041">
        <f>HOUR(Table1[[#This Row],[promised_delivery_time]])</f>
        <v>23</v>
      </c>
      <c r="P1041" s="4">
        <v>45182.990787037037</v>
      </c>
      <c r="Q1041">
        <f>HOUR(Table1[[#This Row],[actual_delivery_time]])</f>
        <v>23</v>
      </c>
      <c r="R1041" s="4">
        <v>45182.993564814817</v>
      </c>
      <c r="S1041" t="s">
        <v>356</v>
      </c>
      <c r="T1041" s="8">
        <v>1983.84</v>
      </c>
      <c r="U1041" t="s">
        <v>362</v>
      </c>
      <c r="V1041">
        <v>10006</v>
      </c>
      <c r="W1041">
        <v>5361</v>
      </c>
      <c r="X1041" t="s">
        <v>3374</v>
      </c>
      <c r="Y1041" t="s">
        <v>1209</v>
      </c>
      <c r="Z1041">
        <v>311683</v>
      </c>
      <c r="AA1041" t="s">
        <v>2979</v>
      </c>
      <c r="AB1041" t="s">
        <v>3115</v>
      </c>
      <c r="AC1041">
        <v>10</v>
      </c>
      <c r="AD1041">
        <v>765.4</v>
      </c>
      <c r="AE1041">
        <v>4</v>
      </c>
      <c r="AF1041">
        <v>3.08</v>
      </c>
    </row>
    <row r="1042" spans="1:32" x14ac:dyDescent="0.45">
      <c r="A1042">
        <v>155669553</v>
      </c>
      <c r="B1042">
        <v>714999</v>
      </c>
      <c r="C1042" t="s">
        <v>33</v>
      </c>
      <c r="D1042" t="s">
        <v>80</v>
      </c>
      <c r="E1042" t="s">
        <v>231</v>
      </c>
      <c r="F1042" s="8">
        <v>882.51</v>
      </c>
      <c r="G1042">
        <v>20</v>
      </c>
      <c r="H1042">
        <v>7</v>
      </c>
      <c r="I1042">
        <v>27</v>
      </c>
      <c r="J1042">
        <v>81</v>
      </c>
      <c r="K1042">
        <v>88779806</v>
      </c>
      <c r="L1042">
        <f>MONTH(Table1[[#This Row],[order_date]])</f>
        <v>4</v>
      </c>
      <c r="M1042">
        <f>YEAR(Table1[[#This Row],[order_date]])</f>
        <v>2023</v>
      </c>
      <c r="N1042" s="7">
        <v>45022.601134259261</v>
      </c>
      <c r="O1042">
        <f>HOUR(Table1[[#This Row],[promised_delivery_time]])</f>
        <v>14</v>
      </c>
      <c r="P1042" s="4">
        <v>45022.610162037039</v>
      </c>
      <c r="Q1042">
        <f>HOUR(Table1[[#This Row],[actual_delivery_time]])</f>
        <v>14</v>
      </c>
      <c r="R1042" s="4">
        <v>45022.608773148146</v>
      </c>
      <c r="S1042" t="s">
        <v>356</v>
      </c>
      <c r="T1042" s="8">
        <v>2239.85</v>
      </c>
      <c r="U1042" t="s">
        <v>360</v>
      </c>
      <c r="V1042">
        <v>73940</v>
      </c>
      <c r="W1042">
        <v>3785</v>
      </c>
      <c r="X1042" t="s">
        <v>3435</v>
      </c>
      <c r="Y1042" t="s">
        <v>1210</v>
      </c>
      <c r="Z1042">
        <v>651071</v>
      </c>
      <c r="AA1042" t="s">
        <v>2779</v>
      </c>
      <c r="AB1042" t="s">
        <v>3115</v>
      </c>
      <c r="AC1042">
        <v>11</v>
      </c>
      <c r="AD1042">
        <v>679</v>
      </c>
      <c r="AE1042">
        <v>-2</v>
      </c>
      <c r="AF1042">
        <v>0.77</v>
      </c>
    </row>
    <row r="1043" spans="1:32" x14ac:dyDescent="0.45">
      <c r="A1043">
        <v>2885541999</v>
      </c>
      <c r="B1043">
        <v>337168</v>
      </c>
      <c r="C1043" t="s">
        <v>29</v>
      </c>
      <c r="D1043" t="s">
        <v>80</v>
      </c>
      <c r="E1043" t="s">
        <v>309</v>
      </c>
      <c r="F1043" s="8">
        <v>545.49</v>
      </c>
      <c r="G1043">
        <v>20</v>
      </c>
      <c r="H1043">
        <v>7</v>
      </c>
      <c r="I1043">
        <v>25</v>
      </c>
      <c r="J1043">
        <v>98</v>
      </c>
      <c r="K1043">
        <v>40275138</v>
      </c>
      <c r="L1043">
        <f>MONTH(Table1[[#This Row],[order_date]])</f>
        <v>9</v>
      </c>
      <c r="M1043">
        <f>YEAR(Table1[[#This Row],[order_date]])</f>
        <v>2023</v>
      </c>
      <c r="N1043" s="7">
        <v>45182.925833333335</v>
      </c>
      <c r="O1043">
        <f>HOUR(Table1[[#This Row],[promised_delivery_time]])</f>
        <v>22</v>
      </c>
      <c r="P1043" s="4">
        <v>45182.935555555552</v>
      </c>
      <c r="Q1043">
        <f>HOUR(Table1[[#This Row],[actual_delivery_time]])</f>
        <v>22</v>
      </c>
      <c r="R1043" s="4">
        <v>45182.933472222219</v>
      </c>
      <c r="S1043" t="s">
        <v>356</v>
      </c>
      <c r="T1043" s="8">
        <v>87.3</v>
      </c>
      <c r="U1043" t="s">
        <v>359</v>
      </c>
      <c r="V1043">
        <v>97766</v>
      </c>
      <c r="W1043">
        <v>7271</v>
      </c>
      <c r="X1043" t="s">
        <v>3180</v>
      </c>
      <c r="Y1043" t="s">
        <v>1186</v>
      </c>
      <c r="Z1043">
        <v>833704</v>
      </c>
      <c r="AA1043" t="s">
        <v>2537</v>
      </c>
      <c r="AB1043" t="s">
        <v>3117</v>
      </c>
      <c r="AC1043">
        <v>18</v>
      </c>
      <c r="AD1043">
        <v>1468.32</v>
      </c>
      <c r="AE1043">
        <v>-3</v>
      </c>
      <c r="AF1043">
        <v>0.83</v>
      </c>
    </row>
    <row r="1044" spans="1:32" x14ac:dyDescent="0.45">
      <c r="A1044">
        <v>2846340681</v>
      </c>
      <c r="B1044">
        <v>287070</v>
      </c>
      <c r="C1044" t="s">
        <v>44</v>
      </c>
      <c r="D1044" t="s">
        <v>84</v>
      </c>
      <c r="E1044" t="s">
        <v>129</v>
      </c>
      <c r="F1044" s="8">
        <v>443.17</v>
      </c>
      <c r="G1044">
        <v>15</v>
      </c>
      <c r="H1044">
        <v>365</v>
      </c>
      <c r="I1044">
        <v>20</v>
      </c>
      <c r="J1044">
        <v>93</v>
      </c>
      <c r="K1044">
        <v>77085443</v>
      </c>
      <c r="L1044">
        <f>MONTH(Table1[[#This Row],[order_date]])</f>
        <v>6</v>
      </c>
      <c r="M1044">
        <f>YEAR(Table1[[#This Row],[order_date]])</f>
        <v>2023</v>
      </c>
      <c r="N1044" s="7">
        <v>45085.263101851851</v>
      </c>
      <c r="O1044">
        <f>HOUR(Table1[[#This Row],[promised_delivery_time]])</f>
        <v>6</v>
      </c>
      <c r="P1044" s="4">
        <v>45085.270740740743</v>
      </c>
      <c r="Q1044">
        <f>HOUR(Table1[[#This Row],[actual_delivery_time]])</f>
        <v>6</v>
      </c>
      <c r="R1044" s="4">
        <v>45085.272824074076</v>
      </c>
      <c r="S1044" t="s">
        <v>356</v>
      </c>
      <c r="T1044" s="8">
        <v>2923.65</v>
      </c>
      <c r="U1044" t="s">
        <v>359</v>
      </c>
      <c r="V1044">
        <v>1441</v>
      </c>
      <c r="W1044">
        <v>3321</v>
      </c>
      <c r="X1044" t="s">
        <v>3380</v>
      </c>
      <c r="Y1044" t="s">
        <v>1211</v>
      </c>
      <c r="Z1044">
        <v>455466</v>
      </c>
      <c r="AA1044" t="s">
        <v>2980</v>
      </c>
      <c r="AB1044" t="s">
        <v>3115</v>
      </c>
      <c r="AC1044">
        <v>9</v>
      </c>
      <c r="AD1044">
        <v>1742.63</v>
      </c>
      <c r="AE1044">
        <v>3</v>
      </c>
      <c r="AF1044">
        <v>2.36</v>
      </c>
    </row>
    <row r="1045" spans="1:32" x14ac:dyDescent="0.45">
      <c r="A1045">
        <v>963715332</v>
      </c>
      <c r="B1045">
        <v>771228</v>
      </c>
      <c r="C1045" t="s">
        <v>27</v>
      </c>
      <c r="D1045" t="s">
        <v>78</v>
      </c>
      <c r="E1045" t="s">
        <v>303</v>
      </c>
      <c r="F1045" s="8">
        <v>83.18</v>
      </c>
      <c r="G1045">
        <v>35</v>
      </c>
      <c r="H1045">
        <v>365</v>
      </c>
      <c r="I1045">
        <v>25</v>
      </c>
      <c r="J1045">
        <v>73</v>
      </c>
      <c r="K1045">
        <v>21948041</v>
      </c>
      <c r="L1045">
        <f>MONTH(Table1[[#This Row],[order_date]])</f>
        <v>7</v>
      </c>
      <c r="M1045">
        <f>YEAR(Table1[[#This Row],[order_date]])</f>
        <v>2024</v>
      </c>
      <c r="N1045" s="7">
        <v>45491.934328703705</v>
      </c>
      <c r="O1045">
        <f>HOUR(Table1[[#This Row],[promised_delivery_time]])</f>
        <v>22</v>
      </c>
      <c r="P1045" s="4">
        <v>45491.944050925929</v>
      </c>
      <c r="Q1045">
        <f>HOUR(Table1[[#This Row],[actual_delivery_time]])</f>
        <v>22</v>
      </c>
      <c r="R1045" s="4">
        <v>45491.954467592594</v>
      </c>
      <c r="S1045" t="s">
        <v>357</v>
      </c>
      <c r="T1045" s="8">
        <v>4740.41</v>
      </c>
      <c r="U1045" t="s">
        <v>360</v>
      </c>
      <c r="V1045">
        <v>74026</v>
      </c>
      <c r="W1045">
        <v>3522</v>
      </c>
      <c r="X1045" t="s">
        <v>3332</v>
      </c>
      <c r="Y1045" t="s">
        <v>1212</v>
      </c>
      <c r="Z1045">
        <v>541006</v>
      </c>
      <c r="AA1045" t="s">
        <v>2704</v>
      </c>
      <c r="AB1045" t="s">
        <v>3116</v>
      </c>
      <c r="AC1045">
        <v>13</v>
      </c>
      <c r="AD1045">
        <v>1381.95</v>
      </c>
      <c r="AE1045">
        <v>15</v>
      </c>
      <c r="AF1045">
        <v>0.55000000000000004</v>
      </c>
    </row>
    <row r="1046" spans="1:32" x14ac:dyDescent="0.45">
      <c r="A1046">
        <v>2807634451</v>
      </c>
      <c r="B1046">
        <v>481843</v>
      </c>
      <c r="C1046" t="s">
        <v>76</v>
      </c>
      <c r="D1046" t="s">
        <v>81</v>
      </c>
      <c r="E1046" t="s">
        <v>336</v>
      </c>
      <c r="F1046" s="8">
        <v>297.68</v>
      </c>
      <c r="G1046">
        <v>35</v>
      </c>
      <c r="H1046">
        <v>90</v>
      </c>
      <c r="I1046">
        <v>10</v>
      </c>
      <c r="J1046">
        <v>88</v>
      </c>
      <c r="K1046">
        <v>84986716</v>
      </c>
      <c r="L1046">
        <f>MONTH(Table1[[#This Row],[order_date]])</f>
        <v>3</v>
      </c>
      <c r="M1046">
        <f>YEAR(Table1[[#This Row],[order_date]])</f>
        <v>2024</v>
      </c>
      <c r="N1046" s="7">
        <v>45366.011319444442</v>
      </c>
      <c r="O1046">
        <f>HOUR(Table1[[#This Row],[promised_delivery_time]])</f>
        <v>0</v>
      </c>
      <c r="P1046" s="4">
        <v>45366.025208333333</v>
      </c>
      <c r="Q1046">
        <f>HOUR(Table1[[#This Row],[actual_delivery_time]])</f>
        <v>0</v>
      </c>
      <c r="R1046" s="4">
        <v>45366.028680555559</v>
      </c>
      <c r="S1046" t="s">
        <v>356</v>
      </c>
      <c r="T1046" s="8">
        <v>3196.92</v>
      </c>
      <c r="U1046" t="s">
        <v>362</v>
      </c>
      <c r="V1046">
        <v>10898</v>
      </c>
      <c r="W1046">
        <v>3673</v>
      </c>
      <c r="X1046" t="s">
        <v>3192</v>
      </c>
      <c r="Y1046" t="s">
        <v>1213</v>
      </c>
      <c r="Z1046">
        <v>408698</v>
      </c>
      <c r="AA1046" t="s">
        <v>2981</v>
      </c>
      <c r="AB1046" t="s">
        <v>3115</v>
      </c>
      <c r="AC1046">
        <v>8</v>
      </c>
      <c r="AD1046">
        <v>420.78</v>
      </c>
      <c r="AE1046">
        <v>5</v>
      </c>
      <c r="AF1046">
        <v>4.6399999999999997</v>
      </c>
    </row>
    <row r="1047" spans="1:32" x14ac:dyDescent="0.45">
      <c r="A1047">
        <v>3046341241</v>
      </c>
      <c r="B1047">
        <v>690565</v>
      </c>
      <c r="C1047" t="s">
        <v>64</v>
      </c>
      <c r="D1047" t="s">
        <v>81</v>
      </c>
      <c r="E1047" t="s">
        <v>154</v>
      </c>
      <c r="F1047" s="8">
        <v>951.27</v>
      </c>
      <c r="G1047">
        <v>35</v>
      </c>
      <c r="H1047">
        <v>90</v>
      </c>
      <c r="I1047">
        <v>15</v>
      </c>
      <c r="J1047">
        <v>56</v>
      </c>
      <c r="K1047">
        <v>82286725</v>
      </c>
      <c r="L1047">
        <f>MONTH(Table1[[#This Row],[order_date]])</f>
        <v>10</v>
      </c>
      <c r="M1047">
        <f>YEAR(Table1[[#This Row],[order_date]])</f>
        <v>2023</v>
      </c>
      <c r="N1047" s="7">
        <v>45202.717638888891</v>
      </c>
      <c r="O1047">
        <f>HOUR(Table1[[#This Row],[promised_delivery_time]])</f>
        <v>17</v>
      </c>
      <c r="P1047" s="4">
        <v>45202.729444444441</v>
      </c>
      <c r="Q1047">
        <f>HOUR(Table1[[#This Row],[actual_delivery_time]])</f>
        <v>17</v>
      </c>
      <c r="R1047" s="4">
        <v>45202.726666666669</v>
      </c>
      <c r="S1047" t="s">
        <v>356</v>
      </c>
      <c r="T1047" s="8">
        <v>3155.44</v>
      </c>
      <c r="U1047" t="s">
        <v>362</v>
      </c>
      <c r="V1047">
        <v>42558</v>
      </c>
      <c r="W1047">
        <v>5665</v>
      </c>
      <c r="X1047" t="s">
        <v>3218</v>
      </c>
      <c r="Y1047" t="s">
        <v>1214</v>
      </c>
      <c r="Z1047">
        <v>730156</v>
      </c>
      <c r="AA1047" t="s">
        <v>2665</v>
      </c>
      <c r="AB1047" t="s">
        <v>3118</v>
      </c>
      <c r="AC1047">
        <v>18</v>
      </c>
      <c r="AD1047">
        <v>1322.85</v>
      </c>
      <c r="AE1047">
        <v>-4</v>
      </c>
      <c r="AF1047">
        <v>1.4</v>
      </c>
    </row>
    <row r="1048" spans="1:32" x14ac:dyDescent="0.45">
      <c r="A1048">
        <v>485687952</v>
      </c>
      <c r="B1048">
        <v>992178</v>
      </c>
      <c r="C1048" t="s">
        <v>52</v>
      </c>
      <c r="D1048" t="s">
        <v>82</v>
      </c>
      <c r="E1048" t="s">
        <v>160</v>
      </c>
      <c r="F1048" s="8">
        <v>632.42999999999995</v>
      </c>
      <c r="G1048">
        <v>20</v>
      </c>
      <c r="H1048">
        <v>365</v>
      </c>
      <c r="I1048">
        <v>16</v>
      </c>
      <c r="J1048">
        <v>89</v>
      </c>
      <c r="K1048">
        <v>8228843</v>
      </c>
      <c r="L1048">
        <f>MONTH(Table1[[#This Row],[order_date]])</f>
        <v>3</v>
      </c>
      <c r="M1048">
        <f>YEAR(Table1[[#This Row],[order_date]])</f>
        <v>2023</v>
      </c>
      <c r="N1048" s="7">
        <v>45011.817314814813</v>
      </c>
      <c r="O1048">
        <f>HOUR(Table1[[#This Row],[promised_delivery_time]])</f>
        <v>19</v>
      </c>
      <c r="P1048" s="4">
        <v>45011.82912037037</v>
      </c>
      <c r="Q1048">
        <f>HOUR(Table1[[#This Row],[actual_delivery_time]])</f>
        <v>20</v>
      </c>
      <c r="R1048" s="4">
        <v>45011.837453703702</v>
      </c>
      <c r="S1048" t="s">
        <v>357</v>
      </c>
      <c r="T1048" s="8">
        <v>1436.02</v>
      </c>
      <c r="U1048" t="s">
        <v>362</v>
      </c>
      <c r="V1048">
        <v>41920</v>
      </c>
      <c r="W1048">
        <v>4079</v>
      </c>
      <c r="X1048" t="s">
        <v>3288</v>
      </c>
      <c r="Y1048" t="s">
        <v>1215</v>
      </c>
      <c r="Z1048">
        <v>542334</v>
      </c>
      <c r="AA1048" t="s">
        <v>2982</v>
      </c>
      <c r="AB1048" t="s">
        <v>3117</v>
      </c>
      <c r="AC1048">
        <v>1</v>
      </c>
      <c r="AD1048">
        <v>1215.6099999999999</v>
      </c>
      <c r="AE1048">
        <v>12</v>
      </c>
      <c r="AF1048">
        <v>1.05</v>
      </c>
    </row>
    <row r="1049" spans="1:32" x14ac:dyDescent="0.45">
      <c r="A1049">
        <v>7660904370</v>
      </c>
      <c r="B1049">
        <v>478531</v>
      </c>
      <c r="C1049" t="s">
        <v>68</v>
      </c>
      <c r="D1049" t="s">
        <v>87</v>
      </c>
      <c r="E1049" t="s">
        <v>255</v>
      </c>
      <c r="F1049" s="8">
        <v>825.46</v>
      </c>
      <c r="G1049">
        <v>25</v>
      </c>
      <c r="H1049">
        <v>3</v>
      </c>
      <c r="I1049">
        <v>24</v>
      </c>
      <c r="J1049">
        <v>90</v>
      </c>
      <c r="K1049">
        <v>30455484</v>
      </c>
      <c r="L1049">
        <f>MONTH(Table1[[#This Row],[order_date]])</f>
        <v>5</v>
      </c>
      <c r="M1049">
        <f>YEAR(Table1[[#This Row],[order_date]])</f>
        <v>2024</v>
      </c>
      <c r="N1049" s="7">
        <v>45421.59479166667</v>
      </c>
      <c r="O1049">
        <f>HOUR(Table1[[#This Row],[promised_delivery_time]])</f>
        <v>14</v>
      </c>
      <c r="P1049" s="4">
        <v>45421.603819444441</v>
      </c>
      <c r="Q1049">
        <f>HOUR(Table1[[#This Row],[actual_delivery_time]])</f>
        <v>14</v>
      </c>
      <c r="R1049" s="4">
        <v>45421.61215277778</v>
      </c>
      <c r="S1049" t="s">
        <v>357</v>
      </c>
      <c r="T1049" s="8">
        <v>695.54</v>
      </c>
      <c r="U1049" t="s">
        <v>359</v>
      </c>
      <c r="V1049">
        <v>82481</v>
      </c>
      <c r="W1049">
        <v>2713</v>
      </c>
      <c r="X1049" t="s">
        <v>3436</v>
      </c>
      <c r="Y1049" t="s">
        <v>1216</v>
      </c>
      <c r="Z1049">
        <v>819570</v>
      </c>
      <c r="AA1049" t="s">
        <v>2679</v>
      </c>
      <c r="AB1049" t="s">
        <v>3116</v>
      </c>
      <c r="AC1049">
        <v>2</v>
      </c>
      <c r="AD1049">
        <v>1001.64</v>
      </c>
      <c r="AE1049">
        <v>12</v>
      </c>
      <c r="AF1049">
        <v>4.8</v>
      </c>
    </row>
    <row r="1050" spans="1:32" x14ac:dyDescent="0.45">
      <c r="A1050">
        <v>9753033954</v>
      </c>
      <c r="B1050">
        <v>667163</v>
      </c>
      <c r="C1050" t="s">
        <v>28</v>
      </c>
      <c r="D1050" t="s">
        <v>79</v>
      </c>
      <c r="E1050" t="s">
        <v>242</v>
      </c>
      <c r="F1050" s="8">
        <v>441.2</v>
      </c>
      <c r="G1050">
        <v>30</v>
      </c>
      <c r="H1050">
        <v>180</v>
      </c>
      <c r="I1050">
        <v>25</v>
      </c>
      <c r="J1050">
        <v>72</v>
      </c>
      <c r="K1050">
        <v>83577942</v>
      </c>
      <c r="L1050">
        <f>MONTH(Table1[[#This Row],[order_date]])</f>
        <v>7</v>
      </c>
      <c r="M1050">
        <f>YEAR(Table1[[#This Row],[order_date]])</f>
        <v>2023</v>
      </c>
      <c r="N1050" s="7">
        <v>45109.06490740741</v>
      </c>
      <c r="O1050">
        <f>HOUR(Table1[[#This Row],[promised_delivery_time]])</f>
        <v>1</v>
      </c>
      <c r="P1050" s="4">
        <v>45109.074629629627</v>
      </c>
      <c r="Q1050">
        <f>HOUR(Table1[[#This Row],[actual_delivery_time]])</f>
        <v>1</v>
      </c>
      <c r="R1050" s="4">
        <v>45109.073935185188</v>
      </c>
      <c r="S1050" t="s">
        <v>356</v>
      </c>
      <c r="T1050" s="8">
        <v>630.84</v>
      </c>
      <c r="U1050" t="s">
        <v>361</v>
      </c>
      <c r="V1050">
        <v>66167</v>
      </c>
      <c r="W1050">
        <v>9044</v>
      </c>
      <c r="X1050" t="s">
        <v>3286</v>
      </c>
      <c r="Y1050" t="s">
        <v>554</v>
      </c>
      <c r="Z1050">
        <v>33088</v>
      </c>
      <c r="AA1050" t="s">
        <v>2656</v>
      </c>
      <c r="AB1050" t="s">
        <v>3116</v>
      </c>
      <c r="AC1050">
        <v>16</v>
      </c>
      <c r="AD1050">
        <v>866.2</v>
      </c>
      <c r="AE1050">
        <v>-1</v>
      </c>
      <c r="AF1050">
        <v>3.49</v>
      </c>
    </row>
    <row r="1051" spans="1:32" x14ac:dyDescent="0.45">
      <c r="A1051">
        <v>9509887699</v>
      </c>
      <c r="B1051">
        <v>700048</v>
      </c>
      <c r="C1051" t="s">
        <v>50</v>
      </c>
      <c r="D1051" t="s">
        <v>85</v>
      </c>
      <c r="E1051" t="s">
        <v>178</v>
      </c>
      <c r="F1051" s="8">
        <v>141.28</v>
      </c>
      <c r="G1051">
        <v>25</v>
      </c>
      <c r="H1051">
        <v>365</v>
      </c>
      <c r="I1051">
        <v>25</v>
      </c>
      <c r="J1051">
        <v>98</v>
      </c>
      <c r="K1051">
        <v>23448955</v>
      </c>
      <c r="L1051">
        <f>MONTH(Table1[[#This Row],[order_date]])</f>
        <v>1</v>
      </c>
      <c r="M1051">
        <f>YEAR(Table1[[#This Row],[order_date]])</f>
        <v>2024</v>
      </c>
      <c r="N1051" s="7">
        <v>45304.464768518519</v>
      </c>
      <c r="O1051">
        <f>HOUR(Table1[[#This Row],[promised_delivery_time]])</f>
        <v>11</v>
      </c>
      <c r="P1051" s="4">
        <v>45304.471712962964</v>
      </c>
      <c r="Q1051">
        <f>HOUR(Table1[[#This Row],[actual_delivery_time]])</f>
        <v>11</v>
      </c>
      <c r="R1051" s="4">
        <v>45304.471018518518</v>
      </c>
      <c r="S1051" t="s">
        <v>356</v>
      </c>
      <c r="T1051" s="8">
        <v>1656.08</v>
      </c>
      <c r="U1051" t="s">
        <v>360</v>
      </c>
      <c r="V1051">
        <v>83668</v>
      </c>
      <c r="W1051">
        <v>7593</v>
      </c>
      <c r="X1051" t="s">
        <v>3273</v>
      </c>
      <c r="Y1051" t="s">
        <v>1217</v>
      </c>
      <c r="Z1051">
        <v>185824</v>
      </c>
      <c r="AA1051" t="s">
        <v>2645</v>
      </c>
      <c r="AB1051" t="s">
        <v>3118</v>
      </c>
      <c r="AC1051">
        <v>13</v>
      </c>
      <c r="AD1051">
        <v>1201</v>
      </c>
      <c r="AE1051">
        <v>-1</v>
      </c>
      <c r="AF1051">
        <v>1.44</v>
      </c>
    </row>
    <row r="1052" spans="1:32" x14ac:dyDescent="0.45">
      <c r="A1052">
        <v>1054122071</v>
      </c>
      <c r="B1052">
        <v>473929</v>
      </c>
      <c r="C1052" t="s">
        <v>68</v>
      </c>
      <c r="D1052" t="s">
        <v>87</v>
      </c>
      <c r="E1052" t="s">
        <v>284</v>
      </c>
      <c r="F1052" s="8">
        <v>440.19</v>
      </c>
      <c r="G1052">
        <v>25</v>
      </c>
      <c r="H1052">
        <v>3</v>
      </c>
      <c r="I1052">
        <v>19</v>
      </c>
      <c r="J1052">
        <v>70</v>
      </c>
      <c r="K1052">
        <v>97557157</v>
      </c>
      <c r="L1052">
        <f>MONTH(Table1[[#This Row],[order_date]])</f>
        <v>11</v>
      </c>
      <c r="M1052">
        <f>YEAR(Table1[[#This Row],[order_date]])</f>
        <v>2023</v>
      </c>
      <c r="N1052" s="7">
        <v>45252.358599537038</v>
      </c>
      <c r="O1052">
        <f>HOUR(Table1[[#This Row],[promised_delivery_time]])</f>
        <v>8</v>
      </c>
      <c r="P1052" s="4">
        <v>45252.372488425928</v>
      </c>
      <c r="Q1052">
        <f>HOUR(Table1[[#This Row],[actual_delivery_time]])</f>
        <v>8</v>
      </c>
      <c r="R1052" s="4">
        <v>45252.373877314814</v>
      </c>
      <c r="S1052" t="s">
        <v>356</v>
      </c>
      <c r="T1052" s="8">
        <v>1011.38</v>
      </c>
      <c r="U1052" t="s">
        <v>361</v>
      </c>
      <c r="V1052">
        <v>29382</v>
      </c>
      <c r="W1052">
        <v>2687</v>
      </c>
      <c r="X1052" t="s">
        <v>3437</v>
      </c>
      <c r="Y1052" t="s">
        <v>1218</v>
      </c>
      <c r="Z1052">
        <v>361111</v>
      </c>
      <c r="AA1052" t="s">
        <v>2707</v>
      </c>
      <c r="AB1052" t="s">
        <v>3115</v>
      </c>
      <c r="AC1052">
        <v>1</v>
      </c>
      <c r="AD1052">
        <v>800.21</v>
      </c>
      <c r="AE1052">
        <v>2</v>
      </c>
      <c r="AF1052">
        <v>2.96</v>
      </c>
    </row>
    <row r="1053" spans="1:32" x14ac:dyDescent="0.45">
      <c r="A1053">
        <v>9135272808</v>
      </c>
      <c r="B1053">
        <v>952124</v>
      </c>
      <c r="C1053" t="s">
        <v>63</v>
      </c>
      <c r="D1053" t="s">
        <v>87</v>
      </c>
      <c r="E1053" t="s">
        <v>162</v>
      </c>
      <c r="F1053" s="8">
        <v>127.08</v>
      </c>
      <c r="G1053">
        <v>25</v>
      </c>
      <c r="H1053">
        <v>3</v>
      </c>
      <c r="I1053">
        <v>15</v>
      </c>
      <c r="J1053">
        <v>50</v>
      </c>
      <c r="K1053">
        <v>21701991</v>
      </c>
      <c r="L1053">
        <f>MONTH(Table1[[#This Row],[order_date]])</f>
        <v>3</v>
      </c>
      <c r="M1053">
        <f>YEAR(Table1[[#This Row],[order_date]])</f>
        <v>2024</v>
      </c>
      <c r="N1053" s="7">
        <v>45352.962719907409</v>
      </c>
      <c r="O1053">
        <f>HOUR(Table1[[#This Row],[promised_delivery_time]])</f>
        <v>23</v>
      </c>
      <c r="P1053" s="4">
        <v>45352.975219907406</v>
      </c>
      <c r="Q1053">
        <f>HOUR(Table1[[#This Row],[actual_delivery_time]])</f>
        <v>23</v>
      </c>
      <c r="R1053" s="4">
        <v>45352.97383101852</v>
      </c>
      <c r="S1053" t="s">
        <v>356</v>
      </c>
      <c r="T1053" s="8">
        <v>1454.36</v>
      </c>
      <c r="U1053" t="s">
        <v>360</v>
      </c>
      <c r="V1053">
        <v>58954</v>
      </c>
      <c r="W1053">
        <v>6215</v>
      </c>
      <c r="X1053" t="s">
        <v>3142</v>
      </c>
      <c r="Y1053" t="s">
        <v>870</v>
      </c>
      <c r="Z1053">
        <v>296322</v>
      </c>
      <c r="AA1053" t="s">
        <v>2859</v>
      </c>
      <c r="AB1053" t="s">
        <v>3116</v>
      </c>
      <c r="AC1053">
        <v>5</v>
      </c>
      <c r="AD1053">
        <v>1114.5</v>
      </c>
      <c r="AE1053">
        <v>-2</v>
      </c>
      <c r="AF1053">
        <v>3.77</v>
      </c>
    </row>
    <row r="1054" spans="1:32" x14ac:dyDescent="0.45">
      <c r="A1054">
        <v>597447215</v>
      </c>
      <c r="B1054">
        <v>848226</v>
      </c>
      <c r="C1054" t="s">
        <v>57</v>
      </c>
      <c r="D1054" t="s">
        <v>87</v>
      </c>
      <c r="E1054" t="s">
        <v>342</v>
      </c>
      <c r="F1054" s="8">
        <v>209.59</v>
      </c>
      <c r="G1054">
        <v>25</v>
      </c>
      <c r="H1054">
        <v>3</v>
      </c>
      <c r="I1054">
        <v>10</v>
      </c>
      <c r="J1054">
        <v>51</v>
      </c>
      <c r="K1054">
        <v>39957741</v>
      </c>
      <c r="L1054">
        <f>MONTH(Table1[[#This Row],[order_date]])</f>
        <v>9</v>
      </c>
      <c r="M1054">
        <f>YEAR(Table1[[#This Row],[order_date]])</f>
        <v>2024</v>
      </c>
      <c r="N1054" s="7">
        <v>45539.923506944448</v>
      </c>
      <c r="O1054">
        <f>HOUR(Table1[[#This Row],[promised_delivery_time]])</f>
        <v>22</v>
      </c>
      <c r="P1054" s="4">
        <v>45539.934618055559</v>
      </c>
      <c r="Q1054">
        <f>HOUR(Table1[[#This Row],[actual_delivery_time]])</f>
        <v>22</v>
      </c>
      <c r="R1054" s="4">
        <v>45539.931145833332</v>
      </c>
      <c r="S1054" t="s">
        <v>356</v>
      </c>
      <c r="T1054" s="8">
        <v>4238.9799999999996</v>
      </c>
      <c r="U1054" t="s">
        <v>360</v>
      </c>
      <c r="V1054">
        <v>56770</v>
      </c>
      <c r="W1054">
        <v>5255</v>
      </c>
      <c r="X1054" t="s">
        <v>3321</v>
      </c>
      <c r="Y1054" t="s">
        <v>1219</v>
      </c>
      <c r="Z1054">
        <v>883836</v>
      </c>
      <c r="AA1054" t="s">
        <v>2901</v>
      </c>
      <c r="AB1054" t="s">
        <v>3117</v>
      </c>
      <c r="AC1054">
        <v>11</v>
      </c>
      <c r="AD1054">
        <v>1769.15</v>
      </c>
      <c r="AE1054">
        <v>-5</v>
      </c>
      <c r="AF1054">
        <v>3.05</v>
      </c>
    </row>
    <row r="1055" spans="1:32" x14ac:dyDescent="0.45">
      <c r="A1055">
        <v>5562099656</v>
      </c>
      <c r="B1055">
        <v>440875</v>
      </c>
      <c r="C1055" t="s">
        <v>53</v>
      </c>
      <c r="D1055" t="s">
        <v>88</v>
      </c>
      <c r="E1055" t="s">
        <v>217</v>
      </c>
      <c r="F1055" s="8">
        <v>275.02999999999997</v>
      </c>
      <c r="G1055">
        <v>30</v>
      </c>
      <c r="H1055">
        <v>365</v>
      </c>
      <c r="I1055">
        <v>15</v>
      </c>
      <c r="J1055">
        <v>80</v>
      </c>
      <c r="K1055">
        <v>3872421</v>
      </c>
      <c r="L1055">
        <f>MONTH(Table1[[#This Row],[order_date]])</f>
        <v>6</v>
      </c>
      <c r="M1055">
        <f>YEAR(Table1[[#This Row],[order_date]])</f>
        <v>2024</v>
      </c>
      <c r="N1055" s="7">
        <v>45455.107685185183</v>
      </c>
      <c r="O1055">
        <f>HOUR(Table1[[#This Row],[promised_delivery_time]])</f>
        <v>2</v>
      </c>
      <c r="P1055" s="4">
        <v>45455.120185185187</v>
      </c>
      <c r="Q1055">
        <f>HOUR(Table1[[#This Row],[actual_delivery_time]])</f>
        <v>2</v>
      </c>
      <c r="R1055" s="4">
        <v>45455.123657407406</v>
      </c>
      <c r="S1055" t="s">
        <v>356</v>
      </c>
      <c r="T1055" s="8">
        <v>163.03</v>
      </c>
      <c r="U1055" t="s">
        <v>361</v>
      </c>
      <c r="V1055">
        <v>78737</v>
      </c>
      <c r="W1055">
        <v>7036</v>
      </c>
      <c r="X1055" t="s">
        <v>3196</v>
      </c>
      <c r="Y1055" t="s">
        <v>1220</v>
      </c>
      <c r="Z1055">
        <v>973220</v>
      </c>
      <c r="AA1055" t="s">
        <v>2749</v>
      </c>
      <c r="AB1055" t="s">
        <v>3118</v>
      </c>
      <c r="AC1055">
        <v>3</v>
      </c>
      <c r="AD1055">
        <v>1468.98</v>
      </c>
      <c r="AE1055">
        <v>5</v>
      </c>
      <c r="AF1055">
        <v>4.2300000000000004</v>
      </c>
    </row>
    <row r="1056" spans="1:32" x14ac:dyDescent="0.45">
      <c r="A1056">
        <v>4122736828</v>
      </c>
      <c r="B1056">
        <v>500633</v>
      </c>
      <c r="C1056" t="s">
        <v>61</v>
      </c>
      <c r="D1056" t="s">
        <v>80</v>
      </c>
      <c r="E1056" t="s">
        <v>146</v>
      </c>
      <c r="F1056" s="8">
        <v>154.5</v>
      </c>
      <c r="G1056">
        <v>20</v>
      </c>
      <c r="H1056">
        <v>7</v>
      </c>
      <c r="I1056">
        <v>24</v>
      </c>
      <c r="J1056">
        <v>87</v>
      </c>
      <c r="K1056">
        <v>47590944</v>
      </c>
      <c r="L1056">
        <f>MONTH(Table1[[#This Row],[order_date]])</f>
        <v>7</v>
      </c>
      <c r="M1056">
        <f>YEAR(Table1[[#This Row],[order_date]])</f>
        <v>2024</v>
      </c>
      <c r="N1056" s="7">
        <v>45475.538553240738</v>
      </c>
      <c r="O1056">
        <f>HOUR(Table1[[#This Row],[promised_delivery_time]])</f>
        <v>13</v>
      </c>
      <c r="P1056" s="4">
        <v>45475.552442129629</v>
      </c>
      <c r="Q1056">
        <f>HOUR(Table1[[#This Row],[actual_delivery_time]])</f>
        <v>13</v>
      </c>
      <c r="R1056" s="4">
        <v>45475.550358796296</v>
      </c>
      <c r="S1056" t="s">
        <v>356</v>
      </c>
      <c r="T1056" s="8">
        <v>2205.44</v>
      </c>
      <c r="U1056" t="s">
        <v>360</v>
      </c>
      <c r="V1056">
        <v>47529</v>
      </c>
      <c r="W1056">
        <v>5511</v>
      </c>
      <c r="X1056" t="s">
        <v>3244</v>
      </c>
      <c r="Y1056" t="s">
        <v>1207</v>
      </c>
      <c r="Z1056">
        <v>185673</v>
      </c>
      <c r="AA1056" t="s">
        <v>2734</v>
      </c>
      <c r="AB1056" t="s">
        <v>3116</v>
      </c>
      <c r="AC1056">
        <v>19</v>
      </c>
      <c r="AD1056">
        <v>1163.8399999999999</v>
      </c>
      <c r="AE1056">
        <v>-3</v>
      </c>
      <c r="AF1056">
        <v>2.4900000000000002</v>
      </c>
    </row>
    <row r="1057" spans="1:32" x14ac:dyDescent="0.45">
      <c r="A1057">
        <v>7238138072</v>
      </c>
      <c r="B1057">
        <v>679284</v>
      </c>
      <c r="C1057" t="s">
        <v>40</v>
      </c>
      <c r="D1057" t="s">
        <v>82</v>
      </c>
      <c r="E1057" t="s">
        <v>107</v>
      </c>
      <c r="F1057" s="8">
        <v>877.89</v>
      </c>
      <c r="G1057">
        <v>20</v>
      </c>
      <c r="H1057">
        <v>365</v>
      </c>
      <c r="I1057">
        <v>28</v>
      </c>
      <c r="J1057">
        <v>95</v>
      </c>
      <c r="K1057">
        <v>32929817</v>
      </c>
      <c r="L1057">
        <f>MONTH(Table1[[#This Row],[order_date]])</f>
        <v>8</v>
      </c>
      <c r="M1057">
        <f>YEAR(Table1[[#This Row],[order_date]])</f>
        <v>2024</v>
      </c>
      <c r="N1057" s="7">
        <v>45530.237210648149</v>
      </c>
      <c r="O1057">
        <f>HOUR(Table1[[#This Row],[promised_delivery_time]])</f>
        <v>6</v>
      </c>
      <c r="P1057" s="4">
        <v>45530.250405092593</v>
      </c>
      <c r="Q1057">
        <f>HOUR(Table1[[#This Row],[actual_delivery_time]])</f>
        <v>5</v>
      </c>
      <c r="R1057" s="4">
        <v>45530.246932870374</v>
      </c>
      <c r="S1057" t="s">
        <v>356</v>
      </c>
      <c r="T1057" s="8">
        <v>906.54</v>
      </c>
      <c r="U1057" t="s">
        <v>362</v>
      </c>
      <c r="V1057">
        <v>70201</v>
      </c>
      <c r="W1057">
        <v>9170</v>
      </c>
      <c r="X1057" t="s">
        <v>3168</v>
      </c>
      <c r="Y1057" t="s">
        <v>1221</v>
      </c>
      <c r="Z1057">
        <v>339447</v>
      </c>
      <c r="AA1057" t="s">
        <v>2983</v>
      </c>
      <c r="AB1057" t="s">
        <v>3115</v>
      </c>
      <c r="AC1057">
        <v>4</v>
      </c>
      <c r="AD1057">
        <v>468.78</v>
      </c>
      <c r="AE1057">
        <v>-5</v>
      </c>
      <c r="AF1057">
        <v>2.2000000000000002</v>
      </c>
    </row>
    <row r="1058" spans="1:32" x14ac:dyDescent="0.45">
      <c r="A1058">
        <v>6244736404</v>
      </c>
      <c r="B1058">
        <v>613942</v>
      </c>
      <c r="C1058" t="s">
        <v>27</v>
      </c>
      <c r="D1058" t="s">
        <v>78</v>
      </c>
      <c r="E1058" t="s">
        <v>175</v>
      </c>
      <c r="F1058" s="8">
        <v>545</v>
      </c>
      <c r="G1058">
        <v>35</v>
      </c>
      <c r="H1058">
        <v>365</v>
      </c>
      <c r="I1058">
        <v>28</v>
      </c>
      <c r="J1058">
        <v>72</v>
      </c>
      <c r="K1058">
        <v>8791577</v>
      </c>
      <c r="L1058">
        <f>MONTH(Table1[[#This Row],[order_date]])</f>
        <v>8</v>
      </c>
      <c r="M1058">
        <f>YEAR(Table1[[#This Row],[order_date]])</f>
        <v>2024</v>
      </c>
      <c r="N1058" s="7">
        <v>45523.388599537036</v>
      </c>
      <c r="O1058">
        <f>HOUR(Table1[[#This Row],[promised_delivery_time]])</f>
        <v>9</v>
      </c>
      <c r="P1058" s="4">
        <v>45523.396238425928</v>
      </c>
      <c r="Q1058">
        <f>HOUR(Table1[[#This Row],[actual_delivery_time]])</f>
        <v>9</v>
      </c>
      <c r="R1058" s="4">
        <v>45523.403182870374</v>
      </c>
      <c r="S1058" t="s">
        <v>357</v>
      </c>
      <c r="T1058" s="8">
        <v>4248.04</v>
      </c>
      <c r="U1058" t="s">
        <v>360</v>
      </c>
      <c r="V1058">
        <v>74025</v>
      </c>
      <c r="W1058">
        <v>4428</v>
      </c>
      <c r="X1058" t="s">
        <v>3205</v>
      </c>
      <c r="Y1058" t="s">
        <v>436</v>
      </c>
      <c r="Z1058">
        <v>999631</v>
      </c>
      <c r="AA1058" t="s">
        <v>2603</v>
      </c>
      <c r="AB1058" t="s">
        <v>3115</v>
      </c>
      <c r="AC1058">
        <v>1</v>
      </c>
      <c r="AD1058">
        <v>1031.07</v>
      </c>
      <c r="AE1058">
        <v>10</v>
      </c>
      <c r="AF1058">
        <v>0.66</v>
      </c>
    </row>
    <row r="1059" spans="1:32" x14ac:dyDescent="0.45">
      <c r="A1059">
        <v>1297341963</v>
      </c>
      <c r="B1059">
        <v>564692</v>
      </c>
      <c r="C1059" t="s">
        <v>70</v>
      </c>
      <c r="D1059" t="s">
        <v>78</v>
      </c>
      <c r="E1059" t="s">
        <v>222</v>
      </c>
      <c r="F1059" s="8">
        <v>215.65</v>
      </c>
      <c r="G1059">
        <v>35</v>
      </c>
      <c r="H1059">
        <v>365</v>
      </c>
      <c r="I1059">
        <v>25</v>
      </c>
      <c r="J1059">
        <v>82</v>
      </c>
      <c r="K1059">
        <v>70230254</v>
      </c>
      <c r="L1059">
        <f>MONTH(Table1[[#This Row],[order_date]])</f>
        <v>7</v>
      </c>
      <c r="M1059">
        <f>YEAR(Table1[[#This Row],[order_date]])</f>
        <v>2024</v>
      </c>
      <c r="N1059" s="7">
        <v>45501.906018518515</v>
      </c>
      <c r="O1059">
        <f>HOUR(Table1[[#This Row],[promised_delivery_time]])</f>
        <v>21</v>
      </c>
      <c r="P1059" s="4">
        <v>45501.91574074074</v>
      </c>
      <c r="Q1059">
        <f>HOUR(Table1[[#This Row],[actual_delivery_time]])</f>
        <v>21</v>
      </c>
      <c r="R1059" s="4">
        <v>45501.914351851854</v>
      </c>
      <c r="S1059" t="s">
        <v>356</v>
      </c>
      <c r="T1059" s="8">
        <v>1516.81</v>
      </c>
      <c r="U1059" t="s">
        <v>359</v>
      </c>
      <c r="V1059">
        <v>78118</v>
      </c>
      <c r="W1059">
        <v>9202</v>
      </c>
      <c r="X1059" t="s">
        <v>3392</v>
      </c>
      <c r="Y1059" t="s">
        <v>1222</v>
      </c>
      <c r="Z1059">
        <v>377043</v>
      </c>
      <c r="AA1059" t="s">
        <v>2644</v>
      </c>
      <c r="AB1059" t="s">
        <v>3116</v>
      </c>
      <c r="AC1059">
        <v>14</v>
      </c>
      <c r="AD1059">
        <v>1488.42</v>
      </c>
      <c r="AE1059">
        <v>-2</v>
      </c>
      <c r="AF1059">
        <v>1.23</v>
      </c>
    </row>
    <row r="1060" spans="1:32" x14ac:dyDescent="0.45">
      <c r="A1060">
        <v>3842442278</v>
      </c>
      <c r="B1060">
        <v>567671</v>
      </c>
      <c r="C1060" t="s">
        <v>56</v>
      </c>
      <c r="D1060" t="s">
        <v>81</v>
      </c>
      <c r="E1060" t="s">
        <v>138</v>
      </c>
      <c r="F1060" s="8">
        <v>418.48</v>
      </c>
      <c r="G1060">
        <v>35</v>
      </c>
      <c r="H1060">
        <v>90</v>
      </c>
      <c r="I1060">
        <v>12</v>
      </c>
      <c r="J1060">
        <v>90</v>
      </c>
      <c r="K1060">
        <v>89223620</v>
      </c>
      <c r="L1060">
        <f>MONTH(Table1[[#This Row],[order_date]])</f>
        <v>10</v>
      </c>
      <c r="M1060">
        <f>YEAR(Table1[[#This Row],[order_date]])</f>
        <v>2024</v>
      </c>
      <c r="N1060" s="7">
        <v>45592.113645833335</v>
      </c>
      <c r="O1060">
        <f>HOUR(Table1[[#This Row],[promised_delivery_time]])</f>
        <v>3</v>
      </c>
      <c r="P1060" s="4">
        <v>45592.126145833332</v>
      </c>
      <c r="Q1060">
        <f>HOUR(Table1[[#This Row],[actual_delivery_time]])</f>
        <v>2</v>
      </c>
      <c r="R1060" s="4">
        <v>45592.123368055552</v>
      </c>
      <c r="S1060" t="s">
        <v>356</v>
      </c>
      <c r="T1060" s="8">
        <v>4144.84</v>
      </c>
      <c r="U1060" t="s">
        <v>361</v>
      </c>
      <c r="V1060">
        <v>34292</v>
      </c>
      <c r="W1060">
        <v>7156</v>
      </c>
      <c r="X1060" t="s">
        <v>3308</v>
      </c>
      <c r="Y1060" t="s">
        <v>1223</v>
      </c>
      <c r="Z1060">
        <v>487205</v>
      </c>
      <c r="AA1060" t="s">
        <v>2984</v>
      </c>
      <c r="AB1060" t="s">
        <v>3117</v>
      </c>
      <c r="AC1060">
        <v>17</v>
      </c>
      <c r="AD1060">
        <v>579.91</v>
      </c>
      <c r="AE1060">
        <v>-4</v>
      </c>
      <c r="AF1060">
        <v>3.4</v>
      </c>
    </row>
    <row r="1061" spans="1:32" x14ac:dyDescent="0.45">
      <c r="A1061">
        <v>9576684860</v>
      </c>
      <c r="B1061">
        <v>587645</v>
      </c>
      <c r="C1061" t="s">
        <v>32</v>
      </c>
      <c r="D1061" t="s">
        <v>82</v>
      </c>
      <c r="E1061" t="s">
        <v>282</v>
      </c>
      <c r="F1061" s="8">
        <v>801.81</v>
      </c>
      <c r="G1061">
        <v>20</v>
      </c>
      <c r="H1061">
        <v>365</v>
      </c>
      <c r="I1061">
        <v>18</v>
      </c>
      <c r="J1061">
        <v>90</v>
      </c>
      <c r="K1061">
        <v>9347990</v>
      </c>
      <c r="L1061">
        <f>MONTH(Table1[[#This Row],[order_date]])</f>
        <v>4</v>
      </c>
      <c r="M1061">
        <f>YEAR(Table1[[#This Row],[order_date]])</f>
        <v>2023</v>
      </c>
      <c r="N1061" s="7">
        <v>45044.837245370371</v>
      </c>
      <c r="O1061">
        <f>HOUR(Table1[[#This Row],[promised_delivery_time]])</f>
        <v>20</v>
      </c>
      <c r="P1061" s="4">
        <v>45044.845578703702</v>
      </c>
      <c r="Q1061">
        <f>HOUR(Table1[[#This Row],[actual_delivery_time]])</f>
        <v>20</v>
      </c>
      <c r="R1061" s="4">
        <v>45044.851134259261</v>
      </c>
      <c r="S1061" t="s">
        <v>357</v>
      </c>
      <c r="T1061" s="8">
        <v>1365.7</v>
      </c>
      <c r="U1061" t="s">
        <v>361</v>
      </c>
      <c r="V1061">
        <v>49015</v>
      </c>
      <c r="W1061">
        <v>4883</v>
      </c>
      <c r="X1061" t="s">
        <v>3157</v>
      </c>
      <c r="Y1061" t="s">
        <v>1224</v>
      </c>
      <c r="Z1061">
        <v>16949</v>
      </c>
      <c r="AA1061" t="s">
        <v>2803</v>
      </c>
      <c r="AB1061" t="s">
        <v>3118</v>
      </c>
      <c r="AC1061">
        <v>6</v>
      </c>
      <c r="AD1061">
        <v>492.04</v>
      </c>
      <c r="AE1061">
        <v>8</v>
      </c>
      <c r="AF1061">
        <v>3.99</v>
      </c>
    </row>
    <row r="1062" spans="1:32" x14ac:dyDescent="0.45">
      <c r="A1062">
        <v>1592757566</v>
      </c>
      <c r="B1062">
        <v>124290</v>
      </c>
      <c r="C1062" t="s">
        <v>34</v>
      </c>
      <c r="D1062" t="s">
        <v>83</v>
      </c>
      <c r="E1062" t="s">
        <v>238</v>
      </c>
      <c r="F1062" s="8">
        <v>39.65</v>
      </c>
      <c r="G1062">
        <v>35</v>
      </c>
      <c r="H1062">
        <v>365</v>
      </c>
      <c r="I1062">
        <v>23</v>
      </c>
      <c r="J1062">
        <v>71</v>
      </c>
      <c r="K1062">
        <v>78903046</v>
      </c>
      <c r="L1062">
        <f>MONTH(Table1[[#This Row],[order_date]])</f>
        <v>7</v>
      </c>
      <c r="M1062">
        <f>YEAR(Table1[[#This Row],[order_date]])</f>
        <v>2024</v>
      </c>
      <c r="N1062" s="7">
        <v>45490.631712962961</v>
      </c>
      <c r="O1062">
        <f>HOUR(Table1[[#This Row],[promised_delivery_time]])</f>
        <v>15</v>
      </c>
      <c r="P1062" s="4">
        <v>45490.642129629632</v>
      </c>
      <c r="Q1062">
        <f>HOUR(Table1[[#This Row],[actual_delivery_time]])</f>
        <v>15</v>
      </c>
      <c r="R1062" s="4">
        <v>45490.656018518515</v>
      </c>
      <c r="S1062" t="s">
        <v>358</v>
      </c>
      <c r="T1062" s="8">
        <v>4787.67</v>
      </c>
      <c r="U1062" t="s">
        <v>362</v>
      </c>
      <c r="V1062">
        <v>26609</v>
      </c>
      <c r="W1062">
        <v>6742</v>
      </c>
      <c r="X1062" t="s">
        <v>3268</v>
      </c>
      <c r="Y1062" t="s">
        <v>1225</v>
      </c>
      <c r="Z1062">
        <v>481302</v>
      </c>
      <c r="AA1062" t="s">
        <v>2713</v>
      </c>
      <c r="AB1062" t="s">
        <v>3115</v>
      </c>
      <c r="AC1062">
        <v>7</v>
      </c>
      <c r="AD1062">
        <v>1371.83</v>
      </c>
      <c r="AE1062">
        <v>20</v>
      </c>
      <c r="AF1062">
        <v>2.61</v>
      </c>
    </row>
    <row r="1063" spans="1:32" x14ac:dyDescent="0.45">
      <c r="A1063">
        <v>5060677329</v>
      </c>
      <c r="B1063">
        <v>264803</v>
      </c>
      <c r="C1063" t="s">
        <v>32</v>
      </c>
      <c r="D1063" t="s">
        <v>82</v>
      </c>
      <c r="E1063" t="s">
        <v>158</v>
      </c>
      <c r="F1063" s="8">
        <v>995.98</v>
      </c>
      <c r="G1063">
        <v>20</v>
      </c>
      <c r="H1063">
        <v>365</v>
      </c>
      <c r="I1063">
        <v>17</v>
      </c>
      <c r="J1063">
        <v>69</v>
      </c>
      <c r="K1063">
        <v>68219091</v>
      </c>
      <c r="L1063">
        <f>MONTH(Table1[[#This Row],[order_date]])</f>
        <v>3</v>
      </c>
      <c r="M1063">
        <f>YEAR(Table1[[#This Row],[order_date]])</f>
        <v>2024</v>
      </c>
      <c r="N1063" s="7">
        <v>45380.342546296299</v>
      </c>
      <c r="O1063">
        <f>HOUR(Table1[[#This Row],[promised_delivery_time]])</f>
        <v>8</v>
      </c>
      <c r="P1063" s="4">
        <v>45380.355740740742</v>
      </c>
      <c r="Q1063">
        <f>HOUR(Table1[[#This Row],[actual_delivery_time]])</f>
        <v>8</v>
      </c>
      <c r="R1063" s="4">
        <v>45380.366157407407</v>
      </c>
      <c r="S1063" t="s">
        <v>357</v>
      </c>
      <c r="T1063" s="8">
        <v>903.53</v>
      </c>
      <c r="U1063" t="s">
        <v>360</v>
      </c>
      <c r="V1063">
        <v>2549</v>
      </c>
      <c r="W1063">
        <v>2588</v>
      </c>
      <c r="X1063" t="s">
        <v>3163</v>
      </c>
      <c r="Y1063" t="s">
        <v>1226</v>
      </c>
      <c r="Z1063">
        <v>443175</v>
      </c>
      <c r="AA1063" t="s">
        <v>2985</v>
      </c>
      <c r="AB1063" t="s">
        <v>3115</v>
      </c>
      <c r="AC1063">
        <v>16</v>
      </c>
      <c r="AD1063">
        <v>529.87</v>
      </c>
      <c r="AE1063">
        <v>15</v>
      </c>
      <c r="AF1063">
        <v>3.19</v>
      </c>
    </row>
    <row r="1064" spans="1:32" x14ac:dyDescent="0.45">
      <c r="A1064">
        <v>2241930006</v>
      </c>
      <c r="B1064">
        <v>26060</v>
      </c>
      <c r="C1064" t="s">
        <v>32</v>
      </c>
      <c r="D1064" t="s">
        <v>82</v>
      </c>
      <c r="E1064" t="s">
        <v>254</v>
      </c>
      <c r="F1064" s="8">
        <v>342.94</v>
      </c>
      <c r="G1064">
        <v>20</v>
      </c>
      <c r="H1064">
        <v>365</v>
      </c>
      <c r="I1064">
        <v>25</v>
      </c>
      <c r="J1064">
        <v>57</v>
      </c>
      <c r="K1064">
        <v>66943324</v>
      </c>
      <c r="L1064">
        <f>MONTH(Table1[[#This Row],[order_date]])</f>
        <v>11</v>
      </c>
      <c r="M1064">
        <f>YEAR(Table1[[#This Row],[order_date]])</f>
        <v>2023</v>
      </c>
      <c r="N1064" s="7">
        <v>45235.129108796296</v>
      </c>
      <c r="O1064">
        <f>HOUR(Table1[[#This Row],[promised_delivery_time]])</f>
        <v>3</v>
      </c>
      <c r="P1064" s="4">
        <v>45235.139525462961</v>
      </c>
      <c r="Q1064">
        <f>HOUR(Table1[[#This Row],[actual_delivery_time]])</f>
        <v>3</v>
      </c>
      <c r="R1064" s="4">
        <v>45235.15896990741</v>
      </c>
      <c r="S1064" t="s">
        <v>358</v>
      </c>
      <c r="T1064" s="8">
        <v>2211.21</v>
      </c>
      <c r="U1064" t="s">
        <v>360</v>
      </c>
      <c r="V1064">
        <v>48832</v>
      </c>
      <c r="W1064">
        <v>3024</v>
      </c>
      <c r="X1064" t="s">
        <v>3389</v>
      </c>
      <c r="Y1064" t="s">
        <v>1115</v>
      </c>
      <c r="Z1064">
        <v>851838</v>
      </c>
      <c r="AA1064" t="s">
        <v>2956</v>
      </c>
      <c r="AB1064" t="s">
        <v>3118</v>
      </c>
      <c r="AC1064">
        <v>19</v>
      </c>
      <c r="AD1064">
        <v>1013.57</v>
      </c>
      <c r="AE1064">
        <v>28</v>
      </c>
      <c r="AF1064">
        <v>4.78</v>
      </c>
    </row>
    <row r="1065" spans="1:32" x14ac:dyDescent="0.45">
      <c r="A1065">
        <v>3246505078</v>
      </c>
      <c r="B1065">
        <v>677169</v>
      </c>
      <c r="C1065" t="s">
        <v>40</v>
      </c>
      <c r="D1065" t="s">
        <v>82</v>
      </c>
      <c r="E1065" t="s">
        <v>226</v>
      </c>
      <c r="F1065" s="8">
        <v>261.02999999999997</v>
      </c>
      <c r="G1065">
        <v>20</v>
      </c>
      <c r="H1065">
        <v>365</v>
      </c>
      <c r="I1065">
        <v>12</v>
      </c>
      <c r="J1065">
        <v>77</v>
      </c>
      <c r="K1065">
        <v>45481936</v>
      </c>
      <c r="L1065">
        <f>MONTH(Table1[[#This Row],[order_date]])</f>
        <v>8</v>
      </c>
      <c r="M1065">
        <f>YEAR(Table1[[#This Row],[order_date]])</f>
        <v>2024</v>
      </c>
      <c r="N1065" s="7">
        <v>45519.86210648148</v>
      </c>
      <c r="O1065">
        <f>HOUR(Table1[[#This Row],[promised_delivery_time]])</f>
        <v>20</v>
      </c>
      <c r="P1065" s="4">
        <v>45519.873217592591</v>
      </c>
      <c r="Q1065">
        <f>HOUR(Table1[[#This Row],[actual_delivery_time]])</f>
        <v>21</v>
      </c>
      <c r="R1065" s="4">
        <v>45519.887106481481</v>
      </c>
      <c r="S1065" t="s">
        <v>358</v>
      </c>
      <c r="T1065" s="8">
        <v>702.71</v>
      </c>
      <c r="U1065" t="s">
        <v>362</v>
      </c>
      <c r="V1065">
        <v>70745</v>
      </c>
      <c r="W1065">
        <v>3588</v>
      </c>
      <c r="X1065" t="s">
        <v>3383</v>
      </c>
      <c r="Y1065" t="s">
        <v>1227</v>
      </c>
      <c r="Z1065">
        <v>202068</v>
      </c>
      <c r="AA1065" t="s">
        <v>2801</v>
      </c>
      <c r="AB1065" t="s">
        <v>3118</v>
      </c>
      <c r="AC1065">
        <v>3</v>
      </c>
      <c r="AD1065">
        <v>1909.44</v>
      </c>
      <c r="AE1065">
        <v>20</v>
      </c>
      <c r="AF1065">
        <v>4.47</v>
      </c>
    </row>
    <row r="1066" spans="1:32" x14ac:dyDescent="0.45">
      <c r="A1066">
        <v>5870152806</v>
      </c>
      <c r="B1066">
        <v>659290</v>
      </c>
      <c r="C1066" t="s">
        <v>42</v>
      </c>
      <c r="D1066" t="s">
        <v>80</v>
      </c>
      <c r="E1066" t="s">
        <v>213</v>
      </c>
      <c r="F1066" s="8">
        <v>319.33999999999997</v>
      </c>
      <c r="G1066">
        <v>20</v>
      </c>
      <c r="H1066">
        <v>7</v>
      </c>
      <c r="I1066">
        <v>18</v>
      </c>
      <c r="J1066">
        <v>66</v>
      </c>
      <c r="K1066">
        <v>376144</v>
      </c>
      <c r="L1066">
        <f>MONTH(Table1[[#This Row],[order_date]])</f>
        <v>3</v>
      </c>
      <c r="M1066">
        <f>YEAR(Table1[[#This Row],[order_date]])</f>
        <v>2024</v>
      </c>
      <c r="N1066" s="7">
        <v>45374.164884259262</v>
      </c>
      <c r="O1066">
        <f>HOUR(Table1[[#This Row],[promised_delivery_time]])</f>
        <v>4</v>
      </c>
      <c r="P1066" s="4">
        <v>45374.1718287037</v>
      </c>
      <c r="Q1066">
        <f>HOUR(Table1[[#This Row],[actual_delivery_time]])</f>
        <v>4</v>
      </c>
      <c r="R1066" s="4">
        <v>45374.168356481481</v>
      </c>
      <c r="S1066" t="s">
        <v>356</v>
      </c>
      <c r="T1066" s="8">
        <v>171.2</v>
      </c>
      <c r="U1066" t="s">
        <v>359</v>
      </c>
      <c r="V1066">
        <v>41777</v>
      </c>
      <c r="W1066">
        <v>5545</v>
      </c>
      <c r="X1066" t="s">
        <v>3438</v>
      </c>
      <c r="Y1066" t="s">
        <v>1228</v>
      </c>
      <c r="Z1066">
        <v>627253</v>
      </c>
      <c r="AA1066" t="s">
        <v>2762</v>
      </c>
      <c r="AB1066" t="s">
        <v>3115</v>
      </c>
      <c r="AC1066">
        <v>13</v>
      </c>
      <c r="AD1066">
        <v>1784.32</v>
      </c>
      <c r="AE1066">
        <v>-5</v>
      </c>
      <c r="AF1066">
        <v>0.51</v>
      </c>
    </row>
    <row r="1067" spans="1:32" x14ac:dyDescent="0.45">
      <c r="A1067">
        <v>8919999754</v>
      </c>
      <c r="B1067">
        <v>564692</v>
      </c>
      <c r="C1067" t="s">
        <v>70</v>
      </c>
      <c r="D1067" t="s">
        <v>78</v>
      </c>
      <c r="E1067" t="s">
        <v>222</v>
      </c>
      <c r="F1067" s="8">
        <v>215.65</v>
      </c>
      <c r="G1067">
        <v>35</v>
      </c>
      <c r="H1067">
        <v>365</v>
      </c>
      <c r="I1067">
        <v>25</v>
      </c>
      <c r="J1067">
        <v>82</v>
      </c>
      <c r="K1067">
        <v>8395610</v>
      </c>
      <c r="L1067">
        <f>MONTH(Table1[[#This Row],[order_date]])</f>
        <v>12</v>
      </c>
      <c r="M1067">
        <f>YEAR(Table1[[#This Row],[order_date]])</f>
        <v>2023</v>
      </c>
      <c r="N1067" s="7">
        <v>45267.55877314815</v>
      </c>
      <c r="O1067">
        <f>HOUR(Table1[[#This Row],[promised_delivery_time]])</f>
        <v>13</v>
      </c>
      <c r="P1067" s="4">
        <v>45267.572662037041</v>
      </c>
      <c r="Q1067">
        <f>HOUR(Table1[[#This Row],[actual_delivery_time]])</f>
        <v>13</v>
      </c>
      <c r="R1067" s="4">
        <v>45267.572662037041</v>
      </c>
      <c r="S1067" t="s">
        <v>356</v>
      </c>
      <c r="T1067" s="8">
        <v>2554.62</v>
      </c>
      <c r="U1067" t="s">
        <v>360</v>
      </c>
      <c r="V1067">
        <v>49856</v>
      </c>
      <c r="W1067">
        <v>2090</v>
      </c>
      <c r="X1067" t="s">
        <v>3289</v>
      </c>
      <c r="Y1067" t="s">
        <v>1229</v>
      </c>
      <c r="Z1067">
        <v>820741</v>
      </c>
      <c r="AA1067" t="s">
        <v>2986</v>
      </c>
      <c r="AB1067" t="s">
        <v>3117</v>
      </c>
      <c r="AC1067">
        <v>18</v>
      </c>
      <c r="AD1067">
        <v>294.52999999999997</v>
      </c>
      <c r="AE1067">
        <v>0</v>
      </c>
      <c r="AF1067">
        <v>4.16</v>
      </c>
    </row>
    <row r="1068" spans="1:32" x14ac:dyDescent="0.45">
      <c r="A1068">
        <v>1080338783</v>
      </c>
      <c r="B1068">
        <v>433521</v>
      </c>
      <c r="C1068" t="s">
        <v>54</v>
      </c>
      <c r="D1068" t="s">
        <v>88</v>
      </c>
      <c r="E1068" t="s">
        <v>244</v>
      </c>
      <c r="F1068" s="8">
        <v>321.33</v>
      </c>
      <c r="G1068">
        <v>30</v>
      </c>
      <c r="H1068">
        <v>365</v>
      </c>
      <c r="I1068">
        <v>27</v>
      </c>
      <c r="J1068">
        <v>58</v>
      </c>
      <c r="K1068">
        <v>1601161</v>
      </c>
      <c r="L1068">
        <f>MONTH(Table1[[#This Row],[order_date]])</f>
        <v>7</v>
      </c>
      <c r="M1068">
        <f>YEAR(Table1[[#This Row],[order_date]])</f>
        <v>2023</v>
      </c>
      <c r="N1068" s="7">
        <v>45128.908865740741</v>
      </c>
      <c r="O1068">
        <f>HOUR(Table1[[#This Row],[promised_delivery_time]])</f>
        <v>22</v>
      </c>
      <c r="P1068" s="4">
        <v>45128.919976851852</v>
      </c>
      <c r="Q1068">
        <f>HOUR(Table1[[#This Row],[actual_delivery_time]])</f>
        <v>22</v>
      </c>
      <c r="R1068" s="4">
        <v>45128.919282407405</v>
      </c>
      <c r="S1068" t="s">
        <v>356</v>
      </c>
      <c r="T1068" s="8">
        <v>2039.04</v>
      </c>
      <c r="U1068" t="s">
        <v>359</v>
      </c>
      <c r="V1068">
        <v>11061</v>
      </c>
      <c r="W1068">
        <v>2592</v>
      </c>
      <c r="X1068" t="s">
        <v>3267</v>
      </c>
      <c r="Y1068" t="s">
        <v>1230</v>
      </c>
      <c r="Z1068">
        <v>562508</v>
      </c>
      <c r="AA1068" t="s">
        <v>2950</v>
      </c>
      <c r="AB1068" t="s">
        <v>3117</v>
      </c>
      <c r="AC1068">
        <v>1</v>
      </c>
      <c r="AD1068">
        <v>589.30999999999995</v>
      </c>
      <c r="AE1068">
        <v>-1</v>
      </c>
      <c r="AF1068">
        <v>2.6</v>
      </c>
    </row>
    <row r="1069" spans="1:32" x14ac:dyDescent="0.45">
      <c r="A1069">
        <v>4641905606</v>
      </c>
      <c r="B1069">
        <v>112390</v>
      </c>
      <c r="C1069" t="s">
        <v>45</v>
      </c>
      <c r="D1069" t="s">
        <v>83</v>
      </c>
      <c r="E1069" t="s">
        <v>116</v>
      </c>
      <c r="F1069" s="8">
        <v>877.98</v>
      </c>
      <c r="G1069">
        <v>35</v>
      </c>
      <c r="H1069">
        <v>365</v>
      </c>
      <c r="I1069">
        <v>23</v>
      </c>
      <c r="J1069">
        <v>85</v>
      </c>
      <c r="K1069">
        <v>40667183</v>
      </c>
      <c r="L1069">
        <f>MONTH(Table1[[#This Row],[order_date]])</f>
        <v>9</v>
      </c>
      <c r="M1069">
        <f>YEAR(Table1[[#This Row],[order_date]])</f>
        <v>2024</v>
      </c>
      <c r="N1069" s="7">
        <v>45553.170960648145</v>
      </c>
      <c r="O1069">
        <f>HOUR(Table1[[#This Row],[promised_delivery_time]])</f>
        <v>4</v>
      </c>
      <c r="P1069" s="4">
        <v>45553.18346064815</v>
      </c>
      <c r="Q1069">
        <f>HOUR(Table1[[#This Row],[actual_delivery_time]])</f>
        <v>4</v>
      </c>
      <c r="R1069" s="4">
        <v>45553.181377314817</v>
      </c>
      <c r="S1069" t="s">
        <v>356</v>
      </c>
      <c r="T1069" s="8">
        <v>3587.82</v>
      </c>
      <c r="U1069" t="s">
        <v>359</v>
      </c>
      <c r="V1069">
        <v>94171</v>
      </c>
      <c r="W1069">
        <v>6600</v>
      </c>
      <c r="X1069" t="s">
        <v>3335</v>
      </c>
      <c r="Y1069" t="s">
        <v>1231</v>
      </c>
      <c r="Z1069">
        <v>428468</v>
      </c>
      <c r="AA1069" t="s">
        <v>2987</v>
      </c>
      <c r="AB1069" t="s">
        <v>3116</v>
      </c>
      <c r="AC1069">
        <v>19</v>
      </c>
      <c r="AD1069">
        <v>1815.79</v>
      </c>
      <c r="AE1069">
        <v>-3</v>
      </c>
      <c r="AF1069">
        <v>3.24</v>
      </c>
    </row>
    <row r="1070" spans="1:32" x14ac:dyDescent="0.45">
      <c r="A1070">
        <v>9456413999</v>
      </c>
      <c r="B1070">
        <v>839170</v>
      </c>
      <c r="C1070" t="s">
        <v>46</v>
      </c>
      <c r="D1070" t="s">
        <v>80</v>
      </c>
      <c r="E1070" t="s">
        <v>292</v>
      </c>
      <c r="F1070" s="8">
        <v>481.63</v>
      </c>
      <c r="G1070">
        <v>20</v>
      </c>
      <c r="H1070">
        <v>7</v>
      </c>
      <c r="I1070">
        <v>11</v>
      </c>
      <c r="J1070">
        <v>59</v>
      </c>
      <c r="K1070">
        <v>32019725</v>
      </c>
      <c r="L1070">
        <f>MONTH(Table1[[#This Row],[order_date]])</f>
        <v>8</v>
      </c>
      <c r="M1070">
        <f>YEAR(Table1[[#This Row],[order_date]])</f>
        <v>2023</v>
      </c>
      <c r="N1070" s="7">
        <v>45164.98027777778</v>
      </c>
      <c r="O1070">
        <f>HOUR(Table1[[#This Row],[promised_delivery_time]])</f>
        <v>23</v>
      </c>
      <c r="P1070" s="4">
        <v>45164.992083333331</v>
      </c>
      <c r="Q1070">
        <f>HOUR(Table1[[#This Row],[actual_delivery_time]])</f>
        <v>23</v>
      </c>
      <c r="R1070" s="4">
        <v>45164.993472222224</v>
      </c>
      <c r="S1070" t="s">
        <v>356</v>
      </c>
      <c r="T1070" s="8">
        <v>2572.64</v>
      </c>
      <c r="U1070" t="s">
        <v>361</v>
      </c>
      <c r="V1070">
        <v>38461</v>
      </c>
      <c r="W1070">
        <v>3211</v>
      </c>
      <c r="X1070" t="s">
        <v>3306</v>
      </c>
      <c r="Y1070" t="s">
        <v>1232</v>
      </c>
      <c r="Z1070">
        <v>791364</v>
      </c>
      <c r="AA1070" t="s">
        <v>2988</v>
      </c>
      <c r="AB1070" t="s">
        <v>3118</v>
      </c>
      <c r="AC1070">
        <v>19</v>
      </c>
      <c r="AD1070">
        <v>1169.96</v>
      </c>
      <c r="AE1070">
        <v>2</v>
      </c>
      <c r="AF1070">
        <v>2.21</v>
      </c>
    </row>
    <row r="1071" spans="1:32" x14ac:dyDescent="0.45">
      <c r="A1071">
        <v>4764056827</v>
      </c>
      <c r="B1071">
        <v>767398</v>
      </c>
      <c r="C1071" t="s">
        <v>50</v>
      </c>
      <c r="D1071" t="s">
        <v>85</v>
      </c>
      <c r="E1071" t="s">
        <v>341</v>
      </c>
      <c r="F1071" s="8">
        <v>22.14</v>
      </c>
      <c r="G1071">
        <v>25</v>
      </c>
      <c r="H1071">
        <v>365</v>
      </c>
      <c r="I1071">
        <v>15</v>
      </c>
      <c r="J1071">
        <v>57</v>
      </c>
      <c r="K1071">
        <v>8025622</v>
      </c>
      <c r="L1071">
        <f>MONTH(Table1[[#This Row],[order_date]])</f>
        <v>7</v>
      </c>
      <c r="M1071">
        <f>YEAR(Table1[[#This Row],[order_date]])</f>
        <v>2024</v>
      </c>
      <c r="N1071" s="7">
        <v>45492.839745370373</v>
      </c>
      <c r="O1071">
        <f>HOUR(Table1[[#This Row],[promised_delivery_time]])</f>
        <v>20</v>
      </c>
      <c r="P1071" s="4">
        <v>45492.846689814818</v>
      </c>
      <c r="Q1071">
        <f>HOUR(Table1[[#This Row],[actual_delivery_time]])</f>
        <v>20</v>
      </c>
      <c r="R1071" s="4">
        <v>45492.854328703703</v>
      </c>
      <c r="S1071" t="s">
        <v>357</v>
      </c>
      <c r="T1071" s="8">
        <v>3063.23</v>
      </c>
      <c r="U1071" t="s">
        <v>360</v>
      </c>
      <c r="V1071">
        <v>25547</v>
      </c>
      <c r="W1071">
        <v>7187</v>
      </c>
      <c r="X1071" t="s">
        <v>3221</v>
      </c>
      <c r="Y1071" t="s">
        <v>1233</v>
      </c>
      <c r="Z1071">
        <v>177515</v>
      </c>
      <c r="AA1071" t="s">
        <v>2989</v>
      </c>
      <c r="AB1071" t="s">
        <v>3115</v>
      </c>
      <c r="AC1071">
        <v>15</v>
      </c>
      <c r="AD1071">
        <v>1160.55</v>
      </c>
      <c r="AE1071">
        <v>11</v>
      </c>
      <c r="AF1071">
        <v>1.87</v>
      </c>
    </row>
    <row r="1072" spans="1:32" x14ac:dyDescent="0.45">
      <c r="A1072">
        <v>5168057633</v>
      </c>
      <c r="B1072">
        <v>272170</v>
      </c>
      <c r="C1072" t="s">
        <v>60</v>
      </c>
      <c r="D1072" t="s">
        <v>86</v>
      </c>
      <c r="E1072" t="s">
        <v>165</v>
      </c>
      <c r="F1072" s="8">
        <v>140.80000000000001</v>
      </c>
      <c r="G1072">
        <v>40</v>
      </c>
      <c r="H1072">
        <v>180</v>
      </c>
      <c r="I1072">
        <v>10</v>
      </c>
      <c r="J1072">
        <v>92</v>
      </c>
      <c r="K1072">
        <v>45477575</v>
      </c>
      <c r="L1072">
        <f>MONTH(Table1[[#This Row],[order_date]])</f>
        <v>7</v>
      </c>
      <c r="M1072">
        <f>YEAR(Table1[[#This Row],[order_date]])</f>
        <v>2024</v>
      </c>
      <c r="N1072" s="7">
        <v>45484.06658564815</v>
      </c>
      <c r="O1072">
        <f>HOUR(Table1[[#This Row],[promised_delivery_time]])</f>
        <v>1</v>
      </c>
      <c r="P1072" s="4">
        <v>45484.079085648147</v>
      </c>
      <c r="Q1072">
        <f>HOUR(Table1[[#This Row],[actual_delivery_time]])</f>
        <v>1</v>
      </c>
      <c r="R1072" s="4">
        <v>45484.077002314814</v>
      </c>
      <c r="S1072" t="s">
        <v>356</v>
      </c>
      <c r="T1072" s="8">
        <v>4188.1499999999996</v>
      </c>
      <c r="U1072" t="s">
        <v>360</v>
      </c>
      <c r="V1072">
        <v>64173</v>
      </c>
      <c r="W1072">
        <v>561</v>
      </c>
      <c r="X1072" t="s">
        <v>3144</v>
      </c>
      <c r="Y1072" t="s">
        <v>365</v>
      </c>
      <c r="Z1072">
        <v>117423</v>
      </c>
      <c r="AA1072" t="s">
        <v>2537</v>
      </c>
      <c r="AB1072" t="s">
        <v>3117</v>
      </c>
      <c r="AC1072">
        <v>4</v>
      </c>
      <c r="AD1072">
        <v>327.93</v>
      </c>
      <c r="AE1072">
        <v>-3</v>
      </c>
      <c r="AF1072">
        <v>3.82</v>
      </c>
    </row>
    <row r="1073" spans="1:32" x14ac:dyDescent="0.45">
      <c r="A1073">
        <v>1442559656</v>
      </c>
      <c r="B1073">
        <v>240179</v>
      </c>
      <c r="C1073" t="s">
        <v>40</v>
      </c>
      <c r="D1073" t="s">
        <v>82</v>
      </c>
      <c r="E1073" t="s">
        <v>123</v>
      </c>
      <c r="F1073" s="8">
        <v>90.56</v>
      </c>
      <c r="G1073">
        <v>20</v>
      </c>
      <c r="H1073">
        <v>365</v>
      </c>
      <c r="I1073">
        <v>20</v>
      </c>
      <c r="J1073">
        <v>56</v>
      </c>
      <c r="K1073">
        <v>85074810</v>
      </c>
      <c r="L1073">
        <f>MONTH(Table1[[#This Row],[order_date]])</f>
        <v>5</v>
      </c>
      <c r="M1073">
        <f>YEAR(Table1[[#This Row],[order_date]])</f>
        <v>2023</v>
      </c>
      <c r="N1073" s="7">
        <v>45056.329768518517</v>
      </c>
      <c r="O1073">
        <f>HOUR(Table1[[#This Row],[promised_delivery_time]])</f>
        <v>8</v>
      </c>
      <c r="P1073" s="4">
        <v>45056.342268518521</v>
      </c>
      <c r="Q1073">
        <f>HOUR(Table1[[#This Row],[actual_delivery_time]])</f>
        <v>8</v>
      </c>
      <c r="R1073" s="4">
        <v>45056.356851851851</v>
      </c>
      <c r="S1073" t="s">
        <v>358</v>
      </c>
      <c r="T1073" s="8">
        <v>2573.9699999999998</v>
      </c>
      <c r="U1073" t="s">
        <v>359</v>
      </c>
      <c r="V1073">
        <v>4000</v>
      </c>
      <c r="W1073">
        <v>8807</v>
      </c>
      <c r="X1073" t="s">
        <v>3328</v>
      </c>
      <c r="Y1073" t="s">
        <v>1234</v>
      </c>
      <c r="Z1073">
        <v>439383</v>
      </c>
      <c r="AA1073" t="s">
        <v>2646</v>
      </c>
      <c r="AB1073" t="s">
        <v>3115</v>
      </c>
      <c r="AC1073">
        <v>11</v>
      </c>
      <c r="AD1073">
        <v>766.81</v>
      </c>
      <c r="AE1073">
        <v>21</v>
      </c>
      <c r="AF1073">
        <v>1.3</v>
      </c>
    </row>
    <row r="1074" spans="1:32" x14ac:dyDescent="0.45">
      <c r="A1074">
        <v>6590257283</v>
      </c>
      <c r="B1074">
        <v>435929</v>
      </c>
      <c r="C1074" t="s">
        <v>49</v>
      </c>
      <c r="D1074" t="s">
        <v>85</v>
      </c>
      <c r="E1074" t="s">
        <v>268</v>
      </c>
      <c r="F1074" s="8">
        <v>856.89</v>
      </c>
      <c r="G1074">
        <v>25</v>
      </c>
      <c r="H1074">
        <v>365</v>
      </c>
      <c r="I1074">
        <v>13</v>
      </c>
      <c r="J1074">
        <v>71</v>
      </c>
      <c r="K1074">
        <v>2058037</v>
      </c>
      <c r="L1074">
        <f>MONTH(Table1[[#This Row],[order_date]])</f>
        <v>10</v>
      </c>
      <c r="M1074">
        <f>YEAR(Table1[[#This Row],[order_date]])</f>
        <v>2023</v>
      </c>
      <c r="N1074" s="7">
        <v>45201.395740740743</v>
      </c>
      <c r="O1074">
        <f>HOUR(Table1[[#This Row],[promised_delivery_time]])</f>
        <v>9</v>
      </c>
      <c r="P1074" s="4">
        <v>45201.404074074075</v>
      </c>
      <c r="Q1074">
        <f>HOUR(Table1[[#This Row],[actual_delivery_time]])</f>
        <v>9</v>
      </c>
      <c r="R1074" s="4">
        <v>45201.405462962961</v>
      </c>
      <c r="S1074" t="s">
        <v>356</v>
      </c>
      <c r="T1074" s="8">
        <v>4030.26</v>
      </c>
      <c r="U1074" t="s">
        <v>359</v>
      </c>
      <c r="V1074">
        <v>85700</v>
      </c>
      <c r="W1074">
        <v>3669</v>
      </c>
      <c r="X1074" t="s">
        <v>3378</v>
      </c>
      <c r="Y1074" t="s">
        <v>810</v>
      </c>
      <c r="Z1074">
        <v>493628</v>
      </c>
      <c r="AA1074" t="s">
        <v>2787</v>
      </c>
      <c r="AB1074" t="s">
        <v>3117</v>
      </c>
      <c r="AC1074">
        <v>11</v>
      </c>
      <c r="AD1074">
        <v>1797.02</v>
      </c>
      <c r="AE1074">
        <v>2</v>
      </c>
      <c r="AF1074">
        <v>3.29</v>
      </c>
    </row>
    <row r="1075" spans="1:32" x14ac:dyDescent="0.45">
      <c r="A1075">
        <v>3429671763</v>
      </c>
      <c r="B1075">
        <v>473929</v>
      </c>
      <c r="C1075" t="s">
        <v>68</v>
      </c>
      <c r="D1075" t="s">
        <v>87</v>
      </c>
      <c r="E1075" t="s">
        <v>284</v>
      </c>
      <c r="F1075" s="8">
        <v>440.19</v>
      </c>
      <c r="G1075">
        <v>25</v>
      </c>
      <c r="H1075">
        <v>3</v>
      </c>
      <c r="I1075">
        <v>19</v>
      </c>
      <c r="J1075">
        <v>70</v>
      </c>
      <c r="K1075">
        <v>21481338</v>
      </c>
      <c r="L1075">
        <f>MONTH(Table1[[#This Row],[order_date]])</f>
        <v>3</v>
      </c>
      <c r="M1075">
        <f>YEAR(Table1[[#This Row],[order_date]])</f>
        <v>2024</v>
      </c>
      <c r="N1075" s="7">
        <v>45377.841597222221</v>
      </c>
      <c r="O1075">
        <f>HOUR(Table1[[#This Row],[promised_delivery_time]])</f>
        <v>20</v>
      </c>
      <c r="P1075" s="4">
        <v>45377.852013888885</v>
      </c>
      <c r="Q1075">
        <f>HOUR(Table1[[#This Row],[actual_delivery_time]])</f>
        <v>20</v>
      </c>
      <c r="R1075" s="4">
        <v>45377.865208333336</v>
      </c>
      <c r="S1075" t="s">
        <v>358</v>
      </c>
      <c r="T1075" s="8">
        <v>1168.51</v>
      </c>
      <c r="U1075" t="s">
        <v>360</v>
      </c>
      <c r="V1075">
        <v>8472</v>
      </c>
      <c r="W1075">
        <v>1275</v>
      </c>
      <c r="X1075" t="s">
        <v>3382</v>
      </c>
      <c r="Y1075" t="s">
        <v>1137</v>
      </c>
      <c r="Z1075">
        <v>90749</v>
      </c>
      <c r="AA1075" t="s">
        <v>2787</v>
      </c>
      <c r="AB1075" t="s">
        <v>3116</v>
      </c>
      <c r="AC1075">
        <v>17</v>
      </c>
      <c r="AD1075">
        <v>480.61</v>
      </c>
      <c r="AE1075">
        <v>19</v>
      </c>
      <c r="AF1075">
        <v>3.56</v>
      </c>
    </row>
    <row r="1076" spans="1:32" x14ac:dyDescent="0.45">
      <c r="A1076">
        <v>4750086089</v>
      </c>
      <c r="B1076">
        <v>563740</v>
      </c>
      <c r="C1076" t="s">
        <v>74</v>
      </c>
      <c r="D1076" t="s">
        <v>81</v>
      </c>
      <c r="E1076" t="s">
        <v>230</v>
      </c>
      <c r="F1076" s="8">
        <v>96.33</v>
      </c>
      <c r="G1076">
        <v>35</v>
      </c>
      <c r="H1076">
        <v>90</v>
      </c>
      <c r="I1076">
        <v>20</v>
      </c>
      <c r="J1076">
        <v>61</v>
      </c>
      <c r="K1076">
        <v>97259564</v>
      </c>
      <c r="L1076">
        <f>MONTH(Table1[[#This Row],[order_date]])</f>
        <v>8</v>
      </c>
      <c r="M1076">
        <f>YEAR(Table1[[#This Row],[order_date]])</f>
        <v>2023</v>
      </c>
      <c r="N1076" s="7">
        <v>45154.835590277777</v>
      </c>
      <c r="O1076">
        <f>HOUR(Table1[[#This Row],[promised_delivery_time]])</f>
        <v>20</v>
      </c>
      <c r="P1076" s="4">
        <v>45154.843923611108</v>
      </c>
      <c r="Q1076">
        <f>HOUR(Table1[[#This Row],[actual_delivery_time]])</f>
        <v>20</v>
      </c>
      <c r="R1076" s="4">
        <v>45154.849479166667</v>
      </c>
      <c r="S1076" t="s">
        <v>357</v>
      </c>
      <c r="T1076" s="8">
        <v>1896.06</v>
      </c>
      <c r="U1076" t="s">
        <v>361</v>
      </c>
      <c r="V1076">
        <v>57809</v>
      </c>
      <c r="W1076">
        <v>8017</v>
      </c>
      <c r="X1076" t="s">
        <v>3165</v>
      </c>
      <c r="Y1076" t="s">
        <v>386</v>
      </c>
      <c r="Z1076">
        <v>14378</v>
      </c>
      <c r="AA1076" t="s">
        <v>2556</v>
      </c>
      <c r="AB1076" t="s">
        <v>3118</v>
      </c>
      <c r="AC1076">
        <v>6</v>
      </c>
      <c r="AD1076">
        <v>1047.69</v>
      </c>
      <c r="AE1076">
        <v>8</v>
      </c>
      <c r="AF1076">
        <v>1.1399999999999999</v>
      </c>
    </row>
    <row r="1077" spans="1:32" x14ac:dyDescent="0.45">
      <c r="A1077">
        <v>3204128006</v>
      </c>
      <c r="B1077">
        <v>41853</v>
      </c>
      <c r="C1077" t="s">
        <v>46</v>
      </c>
      <c r="D1077" t="s">
        <v>80</v>
      </c>
      <c r="E1077" t="s">
        <v>334</v>
      </c>
      <c r="F1077" s="8">
        <v>910.44</v>
      </c>
      <c r="G1077">
        <v>20</v>
      </c>
      <c r="H1077">
        <v>7</v>
      </c>
      <c r="I1077">
        <v>14</v>
      </c>
      <c r="J1077">
        <v>92</v>
      </c>
      <c r="K1077">
        <v>62323608</v>
      </c>
      <c r="L1077">
        <f>MONTH(Table1[[#This Row],[order_date]])</f>
        <v>11</v>
      </c>
      <c r="M1077">
        <f>YEAR(Table1[[#This Row],[order_date]])</f>
        <v>2023</v>
      </c>
      <c r="N1077" s="7">
        <v>45252.560243055559</v>
      </c>
      <c r="O1077">
        <f>HOUR(Table1[[#This Row],[promised_delivery_time]])</f>
        <v>13</v>
      </c>
      <c r="P1077" s="4">
        <v>45252.56927083333</v>
      </c>
      <c r="Q1077">
        <f>HOUR(Table1[[#This Row],[actual_delivery_time]])</f>
        <v>13</v>
      </c>
      <c r="R1077" s="4">
        <v>45252.578298611108</v>
      </c>
      <c r="S1077" t="s">
        <v>357</v>
      </c>
      <c r="T1077" s="8">
        <v>4361.59</v>
      </c>
      <c r="U1077" t="s">
        <v>362</v>
      </c>
      <c r="V1077">
        <v>62365</v>
      </c>
      <c r="W1077">
        <v>4284</v>
      </c>
      <c r="X1077" t="s">
        <v>3183</v>
      </c>
      <c r="Y1077" t="s">
        <v>864</v>
      </c>
      <c r="Z1077">
        <v>537361</v>
      </c>
      <c r="AA1077" t="s">
        <v>2841</v>
      </c>
      <c r="AB1077" t="s">
        <v>3116</v>
      </c>
      <c r="AC1077">
        <v>2</v>
      </c>
      <c r="AD1077">
        <v>1446.34</v>
      </c>
      <c r="AE1077">
        <v>13</v>
      </c>
      <c r="AF1077">
        <v>0.62</v>
      </c>
    </row>
    <row r="1078" spans="1:32" x14ac:dyDescent="0.45">
      <c r="A1078">
        <v>3171917027</v>
      </c>
      <c r="B1078">
        <v>56589</v>
      </c>
      <c r="C1078" t="s">
        <v>32</v>
      </c>
      <c r="D1078" t="s">
        <v>82</v>
      </c>
      <c r="E1078" t="s">
        <v>95</v>
      </c>
      <c r="F1078" s="8">
        <v>517.77</v>
      </c>
      <c r="G1078">
        <v>20</v>
      </c>
      <c r="H1078">
        <v>365</v>
      </c>
      <c r="I1078">
        <v>16</v>
      </c>
      <c r="J1078">
        <v>85</v>
      </c>
      <c r="K1078">
        <v>55936462</v>
      </c>
      <c r="L1078">
        <f>MONTH(Table1[[#This Row],[order_date]])</f>
        <v>3</v>
      </c>
      <c r="M1078">
        <f>YEAR(Table1[[#This Row],[order_date]])</f>
        <v>2024</v>
      </c>
      <c r="N1078" s="7">
        <v>45382.345960648148</v>
      </c>
      <c r="O1078">
        <f>HOUR(Table1[[#This Row],[promised_delivery_time]])</f>
        <v>8</v>
      </c>
      <c r="P1078" s="4">
        <v>45382.357071759259</v>
      </c>
      <c r="Q1078">
        <f>HOUR(Table1[[#This Row],[actual_delivery_time]])</f>
        <v>8</v>
      </c>
      <c r="R1078" s="4">
        <v>45382.357071759259</v>
      </c>
      <c r="S1078" t="s">
        <v>356</v>
      </c>
      <c r="T1078" s="8">
        <v>1179.3499999999999</v>
      </c>
      <c r="U1078" t="s">
        <v>360</v>
      </c>
      <c r="V1078">
        <v>41122</v>
      </c>
      <c r="W1078">
        <v>2773</v>
      </c>
      <c r="X1078" t="s">
        <v>3211</v>
      </c>
      <c r="Y1078" t="s">
        <v>1235</v>
      </c>
      <c r="Z1078">
        <v>622771</v>
      </c>
      <c r="AA1078" t="s">
        <v>2631</v>
      </c>
      <c r="AB1078" t="s">
        <v>3116</v>
      </c>
      <c r="AC1078">
        <v>5</v>
      </c>
      <c r="AD1078">
        <v>338.13</v>
      </c>
      <c r="AE1078">
        <v>0</v>
      </c>
      <c r="AF1078">
        <v>0.87</v>
      </c>
    </row>
    <row r="1079" spans="1:32" x14ac:dyDescent="0.45">
      <c r="A1079">
        <v>8814047085</v>
      </c>
      <c r="B1079">
        <v>764014</v>
      </c>
      <c r="C1079" t="s">
        <v>59</v>
      </c>
      <c r="D1079" t="s">
        <v>84</v>
      </c>
      <c r="E1079" t="s">
        <v>299</v>
      </c>
      <c r="F1079" s="8">
        <v>612.04</v>
      </c>
      <c r="G1079">
        <v>15</v>
      </c>
      <c r="H1079">
        <v>365</v>
      </c>
      <c r="I1079">
        <v>30</v>
      </c>
      <c r="J1079">
        <v>100</v>
      </c>
      <c r="K1079">
        <v>68475914</v>
      </c>
      <c r="L1079">
        <f>MONTH(Table1[[#This Row],[order_date]])</f>
        <v>4</v>
      </c>
      <c r="M1079">
        <f>YEAR(Table1[[#This Row],[order_date]])</f>
        <v>2023</v>
      </c>
      <c r="N1079" s="7">
        <v>45026.440381944441</v>
      </c>
      <c r="O1079">
        <f>HOUR(Table1[[#This Row],[promised_delivery_time]])</f>
        <v>10</v>
      </c>
      <c r="P1079" s="4">
        <v>45026.451493055552</v>
      </c>
      <c r="Q1079">
        <f>HOUR(Table1[[#This Row],[actual_delivery_time]])</f>
        <v>10</v>
      </c>
      <c r="R1079" s="4">
        <v>45026.448020833333</v>
      </c>
      <c r="S1079" t="s">
        <v>356</v>
      </c>
      <c r="T1079" s="8">
        <v>972.69</v>
      </c>
      <c r="U1079" t="s">
        <v>360</v>
      </c>
      <c r="V1079">
        <v>68901</v>
      </c>
      <c r="W1079">
        <v>1535</v>
      </c>
      <c r="X1079" t="s">
        <v>3315</v>
      </c>
      <c r="Y1079" t="s">
        <v>1048</v>
      </c>
      <c r="Z1079">
        <v>766236</v>
      </c>
      <c r="AA1079" t="s">
        <v>2936</v>
      </c>
      <c r="AB1079" t="s">
        <v>3117</v>
      </c>
      <c r="AC1079">
        <v>6</v>
      </c>
      <c r="AD1079">
        <v>1615.84</v>
      </c>
      <c r="AE1079">
        <v>-5</v>
      </c>
      <c r="AF1079">
        <v>2.67</v>
      </c>
    </row>
    <row r="1080" spans="1:32" x14ac:dyDescent="0.45">
      <c r="A1080">
        <v>1889723479</v>
      </c>
      <c r="B1080">
        <v>317242</v>
      </c>
      <c r="C1080" t="s">
        <v>48</v>
      </c>
      <c r="D1080" t="s">
        <v>84</v>
      </c>
      <c r="E1080" t="s">
        <v>155</v>
      </c>
      <c r="F1080" s="8">
        <v>198.15</v>
      </c>
      <c r="G1080">
        <v>15</v>
      </c>
      <c r="H1080">
        <v>365</v>
      </c>
      <c r="I1080">
        <v>22</v>
      </c>
      <c r="J1080">
        <v>63</v>
      </c>
      <c r="K1080">
        <v>5754255</v>
      </c>
      <c r="L1080">
        <f>MONTH(Table1[[#This Row],[order_date]])</f>
        <v>6</v>
      </c>
      <c r="M1080">
        <f>YEAR(Table1[[#This Row],[order_date]])</f>
        <v>2024</v>
      </c>
      <c r="N1080" s="7">
        <v>45467.33016203704</v>
      </c>
      <c r="O1080">
        <f>HOUR(Table1[[#This Row],[promised_delivery_time]])</f>
        <v>8</v>
      </c>
      <c r="P1080" s="4">
        <v>45467.341273148151</v>
      </c>
      <c r="Q1080">
        <f>HOUR(Table1[[#This Row],[actual_delivery_time]])</f>
        <v>8</v>
      </c>
      <c r="R1080" s="4">
        <v>45467.344050925924</v>
      </c>
      <c r="S1080" t="s">
        <v>356</v>
      </c>
      <c r="T1080" s="8">
        <v>395.61</v>
      </c>
      <c r="U1080" t="s">
        <v>359</v>
      </c>
      <c r="V1080">
        <v>87163</v>
      </c>
      <c r="W1080">
        <v>112</v>
      </c>
      <c r="X1080" t="s">
        <v>3404</v>
      </c>
      <c r="Y1080" t="s">
        <v>1236</v>
      </c>
      <c r="Z1080">
        <v>547754</v>
      </c>
      <c r="AA1080" t="s">
        <v>2900</v>
      </c>
      <c r="AB1080" t="s">
        <v>3117</v>
      </c>
      <c r="AC1080">
        <v>1</v>
      </c>
      <c r="AD1080">
        <v>1050.74</v>
      </c>
      <c r="AE1080">
        <v>4</v>
      </c>
      <c r="AF1080">
        <v>0.52</v>
      </c>
    </row>
    <row r="1081" spans="1:32" x14ac:dyDescent="0.45">
      <c r="A1081">
        <v>942025494</v>
      </c>
      <c r="B1081">
        <v>888807</v>
      </c>
      <c r="C1081" t="s">
        <v>33</v>
      </c>
      <c r="D1081" t="s">
        <v>80</v>
      </c>
      <c r="E1081" t="s">
        <v>125</v>
      </c>
      <c r="F1081" s="8">
        <v>230.58</v>
      </c>
      <c r="G1081">
        <v>20</v>
      </c>
      <c r="H1081">
        <v>7</v>
      </c>
      <c r="I1081">
        <v>13</v>
      </c>
      <c r="J1081">
        <v>91</v>
      </c>
      <c r="K1081">
        <v>62679120</v>
      </c>
      <c r="L1081">
        <f>MONTH(Table1[[#This Row],[order_date]])</f>
        <v>3</v>
      </c>
      <c r="M1081">
        <f>YEAR(Table1[[#This Row],[order_date]])</f>
        <v>2024</v>
      </c>
      <c r="N1081" s="7">
        <v>45353.951493055552</v>
      </c>
      <c r="O1081">
        <f>HOUR(Table1[[#This Row],[promised_delivery_time]])</f>
        <v>23</v>
      </c>
      <c r="P1081" s="4">
        <v>45353.961215277777</v>
      </c>
      <c r="Q1081">
        <f>HOUR(Table1[[#This Row],[actual_delivery_time]])</f>
        <v>23</v>
      </c>
      <c r="R1081" s="4">
        <v>45353.970937500002</v>
      </c>
      <c r="S1081" t="s">
        <v>357</v>
      </c>
      <c r="T1081" s="8">
        <v>4479.6499999999996</v>
      </c>
      <c r="U1081" t="s">
        <v>360</v>
      </c>
      <c r="V1081">
        <v>56953</v>
      </c>
      <c r="W1081">
        <v>6649</v>
      </c>
      <c r="X1081" t="s">
        <v>3197</v>
      </c>
      <c r="Y1081" t="s">
        <v>908</v>
      </c>
      <c r="Z1081">
        <v>229431</v>
      </c>
      <c r="AA1081" t="s">
        <v>2811</v>
      </c>
      <c r="AB1081" t="s">
        <v>3115</v>
      </c>
      <c r="AC1081">
        <v>14</v>
      </c>
      <c r="AD1081">
        <v>1964.18</v>
      </c>
      <c r="AE1081">
        <v>14</v>
      </c>
      <c r="AF1081">
        <v>3</v>
      </c>
    </row>
    <row r="1082" spans="1:32" x14ac:dyDescent="0.45">
      <c r="A1082">
        <v>4104444500</v>
      </c>
      <c r="B1082">
        <v>807452</v>
      </c>
      <c r="C1082" t="s">
        <v>48</v>
      </c>
      <c r="D1082" t="s">
        <v>84</v>
      </c>
      <c r="E1082" t="s">
        <v>313</v>
      </c>
      <c r="F1082" s="8">
        <v>144.19</v>
      </c>
      <c r="G1082">
        <v>15</v>
      </c>
      <c r="H1082">
        <v>365</v>
      </c>
      <c r="I1082">
        <v>27</v>
      </c>
      <c r="J1082">
        <v>61</v>
      </c>
      <c r="K1082">
        <v>57526322</v>
      </c>
      <c r="L1082">
        <f>MONTH(Table1[[#This Row],[order_date]])</f>
        <v>10</v>
      </c>
      <c r="M1082">
        <f>YEAR(Table1[[#This Row],[order_date]])</f>
        <v>2024</v>
      </c>
      <c r="N1082" s="7">
        <v>45578.107418981483</v>
      </c>
      <c r="O1082">
        <f>HOUR(Table1[[#This Row],[promised_delivery_time]])</f>
        <v>2</v>
      </c>
      <c r="P1082" s="4">
        <v>45578.1171412037</v>
      </c>
      <c r="Q1082">
        <f>HOUR(Table1[[#This Row],[actual_delivery_time]])</f>
        <v>2</v>
      </c>
      <c r="R1082" s="4">
        <v>45578.115752314814</v>
      </c>
      <c r="S1082" t="s">
        <v>356</v>
      </c>
      <c r="T1082" s="8">
        <v>296.94</v>
      </c>
      <c r="U1082" t="s">
        <v>361</v>
      </c>
      <c r="V1082">
        <v>92907</v>
      </c>
      <c r="W1082">
        <v>4357</v>
      </c>
      <c r="X1082" t="s">
        <v>3315</v>
      </c>
      <c r="Y1082" t="s">
        <v>1237</v>
      </c>
      <c r="Z1082">
        <v>207296</v>
      </c>
      <c r="AA1082" t="s">
        <v>2905</v>
      </c>
      <c r="AB1082" t="s">
        <v>3118</v>
      </c>
      <c r="AC1082">
        <v>2</v>
      </c>
      <c r="AD1082">
        <v>601.98</v>
      </c>
      <c r="AE1082">
        <v>-2</v>
      </c>
      <c r="AF1082">
        <v>4.0199999999999996</v>
      </c>
    </row>
    <row r="1083" spans="1:32" x14ac:dyDescent="0.45">
      <c r="A1083">
        <v>7562260313</v>
      </c>
      <c r="B1083">
        <v>217710</v>
      </c>
      <c r="C1083" t="s">
        <v>29</v>
      </c>
      <c r="D1083" t="s">
        <v>80</v>
      </c>
      <c r="E1083" t="s">
        <v>279</v>
      </c>
      <c r="F1083" s="8">
        <v>58.59</v>
      </c>
      <c r="G1083">
        <v>20</v>
      </c>
      <c r="H1083">
        <v>7</v>
      </c>
      <c r="I1083">
        <v>19</v>
      </c>
      <c r="J1083">
        <v>53</v>
      </c>
      <c r="K1083">
        <v>13871547</v>
      </c>
      <c r="L1083">
        <f>MONTH(Table1[[#This Row],[order_date]])</f>
        <v>3</v>
      </c>
      <c r="M1083">
        <f>YEAR(Table1[[#This Row],[order_date]])</f>
        <v>2024</v>
      </c>
      <c r="N1083" s="7">
        <v>45374.097187500003</v>
      </c>
      <c r="O1083">
        <f>HOUR(Table1[[#This Row],[promised_delivery_time]])</f>
        <v>2</v>
      </c>
      <c r="P1083" s="4">
        <v>45374.106215277781</v>
      </c>
      <c r="Q1083">
        <f>HOUR(Table1[[#This Row],[actual_delivery_time]])</f>
        <v>2</v>
      </c>
      <c r="R1083" s="4">
        <v>45374.107604166667</v>
      </c>
      <c r="S1083" t="s">
        <v>356</v>
      </c>
      <c r="T1083" s="8">
        <v>1246.6199999999999</v>
      </c>
      <c r="U1083" t="s">
        <v>361</v>
      </c>
      <c r="V1083">
        <v>38550</v>
      </c>
      <c r="W1083">
        <v>1076</v>
      </c>
      <c r="X1083" t="s">
        <v>3210</v>
      </c>
      <c r="Y1083" t="s">
        <v>1238</v>
      </c>
      <c r="Z1083">
        <v>626053</v>
      </c>
      <c r="AA1083" t="s">
        <v>2990</v>
      </c>
      <c r="AB1083" t="s">
        <v>3118</v>
      </c>
      <c r="AC1083">
        <v>8</v>
      </c>
      <c r="AD1083">
        <v>200.43</v>
      </c>
      <c r="AE1083">
        <v>2</v>
      </c>
      <c r="AF1083">
        <v>4.5599999999999996</v>
      </c>
    </row>
    <row r="1084" spans="1:32" x14ac:dyDescent="0.45">
      <c r="A1084">
        <v>7140244766</v>
      </c>
      <c r="B1084">
        <v>942001</v>
      </c>
      <c r="C1084" t="s">
        <v>70</v>
      </c>
      <c r="D1084" t="s">
        <v>78</v>
      </c>
      <c r="E1084" t="s">
        <v>333</v>
      </c>
      <c r="F1084" s="8">
        <v>671.55</v>
      </c>
      <c r="G1084">
        <v>35</v>
      </c>
      <c r="H1084">
        <v>365</v>
      </c>
      <c r="I1084">
        <v>20</v>
      </c>
      <c r="J1084">
        <v>84</v>
      </c>
      <c r="K1084">
        <v>86067293</v>
      </c>
      <c r="L1084">
        <f>MONTH(Table1[[#This Row],[order_date]])</f>
        <v>8</v>
      </c>
      <c r="M1084">
        <f>YEAR(Table1[[#This Row],[order_date]])</f>
        <v>2023</v>
      </c>
      <c r="N1084" s="7">
        <v>45144.598449074074</v>
      </c>
      <c r="O1084">
        <f>HOUR(Table1[[#This Row],[promised_delivery_time]])</f>
        <v>14</v>
      </c>
      <c r="P1084" s="4">
        <v>45144.610254629632</v>
      </c>
      <c r="Q1084">
        <f>HOUR(Table1[[#This Row],[actual_delivery_time]])</f>
        <v>14</v>
      </c>
      <c r="R1084" s="4">
        <v>45144.608171296299</v>
      </c>
      <c r="S1084" t="s">
        <v>356</v>
      </c>
      <c r="T1084" s="8">
        <v>310.87</v>
      </c>
      <c r="U1084" t="s">
        <v>360</v>
      </c>
      <c r="V1084">
        <v>76465</v>
      </c>
      <c r="W1084">
        <v>5411</v>
      </c>
      <c r="X1084" t="s">
        <v>3340</v>
      </c>
      <c r="Y1084" t="s">
        <v>669</v>
      </c>
      <c r="Z1084">
        <v>230889</v>
      </c>
      <c r="AA1084" t="s">
        <v>2785</v>
      </c>
      <c r="AB1084" t="s">
        <v>3117</v>
      </c>
      <c r="AC1084">
        <v>4</v>
      </c>
      <c r="AD1084">
        <v>873.53</v>
      </c>
      <c r="AE1084">
        <v>-3</v>
      </c>
      <c r="AF1084">
        <v>1.81</v>
      </c>
    </row>
    <row r="1085" spans="1:32" x14ac:dyDescent="0.45">
      <c r="A1085">
        <v>7967974077</v>
      </c>
      <c r="B1085">
        <v>448752</v>
      </c>
      <c r="C1085" t="s">
        <v>49</v>
      </c>
      <c r="D1085" t="s">
        <v>85</v>
      </c>
      <c r="E1085" t="s">
        <v>311</v>
      </c>
      <c r="F1085" s="8">
        <v>160.07</v>
      </c>
      <c r="G1085">
        <v>25</v>
      </c>
      <c r="H1085">
        <v>365</v>
      </c>
      <c r="I1085">
        <v>23</v>
      </c>
      <c r="J1085">
        <v>96</v>
      </c>
      <c r="K1085">
        <v>45066676</v>
      </c>
      <c r="L1085">
        <f>MONTH(Table1[[#This Row],[order_date]])</f>
        <v>7</v>
      </c>
      <c r="M1085">
        <f>YEAR(Table1[[#This Row],[order_date]])</f>
        <v>2024</v>
      </c>
      <c r="N1085" s="7">
        <v>45479.250289351854</v>
      </c>
      <c r="O1085">
        <f>HOUR(Table1[[#This Row],[promised_delivery_time]])</f>
        <v>6</v>
      </c>
      <c r="P1085" s="4">
        <v>45479.258622685185</v>
      </c>
      <c r="Q1085">
        <f>HOUR(Table1[[#This Row],[actual_delivery_time]])</f>
        <v>6</v>
      </c>
      <c r="R1085" s="4">
        <v>45479.264872685184</v>
      </c>
      <c r="S1085" t="s">
        <v>357</v>
      </c>
      <c r="T1085" s="8">
        <v>3382.93</v>
      </c>
      <c r="U1085" t="s">
        <v>362</v>
      </c>
      <c r="V1085">
        <v>1899</v>
      </c>
      <c r="W1085">
        <v>9753</v>
      </c>
      <c r="X1085" t="s">
        <v>3279</v>
      </c>
      <c r="Y1085" t="s">
        <v>1239</v>
      </c>
      <c r="Z1085">
        <v>469678</v>
      </c>
      <c r="AA1085" t="s">
        <v>2991</v>
      </c>
      <c r="AB1085" t="s">
        <v>3118</v>
      </c>
      <c r="AC1085">
        <v>1</v>
      </c>
      <c r="AD1085">
        <v>1076.8499999999999</v>
      </c>
      <c r="AE1085">
        <v>9</v>
      </c>
      <c r="AF1085">
        <v>1.08</v>
      </c>
    </row>
    <row r="1086" spans="1:32" x14ac:dyDescent="0.45">
      <c r="A1086">
        <v>7456822422</v>
      </c>
      <c r="B1086">
        <v>962054</v>
      </c>
      <c r="C1086" t="s">
        <v>28</v>
      </c>
      <c r="D1086" t="s">
        <v>79</v>
      </c>
      <c r="E1086" t="s">
        <v>142</v>
      </c>
      <c r="F1086" s="8">
        <v>16.86</v>
      </c>
      <c r="G1086">
        <v>30</v>
      </c>
      <c r="H1086">
        <v>180</v>
      </c>
      <c r="I1086">
        <v>11</v>
      </c>
      <c r="J1086">
        <v>74</v>
      </c>
      <c r="K1086">
        <v>81822935</v>
      </c>
      <c r="L1086">
        <f>MONTH(Table1[[#This Row],[order_date]])</f>
        <v>12</v>
      </c>
      <c r="M1086">
        <f>YEAR(Table1[[#This Row],[order_date]])</f>
        <v>2023</v>
      </c>
      <c r="N1086" s="7">
        <v>45268.700960648152</v>
      </c>
      <c r="O1086">
        <f>HOUR(Table1[[#This Row],[promised_delivery_time]])</f>
        <v>17</v>
      </c>
      <c r="P1086" s="4">
        <v>45268.712766203702</v>
      </c>
      <c r="Q1086">
        <f>HOUR(Table1[[#This Row],[actual_delivery_time]])</f>
        <v>17</v>
      </c>
      <c r="R1086" s="4">
        <v>45268.718321759261</v>
      </c>
      <c r="S1086" t="s">
        <v>357</v>
      </c>
      <c r="T1086" s="8">
        <v>604.1</v>
      </c>
      <c r="U1086" t="s">
        <v>359</v>
      </c>
      <c r="V1086">
        <v>24881</v>
      </c>
      <c r="W1086">
        <v>7045</v>
      </c>
      <c r="X1086" t="s">
        <v>3276</v>
      </c>
      <c r="Y1086" t="s">
        <v>534</v>
      </c>
      <c r="Z1086">
        <v>425857</v>
      </c>
      <c r="AA1086" t="s">
        <v>2685</v>
      </c>
      <c r="AB1086" t="s">
        <v>3115</v>
      </c>
      <c r="AC1086">
        <v>18</v>
      </c>
      <c r="AD1086">
        <v>1808.94</v>
      </c>
      <c r="AE1086">
        <v>8</v>
      </c>
      <c r="AF1086">
        <v>1.45</v>
      </c>
    </row>
    <row r="1087" spans="1:32" x14ac:dyDescent="0.45">
      <c r="A1087">
        <v>4813468096</v>
      </c>
      <c r="B1087">
        <v>516376</v>
      </c>
      <c r="C1087" t="s">
        <v>63</v>
      </c>
      <c r="D1087" t="s">
        <v>87</v>
      </c>
      <c r="E1087" t="s">
        <v>151</v>
      </c>
      <c r="F1087" s="8">
        <v>877.43</v>
      </c>
      <c r="G1087">
        <v>25</v>
      </c>
      <c r="H1087">
        <v>3</v>
      </c>
      <c r="I1087">
        <v>21</v>
      </c>
      <c r="J1087">
        <v>71</v>
      </c>
      <c r="K1087">
        <v>34668988</v>
      </c>
      <c r="L1087">
        <f>MONTH(Table1[[#This Row],[order_date]])</f>
        <v>2</v>
      </c>
      <c r="M1087">
        <f>YEAR(Table1[[#This Row],[order_date]])</f>
        <v>2024</v>
      </c>
      <c r="N1087" s="7">
        <v>45332.166898148149</v>
      </c>
      <c r="O1087">
        <f>HOUR(Table1[[#This Row],[promised_delivery_time]])</f>
        <v>4</v>
      </c>
      <c r="P1087" s="4">
        <v>45332.173842592594</v>
      </c>
      <c r="Q1087">
        <f>HOUR(Table1[[#This Row],[actual_delivery_time]])</f>
        <v>4</v>
      </c>
      <c r="R1087" s="4">
        <v>45332.17523148148</v>
      </c>
      <c r="S1087" t="s">
        <v>356</v>
      </c>
      <c r="T1087" s="8">
        <v>650.20000000000005</v>
      </c>
      <c r="U1087" t="s">
        <v>361</v>
      </c>
      <c r="V1087">
        <v>13299</v>
      </c>
      <c r="W1087">
        <v>6573</v>
      </c>
      <c r="X1087" t="s">
        <v>3366</v>
      </c>
      <c r="Y1087" t="s">
        <v>1240</v>
      </c>
      <c r="Z1087">
        <v>723012</v>
      </c>
      <c r="AA1087" t="s">
        <v>2561</v>
      </c>
      <c r="AB1087" t="s">
        <v>3117</v>
      </c>
      <c r="AC1087">
        <v>3</v>
      </c>
      <c r="AD1087">
        <v>534.37</v>
      </c>
      <c r="AE1087">
        <v>2</v>
      </c>
      <c r="AF1087">
        <v>2.52</v>
      </c>
    </row>
    <row r="1088" spans="1:32" x14ac:dyDescent="0.45">
      <c r="A1088">
        <v>8618576020</v>
      </c>
      <c r="B1088">
        <v>382511</v>
      </c>
      <c r="C1088" t="s">
        <v>43</v>
      </c>
      <c r="D1088" t="s">
        <v>80</v>
      </c>
      <c r="E1088" t="s">
        <v>276</v>
      </c>
      <c r="F1088" s="8">
        <v>702.54</v>
      </c>
      <c r="G1088">
        <v>20</v>
      </c>
      <c r="H1088">
        <v>7</v>
      </c>
      <c r="I1088">
        <v>26</v>
      </c>
      <c r="J1088">
        <v>88</v>
      </c>
      <c r="K1088">
        <v>15484407</v>
      </c>
      <c r="L1088">
        <f>MONTH(Table1[[#This Row],[order_date]])</f>
        <v>1</v>
      </c>
      <c r="M1088">
        <f>YEAR(Table1[[#This Row],[order_date]])</f>
        <v>2024</v>
      </c>
      <c r="N1088" s="7">
        <v>45309.614849537036</v>
      </c>
      <c r="O1088">
        <f>HOUR(Table1[[#This Row],[promised_delivery_time]])</f>
        <v>15</v>
      </c>
      <c r="P1088" s="4">
        <v>45309.625960648147</v>
      </c>
      <c r="Q1088">
        <f>HOUR(Table1[[#This Row],[actual_delivery_time]])</f>
        <v>15</v>
      </c>
      <c r="R1088" s="4">
        <v>45309.626655092594</v>
      </c>
      <c r="S1088" t="s">
        <v>356</v>
      </c>
      <c r="T1088" s="8">
        <v>1633.69</v>
      </c>
      <c r="U1088" t="s">
        <v>361</v>
      </c>
      <c r="V1088">
        <v>64047</v>
      </c>
      <c r="W1088">
        <v>454</v>
      </c>
      <c r="X1088" t="s">
        <v>3191</v>
      </c>
      <c r="Y1088" t="s">
        <v>418</v>
      </c>
      <c r="Z1088">
        <v>457519</v>
      </c>
      <c r="AA1088" t="s">
        <v>2586</v>
      </c>
      <c r="AB1088" t="s">
        <v>3118</v>
      </c>
      <c r="AC1088">
        <v>18</v>
      </c>
      <c r="AD1088">
        <v>560.95000000000005</v>
      </c>
      <c r="AE1088">
        <v>1</v>
      </c>
      <c r="AF1088">
        <v>4.62</v>
      </c>
    </row>
    <row r="1089" spans="1:32" x14ac:dyDescent="0.45">
      <c r="A1089">
        <v>3727646442</v>
      </c>
      <c r="B1089">
        <v>913428</v>
      </c>
      <c r="C1089" t="s">
        <v>27</v>
      </c>
      <c r="D1089" t="s">
        <v>78</v>
      </c>
      <c r="E1089" t="s">
        <v>150</v>
      </c>
      <c r="F1089" s="8">
        <v>392.22</v>
      </c>
      <c r="G1089">
        <v>35</v>
      </c>
      <c r="H1089">
        <v>365</v>
      </c>
      <c r="I1089">
        <v>30</v>
      </c>
      <c r="J1089">
        <v>98</v>
      </c>
      <c r="K1089">
        <v>12077371</v>
      </c>
      <c r="L1089">
        <f>MONTH(Table1[[#This Row],[order_date]])</f>
        <v>7</v>
      </c>
      <c r="M1089">
        <f>YEAR(Table1[[#This Row],[order_date]])</f>
        <v>2023</v>
      </c>
      <c r="N1089" s="7">
        <v>45128.670810185184</v>
      </c>
      <c r="O1089">
        <f>HOUR(Table1[[#This Row],[promised_delivery_time]])</f>
        <v>16</v>
      </c>
      <c r="P1089" s="4">
        <v>45128.679837962962</v>
      </c>
      <c r="Q1089">
        <f>HOUR(Table1[[#This Row],[actual_delivery_time]])</f>
        <v>16</v>
      </c>
      <c r="R1089" s="4">
        <v>45128.679143518515</v>
      </c>
      <c r="S1089" t="s">
        <v>356</v>
      </c>
      <c r="T1089" s="8">
        <v>1105.54</v>
      </c>
      <c r="U1089" t="s">
        <v>362</v>
      </c>
      <c r="V1089">
        <v>98620</v>
      </c>
      <c r="W1089">
        <v>3999</v>
      </c>
      <c r="X1089" t="s">
        <v>3340</v>
      </c>
      <c r="Y1089" t="s">
        <v>1241</v>
      </c>
      <c r="Z1089">
        <v>368657</v>
      </c>
      <c r="AA1089" t="s">
        <v>2620</v>
      </c>
      <c r="AB1089" t="s">
        <v>3118</v>
      </c>
      <c r="AC1089">
        <v>20</v>
      </c>
      <c r="AD1089">
        <v>353.22</v>
      </c>
      <c r="AE1089">
        <v>-1</v>
      </c>
      <c r="AF1089">
        <v>1.1100000000000001</v>
      </c>
    </row>
    <row r="1090" spans="1:32" x14ac:dyDescent="0.45">
      <c r="A1090">
        <v>9208156337</v>
      </c>
      <c r="B1090">
        <v>319388</v>
      </c>
      <c r="C1090" t="s">
        <v>28</v>
      </c>
      <c r="D1090" t="s">
        <v>79</v>
      </c>
      <c r="E1090" t="s">
        <v>258</v>
      </c>
      <c r="F1090" s="8">
        <v>657.8</v>
      </c>
      <c r="G1090">
        <v>30</v>
      </c>
      <c r="H1090">
        <v>180</v>
      </c>
      <c r="I1090">
        <v>26</v>
      </c>
      <c r="J1090">
        <v>56</v>
      </c>
      <c r="K1090">
        <v>39959491</v>
      </c>
      <c r="L1090">
        <f>MONTH(Table1[[#This Row],[order_date]])</f>
        <v>9</v>
      </c>
      <c r="M1090">
        <f>YEAR(Table1[[#This Row],[order_date]])</f>
        <v>2024</v>
      </c>
      <c r="N1090" s="7">
        <v>45558.423541666663</v>
      </c>
      <c r="O1090">
        <f>HOUR(Table1[[#This Row],[promised_delivery_time]])</f>
        <v>10</v>
      </c>
      <c r="P1090" s="4">
        <v>45558.436041666668</v>
      </c>
      <c r="Q1090">
        <f>HOUR(Table1[[#This Row],[actual_delivery_time]])</f>
        <v>10</v>
      </c>
      <c r="R1090" s="4">
        <v>45558.436041666668</v>
      </c>
      <c r="S1090" t="s">
        <v>356</v>
      </c>
      <c r="T1090" s="8">
        <v>1685.01</v>
      </c>
      <c r="U1090" t="s">
        <v>360</v>
      </c>
      <c r="V1090">
        <v>83940</v>
      </c>
      <c r="W1090">
        <v>257</v>
      </c>
      <c r="X1090" t="s">
        <v>3330</v>
      </c>
      <c r="Y1090" t="s">
        <v>1242</v>
      </c>
      <c r="Z1090">
        <v>734014</v>
      </c>
      <c r="AA1090" t="s">
        <v>2866</v>
      </c>
      <c r="AB1090" t="s">
        <v>3118</v>
      </c>
      <c r="AC1090">
        <v>2</v>
      </c>
      <c r="AD1090">
        <v>622.87</v>
      </c>
      <c r="AE1090">
        <v>0</v>
      </c>
      <c r="AF1090">
        <v>1.92</v>
      </c>
    </row>
    <row r="1091" spans="1:32" x14ac:dyDescent="0.45">
      <c r="A1091">
        <v>8328118787</v>
      </c>
      <c r="B1091">
        <v>500633</v>
      </c>
      <c r="C1091" t="s">
        <v>61</v>
      </c>
      <c r="D1091" t="s">
        <v>80</v>
      </c>
      <c r="E1091" t="s">
        <v>146</v>
      </c>
      <c r="F1091" s="8">
        <v>154.5</v>
      </c>
      <c r="G1091">
        <v>20</v>
      </c>
      <c r="H1091">
        <v>7</v>
      </c>
      <c r="I1091">
        <v>24</v>
      </c>
      <c r="J1091">
        <v>87</v>
      </c>
      <c r="K1091">
        <v>14839726</v>
      </c>
      <c r="L1091">
        <f>MONTH(Table1[[#This Row],[order_date]])</f>
        <v>5</v>
      </c>
      <c r="M1091">
        <f>YEAR(Table1[[#This Row],[order_date]])</f>
        <v>2023</v>
      </c>
      <c r="N1091" s="7">
        <v>45060.918993055559</v>
      </c>
      <c r="O1091">
        <f>HOUR(Table1[[#This Row],[promised_delivery_time]])</f>
        <v>22</v>
      </c>
      <c r="P1091" s="4">
        <v>45060.928020833337</v>
      </c>
      <c r="Q1091">
        <f>HOUR(Table1[[#This Row],[actual_delivery_time]])</f>
        <v>22</v>
      </c>
      <c r="R1091" s="4">
        <v>45060.931493055556</v>
      </c>
      <c r="S1091" t="s">
        <v>356</v>
      </c>
      <c r="T1091" s="8">
        <v>3997.84</v>
      </c>
      <c r="U1091" t="s">
        <v>361</v>
      </c>
      <c r="V1091">
        <v>13593</v>
      </c>
      <c r="W1091">
        <v>249</v>
      </c>
      <c r="X1091" t="s">
        <v>3280</v>
      </c>
      <c r="Y1091" t="s">
        <v>1055</v>
      </c>
      <c r="Z1091">
        <v>615732</v>
      </c>
      <c r="AA1091" t="s">
        <v>2816</v>
      </c>
      <c r="AB1091" t="s">
        <v>3115</v>
      </c>
      <c r="AC1091">
        <v>10</v>
      </c>
      <c r="AD1091">
        <v>516.19000000000005</v>
      </c>
      <c r="AE1091">
        <v>5</v>
      </c>
      <c r="AF1091">
        <v>1.32</v>
      </c>
    </row>
    <row r="1092" spans="1:32" x14ac:dyDescent="0.45">
      <c r="A1092">
        <v>580528836</v>
      </c>
      <c r="B1092">
        <v>11422</v>
      </c>
      <c r="C1092" t="s">
        <v>41</v>
      </c>
      <c r="D1092" t="s">
        <v>87</v>
      </c>
      <c r="E1092" t="s">
        <v>318</v>
      </c>
      <c r="F1092" s="8">
        <v>127.16</v>
      </c>
      <c r="G1092">
        <v>25</v>
      </c>
      <c r="H1092">
        <v>3</v>
      </c>
      <c r="I1092">
        <v>20</v>
      </c>
      <c r="J1092">
        <v>65</v>
      </c>
      <c r="K1092">
        <v>91550885</v>
      </c>
      <c r="L1092">
        <f>MONTH(Table1[[#This Row],[order_date]])</f>
        <v>10</v>
      </c>
      <c r="M1092">
        <f>YEAR(Table1[[#This Row],[order_date]])</f>
        <v>2023</v>
      </c>
      <c r="N1092" s="7">
        <v>45219.428541666668</v>
      </c>
      <c r="O1092">
        <f>HOUR(Table1[[#This Row],[promised_delivery_time]])</f>
        <v>10</v>
      </c>
      <c r="P1092" s="4">
        <v>45219.440347222226</v>
      </c>
      <c r="Q1092">
        <f>HOUR(Table1[[#This Row],[actual_delivery_time]])</f>
        <v>11</v>
      </c>
      <c r="R1092" s="4">
        <v>45219.460486111115</v>
      </c>
      <c r="S1092" t="s">
        <v>358</v>
      </c>
      <c r="T1092" s="8">
        <v>1485</v>
      </c>
      <c r="U1092" t="s">
        <v>360</v>
      </c>
      <c r="V1092">
        <v>72799</v>
      </c>
      <c r="W1092">
        <v>661</v>
      </c>
      <c r="X1092" t="s">
        <v>3159</v>
      </c>
      <c r="Y1092" t="s">
        <v>981</v>
      </c>
      <c r="Z1092">
        <v>96313</v>
      </c>
      <c r="AA1092" t="s">
        <v>2916</v>
      </c>
      <c r="AB1092" t="s">
        <v>3116</v>
      </c>
      <c r="AC1092">
        <v>14</v>
      </c>
      <c r="AD1092">
        <v>1404.12</v>
      </c>
      <c r="AE1092">
        <v>29</v>
      </c>
      <c r="AF1092">
        <v>0.53</v>
      </c>
    </row>
    <row r="1093" spans="1:32" x14ac:dyDescent="0.45">
      <c r="A1093">
        <v>3350662630</v>
      </c>
      <c r="B1093">
        <v>927651</v>
      </c>
      <c r="C1093" t="s">
        <v>53</v>
      </c>
      <c r="D1093" t="s">
        <v>88</v>
      </c>
      <c r="E1093" t="s">
        <v>270</v>
      </c>
      <c r="F1093" s="8">
        <v>426.72</v>
      </c>
      <c r="G1093">
        <v>30</v>
      </c>
      <c r="H1093">
        <v>365</v>
      </c>
      <c r="I1093">
        <v>15</v>
      </c>
      <c r="J1093">
        <v>60</v>
      </c>
      <c r="K1093">
        <v>60620291</v>
      </c>
      <c r="L1093">
        <f>MONTH(Table1[[#This Row],[order_date]])</f>
        <v>7</v>
      </c>
      <c r="M1093">
        <f>YEAR(Table1[[#This Row],[order_date]])</f>
        <v>2023</v>
      </c>
      <c r="N1093" s="7">
        <v>45110.922766203701</v>
      </c>
      <c r="O1093">
        <f>HOUR(Table1[[#This Row],[promised_delivery_time]])</f>
        <v>22</v>
      </c>
      <c r="P1093" s="4">
        <v>45110.933877314812</v>
      </c>
      <c r="Q1093">
        <f>HOUR(Table1[[#This Row],[actual_delivery_time]])</f>
        <v>22</v>
      </c>
      <c r="R1093" s="4">
        <v>45110.93109953704</v>
      </c>
      <c r="S1093" t="s">
        <v>356</v>
      </c>
      <c r="T1093" s="8">
        <v>1279.7</v>
      </c>
      <c r="U1093" t="s">
        <v>361</v>
      </c>
      <c r="V1093">
        <v>8459</v>
      </c>
      <c r="W1093">
        <v>7240</v>
      </c>
      <c r="X1093" t="s">
        <v>3414</v>
      </c>
      <c r="Y1093" t="s">
        <v>1243</v>
      </c>
      <c r="Z1093">
        <v>201870</v>
      </c>
      <c r="AA1093" t="s">
        <v>2767</v>
      </c>
      <c r="AB1093" t="s">
        <v>3115</v>
      </c>
      <c r="AC1093">
        <v>15</v>
      </c>
      <c r="AD1093">
        <v>1791.39</v>
      </c>
      <c r="AE1093">
        <v>-4</v>
      </c>
      <c r="AF1093">
        <v>2.73</v>
      </c>
    </row>
    <row r="1094" spans="1:32" x14ac:dyDescent="0.45">
      <c r="A1094">
        <v>6716381725</v>
      </c>
      <c r="B1094">
        <v>328457</v>
      </c>
      <c r="C1094" t="s">
        <v>31</v>
      </c>
      <c r="D1094" t="s">
        <v>79</v>
      </c>
      <c r="E1094" t="s">
        <v>281</v>
      </c>
      <c r="F1094" s="8">
        <v>858.57</v>
      </c>
      <c r="G1094">
        <v>30</v>
      </c>
      <c r="H1094">
        <v>180</v>
      </c>
      <c r="I1094">
        <v>12</v>
      </c>
      <c r="J1094">
        <v>76</v>
      </c>
      <c r="K1094">
        <v>19682060</v>
      </c>
      <c r="L1094">
        <f>MONTH(Table1[[#This Row],[order_date]])</f>
        <v>5</v>
      </c>
      <c r="M1094">
        <f>YEAR(Table1[[#This Row],[order_date]])</f>
        <v>2023</v>
      </c>
      <c r="N1094" s="7">
        <v>45051.459699074076</v>
      </c>
      <c r="O1094">
        <f>HOUR(Table1[[#This Row],[promised_delivery_time]])</f>
        <v>11</v>
      </c>
      <c r="P1094" s="4">
        <v>45051.471504629626</v>
      </c>
      <c r="Q1094">
        <f>HOUR(Table1[[#This Row],[actual_delivery_time]])</f>
        <v>11</v>
      </c>
      <c r="R1094" s="4">
        <v>45051.481226851851</v>
      </c>
      <c r="S1094" t="s">
        <v>357</v>
      </c>
      <c r="T1094" s="8">
        <v>3647.45</v>
      </c>
      <c r="U1094" t="s">
        <v>361</v>
      </c>
      <c r="V1094">
        <v>96043</v>
      </c>
      <c r="W1094">
        <v>869</v>
      </c>
      <c r="X1094" t="s">
        <v>3356</v>
      </c>
      <c r="Y1094" t="s">
        <v>1244</v>
      </c>
      <c r="Z1094">
        <v>273810</v>
      </c>
      <c r="AA1094" t="s">
        <v>2822</v>
      </c>
      <c r="AB1094" t="s">
        <v>3117</v>
      </c>
      <c r="AC1094">
        <v>4</v>
      </c>
      <c r="AD1094">
        <v>850.2</v>
      </c>
      <c r="AE1094">
        <v>14</v>
      </c>
      <c r="AF1094">
        <v>3.48</v>
      </c>
    </row>
    <row r="1095" spans="1:32" x14ac:dyDescent="0.45">
      <c r="A1095">
        <v>2249567137</v>
      </c>
      <c r="B1095">
        <v>897083</v>
      </c>
      <c r="C1095" t="s">
        <v>38</v>
      </c>
      <c r="D1095" t="s">
        <v>85</v>
      </c>
      <c r="E1095" t="s">
        <v>153</v>
      </c>
      <c r="F1095" s="8">
        <v>972.69</v>
      </c>
      <c r="G1095">
        <v>25</v>
      </c>
      <c r="H1095">
        <v>365</v>
      </c>
      <c r="I1095">
        <v>10</v>
      </c>
      <c r="J1095">
        <v>100</v>
      </c>
      <c r="K1095">
        <v>20298398</v>
      </c>
      <c r="L1095">
        <f>MONTH(Table1[[#This Row],[order_date]])</f>
        <v>4</v>
      </c>
      <c r="M1095">
        <f>YEAR(Table1[[#This Row],[order_date]])</f>
        <v>2024</v>
      </c>
      <c r="N1095" s="7">
        <v>45388.420682870368</v>
      </c>
      <c r="O1095">
        <f>HOUR(Table1[[#This Row],[promised_delivery_time]])</f>
        <v>10</v>
      </c>
      <c r="P1095" s="4">
        <v>45388.433182870373</v>
      </c>
      <c r="Q1095">
        <f>HOUR(Table1[[#This Row],[actual_delivery_time]])</f>
        <v>10</v>
      </c>
      <c r="R1095" s="4">
        <v>45388.433877314812</v>
      </c>
      <c r="S1095" t="s">
        <v>356</v>
      </c>
      <c r="T1095" s="8">
        <v>3407.26</v>
      </c>
      <c r="U1095" t="s">
        <v>361</v>
      </c>
      <c r="V1095">
        <v>63769</v>
      </c>
      <c r="W1095">
        <v>1056</v>
      </c>
      <c r="X1095" t="s">
        <v>3194</v>
      </c>
      <c r="Y1095" t="s">
        <v>524</v>
      </c>
      <c r="Z1095">
        <v>278627</v>
      </c>
      <c r="AA1095" t="s">
        <v>2676</v>
      </c>
      <c r="AB1095" t="s">
        <v>3116</v>
      </c>
      <c r="AC1095">
        <v>1</v>
      </c>
      <c r="AD1095">
        <v>1049.5999999999999</v>
      </c>
      <c r="AE1095">
        <v>1</v>
      </c>
      <c r="AF1095">
        <v>1.4</v>
      </c>
    </row>
    <row r="1096" spans="1:32" x14ac:dyDescent="0.45">
      <c r="A1096">
        <v>7484465509</v>
      </c>
      <c r="B1096">
        <v>706112</v>
      </c>
      <c r="C1096" t="s">
        <v>32</v>
      </c>
      <c r="D1096" t="s">
        <v>82</v>
      </c>
      <c r="E1096" t="s">
        <v>109</v>
      </c>
      <c r="F1096" s="8">
        <v>478.79</v>
      </c>
      <c r="G1096">
        <v>20</v>
      </c>
      <c r="H1096">
        <v>365</v>
      </c>
      <c r="I1096">
        <v>12</v>
      </c>
      <c r="J1096">
        <v>77</v>
      </c>
      <c r="K1096">
        <v>73393269</v>
      </c>
      <c r="L1096">
        <f>MONTH(Table1[[#This Row],[order_date]])</f>
        <v>9</v>
      </c>
      <c r="M1096">
        <f>YEAR(Table1[[#This Row],[order_date]])</f>
        <v>2024</v>
      </c>
      <c r="N1096" s="7">
        <v>45562.802604166667</v>
      </c>
      <c r="O1096">
        <f>HOUR(Table1[[#This Row],[promised_delivery_time]])</f>
        <v>19</v>
      </c>
      <c r="P1096" s="4">
        <v>45562.815798611111</v>
      </c>
      <c r="Q1096">
        <f>HOUR(Table1[[#This Row],[actual_delivery_time]])</f>
        <v>19</v>
      </c>
      <c r="R1096" s="4">
        <v>45562.813020833331</v>
      </c>
      <c r="S1096" t="s">
        <v>356</v>
      </c>
      <c r="T1096" s="8">
        <v>1060.95</v>
      </c>
      <c r="U1096" t="s">
        <v>361</v>
      </c>
      <c r="V1096">
        <v>58978</v>
      </c>
      <c r="W1096">
        <v>3231</v>
      </c>
      <c r="X1096" t="s">
        <v>3323</v>
      </c>
      <c r="Y1096" t="s">
        <v>1062</v>
      </c>
      <c r="Z1096">
        <v>857535</v>
      </c>
      <c r="AA1096" t="s">
        <v>2586</v>
      </c>
      <c r="AB1096" t="s">
        <v>3115</v>
      </c>
      <c r="AC1096">
        <v>8</v>
      </c>
      <c r="AD1096">
        <v>1615.2</v>
      </c>
      <c r="AE1096">
        <v>-4</v>
      </c>
      <c r="AF1096">
        <v>2.84</v>
      </c>
    </row>
    <row r="1097" spans="1:32" x14ac:dyDescent="0.45">
      <c r="A1097">
        <v>2577208156</v>
      </c>
      <c r="B1097">
        <v>615545</v>
      </c>
      <c r="C1097" t="s">
        <v>55</v>
      </c>
      <c r="D1097" t="s">
        <v>83</v>
      </c>
      <c r="E1097" t="s">
        <v>137</v>
      </c>
      <c r="F1097" s="8">
        <v>448.16</v>
      </c>
      <c r="G1097">
        <v>35</v>
      </c>
      <c r="H1097">
        <v>365</v>
      </c>
      <c r="I1097">
        <v>20</v>
      </c>
      <c r="J1097">
        <v>67</v>
      </c>
      <c r="K1097">
        <v>86995126</v>
      </c>
      <c r="L1097">
        <f>MONTH(Table1[[#This Row],[order_date]])</f>
        <v>10</v>
      </c>
      <c r="M1097">
        <f>YEAR(Table1[[#This Row],[order_date]])</f>
        <v>2024</v>
      </c>
      <c r="N1097" s="7">
        <v>45573.298055555555</v>
      </c>
      <c r="O1097">
        <f>HOUR(Table1[[#This Row],[promised_delivery_time]])</f>
        <v>7</v>
      </c>
      <c r="P1097" s="4">
        <v>45573.311249999999</v>
      </c>
      <c r="Q1097">
        <f>HOUR(Table1[[#This Row],[actual_delivery_time]])</f>
        <v>7</v>
      </c>
      <c r="R1097" s="4">
        <v>45573.316111111111</v>
      </c>
      <c r="S1097" t="s">
        <v>357</v>
      </c>
      <c r="T1097" s="8">
        <v>1948.9</v>
      </c>
      <c r="U1097" t="s">
        <v>360</v>
      </c>
      <c r="V1097">
        <v>61389</v>
      </c>
      <c r="W1097">
        <v>1472</v>
      </c>
      <c r="X1097" t="s">
        <v>3415</v>
      </c>
      <c r="Y1097" t="s">
        <v>1245</v>
      </c>
      <c r="Z1097">
        <v>924849</v>
      </c>
      <c r="AA1097" t="s">
        <v>2846</v>
      </c>
      <c r="AB1097" t="s">
        <v>3116</v>
      </c>
      <c r="AC1097">
        <v>10</v>
      </c>
      <c r="AD1097">
        <v>316.82</v>
      </c>
      <c r="AE1097">
        <v>7</v>
      </c>
      <c r="AF1097">
        <v>0.86</v>
      </c>
    </row>
    <row r="1098" spans="1:32" x14ac:dyDescent="0.45">
      <c r="A1098">
        <v>3321905621</v>
      </c>
      <c r="B1098">
        <v>820541</v>
      </c>
      <c r="C1098" t="s">
        <v>49</v>
      </c>
      <c r="D1098" t="s">
        <v>85</v>
      </c>
      <c r="E1098" t="s">
        <v>172</v>
      </c>
      <c r="F1098" s="8">
        <v>576.22</v>
      </c>
      <c r="G1098">
        <v>25</v>
      </c>
      <c r="H1098">
        <v>365</v>
      </c>
      <c r="I1098">
        <v>19</v>
      </c>
      <c r="J1098">
        <v>71</v>
      </c>
      <c r="K1098">
        <v>37759707</v>
      </c>
      <c r="L1098">
        <f>MONTH(Table1[[#This Row],[order_date]])</f>
        <v>10</v>
      </c>
      <c r="M1098">
        <f>YEAR(Table1[[#This Row],[order_date]])</f>
        <v>2024</v>
      </c>
      <c r="N1098" s="7">
        <v>45584.829594907409</v>
      </c>
      <c r="O1098">
        <f>HOUR(Table1[[#This Row],[promised_delivery_time]])</f>
        <v>20</v>
      </c>
      <c r="P1098" s="4">
        <v>45584.842789351853</v>
      </c>
      <c r="Q1098">
        <f>HOUR(Table1[[#This Row],[actual_delivery_time]])</f>
        <v>20</v>
      </c>
      <c r="R1098" s="4">
        <v>45584.846261574072</v>
      </c>
      <c r="S1098" t="s">
        <v>356</v>
      </c>
      <c r="T1098" s="8">
        <v>3909.99</v>
      </c>
      <c r="U1098" t="s">
        <v>362</v>
      </c>
      <c r="V1098">
        <v>26660</v>
      </c>
      <c r="W1098">
        <v>855</v>
      </c>
      <c r="X1098" t="s">
        <v>3388</v>
      </c>
      <c r="Y1098" t="s">
        <v>860</v>
      </c>
      <c r="Z1098">
        <v>626543</v>
      </c>
      <c r="AA1098" t="s">
        <v>2839</v>
      </c>
      <c r="AB1098" t="s">
        <v>3118</v>
      </c>
      <c r="AC1098">
        <v>12</v>
      </c>
      <c r="AD1098">
        <v>924.06</v>
      </c>
      <c r="AE1098">
        <v>5</v>
      </c>
      <c r="AF1098">
        <v>4.53</v>
      </c>
    </row>
    <row r="1099" spans="1:32" x14ac:dyDescent="0.45">
      <c r="A1099">
        <v>6686839282</v>
      </c>
      <c r="B1099">
        <v>726958</v>
      </c>
      <c r="C1099" t="s">
        <v>70</v>
      </c>
      <c r="D1099" t="s">
        <v>78</v>
      </c>
      <c r="E1099" t="s">
        <v>345</v>
      </c>
      <c r="F1099" s="8">
        <v>887.48</v>
      </c>
      <c r="G1099">
        <v>35</v>
      </c>
      <c r="H1099">
        <v>365</v>
      </c>
      <c r="I1099">
        <v>18</v>
      </c>
      <c r="J1099">
        <v>79</v>
      </c>
      <c r="K1099">
        <v>71615827</v>
      </c>
      <c r="L1099">
        <f>MONTH(Table1[[#This Row],[order_date]])</f>
        <v>7</v>
      </c>
      <c r="M1099">
        <f>YEAR(Table1[[#This Row],[order_date]])</f>
        <v>2023</v>
      </c>
      <c r="N1099" s="7">
        <v>45131.396481481483</v>
      </c>
      <c r="O1099">
        <f>HOUR(Table1[[#This Row],[promised_delivery_time]])</f>
        <v>9</v>
      </c>
      <c r="P1099" s="4">
        <v>45131.404120370367</v>
      </c>
      <c r="Q1099">
        <f>HOUR(Table1[[#This Row],[actual_delivery_time]])</f>
        <v>9</v>
      </c>
      <c r="R1099" s="4">
        <v>45131.410370370373</v>
      </c>
      <c r="S1099" t="s">
        <v>357</v>
      </c>
      <c r="T1099" s="8">
        <v>2657.17</v>
      </c>
      <c r="U1099" t="s">
        <v>360</v>
      </c>
      <c r="V1099">
        <v>53508</v>
      </c>
      <c r="W1099">
        <v>8623</v>
      </c>
      <c r="X1099" t="s">
        <v>3221</v>
      </c>
      <c r="Y1099" t="s">
        <v>1246</v>
      </c>
      <c r="Z1099">
        <v>346706</v>
      </c>
      <c r="AA1099" t="s">
        <v>2986</v>
      </c>
      <c r="AB1099" t="s">
        <v>3118</v>
      </c>
      <c r="AC1099">
        <v>3</v>
      </c>
      <c r="AD1099">
        <v>900.98</v>
      </c>
      <c r="AE1099">
        <v>9</v>
      </c>
      <c r="AF1099">
        <v>3.16</v>
      </c>
    </row>
    <row r="1100" spans="1:32" x14ac:dyDescent="0.45">
      <c r="A1100">
        <v>5095558661</v>
      </c>
      <c r="B1100">
        <v>970529</v>
      </c>
      <c r="C1100" t="s">
        <v>54</v>
      </c>
      <c r="D1100" t="s">
        <v>88</v>
      </c>
      <c r="E1100" t="s">
        <v>135</v>
      </c>
      <c r="F1100" s="8">
        <v>827.44</v>
      </c>
      <c r="G1100">
        <v>30</v>
      </c>
      <c r="H1100">
        <v>365</v>
      </c>
      <c r="I1100">
        <v>19</v>
      </c>
      <c r="J1100">
        <v>84</v>
      </c>
      <c r="K1100">
        <v>70220141</v>
      </c>
      <c r="L1100">
        <f>MONTH(Table1[[#This Row],[order_date]])</f>
        <v>5</v>
      </c>
      <c r="M1100">
        <f>YEAR(Table1[[#This Row],[order_date]])</f>
        <v>2023</v>
      </c>
      <c r="N1100" s="7">
        <v>45052.550497685188</v>
      </c>
      <c r="O1100">
        <f>HOUR(Table1[[#This Row],[promised_delivery_time]])</f>
        <v>13</v>
      </c>
      <c r="P1100" s="4">
        <v>45052.560914351852</v>
      </c>
      <c r="Q1100">
        <f>HOUR(Table1[[#This Row],[actual_delivery_time]])</f>
        <v>13</v>
      </c>
      <c r="R1100" s="4">
        <v>45052.562997685185</v>
      </c>
      <c r="S1100" t="s">
        <v>356</v>
      </c>
      <c r="T1100" s="8">
        <v>109.03</v>
      </c>
      <c r="U1100" t="s">
        <v>359</v>
      </c>
      <c r="V1100">
        <v>65564</v>
      </c>
      <c r="W1100">
        <v>476</v>
      </c>
      <c r="X1100" t="s">
        <v>3340</v>
      </c>
      <c r="Y1100" t="s">
        <v>1247</v>
      </c>
      <c r="Z1100">
        <v>988097</v>
      </c>
      <c r="AA1100" t="s">
        <v>2820</v>
      </c>
      <c r="AB1100" t="s">
        <v>3118</v>
      </c>
      <c r="AC1100">
        <v>13</v>
      </c>
      <c r="AD1100">
        <v>469.6</v>
      </c>
      <c r="AE1100">
        <v>3</v>
      </c>
      <c r="AF1100">
        <v>3.7</v>
      </c>
    </row>
    <row r="1101" spans="1:32" x14ac:dyDescent="0.45">
      <c r="A1101">
        <v>112658009</v>
      </c>
      <c r="B1101">
        <v>604184</v>
      </c>
      <c r="C1101" t="s">
        <v>49</v>
      </c>
      <c r="D1101" t="s">
        <v>85</v>
      </c>
      <c r="E1101" t="s">
        <v>136</v>
      </c>
      <c r="F1101" s="8">
        <v>397.55</v>
      </c>
      <c r="G1101">
        <v>25</v>
      </c>
      <c r="H1101">
        <v>365</v>
      </c>
      <c r="I1101">
        <v>24</v>
      </c>
      <c r="J1101">
        <v>84</v>
      </c>
      <c r="K1101">
        <v>35144658</v>
      </c>
      <c r="L1101">
        <f>MONTH(Table1[[#This Row],[order_date]])</f>
        <v>7</v>
      </c>
      <c r="M1101">
        <f>YEAR(Table1[[#This Row],[order_date]])</f>
        <v>2023</v>
      </c>
      <c r="N1101" s="7">
        <v>45118.737199074072</v>
      </c>
      <c r="O1101">
        <f>HOUR(Table1[[#This Row],[promised_delivery_time]])</f>
        <v>17</v>
      </c>
      <c r="P1101" s="4">
        <v>45118.746921296297</v>
      </c>
      <c r="Q1101">
        <f>HOUR(Table1[[#This Row],[actual_delivery_time]])</f>
        <v>17</v>
      </c>
      <c r="R1101" s="4">
        <v>45118.744837962964</v>
      </c>
      <c r="S1101" t="s">
        <v>356</v>
      </c>
      <c r="T1101" s="8">
        <v>3834.36</v>
      </c>
      <c r="U1101" t="s">
        <v>359</v>
      </c>
      <c r="V1101">
        <v>32553</v>
      </c>
      <c r="W1101">
        <v>8111</v>
      </c>
      <c r="X1101" t="s">
        <v>3326</v>
      </c>
      <c r="Y1101" t="s">
        <v>1248</v>
      </c>
      <c r="Z1101">
        <v>256023</v>
      </c>
      <c r="AA1101" t="s">
        <v>2932</v>
      </c>
      <c r="AB1101" t="s">
        <v>3118</v>
      </c>
      <c r="AC1101">
        <v>8</v>
      </c>
      <c r="AD1101">
        <v>433.11</v>
      </c>
      <c r="AE1101">
        <v>-3</v>
      </c>
      <c r="AF1101">
        <v>4.54</v>
      </c>
    </row>
    <row r="1102" spans="1:32" x14ac:dyDescent="0.45">
      <c r="A1102">
        <v>1343610513</v>
      </c>
      <c r="B1102">
        <v>925482</v>
      </c>
      <c r="C1102" t="s">
        <v>67</v>
      </c>
      <c r="D1102" t="s">
        <v>86</v>
      </c>
      <c r="E1102" t="s">
        <v>163</v>
      </c>
      <c r="F1102" s="8">
        <v>475.04</v>
      </c>
      <c r="G1102">
        <v>40</v>
      </c>
      <c r="H1102">
        <v>180</v>
      </c>
      <c r="I1102">
        <v>23</v>
      </c>
      <c r="J1102">
        <v>66</v>
      </c>
      <c r="K1102">
        <v>18113428</v>
      </c>
      <c r="L1102">
        <f>MONTH(Table1[[#This Row],[order_date]])</f>
        <v>7</v>
      </c>
      <c r="M1102">
        <f>YEAR(Table1[[#This Row],[order_date]])</f>
        <v>2023</v>
      </c>
      <c r="N1102" s="7">
        <v>45124.571412037039</v>
      </c>
      <c r="O1102">
        <f>HOUR(Table1[[#This Row],[promised_delivery_time]])</f>
        <v>13</v>
      </c>
      <c r="P1102" s="4">
        <v>45124.580439814818</v>
      </c>
      <c r="Q1102">
        <f>HOUR(Table1[[#This Row],[actual_delivery_time]])</f>
        <v>14</v>
      </c>
      <c r="R1102" s="4">
        <v>45124.585995370369</v>
      </c>
      <c r="S1102" t="s">
        <v>357</v>
      </c>
      <c r="T1102" s="8">
        <v>638.38</v>
      </c>
      <c r="U1102" t="s">
        <v>360</v>
      </c>
      <c r="V1102">
        <v>14791</v>
      </c>
      <c r="W1102">
        <v>8795</v>
      </c>
      <c r="X1102" t="s">
        <v>3378</v>
      </c>
      <c r="Y1102" t="s">
        <v>1249</v>
      </c>
      <c r="Z1102">
        <v>803574</v>
      </c>
      <c r="AA1102" t="s">
        <v>2777</v>
      </c>
      <c r="AB1102" t="s">
        <v>3115</v>
      </c>
      <c r="AC1102">
        <v>7</v>
      </c>
      <c r="AD1102">
        <v>255.73</v>
      </c>
      <c r="AE1102">
        <v>8</v>
      </c>
      <c r="AF1102">
        <v>1.57</v>
      </c>
    </row>
    <row r="1103" spans="1:32" x14ac:dyDescent="0.45">
      <c r="A1103">
        <v>7190610535</v>
      </c>
      <c r="B1103">
        <v>990993</v>
      </c>
      <c r="C1103" t="s">
        <v>76</v>
      </c>
      <c r="D1103" t="s">
        <v>81</v>
      </c>
      <c r="E1103" t="s">
        <v>348</v>
      </c>
      <c r="F1103" s="8">
        <v>263.7</v>
      </c>
      <c r="G1103">
        <v>35</v>
      </c>
      <c r="H1103">
        <v>90</v>
      </c>
      <c r="I1103">
        <v>22</v>
      </c>
      <c r="J1103">
        <v>61</v>
      </c>
      <c r="K1103">
        <v>59094034</v>
      </c>
      <c r="L1103">
        <f>MONTH(Table1[[#This Row],[order_date]])</f>
        <v>3</v>
      </c>
      <c r="M1103">
        <f>YEAR(Table1[[#This Row],[order_date]])</f>
        <v>2024</v>
      </c>
      <c r="N1103" s="7">
        <v>45373.305254629631</v>
      </c>
      <c r="O1103">
        <f>HOUR(Table1[[#This Row],[promised_delivery_time]])</f>
        <v>7</v>
      </c>
      <c r="P1103" s="4">
        <v>45373.312893518516</v>
      </c>
      <c r="Q1103">
        <f>HOUR(Table1[[#This Row],[actual_delivery_time]])</f>
        <v>7</v>
      </c>
      <c r="R1103" s="4">
        <v>45373.310115740744</v>
      </c>
      <c r="S1103" t="s">
        <v>356</v>
      </c>
      <c r="T1103" s="8">
        <v>2414.6799999999998</v>
      </c>
      <c r="U1103" t="s">
        <v>360</v>
      </c>
      <c r="V1103">
        <v>99603</v>
      </c>
      <c r="W1103">
        <v>3718</v>
      </c>
      <c r="X1103" t="s">
        <v>3369</v>
      </c>
      <c r="Y1103" t="s">
        <v>845</v>
      </c>
      <c r="Z1103">
        <v>513907</v>
      </c>
      <c r="AA1103" t="s">
        <v>2869</v>
      </c>
      <c r="AB1103" t="s">
        <v>3115</v>
      </c>
      <c r="AC1103">
        <v>1</v>
      </c>
      <c r="AD1103">
        <v>771.9</v>
      </c>
      <c r="AE1103">
        <v>-4</v>
      </c>
      <c r="AF1103">
        <v>3.79</v>
      </c>
    </row>
    <row r="1104" spans="1:32" x14ac:dyDescent="0.45">
      <c r="A1104">
        <v>5069426001</v>
      </c>
      <c r="B1104">
        <v>41853</v>
      </c>
      <c r="C1104" t="s">
        <v>46</v>
      </c>
      <c r="D1104" t="s">
        <v>80</v>
      </c>
      <c r="E1104" t="s">
        <v>334</v>
      </c>
      <c r="F1104" s="8">
        <v>910.44</v>
      </c>
      <c r="G1104">
        <v>20</v>
      </c>
      <c r="H1104">
        <v>7</v>
      </c>
      <c r="I1104">
        <v>14</v>
      </c>
      <c r="J1104">
        <v>92</v>
      </c>
      <c r="K1104">
        <v>31940833</v>
      </c>
      <c r="L1104">
        <f>MONTH(Table1[[#This Row],[order_date]])</f>
        <v>1</v>
      </c>
      <c r="M1104">
        <f>YEAR(Table1[[#This Row],[order_date]])</f>
        <v>2024</v>
      </c>
      <c r="N1104" s="7">
        <v>45304.073391203703</v>
      </c>
      <c r="O1104">
        <f>HOUR(Table1[[#This Row],[promised_delivery_time]])</f>
        <v>1</v>
      </c>
      <c r="P1104" s="4">
        <v>45304.081724537034</v>
      </c>
      <c r="Q1104">
        <f>HOUR(Table1[[#This Row],[actual_delivery_time]])</f>
        <v>1</v>
      </c>
      <c r="R1104" s="4">
        <v>45304.082418981481</v>
      </c>
      <c r="S1104" t="s">
        <v>356</v>
      </c>
      <c r="T1104" s="8">
        <v>3099.29</v>
      </c>
      <c r="U1104" t="s">
        <v>360</v>
      </c>
      <c r="V1104">
        <v>23515</v>
      </c>
      <c r="W1104">
        <v>7354</v>
      </c>
      <c r="X1104" t="s">
        <v>3268</v>
      </c>
      <c r="Y1104" t="s">
        <v>698</v>
      </c>
      <c r="Z1104">
        <v>452880</v>
      </c>
      <c r="AA1104" t="s">
        <v>2612</v>
      </c>
      <c r="AB1104" t="s">
        <v>3116</v>
      </c>
      <c r="AC1104">
        <v>4</v>
      </c>
      <c r="AD1104">
        <v>1515.8</v>
      </c>
      <c r="AE1104">
        <v>1</v>
      </c>
      <c r="AF1104">
        <v>4.78</v>
      </c>
    </row>
    <row r="1105" spans="1:32" x14ac:dyDescent="0.45">
      <c r="A1105">
        <v>5655369002</v>
      </c>
      <c r="B1105">
        <v>6405</v>
      </c>
      <c r="C1105" t="s">
        <v>51</v>
      </c>
      <c r="D1105" t="s">
        <v>88</v>
      </c>
      <c r="E1105" t="s">
        <v>330</v>
      </c>
      <c r="F1105" s="8">
        <v>236.51</v>
      </c>
      <c r="G1105">
        <v>30</v>
      </c>
      <c r="H1105">
        <v>365</v>
      </c>
      <c r="I1105">
        <v>11</v>
      </c>
      <c r="J1105">
        <v>81</v>
      </c>
      <c r="K1105">
        <v>19091057</v>
      </c>
      <c r="L1105">
        <f>MONTH(Table1[[#This Row],[order_date]])</f>
        <v>8</v>
      </c>
      <c r="M1105">
        <f>YEAR(Table1[[#This Row],[order_date]])</f>
        <v>2023</v>
      </c>
      <c r="N1105" s="7">
        <v>45163.425034722219</v>
      </c>
      <c r="O1105">
        <f>HOUR(Table1[[#This Row],[promised_delivery_time]])</f>
        <v>10</v>
      </c>
      <c r="P1105" s="4">
        <v>45163.436145833337</v>
      </c>
      <c r="Q1105">
        <f>HOUR(Table1[[#This Row],[actual_delivery_time]])</f>
        <v>10</v>
      </c>
      <c r="R1105" s="4">
        <v>45163.436145833337</v>
      </c>
      <c r="S1105" t="s">
        <v>356</v>
      </c>
      <c r="T1105" s="8">
        <v>114.52</v>
      </c>
      <c r="U1105" t="s">
        <v>359</v>
      </c>
      <c r="V1105">
        <v>50372</v>
      </c>
      <c r="W1105">
        <v>9852</v>
      </c>
      <c r="X1105" t="s">
        <v>3439</v>
      </c>
      <c r="Y1105" t="s">
        <v>1250</v>
      </c>
      <c r="Z1105">
        <v>471587</v>
      </c>
      <c r="AA1105" t="s">
        <v>2980</v>
      </c>
      <c r="AB1105" t="s">
        <v>3115</v>
      </c>
      <c r="AC1105">
        <v>9</v>
      </c>
      <c r="AD1105">
        <v>1569</v>
      </c>
      <c r="AE1105">
        <v>0</v>
      </c>
      <c r="AF1105">
        <v>1.89</v>
      </c>
    </row>
    <row r="1106" spans="1:32" x14ac:dyDescent="0.45">
      <c r="A1106">
        <v>5761530160</v>
      </c>
      <c r="B1106">
        <v>349294</v>
      </c>
      <c r="C1106" t="s">
        <v>63</v>
      </c>
      <c r="D1106" t="s">
        <v>87</v>
      </c>
      <c r="E1106" t="s">
        <v>173</v>
      </c>
      <c r="F1106" s="8">
        <v>934.75</v>
      </c>
      <c r="G1106">
        <v>25</v>
      </c>
      <c r="H1106">
        <v>3</v>
      </c>
      <c r="I1106">
        <v>25</v>
      </c>
      <c r="J1106">
        <v>70</v>
      </c>
      <c r="K1106">
        <v>84824280</v>
      </c>
      <c r="L1106">
        <f>MONTH(Table1[[#This Row],[order_date]])</f>
        <v>2</v>
      </c>
      <c r="M1106">
        <f>YEAR(Table1[[#This Row],[order_date]])</f>
        <v>2024</v>
      </c>
      <c r="N1106" s="7">
        <v>45345.772465277776</v>
      </c>
      <c r="O1106">
        <f>HOUR(Table1[[#This Row],[promised_delivery_time]])</f>
        <v>18</v>
      </c>
      <c r="P1106" s="4">
        <v>45345.779409722221</v>
      </c>
      <c r="Q1106">
        <f>HOUR(Table1[[#This Row],[actual_delivery_time]])</f>
        <v>18</v>
      </c>
      <c r="R1106" s="4">
        <v>45345.789826388886</v>
      </c>
      <c r="S1106" t="s">
        <v>357</v>
      </c>
      <c r="T1106" s="8">
        <v>876.11</v>
      </c>
      <c r="U1106" t="s">
        <v>359</v>
      </c>
      <c r="V1106">
        <v>47945</v>
      </c>
      <c r="W1106">
        <v>5408</v>
      </c>
      <c r="X1106" t="s">
        <v>3163</v>
      </c>
      <c r="Y1106" t="s">
        <v>384</v>
      </c>
      <c r="Z1106">
        <v>989821</v>
      </c>
      <c r="AA1106" t="s">
        <v>2554</v>
      </c>
      <c r="AB1106" t="s">
        <v>3117</v>
      </c>
      <c r="AC1106">
        <v>17</v>
      </c>
      <c r="AD1106">
        <v>1752.91</v>
      </c>
      <c r="AE1106">
        <v>15</v>
      </c>
      <c r="AF1106">
        <v>2.31</v>
      </c>
    </row>
    <row r="1107" spans="1:32" x14ac:dyDescent="0.45">
      <c r="A1107">
        <v>4772519706</v>
      </c>
      <c r="B1107">
        <v>257719</v>
      </c>
      <c r="C1107" t="s">
        <v>29</v>
      </c>
      <c r="D1107" t="s">
        <v>80</v>
      </c>
      <c r="E1107" t="s">
        <v>186</v>
      </c>
      <c r="F1107" s="8">
        <v>281.73</v>
      </c>
      <c r="G1107">
        <v>20</v>
      </c>
      <c r="H1107">
        <v>7</v>
      </c>
      <c r="I1107">
        <v>17</v>
      </c>
      <c r="J1107">
        <v>93</v>
      </c>
      <c r="K1107">
        <v>17106161</v>
      </c>
      <c r="L1107">
        <f>MONTH(Table1[[#This Row],[order_date]])</f>
        <v>3</v>
      </c>
      <c r="M1107">
        <f>YEAR(Table1[[#This Row],[order_date]])</f>
        <v>2023</v>
      </c>
      <c r="N1107" s="7">
        <v>45013.366180555553</v>
      </c>
      <c r="O1107">
        <f>HOUR(Table1[[#This Row],[promised_delivery_time]])</f>
        <v>9</v>
      </c>
      <c r="P1107" s="4">
        <v>45013.377291666664</v>
      </c>
      <c r="Q1107">
        <f>HOUR(Table1[[#This Row],[actual_delivery_time]])</f>
        <v>9</v>
      </c>
      <c r="R1107" s="4">
        <v>45013.376597222225</v>
      </c>
      <c r="S1107" t="s">
        <v>356</v>
      </c>
      <c r="T1107" s="8">
        <v>2184.02</v>
      </c>
      <c r="U1107" t="s">
        <v>359</v>
      </c>
      <c r="V1107">
        <v>27293</v>
      </c>
      <c r="W1107">
        <v>9798</v>
      </c>
      <c r="X1107" t="s">
        <v>3327</v>
      </c>
      <c r="Y1107" t="s">
        <v>1251</v>
      </c>
      <c r="Z1107">
        <v>758004</v>
      </c>
      <c r="AA1107" t="s">
        <v>2598</v>
      </c>
      <c r="AB1107" t="s">
        <v>3117</v>
      </c>
      <c r="AC1107">
        <v>9</v>
      </c>
      <c r="AD1107">
        <v>331.15</v>
      </c>
      <c r="AE1107">
        <v>-1</v>
      </c>
      <c r="AF1107">
        <v>2.96</v>
      </c>
    </row>
    <row r="1108" spans="1:32" x14ac:dyDescent="0.45">
      <c r="A1108">
        <v>8209051735</v>
      </c>
      <c r="B1108">
        <v>336847</v>
      </c>
      <c r="C1108" t="s">
        <v>49</v>
      </c>
      <c r="D1108" t="s">
        <v>85</v>
      </c>
      <c r="E1108" t="s">
        <v>185</v>
      </c>
      <c r="F1108" s="8">
        <v>936.98</v>
      </c>
      <c r="G1108">
        <v>25</v>
      </c>
      <c r="H1108">
        <v>365</v>
      </c>
      <c r="I1108">
        <v>17</v>
      </c>
      <c r="J1108">
        <v>55</v>
      </c>
      <c r="K1108">
        <v>69416782</v>
      </c>
      <c r="L1108">
        <f>MONTH(Table1[[#This Row],[order_date]])</f>
        <v>2</v>
      </c>
      <c r="M1108">
        <f>YEAR(Table1[[#This Row],[order_date]])</f>
        <v>2024</v>
      </c>
      <c r="N1108" s="7">
        <v>45335.934236111112</v>
      </c>
      <c r="O1108">
        <f>HOUR(Table1[[#This Row],[promised_delivery_time]])</f>
        <v>22</v>
      </c>
      <c r="P1108" s="4">
        <v>45335.948125000003</v>
      </c>
      <c r="Q1108">
        <f>HOUR(Table1[[#This Row],[actual_delivery_time]])</f>
        <v>22</v>
      </c>
      <c r="R1108" s="4">
        <v>45335.948125000003</v>
      </c>
      <c r="S1108" t="s">
        <v>356</v>
      </c>
      <c r="T1108" s="8">
        <v>1887.19</v>
      </c>
      <c r="U1108" t="s">
        <v>361</v>
      </c>
      <c r="V1108">
        <v>66797</v>
      </c>
      <c r="W1108">
        <v>409</v>
      </c>
      <c r="X1108" t="s">
        <v>3199</v>
      </c>
      <c r="Y1108" t="s">
        <v>1252</v>
      </c>
      <c r="Z1108">
        <v>48895</v>
      </c>
      <c r="AA1108" t="s">
        <v>2825</v>
      </c>
      <c r="AB1108" t="s">
        <v>3115</v>
      </c>
      <c r="AC1108">
        <v>8</v>
      </c>
      <c r="AD1108">
        <v>646.20000000000005</v>
      </c>
      <c r="AE1108">
        <v>0</v>
      </c>
      <c r="AF1108">
        <v>3.48</v>
      </c>
    </row>
    <row r="1109" spans="1:32" x14ac:dyDescent="0.45">
      <c r="A1109">
        <v>4870391666</v>
      </c>
      <c r="B1109">
        <v>324809</v>
      </c>
      <c r="C1109" t="s">
        <v>33</v>
      </c>
      <c r="D1109" t="s">
        <v>80</v>
      </c>
      <c r="E1109" t="s">
        <v>106</v>
      </c>
      <c r="F1109" s="8">
        <v>608</v>
      </c>
      <c r="G1109">
        <v>20</v>
      </c>
      <c r="H1109">
        <v>7</v>
      </c>
      <c r="I1109">
        <v>26</v>
      </c>
      <c r="J1109">
        <v>76</v>
      </c>
      <c r="K1109">
        <v>80935110</v>
      </c>
      <c r="L1109">
        <f>MONTH(Table1[[#This Row],[order_date]])</f>
        <v>3</v>
      </c>
      <c r="M1109">
        <f>YEAR(Table1[[#This Row],[order_date]])</f>
        <v>2024</v>
      </c>
      <c r="N1109" s="7">
        <v>45374.854189814818</v>
      </c>
      <c r="O1109">
        <f>HOUR(Table1[[#This Row],[promised_delivery_time]])</f>
        <v>20</v>
      </c>
      <c r="P1109" s="4">
        <v>45374.862523148149</v>
      </c>
      <c r="Q1109">
        <f>HOUR(Table1[[#This Row],[actual_delivery_time]])</f>
        <v>20</v>
      </c>
      <c r="R1109" s="4">
        <v>45374.863912037035</v>
      </c>
      <c r="S1109" t="s">
        <v>356</v>
      </c>
      <c r="T1109" s="8">
        <v>738.74</v>
      </c>
      <c r="U1109" t="s">
        <v>361</v>
      </c>
      <c r="V1109">
        <v>82421</v>
      </c>
      <c r="W1109">
        <v>8515</v>
      </c>
      <c r="X1109" t="s">
        <v>3424</v>
      </c>
      <c r="Y1109" t="s">
        <v>1108</v>
      </c>
      <c r="Z1109">
        <v>983869</v>
      </c>
      <c r="AA1109" t="s">
        <v>2616</v>
      </c>
      <c r="AB1109" t="s">
        <v>3115</v>
      </c>
      <c r="AC1109">
        <v>16</v>
      </c>
      <c r="AD1109">
        <v>1855.7</v>
      </c>
      <c r="AE1109">
        <v>2</v>
      </c>
      <c r="AF1109">
        <v>4.3600000000000003</v>
      </c>
    </row>
    <row r="1110" spans="1:32" x14ac:dyDescent="0.45">
      <c r="A1110">
        <v>7777975083</v>
      </c>
      <c r="B1110">
        <v>684939</v>
      </c>
      <c r="C1110" t="s">
        <v>34</v>
      </c>
      <c r="D1110" t="s">
        <v>83</v>
      </c>
      <c r="E1110" t="s">
        <v>100</v>
      </c>
      <c r="F1110" s="8">
        <v>727.95</v>
      </c>
      <c r="G1110">
        <v>35</v>
      </c>
      <c r="H1110">
        <v>365</v>
      </c>
      <c r="I1110">
        <v>22</v>
      </c>
      <c r="J1110">
        <v>50</v>
      </c>
      <c r="K1110">
        <v>92098757</v>
      </c>
      <c r="L1110">
        <f>MONTH(Table1[[#This Row],[order_date]])</f>
        <v>6</v>
      </c>
      <c r="M1110">
        <f>YEAR(Table1[[#This Row],[order_date]])</f>
        <v>2024</v>
      </c>
      <c r="N1110" s="7">
        <v>45467.742476851854</v>
      </c>
      <c r="O1110">
        <f>HOUR(Table1[[#This Row],[promised_delivery_time]])</f>
        <v>18</v>
      </c>
      <c r="P1110" s="4">
        <v>45467.753587962965</v>
      </c>
      <c r="Q1110">
        <f>HOUR(Table1[[#This Row],[actual_delivery_time]])</f>
        <v>18</v>
      </c>
      <c r="R1110" s="4">
        <v>45467.773726851854</v>
      </c>
      <c r="S1110" t="s">
        <v>358</v>
      </c>
      <c r="T1110" s="8">
        <v>4419.96</v>
      </c>
      <c r="U1110" t="s">
        <v>360</v>
      </c>
      <c r="V1110">
        <v>89484</v>
      </c>
      <c r="W1110">
        <v>5165</v>
      </c>
      <c r="X1110" t="s">
        <v>3148</v>
      </c>
      <c r="Y1110" t="s">
        <v>1253</v>
      </c>
      <c r="Z1110">
        <v>773475</v>
      </c>
      <c r="AA1110" t="s">
        <v>2675</v>
      </c>
      <c r="AB1110" t="s">
        <v>3116</v>
      </c>
      <c r="AC1110">
        <v>14</v>
      </c>
      <c r="AD1110">
        <v>1419.7</v>
      </c>
      <c r="AE1110">
        <v>29</v>
      </c>
      <c r="AF1110">
        <v>2.56</v>
      </c>
    </row>
    <row r="1111" spans="1:32" x14ac:dyDescent="0.45">
      <c r="A1111">
        <v>8713948756</v>
      </c>
      <c r="B1111">
        <v>837480</v>
      </c>
      <c r="C1111" t="s">
        <v>40</v>
      </c>
      <c r="D1111" t="s">
        <v>82</v>
      </c>
      <c r="E1111" t="s">
        <v>294</v>
      </c>
      <c r="F1111" s="8">
        <v>217.4</v>
      </c>
      <c r="G1111">
        <v>20</v>
      </c>
      <c r="H1111">
        <v>365</v>
      </c>
      <c r="I1111">
        <v>22</v>
      </c>
      <c r="J1111">
        <v>82</v>
      </c>
      <c r="K1111">
        <v>65514005</v>
      </c>
      <c r="L1111">
        <f>MONTH(Table1[[#This Row],[order_date]])</f>
        <v>11</v>
      </c>
      <c r="M1111">
        <f>YEAR(Table1[[#This Row],[order_date]])</f>
        <v>2023</v>
      </c>
      <c r="N1111" s="7">
        <v>45246.003923611112</v>
      </c>
      <c r="O1111">
        <f>HOUR(Table1[[#This Row],[promised_delivery_time]])</f>
        <v>0</v>
      </c>
      <c r="P1111" s="4">
        <v>45246.011562500003</v>
      </c>
      <c r="Q1111">
        <f>HOUR(Table1[[#This Row],[actual_delivery_time]])</f>
        <v>0</v>
      </c>
      <c r="R1111" s="4">
        <v>45246.024756944447</v>
      </c>
      <c r="S1111" t="s">
        <v>358</v>
      </c>
      <c r="T1111" s="8">
        <v>383.2</v>
      </c>
      <c r="U1111" t="s">
        <v>359</v>
      </c>
      <c r="V1111">
        <v>84056</v>
      </c>
      <c r="W1111">
        <v>2398</v>
      </c>
      <c r="X1111" t="s">
        <v>3427</v>
      </c>
      <c r="Y1111" t="s">
        <v>1254</v>
      </c>
      <c r="Z1111">
        <v>615240</v>
      </c>
      <c r="AA1111" t="s">
        <v>2984</v>
      </c>
      <c r="AB1111" t="s">
        <v>3115</v>
      </c>
      <c r="AC1111">
        <v>16</v>
      </c>
      <c r="AD1111">
        <v>266.60000000000002</v>
      </c>
      <c r="AE1111">
        <v>19</v>
      </c>
      <c r="AF1111">
        <v>3.45</v>
      </c>
    </row>
    <row r="1112" spans="1:32" x14ac:dyDescent="0.45">
      <c r="A1112">
        <v>6191050157</v>
      </c>
      <c r="B1112">
        <v>365133</v>
      </c>
      <c r="C1112" t="s">
        <v>50</v>
      </c>
      <c r="D1112" t="s">
        <v>85</v>
      </c>
      <c r="E1112" t="s">
        <v>288</v>
      </c>
      <c r="F1112" s="8">
        <v>915.45</v>
      </c>
      <c r="G1112">
        <v>25</v>
      </c>
      <c r="H1112">
        <v>365</v>
      </c>
      <c r="I1112">
        <v>25</v>
      </c>
      <c r="J1112">
        <v>60</v>
      </c>
      <c r="K1112">
        <v>90021871</v>
      </c>
      <c r="L1112">
        <f>MONTH(Table1[[#This Row],[order_date]])</f>
        <v>5</v>
      </c>
      <c r="M1112">
        <f>YEAR(Table1[[#This Row],[order_date]])</f>
        <v>2023</v>
      </c>
      <c r="N1112" s="7">
        <v>45057.858969907407</v>
      </c>
      <c r="O1112">
        <f>HOUR(Table1[[#This Row],[promised_delivery_time]])</f>
        <v>20</v>
      </c>
      <c r="P1112" s="4">
        <v>45057.870775462965</v>
      </c>
      <c r="Q1112">
        <f>HOUR(Table1[[#This Row],[actual_delivery_time]])</f>
        <v>20</v>
      </c>
      <c r="R1112" s="4">
        <v>45057.874247685184</v>
      </c>
      <c r="S1112" t="s">
        <v>356</v>
      </c>
      <c r="T1112" s="8">
        <v>1893.34</v>
      </c>
      <c r="U1112" t="s">
        <v>359</v>
      </c>
      <c r="V1112">
        <v>71004</v>
      </c>
      <c r="W1112">
        <v>705</v>
      </c>
      <c r="X1112" t="s">
        <v>3402</v>
      </c>
      <c r="Y1112" t="s">
        <v>1255</v>
      </c>
      <c r="Z1112">
        <v>326796</v>
      </c>
      <c r="AA1112" t="s">
        <v>2801</v>
      </c>
      <c r="AB1112" t="s">
        <v>3115</v>
      </c>
      <c r="AC1112">
        <v>2</v>
      </c>
      <c r="AD1112">
        <v>1907.98</v>
      </c>
      <c r="AE1112">
        <v>5</v>
      </c>
      <c r="AF1112">
        <v>2.74</v>
      </c>
    </row>
    <row r="1113" spans="1:32" x14ac:dyDescent="0.45">
      <c r="A1113">
        <v>4060449266</v>
      </c>
      <c r="B1113">
        <v>953175</v>
      </c>
      <c r="C1113" t="s">
        <v>51</v>
      </c>
      <c r="D1113" t="s">
        <v>88</v>
      </c>
      <c r="E1113" t="s">
        <v>257</v>
      </c>
      <c r="F1113" s="8">
        <v>225.21</v>
      </c>
      <c r="G1113">
        <v>30</v>
      </c>
      <c r="H1113">
        <v>365</v>
      </c>
      <c r="I1113">
        <v>11</v>
      </c>
      <c r="J1113">
        <v>73</v>
      </c>
      <c r="K1113">
        <v>1771249</v>
      </c>
      <c r="L1113">
        <f>MONTH(Table1[[#This Row],[order_date]])</f>
        <v>3</v>
      </c>
      <c r="M1113">
        <f>YEAR(Table1[[#This Row],[order_date]])</f>
        <v>2024</v>
      </c>
      <c r="N1113" s="7">
        <v>45360.019131944442</v>
      </c>
      <c r="O1113">
        <f>HOUR(Table1[[#This Row],[promised_delivery_time]])</f>
        <v>0</v>
      </c>
      <c r="P1113" s="4">
        <v>45360.030243055553</v>
      </c>
      <c r="Q1113">
        <f>HOUR(Table1[[#This Row],[actual_delivery_time]])</f>
        <v>0</v>
      </c>
      <c r="R1113" s="4">
        <v>45360.033020833333</v>
      </c>
      <c r="S1113" t="s">
        <v>356</v>
      </c>
      <c r="T1113" s="8">
        <v>2399.6</v>
      </c>
      <c r="U1113" t="s">
        <v>361</v>
      </c>
      <c r="V1113">
        <v>83557</v>
      </c>
      <c r="W1113">
        <v>1156</v>
      </c>
      <c r="X1113" t="s">
        <v>3180</v>
      </c>
      <c r="Y1113" t="s">
        <v>1256</v>
      </c>
      <c r="Z1113">
        <v>348054</v>
      </c>
      <c r="AA1113" t="s">
        <v>2835</v>
      </c>
      <c r="AB1113" t="s">
        <v>3116</v>
      </c>
      <c r="AC1113">
        <v>4</v>
      </c>
      <c r="AD1113">
        <v>790.78</v>
      </c>
      <c r="AE1113">
        <v>4</v>
      </c>
      <c r="AF1113">
        <v>4.42</v>
      </c>
    </row>
    <row r="1114" spans="1:32" x14ac:dyDescent="0.45">
      <c r="A1114">
        <v>5657605506</v>
      </c>
      <c r="B1114">
        <v>451933</v>
      </c>
      <c r="C1114" t="s">
        <v>44</v>
      </c>
      <c r="D1114" t="s">
        <v>84</v>
      </c>
      <c r="E1114" t="s">
        <v>171</v>
      </c>
      <c r="F1114" s="8">
        <v>568.94000000000005</v>
      </c>
      <c r="G1114">
        <v>15</v>
      </c>
      <c r="H1114">
        <v>365</v>
      </c>
      <c r="I1114">
        <v>28</v>
      </c>
      <c r="J1114">
        <v>98</v>
      </c>
      <c r="K1114">
        <v>63402854</v>
      </c>
      <c r="L1114">
        <f>MONTH(Table1[[#This Row],[order_date]])</f>
        <v>5</v>
      </c>
      <c r="M1114">
        <f>YEAR(Table1[[#This Row],[order_date]])</f>
        <v>2024</v>
      </c>
      <c r="N1114" s="7">
        <v>45442.845960648148</v>
      </c>
      <c r="O1114">
        <f>HOUR(Table1[[#This Row],[promised_delivery_time]])</f>
        <v>20</v>
      </c>
      <c r="P1114" s="4">
        <v>45442.852905092594</v>
      </c>
      <c r="Q1114">
        <f>HOUR(Table1[[#This Row],[actual_delivery_time]])</f>
        <v>20</v>
      </c>
      <c r="R1114" s="4">
        <v>45442.852210648147</v>
      </c>
      <c r="S1114" t="s">
        <v>356</v>
      </c>
      <c r="T1114" s="8">
        <v>697.88</v>
      </c>
      <c r="U1114" t="s">
        <v>362</v>
      </c>
      <c r="V1114">
        <v>54862</v>
      </c>
      <c r="W1114">
        <v>6923</v>
      </c>
      <c r="X1114" t="s">
        <v>3353</v>
      </c>
      <c r="Y1114" t="s">
        <v>1128</v>
      </c>
      <c r="Z1114">
        <v>393814</v>
      </c>
      <c r="AA1114" t="s">
        <v>2854</v>
      </c>
      <c r="AB1114" t="s">
        <v>3116</v>
      </c>
      <c r="AC1114">
        <v>1</v>
      </c>
      <c r="AD1114">
        <v>1110.52</v>
      </c>
      <c r="AE1114">
        <v>-1</v>
      </c>
      <c r="AF1114">
        <v>3.88</v>
      </c>
    </row>
    <row r="1115" spans="1:32" x14ac:dyDescent="0.45">
      <c r="A1115">
        <v>8851743592</v>
      </c>
      <c r="B1115">
        <v>385113</v>
      </c>
      <c r="C1115" t="s">
        <v>34</v>
      </c>
      <c r="D1115" t="s">
        <v>83</v>
      </c>
      <c r="E1115" t="s">
        <v>219</v>
      </c>
      <c r="F1115" s="8">
        <v>816.38</v>
      </c>
      <c r="G1115">
        <v>35</v>
      </c>
      <c r="H1115">
        <v>365</v>
      </c>
      <c r="I1115">
        <v>21</v>
      </c>
      <c r="J1115">
        <v>50</v>
      </c>
      <c r="K1115">
        <v>70608515</v>
      </c>
      <c r="L1115">
        <f>MONTH(Table1[[#This Row],[order_date]])</f>
        <v>2</v>
      </c>
      <c r="M1115">
        <f>YEAR(Table1[[#This Row],[order_date]])</f>
        <v>2024</v>
      </c>
      <c r="N1115" s="7">
        <v>45335.502685185187</v>
      </c>
      <c r="O1115">
        <f>HOUR(Table1[[#This Row],[promised_delivery_time]])</f>
        <v>12</v>
      </c>
      <c r="P1115" s="4">
        <v>45335.511018518519</v>
      </c>
      <c r="Q1115">
        <f>HOUR(Table1[[#This Row],[actual_delivery_time]])</f>
        <v>12</v>
      </c>
      <c r="R1115" s="4">
        <v>45335.508240740739</v>
      </c>
      <c r="S1115" t="s">
        <v>356</v>
      </c>
      <c r="T1115" s="8">
        <v>2618.87</v>
      </c>
      <c r="U1115" t="s">
        <v>361</v>
      </c>
      <c r="V1115">
        <v>70212</v>
      </c>
      <c r="W1115">
        <v>493</v>
      </c>
      <c r="X1115" t="s">
        <v>3155</v>
      </c>
      <c r="Y1115" t="s">
        <v>1257</v>
      </c>
      <c r="Z1115">
        <v>962036</v>
      </c>
      <c r="AA1115" t="s">
        <v>2792</v>
      </c>
      <c r="AB1115" t="s">
        <v>3117</v>
      </c>
      <c r="AC1115">
        <v>4</v>
      </c>
      <c r="AD1115">
        <v>1601.81</v>
      </c>
      <c r="AE1115">
        <v>-4</v>
      </c>
      <c r="AF1115">
        <v>2.89</v>
      </c>
    </row>
    <row r="1116" spans="1:32" x14ac:dyDescent="0.45">
      <c r="A1116">
        <v>4689717606</v>
      </c>
      <c r="B1116">
        <v>473929</v>
      </c>
      <c r="C1116" t="s">
        <v>68</v>
      </c>
      <c r="D1116" t="s">
        <v>87</v>
      </c>
      <c r="E1116" t="s">
        <v>284</v>
      </c>
      <c r="F1116" s="8">
        <v>440.19</v>
      </c>
      <c r="G1116">
        <v>25</v>
      </c>
      <c r="H1116">
        <v>3</v>
      </c>
      <c r="I1116">
        <v>19</v>
      </c>
      <c r="J1116">
        <v>70</v>
      </c>
      <c r="K1116">
        <v>91791128</v>
      </c>
      <c r="L1116">
        <f>MONTH(Table1[[#This Row],[order_date]])</f>
        <v>7</v>
      </c>
      <c r="M1116">
        <f>YEAR(Table1[[#This Row],[order_date]])</f>
        <v>2023</v>
      </c>
      <c r="N1116" s="7">
        <v>45112.308935185189</v>
      </c>
      <c r="O1116">
        <f>HOUR(Table1[[#This Row],[promised_delivery_time]])</f>
        <v>7</v>
      </c>
      <c r="P1116" s="4">
        <v>45112.321435185186</v>
      </c>
      <c r="Q1116">
        <f>HOUR(Table1[[#This Row],[actual_delivery_time]])</f>
        <v>7</v>
      </c>
      <c r="R1116" s="4">
        <v>45112.321435185186</v>
      </c>
      <c r="S1116" t="s">
        <v>356</v>
      </c>
      <c r="T1116" s="8">
        <v>2392.67</v>
      </c>
      <c r="U1116" t="s">
        <v>361</v>
      </c>
      <c r="V1116">
        <v>20091</v>
      </c>
      <c r="W1116">
        <v>7177</v>
      </c>
      <c r="X1116" t="s">
        <v>3142</v>
      </c>
      <c r="Y1116" t="s">
        <v>1258</v>
      </c>
      <c r="Z1116">
        <v>48642</v>
      </c>
      <c r="AA1116" t="s">
        <v>2654</v>
      </c>
      <c r="AB1116" t="s">
        <v>3115</v>
      </c>
      <c r="AC1116">
        <v>6</v>
      </c>
      <c r="AD1116">
        <v>211.88</v>
      </c>
      <c r="AE1116">
        <v>0</v>
      </c>
      <c r="AF1116">
        <v>2.84</v>
      </c>
    </row>
    <row r="1117" spans="1:32" x14ac:dyDescent="0.45">
      <c r="A1117">
        <v>2860246948</v>
      </c>
      <c r="B1117">
        <v>859361</v>
      </c>
      <c r="C1117" t="s">
        <v>35</v>
      </c>
      <c r="D1117" t="s">
        <v>83</v>
      </c>
      <c r="E1117" t="s">
        <v>211</v>
      </c>
      <c r="F1117" s="8">
        <v>432.39</v>
      </c>
      <c r="G1117">
        <v>35</v>
      </c>
      <c r="H1117">
        <v>365</v>
      </c>
      <c r="I1117">
        <v>25</v>
      </c>
      <c r="J1117">
        <v>77</v>
      </c>
      <c r="K1117">
        <v>8791577</v>
      </c>
      <c r="L1117">
        <f>MONTH(Table1[[#This Row],[order_date]])</f>
        <v>9</v>
      </c>
      <c r="M1117">
        <f>YEAR(Table1[[#This Row],[order_date]])</f>
        <v>2024</v>
      </c>
      <c r="N1117" s="7">
        <v>45560.928460648145</v>
      </c>
      <c r="O1117">
        <f>HOUR(Table1[[#This Row],[promised_delivery_time]])</f>
        <v>22</v>
      </c>
      <c r="P1117" s="4">
        <v>45560.937488425923</v>
      </c>
      <c r="Q1117">
        <f>HOUR(Table1[[#This Row],[actual_delivery_time]])</f>
        <v>22</v>
      </c>
      <c r="R1117" s="4">
        <v>45560.957627314812</v>
      </c>
      <c r="S1117" t="s">
        <v>358</v>
      </c>
      <c r="T1117" s="8">
        <v>1613.57</v>
      </c>
      <c r="U1117" t="s">
        <v>362</v>
      </c>
      <c r="V1117">
        <v>42770</v>
      </c>
      <c r="W1117">
        <v>3797</v>
      </c>
      <c r="X1117" t="s">
        <v>3205</v>
      </c>
      <c r="Y1117" t="s">
        <v>436</v>
      </c>
      <c r="Z1117">
        <v>999631</v>
      </c>
      <c r="AA1117" t="s">
        <v>2603</v>
      </c>
      <c r="AB1117" t="s">
        <v>3115</v>
      </c>
      <c r="AC1117">
        <v>1</v>
      </c>
      <c r="AD1117">
        <v>1031.07</v>
      </c>
      <c r="AE1117">
        <v>29</v>
      </c>
      <c r="AF1117">
        <v>1.18</v>
      </c>
    </row>
    <row r="1118" spans="1:32" x14ac:dyDescent="0.45">
      <c r="A1118">
        <v>2875550803</v>
      </c>
      <c r="B1118">
        <v>366066</v>
      </c>
      <c r="C1118" t="s">
        <v>55</v>
      </c>
      <c r="D1118" t="s">
        <v>83</v>
      </c>
      <c r="E1118" t="s">
        <v>176</v>
      </c>
      <c r="F1118" s="8">
        <v>918.58</v>
      </c>
      <c r="G1118">
        <v>35</v>
      </c>
      <c r="H1118">
        <v>365</v>
      </c>
      <c r="I1118">
        <v>16</v>
      </c>
      <c r="J1118">
        <v>52</v>
      </c>
      <c r="K1118">
        <v>40387944</v>
      </c>
      <c r="L1118">
        <f>MONTH(Table1[[#This Row],[order_date]])</f>
        <v>2</v>
      </c>
      <c r="M1118">
        <f>YEAR(Table1[[#This Row],[order_date]])</f>
        <v>2024</v>
      </c>
      <c r="N1118" s="7">
        <v>45350.583506944444</v>
      </c>
      <c r="O1118">
        <f>HOUR(Table1[[#This Row],[promised_delivery_time]])</f>
        <v>14</v>
      </c>
      <c r="P1118" s="4">
        <v>45350.591840277775</v>
      </c>
      <c r="Q1118">
        <f>HOUR(Table1[[#This Row],[actual_delivery_time]])</f>
        <v>14</v>
      </c>
      <c r="R1118" s="4">
        <v>45350.591145833336</v>
      </c>
      <c r="S1118" t="s">
        <v>356</v>
      </c>
      <c r="T1118" s="8">
        <v>1776.32</v>
      </c>
      <c r="U1118" t="s">
        <v>360</v>
      </c>
      <c r="V1118">
        <v>82986</v>
      </c>
      <c r="W1118">
        <v>5708</v>
      </c>
      <c r="X1118" t="s">
        <v>3367</v>
      </c>
      <c r="Y1118" t="s">
        <v>1259</v>
      </c>
      <c r="Z1118">
        <v>373298</v>
      </c>
      <c r="AA1118" t="s">
        <v>2980</v>
      </c>
      <c r="AB1118" t="s">
        <v>3115</v>
      </c>
      <c r="AC1118">
        <v>10</v>
      </c>
      <c r="AD1118">
        <v>569.91</v>
      </c>
      <c r="AE1118">
        <v>-1</v>
      </c>
      <c r="AF1118">
        <v>2.92</v>
      </c>
    </row>
    <row r="1119" spans="1:32" x14ac:dyDescent="0.45">
      <c r="A1119">
        <v>5340575011</v>
      </c>
      <c r="B1119">
        <v>6405</v>
      </c>
      <c r="C1119" t="s">
        <v>51</v>
      </c>
      <c r="D1119" t="s">
        <v>88</v>
      </c>
      <c r="E1119" t="s">
        <v>330</v>
      </c>
      <c r="F1119" s="8">
        <v>236.51</v>
      </c>
      <c r="G1119">
        <v>30</v>
      </c>
      <c r="H1119">
        <v>365</v>
      </c>
      <c r="I1119">
        <v>11</v>
      </c>
      <c r="J1119">
        <v>81</v>
      </c>
      <c r="K1119">
        <v>77015367</v>
      </c>
      <c r="L1119">
        <f>MONTH(Table1[[#This Row],[order_date]])</f>
        <v>9</v>
      </c>
      <c r="M1119">
        <f>YEAR(Table1[[#This Row],[order_date]])</f>
        <v>2023</v>
      </c>
      <c r="N1119" s="7">
        <v>45197.791967592595</v>
      </c>
      <c r="O1119">
        <f>HOUR(Table1[[#This Row],[promised_delivery_time]])</f>
        <v>19</v>
      </c>
      <c r="P1119" s="4">
        <v>45197.800300925926</v>
      </c>
      <c r="Q1119">
        <f>HOUR(Table1[[#This Row],[actual_delivery_time]])</f>
        <v>19</v>
      </c>
      <c r="R1119" s="4">
        <v>45197.802384259259</v>
      </c>
      <c r="S1119" t="s">
        <v>356</v>
      </c>
      <c r="T1119" s="8">
        <v>2307.65</v>
      </c>
      <c r="U1119" t="s">
        <v>362</v>
      </c>
      <c r="V1119">
        <v>3517</v>
      </c>
      <c r="W1119">
        <v>7900</v>
      </c>
      <c r="X1119" t="s">
        <v>3177</v>
      </c>
      <c r="Y1119" t="s">
        <v>1260</v>
      </c>
      <c r="Z1119">
        <v>58142</v>
      </c>
      <c r="AA1119" t="s">
        <v>2591</v>
      </c>
      <c r="AB1119" t="s">
        <v>3115</v>
      </c>
      <c r="AC1119">
        <v>8</v>
      </c>
      <c r="AD1119">
        <v>288.08</v>
      </c>
      <c r="AE1119">
        <v>3</v>
      </c>
      <c r="AF1119">
        <v>0.68</v>
      </c>
    </row>
    <row r="1120" spans="1:32" x14ac:dyDescent="0.45">
      <c r="A1120">
        <v>7717156533</v>
      </c>
      <c r="B1120">
        <v>820973</v>
      </c>
      <c r="C1120" t="s">
        <v>53</v>
      </c>
      <c r="D1120" t="s">
        <v>88</v>
      </c>
      <c r="E1120" t="s">
        <v>147</v>
      </c>
      <c r="F1120" s="8">
        <v>114.52</v>
      </c>
      <c r="G1120">
        <v>30</v>
      </c>
      <c r="H1120">
        <v>365</v>
      </c>
      <c r="I1120">
        <v>29</v>
      </c>
      <c r="J1120">
        <v>56</v>
      </c>
      <c r="K1120">
        <v>18791381</v>
      </c>
      <c r="L1120">
        <f>MONTH(Table1[[#This Row],[order_date]])</f>
        <v>4</v>
      </c>
      <c r="M1120">
        <f>YEAR(Table1[[#This Row],[order_date]])</f>
        <v>2023</v>
      </c>
      <c r="N1120" s="7">
        <v>45020.209305555552</v>
      </c>
      <c r="O1120">
        <f>HOUR(Table1[[#This Row],[promised_delivery_time]])</f>
        <v>5</v>
      </c>
      <c r="P1120" s="4">
        <v>45020.218333333331</v>
      </c>
      <c r="Q1120">
        <f>HOUR(Table1[[#This Row],[actual_delivery_time]])</f>
        <v>5</v>
      </c>
      <c r="R1120" s="4">
        <v>45020.22111111111</v>
      </c>
      <c r="S1120" t="s">
        <v>356</v>
      </c>
      <c r="T1120" s="8">
        <v>3043.92</v>
      </c>
      <c r="U1120" t="s">
        <v>359</v>
      </c>
      <c r="V1120">
        <v>89557</v>
      </c>
      <c r="W1120">
        <v>9616</v>
      </c>
      <c r="X1120" t="s">
        <v>3284</v>
      </c>
      <c r="Y1120" t="s">
        <v>1261</v>
      </c>
      <c r="Z1120">
        <v>585239</v>
      </c>
      <c r="AA1120" t="s">
        <v>2668</v>
      </c>
      <c r="AB1120" t="s">
        <v>3118</v>
      </c>
      <c r="AC1120">
        <v>1</v>
      </c>
      <c r="AD1120">
        <v>1206.26</v>
      </c>
      <c r="AE1120">
        <v>4</v>
      </c>
      <c r="AF1120">
        <v>4.13</v>
      </c>
    </row>
    <row r="1121" spans="1:32" x14ac:dyDescent="0.45">
      <c r="A1121">
        <v>8297255359</v>
      </c>
      <c r="B1121">
        <v>354409</v>
      </c>
      <c r="C1121" t="s">
        <v>48</v>
      </c>
      <c r="D1121" t="s">
        <v>84</v>
      </c>
      <c r="E1121" t="s">
        <v>207</v>
      </c>
      <c r="F1121" s="8">
        <v>325.08</v>
      </c>
      <c r="G1121">
        <v>15</v>
      </c>
      <c r="H1121">
        <v>365</v>
      </c>
      <c r="I1121">
        <v>24</v>
      </c>
      <c r="J1121">
        <v>60</v>
      </c>
      <c r="K1121">
        <v>56764791</v>
      </c>
      <c r="L1121">
        <f>MONTH(Table1[[#This Row],[order_date]])</f>
        <v>6</v>
      </c>
      <c r="M1121">
        <f>YEAR(Table1[[#This Row],[order_date]])</f>
        <v>2023</v>
      </c>
      <c r="N1121" s="7">
        <v>45103.691041666665</v>
      </c>
      <c r="O1121">
        <f>HOUR(Table1[[#This Row],[promised_delivery_time]])</f>
        <v>16</v>
      </c>
      <c r="P1121" s="4">
        <v>45103.699374999997</v>
      </c>
      <c r="Q1121">
        <f>HOUR(Table1[[#This Row],[actual_delivery_time]])</f>
        <v>16</v>
      </c>
      <c r="R1121" s="4">
        <v>45103.701458333337</v>
      </c>
      <c r="S1121" t="s">
        <v>356</v>
      </c>
      <c r="T1121" s="8">
        <v>2172.56</v>
      </c>
      <c r="U1121" t="s">
        <v>361</v>
      </c>
      <c r="V1121">
        <v>99111</v>
      </c>
      <c r="W1121">
        <v>2684</v>
      </c>
      <c r="X1121" t="s">
        <v>3170</v>
      </c>
      <c r="Y1121" t="s">
        <v>1262</v>
      </c>
      <c r="Z1121">
        <v>876143</v>
      </c>
      <c r="AA1121" t="s">
        <v>2716</v>
      </c>
      <c r="AB1121" t="s">
        <v>3115</v>
      </c>
      <c r="AC1121">
        <v>10</v>
      </c>
      <c r="AD1121">
        <v>1226.0999999999999</v>
      </c>
      <c r="AE1121">
        <v>3</v>
      </c>
      <c r="AF1121">
        <v>1.36</v>
      </c>
    </row>
    <row r="1122" spans="1:32" x14ac:dyDescent="0.45">
      <c r="A1122">
        <v>7873234939</v>
      </c>
      <c r="B1122">
        <v>367391</v>
      </c>
      <c r="C1122" t="s">
        <v>53</v>
      </c>
      <c r="D1122" t="s">
        <v>88</v>
      </c>
      <c r="E1122" t="s">
        <v>293</v>
      </c>
      <c r="F1122" s="8">
        <v>939.55</v>
      </c>
      <c r="G1122">
        <v>30</v>
      </c>
      <c r="H1122">
        <v>365</v>
      </c>
      <c r="I1122">
        <v>18</v>
      </c>
      <c r="J1122">
        <v>52</v>
      </c>
      <c r="K1122">
        <v>31923338</v>
      </c>
      <c r="L1122">
        <f>MONTH(Table1[[#This Row],[order_date]])</f>
        <v>9</v>
      </c>
      <c r="M1122">
        <f>YEAR(Table1[[#This Row],[order_date]])</f>
        <v>2024</v>
      </c>
      <c r="N1122" s="7">
        <v>45545.940034722225</v>
      </c>
      <c r="O1122">
        <f>HOUR(Table1[[#This Row],[promised_delivery_time]])</f>
        <v>22</v>
      </c>
      <c r="P1122" s="4">
        <v>45545.953923611109</v>
      </c>
      <c r="Q1122">
        <f>HOUR(Table1[[#This Row],[actual_delivery_time]])</f>
        <v>22</v>
      </c>
      <c r="R1122" s="4">
        <v>45545.958090277774</v>
      </c>
      <c r="S1122" t="s">
        <v>357</v>
      </c>
      <c r="T1122" s="8">
        <v>816.38</v>
      </c>
      <c r="U1122" t="s">
        <v>362</v>
      </c>
      <c r="V1122">
        <v>71249</v>
      </c>
      <c r="W1122">
        <v>3201</v>
      </c>
      <c r="X1122" t="s">
        <v>3338</v>
      </c>
      <c r="Y1122" t="s">
        <v>992</v>
      </c>
      <c r="Z1122">
        <v>838368</v>
      </c>
      <c r="AA1122" t="s">
        <v>2921</v>
      </c>
      <c r="AB1122" t="s">
        <v>3116</v>
      </c>
      <c r="AC1122">
        <v>8</v>
      </c>
      <c r="AD1122">
        <v>1166.83</v>
      </c>
      <c r="AE1122">
        <v>6</v>
      </c>
      <c r="AF1122">
        <v>4.38</v>
      </c>
    </row>
    <row r="1123" spans="1:32" x14ac:dyDescent="0.45">
      <c r="A1123">
        <v>3668515922</v>
      </c>
      <c r="B1123">
        <v>328457</v>
      </c>
      <c r="C1123" t="s">
        <v>31</v>
      </c>
      <c r="D1123" t="s">
        <v>79</v>
      </c>
      <c r="E1123" t="s">
        <v>281</v>
      </c>
      <c r="F1123" s="8">
        <v>858.57</v>
      </c>
      <c r="G1123">
        <v>30</v>
      </c>
      <c r="H1123">
        <v>180</v>
      </c>
      <c r="I1123">
        <v>12</v>
      </c>
      <c r="J1123">
        <v>76</v>
      </c>
      <c r="K1123">
        <v>22321208</v>
      </c>
      <c r="L1123">
        <f>MONTH(Table1[[#This Row],[order_date]])</f>
        <v>8</v>
      </c>
      <c r="M1123">
        <f>YEAR(Table1[[#This Row],[order_date]])</f>
        <v>2023</v>
      </c>
      <c r="N1123" s="7">
        <v>45161.592870370368</v>
      </c>
      <c r="O1123">
        <f>HOUR(Table1[[#This Row],[promised_delivery_time]])</f>
        <v>14</v>
      </c>
      <c r="P1123" s="4">
        <v>45161.605370370373</v>
      </c>
      <c r="Q1123">
        <f>HOUR(Table1[[#This Row],[actual_delivery_time]])</f>
        <v>14</v>
      </c>
      <c r="R1123" s="4">
        <v>45161.61509259259</v>
      </c>
      <c r="S1123" t="s">
        <v>357</v>
      </c>
      <c r="T1123" s="8">
        <v>4229.93</v>
      </c>
      <c r="U1123" t="s">
        <v>360</v>
      </c>
      <c r="V1123">
        <v>9368</v>
      </c>
      <c r="W1123">
        <v>6643</v>
      </c>
      <c r="X1123" t="s">
        <v>3285</v>
      </c>
      <c r="Y1123" t="s">
        <v>1263</v>
      </c>
      <c r="Z1123">
        <v>740752</v>
      </c>
      <c r="AA1123" t="s">
        <v>2539</v>
      </c>
      <c r="AB1123" t="s">
        <v>3115</v>
      </c>
      <c r="AC1123">
        <v>18</v>
      </c>
      <c r="AD1123">
        <v>558.66</v>
      </c>
      <c r="AE1123">
        <v>14</v>
      </c>
      <c r="AF1123">
        <v>1.86</v>
      </c>
    </row>
    <row r="1124" spans="1:32" x14ac:dyDescent="0.45">
      <c r="A1124">
        <v>8356690330</v>
      </c>
      <c r="B1124">
        <v>566052</v>
      </c>
      <c r="C1124" t="s">
        <v>52</v>
      </c>
      <c r="D1124" t="s">
        <v>82</v>
      </c>
      <c r="E1124" t="s">
        <v>152</v>
      </c>
      <c r="F1124" s="8">
        <v>87.3</v>
      </c>
      <c r="G1124">
        <v>20</v>
      </c>
      <c r="H1124">
        <v>365</v>
      </c>
      <c r="I1124">
        <v>14</v>
      </c>
      <c r="J1124">
        <v>53</v>
      </c>
      <c r="K1124">
        <v>88324928</v>
      </c>
      <c r="L1124">
        <f>MONTH(Table1[[#This Row],[order_date]])</f>
        <v>7</v>
      </c>
      <c r="M1124">
        <f>YEAR(Table1[[#This Row],[order_date]])</f>
        <v>2023</v>
      </c>
      <c r="N1124" s="7">
        <v>45122.754120370373</v>
      </c>
      <c r="O1124">
        <f>HOUR(Table1[[#This Row],[promised_delivery_time]])</f>
        <v>18</v>
      </c>
      <c r="P1124" s="4">
        <v>45122.764537037037</v>
      </c>
      <c r="Q1124">
        <f>HOUR(Table1[[#This Row],[actual_delivery_time]])</f>
        <v>18</v>
      </c>
      <c r="R1124" s="4">
        <v>45122.761759259258</v>
      </c>
      <c r="S1124" t="s">
        <v>356</v>
      </c>
      <c r="T1124" s="8">
        <v>3316.63</v>
      </c>
      <c r="U1124" t="s">
        <v>361</v>
      </c>
      <c r="V1124">
        <v>70661</v>
      </c>
      <c r="W1124">
        <v>3316</v>
      </c>
      <c r="X1124" t="s">
        <v>3159</v>
      </c>
      <c r="Y1124" t="s">
        <v>409</v>
      </c>
      <c r="Z1124">
        <v>137999</v>
      </c>
      <c r="AA1124" t="s">
        <v>2578</v>
      </c>
      <c r="AB1124" t="s">
        <v>3115</v>
      </c>
      <c r="AC1124">
        <v>13</v>
      </c>
      <c r="AD1124">
        <v>340.65</v>
      </c>
      <c r="AE1124">
        <v>-4</v>
      </c>
      <c r="AF1124">
        <v>0.86</v>
      </c>
    </row>
    <row r="1125" spans="1:32" x14ac:dyDescent="0.45">
      <c r="A1125">
        <v>3508620293</v>
      </c>
      <c r="B1125">
        <v>991434</v>
      </c>
      <c r="C1125" t="s">
        <v>64</v>
      </c>
      <c r="D1125" t="s">
        <v>81</v>
      </c>
      <c r="E1125" t="s">
        <v>291</v>
      </c>
      <c r="F1125" s="8">
        <v>237.62</v>
      </c>
      <c r="G1125">
        <v>35</v>
      </c>
      <c r="H1125">
        <v>90</v>
      </c>
      <c r="I1125">
        <v>12</v>
      </c>
      <c r="J1125">
        <v>87</v>
      </c>
      <c r="K1125">
        <v>40277444</v>
      </c>
      <c r="L1125">
        <f>MONTH(Table1[[#This Row],[order_date]])</f>
        <v>8</v>
      </c>
      <c r="M1125">
        <f>YEAR(Table1[[#This Row],[order_date]])</f>
        <v>2023</v>
      </c>
      <c r="N1125" s="7">
        <v>45141.864733796298</v>
      </c>
      <c r="O1125">
        <f>HOUR(Table1[[#This Row],[promised_delivery_time]])</f>
        <v>20</v>
      </c>
      <c r="P1125" s="4">
        <v>45141.873067129629</v>
      </c>
      <c r="Q1125">
        <f>HOUR(Table1[[#This Row],[actual_delivery_time]])</f>
        <v>20</v>
      </c>
      <c r="R1125" s="4">
        <v>45141.873067129629</v>
      </c>
      <c r="S1125" t="s">
        <v>356</v>
      </c>
      <c r="T1125" s="8">
        <v>4855.95</v>
      </c>
      <c r="U1125" t="s">
        <v>359</v>
      </c>
      <c r="V1125">
        <v>79725</v>
      </c>
      <c r="W1125">
        <v>5868</v>
      </c>
      <c r="X1125" t="s">
        <v>3379</v>
      </c>
      <c r="Y1125" t="s">
        <v>808</v>
      </c>
      <c r="Z1125">
        <v>401259</v>
      </c>
      <c r="AA1125" t="s">
        <v>2600</v>
      </c>
      <c r="AB1125" t="s">
        <v>3116</v>
      </c>
      <c r="AC1125">
        <v>1</v>
      </c>
      <c r="AD1125">
        <v>251.79</v>
      </c>
      <c r="AE1125">
        <v>0</v>
      </c>
      <c r="AF1125">
        <v>1.6</v>
      </c>
    </row>
    <row r="1126" spans="1:32" x14ac:dyDescent="0.45">
      <c r="A1126">
        <v>9998297778</v>
      </c>
      <c r="B1126">
        <v>709916</v>
      </c>
      <c r="C1126" t="s">
        <v>38</v>
      </c>
      <c r="D1126" t="s">
        <v>85</v>
      </c>
      <c r="E1126" t="s">
        <v>112</v>
      </c>
      <c r="F1126" s="8">
        <v>33.76</v>
      </c>
      <c r="G1126">
        <v>25</v>
      </c>
      <c r="H1126">
        <v>365</v>
      </c>
      <c r="I1126">
        <v>30</v>
      </c>
      <c r="J1126">
        <v>88</v>
      </c>
      <c r="K1126">
        <v>7728406</v>
      </c>
      <c r="L1126">
        <f>MONTH(Table1[[#This Row],[order_date]])</f>
        <v>9</v>
      </c>
      <c r="M1126">
        <f>YEAR(Table1[[#This Row],[order_date]])</f>
        <v>2023</v>
      </c>
      <c r="N1126" s="7">
        <v>45191.713518518518</v>
      </c>
      <c r="O1126">
        <f>HOUR(Table1[[#This Row],[promised_delivery_time]])</f>
        <v>17</v>
      </c>
      <c r="P1126" s="4">
        <v>45191.726712962962</v>
      </c>
      <c r="Q1126">
        <f>HOUR(Table1[[#This Row],[actual_delivery_time]])</f>
        <v>17</v>
      </c>
      <c r="R1126" s="4">
        <v>45191.727407407408</v>
      </c>
      <c r="S1126" t="s">
        <v>356</v>
      </c>
      <c r="T1126" s="8">
        <v>2833.2</v>
      </c>
      <c r="U1126" t="s">
        <v>361</v>
      </c>
      <c r="V1126">
        <v>15629</v>
      </c>
      <c r="W1126">
        <v>5907</v>
      </c>
      <c r="X1126" t="s">
        <v>3229</v>
      </c>
      <c r="Y1126" t="s">
        <v>1264</v>
      </c>
      <c r="Z1126">
        <v>684048</v>
      </c>
      <c r="AA1126" t="s">
        <v>2580</v>
      </c>
      <c r="AB1126" t="s">
        <v>3117</v>
      </c>
      <c r="AC1126">
        <v>2</v>
      </c>
      <c r="AD1126">
        <v>1970.33</v>
      </c>
      <c r="AE1126">
        <v>1</v>
      </c>
      <c r="AF1126">
        <v>4.71</v>
      </c>
    </row>
    <row r="1127" spans="1:32" x14ac:dyDescent="0.45">
      <c r="A1127">
        <v>3898421710</v>
      </c>
      <c r="B1127">
        <v>187399</v>
      </c>
      <c r="C1127" t="s">
        <v>39</v>
      </c>
      <c r="D1127" t="s">
        <v>86</v>
      </c>
      <c r="E1127" t="s">
        <v>259</v>
      </c>
      <c r="F1127" s="8">
        <v>53.49</v>
      </c>
      <c r="G1127">
        <v>40</v>
      </c>
      <c r="H1127">
        <v>180</v>
      </c>
      <c r="I1127">
        <v>14</v>
      </c>
      <c r="J1127">
        <v>73</v>
      </c>
      <c r="K1127">
        <v>78750264</v>
      </c>
      <c r="L1127">
        <f>MONTH(Table1[[#This Row],[order_date]])</f>
        <v>8</v>
      </c>
      <c r="M1127">
        <f>YEAR(Table1[[#This Row],[order_date]])</f>
        <v>2023</v>
      </c>
      <c r="N1127" s="7">
        <v>45169.286840277775</v>
      </c>
      <c r="O1127">
        <f>HOUR(Table1[[#This Row],[promised_delivery_time]])</f>
        <v>7</v>
      </c>
      <c r="P1127" s="4">
        <v>45169.300034722219</v>
      </c>
      <c r="Q1127">
        <f>HOUR(Table1[[#This Row],[actual_delivery_time]])</f>
        <v>7</v>
      </c>
      <c r="R1127" s="4">
        <v>45169.304201388892</v>
      </c>
      <c r="S1127" t="s">
        <v>357</v>
      </c>
      <c r="T1127" s="8">
        <v>461.74</v>
      </c>
      <c r="U1127" t="s">
        <v>359</v>
      </c>
      <c r="V1127">
        <v>27328</v>
      </c>
      <c r="W1127">
        <v>1794</v>
      </c>
      <c r="X1127" t="s">
        <v>3175</v>
      </c>
      <c r="Y1127" t="s">
        <v>1265</v>
      </c>
      <c r="Z1127">
        <v>192232</v>
      </c>
      <c r="AA1127" t="s">
        <v>2611</v>
      </c>
      <c r="AB1127" t="s">
        <v>3117</v>
      </c>
      <c r="AC1127">
        <v>7</v>
      </c>
      <c r="AD1127">
        <v>1664.82</v>
      </c>
      <c r="AE1127">
        <v>6</v>
      </c>
      <c r="AF1127">
        <v>4.58</v>
      </c>
    </row>
    <row r="1128" spans="1:32" x14ac:dyDescent="0.45">
      <c r="A1128">
        <v>3960980694</v>
      </c>
      <c r="B1128">
        <v>927651</v>
      </c>
      <c r="C1128" t="s">
        <v>53</v>
      </c>
      <c r="D1128" t="s">
        <v>88</v>
      </c>
      <c r="E1128" t="s">
        <v>270</v>
      </c>
      <c r="F1128" s="8">
        <v>426.72</v>
      </c>
      <c r="G1128">
        <v>30</v>
      </c>
      <c r="H1128">
        <v>365</v>
      </c>
      <c r="I1128">
        <v>15</v>
      </c>
      <c r="J1128">
        <v>60</v>
      </c>
      <c r="K1128">
        <v>52417972</v>
      </c>
      <c r="L1128">
        <f>MONTH(Table1[[#This Row],[order_date]])</f>
        <v>6</v>
      </c>
      <c r="M1128">
        <f>YEAR(Table1[[#This Row],[order_date]])</f>
        <v>2024</v>
      </c>
      <c r="N1128" s="7">
        <v>45464.949293981481</v>
      </c>
      <c r="O1128">
        <f>HOUR(Table1[[#This Row],[promised_delivery_time]])</f>
        <v>23</v>
      </c>
      <c r="P1128" s="4">
        <v>45464.959710648145</v>
      </c>
      <c r="Q1128">
        <f>HOUR(Table1[[#This Row],[actual_delivery_time]])</f>
        <v>23</v>
      </c>
      <c r="R1128" s="4">
        <v>45464.967349537037</v>
      </c>
      <c r="S1128" t="s">
        <v>357</v>
      </c>
      <c r="T1128" s="8">
        <v>369.28</v>
      </c>
      <c r="U1128" t="s">
        <v>359</v>
      </c>
      <c r="V1128">
        <v>61707</v>
      </c>
      <c r="W1128">
        <v>9209</v>
      </c>
      <c r="X1128" t="s">
        <v>3205</v>
      </c>
      <c r="Y1128" t="s">
        <v>726</v>
      </c>
      <c r="Z1128">
        <v>51637</v>
      </c>
      <c r="AA1128" t="s">
        <v>2814</v>
      </c>
      <c r="AB1128" t="s">
        <v>3116</v>
      </c>
      <c r="AC1128">
        <v>1</v>
      </c>
      <c r="AD1128">
        <v>581.78</v>
      </c>
      <c r="AE1128">
        <v>11</v>
      </c>
      <c r="AF1128">
        <v>1.33</v>
      </c>
    </row>
    <row r="1129" spans="1:32" x14ac:dyDescent="0.45">
      <c r="A1129">
        <v>5008395294</v>
      </c>
      <c r="B1129">
        <v>131136</v>
      </c>
      <c r="C1129" t="s">
        <v>59</v>
      </c>
      <c r="D1129" t="s">
        <v>84</v>
      </c>
      <c r="E1129" t="s">
        <v>179</v>
      </c>
      <c r="F1129" s="8">
        <v>37.799999999999997</v>
      </c>
      <c r="G1129">
        <v>15</v>
      </c>
      <c r="H1129">
        <v>365</v>
      </c>
      <c r="I1129">
        <v>29</v>
      </c>
      <c r="J1129">
        <v>95</v>
      </c>
      <c r="K1129">
        <v>1108176</v>
      </c>
      <c r="L1129">
        <f>MONTH(Table1[[#This Row],[order_date]])</f>
        <v>12</v>
      </c>
      <c r="M1129">
        <f>YEAR(Table1[[#This Row],[order_date]])</f>
        <v>2023</v>
      </c>
      <c r="N1129" s="7">
        <v>45282.38177083333</v>
      </c>
      <c r="O1129">
        <f>HOUR(Table1[[#This Row],[promised_delivery_time]])</f>
        <v>9</v>
      </c>
      <c r="P1129" s="4">
        <v>45282.390798611108</v>
      </c>
      <c r="Q1129">
        <f>HOUR(Table1[[#This Row],[actual_delivery_time]])</f>
        <v>9</v>
      </c>
      <c r="R1129" s="4">
        <v>45282.403993055559</v>
      </c>
      <c r="S1129" t="s">
        <v>358</v>
      </c>
      <c r="T1129" s="8">
        <v>845.68</v>
      </c>
      <c r="U1129" t="s">
        <v>359</v>
      </c>
      <c r="V1129">
        <v>72163</v>
      </c>
      <c r="W1129">
        <v>7381</v>
      </c>
      <c r="X1129" t="s">
        <v>3374</v>
      </c>
      <c r="Y1129" t="s">
        <v>1266</v>
      </c>
      <c r="Z1129">
        <v>902052</v>
      </c>
      <c r="AA1129" t="s">
        <v>2741</v>
      </c>
      <c r="AB1129" t="s">
        <v>3118</v>
      </c>
      <c r="AC1129">
        <v>20</v>
      </c>
      <c r="AD1129">
        <v>1460.76</v>
      </c>
      <c r="AE1129">
        <v>19</v>
      </c>
      <c r="AF1129">
        <v>2.33</v>
      </c>
    </row>
    <row r="1130" spans="1:32" x14ac:dyDescent="0.45">
      <c r="A1130">
        <v>3722869004</v>
      </c>
      <c r="B1130">
        <v>337168</v>
      </c>
      <c r="C1130" t="s">
        <v>29</v>
      </c>
      <c r="D1130" t="s">
        <v>80</v>
      </c>
      <c r="E1130" t="s">
        <v>309</v>
      </c>
      <c r="F1130" s="8">
        <v>545.49</v>
      </c>
      <c r="G1130">
        <v>20</v>
      </c>
      <c r="H1130">
        <v>7</v>
      </c>
      <c r="I1130">
        <v>25</v>
      </c>
      <c r="J1130">
        <v>98</v>
      </c>
      <c r="K1130">
        <v>66140659</v>
      </c>
      <c r="L1130">
        <f>MONTH(Table1[[#This Row],[order_date]])</f>
        <v>7</v>
      </c>
      <c r="M1130">
        <f>YEAR(Table1[[#This Row],[order_date]])</f>
        <v>2023</v>
      </c>
      <c r="N1130" s="7">
        <v>45127.236527777779</v>
      </c>
      <c r="O1130">
        <f>HOUR(Table1[[#This Row],[promised_delivery_time]])</f>
        <v>5</v>
      </c>
      <c r="P1130" s="4">
        <v>45127.245555555557</v>
      </c>
      <c r="Q1130">
        <f>HOUR(Table1[[#This Row],[actual_delivery_time]])</f>
        <v>5</v>
      </c>
      <c r="R1130" s="4">
        <v>45127.246944444443</v>
      </c>
      <c r="S1130" t="s">
        <v>356</v>
      </c>
      <c r="T1130" s="8">
        <v>3268.53</v>
      </c>
      <c r="U1130" t="s">
        <v>360</v>
      </c>
      <c r="V1130">
        <v>80036</v>
      </c>
      <c r="W1130">
        <v>406</v>
      </c>
      <c r="X1130" t="s">
        <v>3163</v>
      </c>
      <c r="Y1130" t="s">
        <v>1267</v>
      </c>
      <c r="Z1130">
        <v>15696</v>
      </c>
      <c r="AA1130" t="s">
        <v>2992</v>
      </c>
      <c r="AB1130" t="s">
        <v>3118</v>
      </c>
      <c r="AC1130">
        <v>8</v>
      </c>
      <c r="AD1130">
        <v>509.85</v>
      </c>
      <c r="AE1130">
        <v>2</v>
      </c>
      <c r="AF1130">
        <v>4.82</v>
      </c>
    </row>
    <row r="1131" spans="1:32" x14ac:dyDescent="0.45">
      <c r="A1131">
        <v>8391555591</v>
      </c>
      <c r="B1131">
        <v>644847</v>
      </c>
      <c r="C1131" t="s">
        <v>59</v>
      </c>
      <c r="D1131" t="s">
        <v>84</v>
      </c>
      <c r="E1131" t="s">
        <v>144</v>
      </c>
      <c r="F1131" s="8">
        <v>622.80999999999995</v>
      </c>
      <c r="G1131">
        <v>15</v>
      </c>
      <c r="H1131">
        <v>365</v>
      </c>
      <c r="I1131">
        <v>24</v>
      </c>
      <c r="J1131">
        <v>52</v>
      </c>
      <c r="K1131">
        <v>14006996</v>
      </c>
      <c r="L1131">
        <f>MONTH(Table1[[#This Row],[order_date]])</f>
        <v>8</v>
      </c>
      <c r="M1131">
        <f>YEAR(Table1[[#This Row],[order_date]])</f>
        <v>2023</v>
      </c>
      <c r="N1131" s="7">
        <v>45163.292256944442</v>
      </c>
      <c r="O1131">
        <f>HOUR(Table1[[#This Row],[promised_delivery_time]])</f>
        <v>7</v>
      </c>
      <c r="P1131" s="4">
        <v>45163.301979166667</v>
      </c>
      <c r="Q1131">
        <f>HOUR(Table1[[#This Row],[actual_delivery_time]])</f>
        <v>7</v>
      </c>
      <c r="R1131" s="4">
        <v>45163.313090277778</v>
      </c>
      <c r="S1131" t="s">
        <v>358</v>
      </c>
      <c r="T1131" s="8">
        <v>3933.27</v>
      </c>
      <c r="U1131" t="s">
        <v>359</v>
      </c>
      <c r="V1131">
        <v>29388</v>
      </c>
      <c r="W1131">
        <v>4740</v>
      </c>
      <c r="X1131" t="s">
        <v>3345</v>
      </c>
      <c r="Y1131" t="s">
        <v>1268</v>
      </c>
      <c r="Z1131">
        <v>998569</v>
      </c>
      <c r="AA1131" t="s">
        <v>2612</v>
      </c>
      <c r="AB1131" t="s">
        <v>3117</v>
      </c>
      <c r="AC1131">
        <v>15</v>
      </c>
      <c r="AD1131">
        <v>738.1</v>
      </c>
      <c r="AE1131">
        <v>16</v>
      </c>
      <c r="AF1131">
        <v>4.1500000000000004</v>
      </c>
    </row>
    <row r="1132" spans="1:32" x14ac:dyDescent="0.45">
      <c r="A1132">
        <v>8063730776</v>
      </c>
      <c r="B1132">
        <v>196719</v>
      </c>
      <c r="C1132" t="s">
        <v>65</v>
      </c>
      <c r="D1132" t="s">
        <v>87</v>
      </c>
      <c r="E1132" t="s">
        <v>350</v>
      </c>
      <c r="F1132" s="8">
        <v>217.5</v>
      </c>
      <c r="G1132">
        <v>25</v>
      </c>
      <c r="H1132">
        <v>3</v>
      </c>
      <c r="I1132">
        <v>15</v>
      </c>
      <c r="J1132">
        <v>91</v>
      </c>
      <c r="K1132">
        <v>95912198</v>
      </c>
      <c r="L1132">
        <f>MONTH(Table1[[#This Row],[order_date]])</f>
        <v>9</v>
      </c>
      <c r="M1132">
        <f>YEAR(Table1[[#This Row],[order_date]])</f>
        <v>2024</v>
      </c>
      <c r="N1132" s="7">
        <v>45556.834293981483</v>
      </c>
      <c r="O1132">
        <f>HOUR(Table1[[#This Row],[promised_delivery_time]])</f>
        <v>20</v>
      </c>
      <c r="P1132" s="4">
        <v>45556.8440162037</v>
      </c>
      <c r="Q1132">
        <f>HOUR(Table1[[#This Row],[actual_delivery_time]])</f>
        <v>20</v>
      </c>
      <c r="R1132" s="4">
        <v>45556.842627314814</v>
      </c>
      <c r="S1132" t="s">
        <v>356</v>
      </c>
      <c r="T1132" s="8">
        <v>2925.94</v>
      </c>
      <c r="U1132" t="s">
        <v>360</v>
      </c>
      <c r="V1132">
        <v>37119</v>
      </c>
      <c r="W1132">
        <v>8363</v>
      </c>
      <c r="X1132" t="s">
        <v>3438</v>
      </c>
      <c r="Y1132" t="s">
        <v>1269</v>
      </c>
      <c r="Z1132">
        <v>543627</v>
      </c>
      <c r="AA1132" t="s">
        <v>2706</v>
      </c>
      <c r="AB1132" t="s">
        <v>3117</v>
      </c>
      <c r="AC1132">
        <v>12</v>
      </c>
      <c r="AD1132">
        <v>1065.72</v>
      </c>
      <c r="AE1132">
        <v>-2</v>
      </c>
      <c r="AF1132">
        <v>2.0499999999999998</v>
      </c>
    </row>
    <row r="1133" spans="1:32" x14ac:dyDescent="0.45">
      <c r="A1133">
        <v>9052752169</v>
      </c>
      <c r="B1133">
        <v>114414</v>
      </c>
      <c r="C1133" t="s">
        <v>32</v>
      </c>
      <c r="D1133" t="s">
        <v>82</v>
      </c>
      <c r="E1133" t="s">
        <v>289</v>
      </c>
      <c r="F1133" s="8">
        <v>832.06</v>
      </c>
      <c r="G1133">
        <v>20</v>
      </c>
      <c r="H1133">
        <v>365</v>
      </c>
      <c r="I1133">
        <v>26</v>
      </c>
      <c r="J1133">
        <v>66</v>
      </c>
      <c r="K1133">
        <v>62510499</v>
      </c>
      <c r="L1133">
        <f>MONTH(Table1[[#This Row],[order_date]])</f>
        <v>1</v>
      </c>
      <c r="M1133">
        <f>YEAR(Table1[[#This Row],[order_date]])</f>
        <v>2024</v>
      </c>
      <c r="N1133" s="7">
        <v>45302.073692129627</v>
      </c>
      <c r="O1133">
        <f>HOUR(Table1[[#This Row],[promised_delivery_time]])</f>
        <v>1</v>
      </c>
      <c r="P1133" s="4">
        <v>45302.080636574072</v>
      </c>
      <c r="Q1133">
        <f>HOUR(Table1[[#This Row],[actual_delivery_time]])</f>
        <v>2</v>
      </c>
      <c r="R1133" s="4">
        <v>45302.084108796298</v>
      </c>
      <c r="S1133" t="s">
        <v>356</v>
      </c>
      <c r="T1133" s="8">
        <v>1083.52</v>
      </c>
      <c r="U1133" t="s">
        <v>360</v>
      </c>
      <c r="V1133">
        <v>27976</v>
      </c>
      <c r="W1133">
        <v>9194</v>
      </c>
      <c r="X1133" t="s">
        <v>3439</v>
      </c>
      <c r="Y1133" t="s">
        <v>1270</v>
      </c>
      <c r="Z1133">
        <v>711088</v>
      </c>
      <c r="AA1133" t="s">
        <v>2745</v>
      </c>
      <c r="AB1133" t="s">
        <v>3118</v>
      </c>
      <c r="AC1133">
        <v>16</v>
      </c>
      <c r="AD1133">
        <v>510.62</v>
      </c>
      <c r="AE1133">
        <v>5</v>
      </c>
      <c r="AF1133">
        <v>0.57999999999999996</v>
      </c>
    </row>
    <row r="1134" spans="1:32" x14ac:dyDescent="0.45">
      <c r="A1134">
        <v>7471416647</v>
      </c>
      <c r="B1134">
        <v>927651</v>
      </c>
      <c r="C1134" t="s">
        <v>53</v>
      </c>
      <c r="D1134" t="s">
        <v>88</v>
      </c>
      <c r="E1134" t="s">
        <v>270</v>
      </c>
      <c r="F1134" s="8">
        <v>426.72</v>
      </c>
      <c r="G1134">
        <v>30</v>
      </c>
      <c r="H1134">
        <v>365</v>
      </c>
      <c r="I1134">
        <v>15</v>
      </c>
      <c r="J1134">
        <v>60</v>
      </c>
      <c r="K1134">
        <v>75566105</v>
      </c>
      <c r="L1134">
        <f>MONTH(Table1[[#This Row],[order_date]])</f>
        <v>3</v>
      </c>
      <c r="M1134">
        <f>YEAR(Table1[[#This Row],[order_date]])</f>
        <v>2023</v>
      </c>
      <c r="N1134" s="7">
        <v>45014.652546296296</v>
      </c>
      <c r="O1134">
        <f>HOUR(Table1[[#This Row],[promised_delivery_time]])</f>
        <v>15</v>
      </c>
      <c r="P1134" s="4">
        <v>45014.666435185187</v>
      </c>
      <c r="Q1134">
        <f>HOUR(Table1[[#This Row],[actual_delivery_time]])</f>
        <v>16</v>
      </c>
      <c r="R1134" s="4">
        <v>45014.671296296299</v>
      </c>
      <c r="S1134" t="s">
        <v>357</v>
      </c>
      <c r="T1134" s="8">
        <v>2163.6999999999998</v>
      </c>
      <c r="U1134" t="s">
        <v>362</v>
      </c>
      <c r="V1134">
        <v>72270</v>
      </c>
      <c r="W1134">
        <v>3143</v>
      </c>
      <c r="X1134" t="s">
        <v>3423</v>
      </c>
      <c r="Y1134" t="s">
        <v>1271</v>
      </c>
      <c r="Z1134">
        <v>871594</v>
      </c>
      <c r="AA1134" t="s">
        <v>2848</v>
      </c>
      <c r="AB1134" t="s">
        <v>3115</v>
      </c>
      <c r="AC1134">
        <v>18</v>
      </c>
      <c r="AD1134">
        <v>1432.53</v>
      </c>
      <c r="AE1134">
        <v>7</v>
      </c>
      <c r="AF1134">
        <v>3.97</v>
      </c>
    </row>
    <row r="1135" spans="1:32" x14ac:dyDescent="0.45">
      <c r="A1135">
        <v>848332407</v>
      </c>
      <c r="B1135">
        <v>555121</v>
      </c>
      <c r="C1135" t="s">
        <v>68</v>
      </c>
      <c r="D1135" t="s">
        <v>87</v>
      </c>
      <c r="E1135" t="s">
        <v>260</v>
      </c>
      <c r="F1135" s="8">
        <v>354.91</v>
      </c>
      <c r="G1135">
        <v>25</v>
      </c>
      <c r="H1135">
        <v>3</v>
      </c>
      <c r="I1135">
        <v>30</v>
      </c>
      <c r="J1135">
        <v>67</v>
      </c>
      <c r="K1135">
        <v>376144</v>
      </c>
      <c r="L1135">
        <f>MONTH(Table1[[#This Row],[order_date]])</f>
        <v>4</v>
      </c>
      <c r="M1135">
        <f>YEAR(Table1[[#This Row],[order_date]])</f>
        <v>2024</v>
      </c>
      <c r="N1135" s="7">
        <v>45404.370081018518</v>
      </c>
      <c r="O1135">
        <f>HOUR(Table1[[#This Row],[promised_delivery_time]])</f>
        <v>9</v>
      </c>
      <c r="P1135" s="4">
        <v>45404.383275462962</v>
      </c>
      <c r="Q1135">
        <f>HOUR(Table1[[#This Row],[actual_delivery_time]])</f>
        <v>9</v>
      </c>
      <c r="R1135" s="4">
        <v>45404.381886574076</v>
      </c>
      <c r="S1135" t="s">
        <v>356</v>
      </c>
      <c r="T1135" s="8">
        <v>1700.08</v>
      </c>
      <c r="U1135" t="s">
        <v>361</v>
      </c>
      <c r="V1135">
        <v>41823</v>
      </c>
      <c r="W1135">
        <v>8832</v>
      </c>
      <c r="X1135" t="s">
        <v>3438</v>
      </c>
      <c r="Y1135" t="s">
        <v>1228</v>
      </c>
      <c r="Z1135">
        <v>627253</v>
      </c>
      <c r="AA1135" t="s">
        <v>2762</v>
      </c>
      <c r="AB1135" t="s">
        <v>3115</v>
      </c>
      <c r="AC1135">
        <v>13</v>
      </c>
      <c r="AD1135">
        <v>1784.32</v>
      </c>
      <c r="AE1135">
        <v>-2</v>
      </c>
      <c r="AF1135">
        <v>2.38</v>
      </c>
    </row>
    <row r="1136" spans="1:32" x14ac:dyDescent="0.45">
      <c r="A1136">
        <v>4062701987</v>
      </c>
      <c r="B1136">
        <v>194682</v>
      </c>
      <c r="C1136" t="s">
        <v>47</v>
      </c>
      <c r="D1136" t="s">
        <v>79</v>
      </c>
      <c r="E1136" t="s">
        <v>236</v>
      </c>
      <c r="F1136" s="8">
        <v>912.29</v>
      </c>
      <c r="G1136">
        <v>30</v>
      </c>
      <c r="H1136">
        <v>180</v>
      </c>
      <c r="I1136">
        <v>11</v>
      </c>
      <c r="J1136">
        <v>86</v>
      </c>
      <c r="K1136">
        <v>8383197</v>
      </c>
      <c r="L1136">
        <f>MONTH(Table1[[#This Row],[order_date]])</f>
        <v>12</v>
      </c>
      <c r="M1136">
        <f>YEAR(Table1[[#This Row],[order_date]])</f>
        <v>2023</v>
      </c>
      <c r="N1136" s="7">
        <v>45278.179594907408</v>
      </c>
      <c r="O1136">
        <f>HOUR(Table1[[#This Row],[promised_delivery_time]])</f>
        <v>4</v>
      </c>
      <c r="P1136" s="4">
        <v>45278.1872337963</v>
      </c>
      <c r="Q1136">
        <f>HOUR(Table1[[#This Row],[actual_delivery_time]])</f>
        <v>4</v>
      </c>
      <c r="R1136" s="4">
        <v>45278.183761574073</v>
      </c>
      <c r="S1136" t="s">
        <v>356</v>
      </c>
      <c r="T1136" s="8">
        <v>979.99</v>
      </c>
      <c r="U1136" t="s">
        <v>360</v>
      </c>
      <c r="V1136">
        <v>76840</v>
      </c>
      <c r="W1136">
        <v>1273</v>
      </c>
      <c r="X1136" t="s">
        <v>3235</v>
      </c>
      <c r="Y1136" t="s">
        <v>1272</v>
      </c>
      <c r="Z1136">
        <v>621192</v>
      </c>
      <c r="AA1136" t="s">
        <v>2993</v>
      </c>
      <c r="AB1136" t="s">
        <v>3116</v>
      </c>
      <c r="AC1136">
        <v>16</v>
      </c>
      <c r="AD1136">
        <v>1440.12</v>
      </c>
      <c r="AE1136">
        <v>-5</v>
      </c>
      <c r="AF1136">
        <v>4.4400000000000004</v>
      </c>
    </row>
    <row r="1137" spans="1:32" x14ac:dyDescent="0.45">
      <c r="A1137">
        <v>8723912832</v>
      </c>
      <c r="B1137">
        <v>455755</v>
      </c>
      <c r="C1137" t="s">
        <v>38</v>
      </c>
      <c r="D1137" t="s">
        <v>85</v>
      </c>
      <c r="E1137" t="s">
        <v>103</v>
      </c>
      <c r="F1137" s="8">
        <v>44.09</v>
      </c>
      <c r="G1137">
        <v>25</v>
      </c>
      <c r="H1137">
        <v>365</v>
      </c>
      <c r="I1137">
        <v>23</v>
      </c>
      <c r="J1137">
        <v>53</v>
      </c>
      <c r="K1137">
        <v>94552818</v>
      </c>
      <c r="L1137">
        <f>MONTH(Table1[[#This Row],[order_date]])</f>
        <v>1</v>
      </c>
      <c r="M1137">
        <f>YEAR(Table1[[#This Row],[order_date]])</f>
        <v>2024</v>
      </c>
      <c r="N1137" s="7">
        <v>45310.403425925928</v>
      </c>
      <c r="O1137">
        <f>HOUR(Table1[[#This Row],[promised_delivery_time]])</f>
        <v>10</v>
      </c>
      <c r="P1137" s="4">
        <v>45310.417314814818</v>
      </c>
      <c r="Q1137">
        <f>HOUR(Table1[[#This Row],[actual_delivery_time]])</f>
        <v>10</v>
      </c>
      <c r="R1137" s="4">
        <v>45310.419398148151</v>
      </c>
      <c r="S1137" t="s">
        <v>356</v>
      </c>
      <c r="T1137" s="8">
        <v>361.98</v>
      </c>
      <c r="U1137" t="s">
        <v>359</v>
      </c>
      <c r="V1137">
        <v>80138</v>
      </c>
      <c r="W1137">
        <v>4774</v>
      </c>
      <c r="X1137" t="s">
        <v>3435</v>
      </c>
      <c r="Y1137" t="s">
        <v>1273</v>
      </c>
      <c r="Z1137">
        <v>862794</v>
      </c>
      <c r="AA1137" t="s">
        <v>2994</v>
      </c>
      <c r="AB1137" t="s">
        <v>3117</v>
      </c>
      <c r="AC1137">
        <v>2</v>
      </c>
      <c r="AD1137">
        <v>1308.3800000000001</v>
      </c>
      <c r="AE1137">
        <v>3</v>
      </c>
      <c r="AF1137">
        <v>4.96</v>
      </c>
    </row>
    <row r="1138" spans="1:32" x14ac:dyDescent="0.45">
      <c r="A1138">
        <v>9099298435</v>
      </c>
      <c r="B1138">
        <v>89084</v>
      </c>
      <c r="C1138" t="s">
        <v>72</v>
      </c>
      <c r="D1138" t="s">
        <v>80</v>
      </c>
      <c r="E1138" t="s">
        <v>204</v>
      </c>
      <c r="F1138" s="8">
        <v>598.83000000000004</v>
      </c>
      <c r="G1138">
        <v>20</v>
      </c>
      <c r="H1138">
        <v>7</v>
      </c>
      <c r="I1138">
        <v>27</v>
      </c>
      <c r="J1138">
        <v>74</v>
      </c>
      <c r="K1138">
        <v>2233446</v>
      </c>
      <c r="L1138">
        <f>MONTH(Table1[[#This Row],[order_date]])</f>
        <v>2</v>
      </c>
      <c r="M1138">
        <f>YEAR(Table1[[#This Row],[order_date]])</f>
        <v>2024</v>
      </c>
      <c r="N1138" s="7">
        <v>45344.429270833331</v>
      </c>
      <c r="O1138">
        <f>HOUR(Table1[[#This Row],[promised_delivery_time]])</f>
        <v>10</v>
      </c>
      <c r="P1138" s="4">
        <v>45344.441770833335</v>
      </c>
      <c r="Q1138">
        <f>HOUR(Table1[[#This Row],[actual_delivery_time]])</f>
        <v>10</v>
      </c>
      <c r="R1138" s="4">
        <v>45344.441076388888</v>
      </c>
      <c r="S1138" t="s">
        <v>356</v>
      </c>
      <c r="T1138" s="8">
        <v>1327.61</v>
      </c>
      <c r="U1138" t="s">
        <v>360</v>
      </c>
      <c r="V1138">
        <v>21269</v>
      </c>
      <c r="W1138">
        <v>5254</v>
      </c>
      <c r="X1138" t="s">
        <v>3379</v>
      </c>
      <c r="Y1138" t="s">
        <v>1183</v>
      </c>
      <c r="Z1138">
        <v>125919</v>
      </c>
      <c r="AA1138" t="s">
        <v>2972</v>
      </c>
      <c r="AB1138" t="s">
        <v>3116</v>
      </c>
      <c r="AC1138">
        <v>6</v>
      </c>
      <c r="AD1138">
        <v>1466.45</v>
      </c>
      <c r="AE1138">
        <v>-1</v>
      </c>
      <c r="AF1138">
        <v>3.41</v>
      </c>
    </row>
    <row r="1139" spans="1:32" x14ac:dyDescent="0.45">
      <c r="A1139">
        <v>5645691241</v>
      </c>
      <c r="B1139">
        <v>77308</v>
      </c>
      <c r="C1139" t="s">
        <v>63</v>
      </c>
      <c r="D1139" t="s">
        <v>87</v>
      </c>
      <c r="E1139" t="s">
        <v>287</v>
      </c>
      <c r="F1139" s="8">
        <v>223.27</v>
      </c>
      <c r="G1139">
        <v>25</v>
      </c>
      <c r="H1139">
        <v>3</v>
      </c>
      <c r="I1139">
        <v>29</v>
      </c>
      <c r="J1139">
        <v>91</v>
      </c>
      <c r="K1139">
        <v>3786105</v>
      </c>
      <c r="L1139">
        <f>MONTH(Table1[[#This Row],[order_date]])</f>
        <v>12</v>
      </c>
      <c r="M1139">
        <f>YEAR(Table1[[#This Row],[order_date]])</f>
        <v>2023</v>
      </c>
      <c r="N1139" s="7">
        <v>45270.306643518517</v>
      </c>
      <c r="O1139">
        <f>HOUR(Table1[[#This Row],[promised_delivery_time]])</f>
        <v>7</v>
      </c>
      <c r="P1139" s="4">
        <v>45270.319837962961</v>
      </c>
      <c r="Q1139">
        <f>HOUR(Table1[[#This Row],[actual_delivery_time]])</f>
        <v>7</v>
      </c>
      <c r="R1139" s="4">
        <v>45270.32608796296</v>
      </c>
      <c r="S1139" t="s">
        <v>357</v>
      </c>
      <c r="T1139" s="8">
        <v>2970</v>
      </c>
      <c r="U1139" t="s">
        <v>359</v>
      </c>
      <c r="V1139">
        <v>8455</v>
      </c>
      <c r="W1139">
        <v>9919</v>
      </c>
      <c r="X1139" t="s">
        <v>3408</v>
      </c>
      <c r="Y1139" t="s">
        <v>936</v>
      </c>
      <c r="Z1139">
        <v>288478</v>
      </c>
      <c r="AA1139" t="s">
        <v>2684</v>
      </c>
      <c r="AB1139" t="s">
        <v>3116</v>
      </c>
      <c r="AC1139">
        <v>13</v>
      </c>
      <c r="AD1139">
        <v>1172.32</v>
      </c>
      <c r="AE1139">
        <v>9</v>
      </c>
      <c r="AF1139">
        <v>4.7300000000000004</v>
      </c>
    </row>
    <row r="1140" spans="1:32" x14ac:dyDescent="0.45">
      <c r="A1140">
        <v>8258019846</v>
      </c>
      <c r="B1140">
        <v>734789</v>
      </c>
      <c r="C1140" t="s">
        <v>36</v>
      </c>
      <c r="D1140" t="s">
        <v>81</v>
      </c>
      <c r="E1140" t="s">
        <v>132</v>
      </c>
      <c r="F1140" s="8">
        <v>395.82</v>
      </c>
      <c r="G1140">
        <v>35</v>
      </c>
      <c r="H1140">
        <v>90</v>
      </c>
      <c r="I1140">
        <v>22</v>
      </c>
      <c r="J1140">
        <v>66</v>
      </c>
      <c r="K1140">
        <v>61024977</v>
      </c>
      <c r="L1140">
        <f>MONTH(Table1[[#This Row],[order_date]])</f>
        <v>1</v>
      </c>
      <c r="M1140">
        <f>YEAR(Table1[[#This Row],[order_date]])</f>
        <v>2024</v>
      </c>
      <c r="N1140" s="7">
        <v>45315.738518518519</v>
      </c>
      <c r="O1140">
        <f>HOUR(Table1[[#This Row],[promised_delivery_time]])</f>
        <v>17</v>
      </c>
      <c r="P1140" s="4">
        <v>45315.748935185184</v>
      </c>
      <c r="Q1140">
        <f>HOUR(Table1[[#This Row],[actual_delivery_time]])</f>
        <v>18</v>
      </c>
      <c r="R1140" s="4">
        <v>45315.751712962963</v>
      </c>
      <c r="S1140" t="s">
        <v>356</v>
      </c>
      <c r="T1140" s="8">
        <v>1705.98</v>
      </c>
      <c r="U1140" t="s">
        <v>360</v>
      </c>
      <c r="V1140">
        <v>96896</v>
      </c>
      <c r="W1140">
        <v>6938</v>
      </c>
      <c r="X1140" t="s">
        <v>3252</v>
      </c>
      <c r="Y1140" t="s">
        <v>1274</v>
      </c>
      <c r="Z1140">
        <v>509584</v>
      </c>
      <c r="AA1140" t="s">
        <v>2892</v>
      </c>
      <c r="AB1140" t="s">
        <v>3116</v>
      </c>
      <c r="AC1140">
        <v>18</v>
      </c>
      <c r="AD1140">
        <v>699.89</v>
      </c>
      <c r="AE1140">
        <v>4</v>
      </c>
      <c r="AF1140">
        <v>3.26</v>
      </c>
    </row>
    <row r="1141" spans="1:32" x14ac:dyDescent="0.45">
      <c r="A1141">
        <v>2732162016</v>
      </c>
      <c r="B1141">
        <v>305754</v>
      </c>
      <c r="C1141" t="s">
        <v>75</v>
      </c>
      <c r="D1141" t="s">
        <v>86</v>
      </c>
      <c r="E1141" t="s">
        <v>271</v>
      </c>
      <c r="F1141" s="8">
        <v>979.99</v>
      </c>
      <c r="G1141">
        <v>40</v>
      </c>
      <c r="H1141">
        <v>180</v>
      </c>
      <c r="I1141">
        <v>22</v>
      </c>
      <c r="J1141">
        <v>81</v>
      </c>
      <c r="K1141">
        <v>99361865</v>
      </c>
      <c r="L1141">
        <f>MONTH(Table1[[#This Row],[order_date]])</f>
        <v>5</v>
      </c>
      <c r="M1141">
        <f>YEAR(Table1[[#This Row],[order_date]])</f>
        <v>2023</v>
      </c>
      <c r="N1141" s="7">
        <v>45073.415173611109</v>
      </c>
      <c r="O1141">
        <f>HOUR(Table1[[#This Row],[promised_delivery_time]])</f>
        <v>10</v>
      </c>
      <c r="P1141" s="4">
        <v>45073.428368055553</v>
      </c>
      <c r="Q1141">
        <f>HOUR(Table1[[#This Row],[actual_delivery_time]])</f>
        <v>10</v>
      </c>
      <c r="R1141" s="4">
        <v>45073.430451388886</v>
      </c>
      <c r="S1141" t="s">
        <v>356</v>
      </c>
      <c r="T1141" s="8">
        <v>2111.2399999999998</v>
      </c>
      <c r="U1141" t="s">
        <v>362</v>
      </c>
      <c r="V1141">
        <v>82903</v>
      </c>
      <c r="W1141">
        <v>5077</v>
      </c>
      <c r="X1141" t="s">
        <v>3211</v>
      </c>
      <c r="Y1141" t="s">
        <v>442</v>
      </c>
      <c r="Z1141">
        <v>172106</v>
      </c>
      <c r="AA1141" t="s">
        <v>2609</v>
      </c>
      <c r="AB1141" t="s">
        <v>3116</v>
      </c>
      <c r="AC1141">
        <v>20</v>
      </c>
      <c r="AD1141">
        <v>1423.56</v>
      </c>
      <c r="AE1141">
        <v>3</v>
      </c>
      <c r="AF1141">
        <v>4.58</v>
      </c>
    </row>
    <row r="1142" spans="1:32" x14ac:dyDescent="0.45">
      <c r="A1142">
        <v>1561902412</v>
      </c>
      <c r="B1142">
        <v>679321</v>
      </c>
      <c r="C1142" t="s">
        <v>66</v>
      </c>
      <c r="D1142" t="s">
        <v>79</v>
      </c>
      <c r="E1142" t="s">
        <v>310</v>
      </c>
      <c r="F1142" s="8">
        <v>738.46</v>
      </c>
      <c r="G1142">
        <v>30</v>
      </c>
      <c r="H1142">
        <v>180</v>
      </c>
      <c r="I1142">
        <v>20</v>
      </c>
      <c r="J1142">
        <v>68</v>
      </c>
      <c r="K1142">
        <v>91448742</v>
      </c>
      <c r="L1142">
        <f>MONTH(Table1[[#This Row],[order_date]])</f>
        <v>6</v>
      </c>
      <c r="M1142">
        <f>YEAR(Table1[[#This Row],[order_date]])</f>
        <v>2023</v>
      </c>
      <c r="N1142" s="7">
        <v>45085.821215277778</v>
      </c>
      <c r="O1142">
        <f>HOUR(Table1[[#This Row],[promised_delivery_time]])</f>
        <v>20</v>
      </c>
      <c r="P1142" s="4">
        <v>45085.835104166668</v>
      </c>
      <c r="Q1142">
        <f>HOUR(Table1[[#This Row],[actual_delivery_time]])</f>
        <v>20</v>
      </c>
      <c r="R1142" s="4">
        <v>45085.835798611108</v>
      </c>
      <c r="S1142" t="s">
        <v>356</v>
      </c>
      <c r="T1142" s="8">
        <v>3412.02</v>
      </c>
      <c r="U1142" t="s">
        <v>360</v>
      </c>
      <c r="V1142">
        <v>71022</v>
      </c>
      <c r="W1142">
        <v>4469</v>
      </c>
      <c r="X1142" t="s">
        <v>3254</v>
      </c>
      <c r="Y1142" t="s">
        <v>1275</v>
      </c>
      <c r="Z1142">
        <v>13029</v>
      </c>
      <c r="AA1142" t="s">
        <v>2769</v>
      </c>
      <c r="AB1142" t="s">
        <v>3115</v>
      </c>
      <c r="AC1142">
        <v>1</v>
      </c>
      <c r="AD1142">
        <v>1536.39</v>
      </c>
      <c r="AE1142">
        <v>1</v>
      </c>
      <c r="AF1142">
        <v>4.92</v>
      </c>
    </row>
    <row r="1143" spans="1:32" x14ac:dyDescent="0.45">
      <c r="A1143">
        <v>8979476889</v>
      </c>
      <c r="B1143">
        <v>256051</v>
      </c>
      <c r="C1143" t="s">
        <v>34</v>
      </c>
      <c r="D1143" t="s">
        <v>83</v>
      </c>
      <c r="E1143" t="s">
        <v>314</v>
      </c>
      <c r="F1143" s="8">
        <v>400.92</v>
      </c>
      <c r="G1143">
        <v>35</v>
      </c>
      <c r="H1143">
        <v>365</v>
      </c>
      <c r="I1143">
        <v>17</v>
      </c>
      <c r="J1143">
        <v>100</v>
      </c>
      <c r="K1143">
        <v>49970560</v>
      </c>
      <c r="L1143">
        <f>MONTH(Table1[[#This Row],[order_date]])</f>
        <v>6</v>
      </c>
      <c r="M1143">
        <f>YEAR(Table1[[#This Row],[order_date]])</f>
        <v>2023</v>
      </c>
      <c r="N1143" s="7">
        <v>45083.935312499998</v>
      </c>
      <c r="O1143">
        <f>HOUR(Table1[[#This Row],[promised_delivery_time]])</f>
        <v>22</v>
      </c>
      <c r="P1143" s="4">
        <v>45083.948506944442</v>
      </c>
      <c r="Q1143">
        <f>HOUR(Table1[[#This Row],[actual_delivery_time]])</f>
        <v>22</v>
      </c>
      <c r="R1143" s="4">
        <v>45083.949201388888</v>
      </c>
      <c r="S1143" t="s">
        <v>356</v>
      </c>
      <c r="T1143" s="8">
        <v>169.88</v>
      </c>
      <c r="U1143" t="s">
        <v>359</v>
      </c>
      <c r="V1143">
        <v>43855</v>
      </c>
      <c r="W1143">
        <v>2836</v>
      </c>
      <c r="X1143" t="s">
        <v>3203</v>
      </c>
      <c r="Y1143" t="s">
        <v>1276</v>
      </c>
      <c r="Z1143">
        <v>787564</v>
      </c>
      <c r="AA1143" t="s">
        <v>2993</v>
      </c>
      <c r="AB1143" t="s">
        <v>3115</v>
      </c>
      <c r="AC1143">
        <v>15</v>
      </c>
      <c r="AD1143">
        <v>1587.05</v>
      </c>
      <c r="AE1143">
        <v>1</v>
      </c>
      <c r="AF1143">
        <v>0.91</v>
      </c>
    </row>
    <row r="1144" spans="1:32" x14ac:dyDescent="0.45">
      <c r="A1144">
        <v>8373953053</v>
      </c>
      <c r="B1144">
        <v>679284</v>
      </c>
      <c r="C1144" t="s">
        <v>40</v>
      </c>
      <c r="D1144" t="s">
        <v>82</v>
      </c>
      <c r="E1144" t="s">
        <v>107</v>
      </c>
      <c r="F1144" s="8">
        <v>877.89</v>
      </c>
      <c r="G1144">
        <v>20</v>
      </c>
      <c r="H1144">
        <v>365</v>
      </c>
      <c r="I1144">
        <v>28</v>
      </c>
      <c r="J1144">
        <v>95</v>
      </c>
      <c r="K1144">
        <v>46515922</v>
      </c>
      <c r="L1144">
        <f>MONTH(Table1[[#This Row],[order_date]])</f>
        <v>10</v>
      </c>
      <c r="M1144">
        <f>YEAR(Table1[[#This Row],[order_date]])</f>
        <v>2024</v>
      </c>
      <c r="N1144" s="7">
        <v>45590.912939814814</v>
      </c>
      <c r="O1144">
        <f>HOUR(Table1[[#This Row],[promised_delivery_time]])</f>
        <v>22</v>
      </c>
      <c r="P1144" s="4">
        <v>45590.924745370372</v>
      </c>
      <c r="Q1144">
        <f>HOUR(Table1[[#This Row],[actual_delivery_time]])</f>
        <v>22</v>
      </c>
      <c r="R1144" s="4">
        <v>45590.935162037036</v>
      </c>
      <c r="S1144" t="s">
        <v>357</v>
      </c>
      <c r="T1144" s="8">
        <v>3639.83</v>
      </c>
      <c r="U1144" t="s">
        <v>362</v>
      </c>
      <c r="V1144">
        <v>37461</v>
      </c>
      <c r="W1144">
        <v>88</v>
      </c>
      <c r="X1144" t="s">
        <v>3224</v>
      </c>
      <c r="Y1144" t="s">
        <v>1277</v>
      </c>
      <c r="Z1144">
        <v>793626</v>
      </c>
      <c r="AA1144" t="s">
        <v>2639</v>
      </c>
      <c r="AB1144" t="s">
        <v>3115</v>
      </c>
      <c r="AC1144">
        <v>16</v>
      </c>
      <c r="AD1144">
        <v>950.75</v>
      </c>
      <c r="AE1144">
        <v>15</v>
      </c>
      <c r="AF1144">
        <v>3.09</v>
      </c>
    </row>
    <row r="1145" spans="1:32" x14ac:dyDescent="0.45">
      <c r="A1145">
        <v>7021309133</v>
      </c>
      <c r="B1145">
        <v>992178</v>
      </c>
      <c r="C1145" t="s">
        <v>52</v>
      </c>
      <c r="D1145" t="s">
        <v>82</v>
      </c>
      <c r="E1145" t="s">
        <v>160</v>
      </c>
      <c r="F1145" s="8">
        <v>632.42999999999995</v>
      </c>
      <c r="G1145">
        <v>20</v>
      </c>
      <c r="H1145">
        <v>365</v>
      </c>
      <c r="I1145">
        <v>16</v>
      </c>
      <c r="J1145">
        <v>89</v>
      </c>
      <c r="K1145">
        <v>59353207</v>
      </c>
      <c r="L1145">
        <f>MONTH(Table1[[#This Row],[order_date]])</f>
        <v>8</v>
      </c>
      <c r="M1145">
        <f>YEAR(Table1[[#This Row],[order_date]])</f>
        <v>2024</v>
      </c>
      <c r="N1145" s="7">
        <v>45510.570671296293</v>
      </c>
      <c r="O1145">
        <f>HOUR(Table1[[#This Row],[promised_delivery_time]])</f>
        <v>13</v>
      </c>
      <c r="P1145" s="4">
        <v>45510.581782407404</v>
      </c>
      <c r="Q1145">
        <f>HOUR(Table1[[#This Row],[actual_delivery_time]])</f>
        <v>14</v>
      </c>
      <c r="R1145" s="4">
        <v>45510.587337962963</v>
      </c>
      <c r="S1145" t="s">
        <v>357</v>
      </c>
      <c r="T1145" s="8">
        <v>468.88</v>
      </c>
      <c r="U1145" t="s">
        <v>360</v>
      </c>
      <c r="V1145">
        <v>86023</v>
      </c>
      <c r="W1145">
        <v>1968</v>
      </c>
      <c r="X1145" t="s">
        <v>3165</v>
      </c>
      <c r="Y1145" t="s">
        <v>1278</v>
      </c>
      <c r="Z1145">
        <v>89328</v>
      </c>
      <c r="AA1145" t="s">
        <v>2897</v>
      </c>
      <c r="AB1145" t="s">
        <v>3117</v>
      </c>
      <c r="AC1145">
        <v>2</v>
      </c>
      <c r="AD1145">
        <v>1618.52</v>
      </c>
      <c r="AE1145">
        <v>8</v>
      </c>
      <c r="AF1145">
        <v>1.59</v>
      </c>
    </row>
    <row r="1146" spans="1:32" x14ac:dyDescent="0.45">
      <c r="A1146">
        <v>3447085029</v>
      </c>
      <c r="B1146">
        <v>337168</v>
      </c>
      <c r="C1146" t="s">
        <v>29</v>
      </c>
      <c r="D1146" t="s">
        <v>80</v>
      </c>
      <c r="E1146" t="s">
        <v>309</v>
      </c>
      <c r="F1146" s="8">
        <v>545.49</v>
      </c>
      <c r="G1146">
        <v>20</v>
      </c>
      <c r="H1146">
        <v>7</v>
      </c>
      <c r="I1146">
        <v>25</v>
      </c>
      <c r="J1146">
        <v>98</v>
      </c>
      <c r="K1146">
        <v>188838</v>
      </c>
      <c r="L1146">
        <f>MONTH(Table1[[#This Row],[order_date]])</f>
        <v>4</v>
      </c>
      <c r="M1146">
        <f>YEAR(Table1[[#This Row],[order_date]])</f>
        <v>2023</v>
      </c>
      <c r="N1146" s="7">
        <v>45041.186296296299</v>
      </c>
      <c r="O1146">
        <f>HOUR(Table1[[#This Row],[promised_delivery_time]])</f>
        <v>4</v>
      </c>
      <c r="P1146" s="4">
        <v>45041.196712962963</v>
      </c>
      <c r="Q1146">
        <f>HOUR(Table1[[#This Row],[actual_delivery_time]])</f>
        <v>4</v>
      </c>
      <c r="R1146" s="4">
        <v>45041.198796296296</v>
      </c>
      <c r="S1146" t="s">
        <v>356</v>
      </c>
      <c r="T1146" s="8">
        <v>4065.16</v>
      </c>
      <c r="U1146" t="s">
        <v>359</v>
      </c>
      <c r="V1146">
        <v>97687</v>
      </c>
      <c r="W1146">
        <v>9912</v>
      </c>
      <c r="X1146" t="s">
        <v>3390</v>
      </c>
      <c r="Y1146" t="s">
        <v>1279</v>
      </c>
      <c r="Z1146">
        <v>566155</v>
      </c>
      <c r="AA1146" t="s">
        <v>2727</v>
      </c>
      <c r="AB1146" t="s">
        <v>3117</v>
      </c>
      <c r="AC1146">
        <v>12</v>
      </c>
      <c r="AD1146">
        <v>799.11</v>
      </c>
      <c r="AE1146">
        <v>3</v>
      </c>
      <c r="AF1146">
        <v>1.19</v>
      </c>
    </row>
    <row r="1147" spans="1:32" x14ac:dyDescent="0.45">
      <c r="A1147">
        <v>9284767341</v>
      </c>
      <c r="B1147">
        <v>470449</v>
      </c>
      <c r="C1147" t="s">
        <v>67</v>
      </c>
      <c r="D1147" t="s">
        <v>86</v>
      </c>
      <c r="E1147" t="s">
        <v>252</v>
      </c>
      <c r="F1147" s="8">
        <v>827.77</v>
      </c>
      <c r="G1147">
        <v>40</v>
      </c>
      <c r="H1147">
        <v>180</v>
      </c>
      <c r="I1147">
        <v>27</v>
      </c>
      <c r="J1147">
        <v>57</v>
      </c>
      <c r="K1147">
        <v>82160592</v>
      </c>
      <c r="L1147">
        <f>MONTH(Table1[[#This Row],[order_date]])</f>
        <v>3</v>
      </c>
      <c r="M1147">
        <f>YEAR(Table1[[#This Row],[order_date]])</f>
        <v>2024</v>
      </c>
      <c r="N1147" s="7">
        <v>45355.603043981479</v>
      </c>
      <c r="O1147">
        <f>HOUR(Table1[[#This Row],[promised_delivery_time]])</f>
        <v>14</v>
      </c>
      <c r="P1147" s="4">
        <v>45355.610682870371</v>
      </c>
      <c r="Q1147">
        <f>HOUR(Table1[[#This Row],[actual_delivery_time]])</f>
        <v>14</v>
      </c>
      <c r="R1147" s="4">
        <v>45355.609988425924</v>
      </c>
      <c r="S1147" t="s">
        <v>356</v>
      </c>
      <c r="T1147" s="8">
        <v>940.44</v>
      </c>
      <c r="U1147" t="s">
        <v>362</v>
      </c>
      <c r="V1147">
        <v>38009</v>
      </c>
      <c r="W1147">
        <v>4780</v>
      </c>
      <c r="X1147" t="s">
        <v>3177</v>
      </c>
      <c r="Y1147" t="s">
        <v>1280</v>
      </c>
      <c r="Z1147">
        <v>741410</v>
      </c>
      <c r="AA1147" t="s">
        <v>2613</v>
      </c>
      <c r="AB1147" t="s">
        <v>3116</v>
      </c>
      <c r="AC1147">
        <v>15</v>
      </c>
      <c r="AD1147">
        <v>568.11</v>
      </c>
      <c r="AE1147">
        <v>-1</v>
      </c>
      <c r="AF1147">
        <v>1.41</v>
      </c>
    </row>
    <row r="1148" spans="1:32" x14ac:dyDescent="0.45">
      <c r="A1148">
        <v>9770431940</v>
      </c>
      <c r="B1148">
        <v>679321</v>
      </c>
      <c r="C1148" t="s">
        <v>66</v>
      </c>
      <c r="D1148" t="s">
        <v>79</v>
      </c>
      <c r="E1148" t="s">
        <v>310</v>
      </c>
      <c r="F1148" s="8">
        <v>738.46</v>
      </c>
      <c r="G1148">
        <v>30</v>
      </c>
      <c r="H1148">
        <v>180</v>
      </c>
      <c r="I1148">
        <v>20</v>
      </c>
      <c r="J1148">
        <v>68</v>
      </c>
      <c r="K1148">
        <v>86715467</v>
      </c>
      <c r="L1148">
        <f>MONTH(Table1[[#This Row],[order_date]])</f>
        <v>6</v>
      </c>
      <c r="M1148">
        <f>YEAR(Table1[[#This Row],[order_date]])</f>
        <v>2024</v>
      </c>
      <c r="N1148" s="7">
        <v>45449.961423611108</v>
      </c>
      <c r="O1148">
        <f>HOUR(Table1[[#This Row],[promised_delivery_time]])</f>
        <v>23</v>
      </c>
      <c r="P1148" s="4">
        <v>45449.972534722219</v>
      </c>
      <c r="Q1148">
        <f>HOUR(Table1[[#This Row],[actual_delivery_time]])</f>
        <v>23</v>
      </c>
      <c r="R1148" s="4">
        <v>45449.9690625</v>
      </c>
      <c r="S1148" t="s">
        <v>356</v>
      </c>
      <c r="T1148" s="8">
        <v>3392.19</v>
      </c>
      <c r="U1148" t="s">
        <v>361</v>
      </c>
      <c r="V1148">
        <v>70163</v>
      </c>
      <c r="W1148">
        <v>4895</v>
      </c>
      <c r="X1148" t="s">
        <v>3267</v>
      </c>
      <c r="Y1148" t="s">
        <v>1281</v>
      </c>
      <c r="Z1148">
        <v>455609</v>
      </c>
      <c r="AA1148" t="s">
        <v>2654</v>
      </c>
      <c r="AB1148" t="s">
        <v>3117</v>
      </c>
      <c r="AC1148">
        <v>9</v>
      </c>
      <c r="AD1148">
        <v>495.2</v>
      </c>
      <c r="AE1148">
        <v>-5</v>
      </c>
      <c r="AF1148">
        <v>3.72</v>
      </c>
    </row>
    <row r="1149" spans="1:32" x14ac:dyDescent="0.45">
      <c r="A1149">
        <v>9650124390</v>
      </c>
      <c r="B1149">
        <v>123983</v>
      </c>
      <c r="C1149" t="s">
        <v>40</v>
      </c>
      <c r="D1149" t="s">
        <v>82</v>
      </c>
      <c r="E1149" t="s">
        <v>164</v>
      </c>
      <c r="F1149" s="8">
        <v>785.67</v>
      </c>
      <c r="G1149">
        <v>20</v>
      </c>
      <c r="H1149">
        <v>365</v>
      </c>
      <c r="I1149">
        <v>25</v>
      </c>
      <c r="J1149">
        <v>72</v>
      </c>
      <c r="K1149">
        <v>46717997</v>
      </c>
      <c r="L1149">
        <f>MONTH(Table1[[#This Row],[order_date]])</f>
        <v>4</v>
      </c>
      <c r="M1149">
        <f>YEAR(Table1[[#This Row],[order_date]])</f>
        <v>2024</v>
      </c>
      <c r="N1149" s="7">
        <v>45406.644212962965</v>
      </c>
      <c r="O1149">
        <f>HOUR(Table1[[#This Row],[promised_delivery_time]])</f>
        <v>15</v>
      </c>
      <c r="P1149" s="4">
        <v>45406.653935185182</v>
      </c>
      <c r="Q1149">
        <f>HOUR(Table1[[#This Row],[actual_delivery_time]])</f>
        <v>15</v>
      </c>
      <c r="R1149" s="4">
        <v>45406.65115740741</v>
      </c>
      <c r="S1149" t="s">
        <v>356</v>
      </c>
      <c r="T1149" s="8">
        <v>4409.6099999999997</v>
      </c>
      <c r="U1149" t="s">
        <v>361</v>
      </c>
      <c r="V1149">
        <v>58008</v>
      </c>
      <c r="W1149">
        <v>7924</v>
      </c>
      <c r="X1149" t="s">
        <v>3440</v>
      </c>
      <c r="Y1149" t="s">
        <v>1282</v>
      </c>
      <c r="Z1149">
        <v>789057</v>
      </c>
      <c r="AA1149" t="s">
        <v>2995</v>
      </c>
      <c r="AB1149" t="s">
        <v>3116</v>
      </c>
      <c r="AC1149">
        <v>12</v>
      </c>
      <c r="AD1149">
        <v>793.98</v>
      </c>
      <c r="AE1149">
        <v>-4</v>
      </c>
      <c r="AF1149">
        <v>0.56000000000000005</v>
      </c>
    </row>
    <row r="1150" spans="1:32" x14ac:dyDescent="0.45">
      <c r="A1150">
        <v>9826894858</v>
      </c>
      <c r="B1150">
        <v>319388</v>
      </c>
      <c r="C1150" t="s">
        <v>28</v>
      </c>
      <c r="D1150" t="s">
        <v>79</v>
      </c>
      <c r="E1150" t="s">
        <v>258</v>
      </c>
      <c r="F1150" s="8">
        <v>657.8</v>
      </c>
      <c r="G1150">
        <v>30</v>
      </c>
      <c r="H1150">
        <v>180</v>
      </c>
      <c r="I1150">
        <v>26</v>
      </c>
      <c r="J1150">
        <v>56</v>
      </c>
      <c r="K1150">
        <v>67386193</v>
      </c>
      <c r="L1150">
        <f>MONTH(Table1[[#This Row],[order_date]])</f>
        <v>6</v>
      </c>
      <c r="M1150">
        <f>YEAR(Table1[[#This Row],[order_date]])</f>
        <v>2024</v>
      </c>
      <c r="N1150" s="7">
        <v>45464.541435185187</v>
      </c>
      <c r="O1150">
        <f>HOUR(Table1[[#This Row],[promised_delivery_time]])</f>
        <v>13</v>
      </c>
      <c r="P1150" s="4">
        <v>45464.550462962965</v>
      </c>
      <c r="Q1150">
        <f>HOUR(Table1[[#This Row],[actual_delivery_time]])</f>
        <v>13</v>
      </c>
      <c r="R1150" s="4">
        <v>45464.553240740737</v>
      </c>
      <c r="S1150" t="s">
        <v>356</v>
      </c>
      <c r="T1150" s="8">
        <v>1788.3</v>
      </c>
      <c r="U1150" t="s">
        <v>360</v>
      </c>
      <c r="V1150">
        <v>52555</v>
      </c>
      <c r="W1150">
        <v>2550</v>
      </c>
      <c r="X1150" t="s">
        <v>3189</v>
      </c>
      <c r="Y1150" t="s">
        <v>415</v>
      </c>
      <c r="Z1150">
        <v>488313</v>
      </c>
      <c r="AA1150" t="s">
        <v>2584</v>
      </c>
      <c r="AB1150" t="s">
        <v>3115</v>
      </c>
      <c r="AC1150">
        <v>14</v>
      </c>
      <c r="AD1150">
        <v>1029.98</v>
      </c>
      <c r="AE1150">
        <v>4</v>
      </c>
      <c r="AF1150">
        <v>4.28</v>
      </c>
    </row>
    <row r="1151" spans="1:32" x14ac:dyDescent="0.45">
      <c r="A1151">
        <v>4466839873</v>
      </c>
      <c r="B1151">
        <v>77308</v>
      </c>
      <c r="C1151" t="s">
        <v>63</v>
      </c>
      <c r="D1151" t="s">
        <v>87</v>
      </c>
      <c r="E1151" t="s">
        <v>287</v>
      </c>
      <c r="F1151" s="8">
        <v>223.27</v>
      </c>
      <c r="G1151">
        <v>25</v>
      </c>
      <c r="H1151">
        <v>3</v>
      </c>
      <c r="I1151">
        <v>29</v>
      </c>
      <c r="J1151">
        <v>91</v>
      </c>
      <c r="K1151">
        <v>8361353</v>
      </c>
      <c r="L1151">
        <f>MONTH(Table1[[#This Row],[order_date]])</f>
        <v>12</v>
      </c>
      <c r="M1151">
        <f>YEAR(Table1[[#This Row],[order_date]])</f>
        <v>2023</v>
      </c>
      <c r="N1151" s="7">
        <v>45269.295694444445</v>
      </c>
      <c r="O1151">
        <f>HOUR(Table1[[#This Row],[promised_delivery_time]])</f>
        <v>7</v>
      </c>
      <c r="P1151" s="4">
        <v>45269.304027777776</v>
      </c>
      <c r="Q1151">
        <f>HOUR(Table1[[#This Row],[actual_delivery_time]])</f>
        <v>7</v>
      </c>
      <c r="R1151" s="4">
        <v>45269.306111111109</v>
      </c>
      <c r="S1151" t="s">
        <v>356</v>
      </c>
      <c r="T1151" s="8">
        <v>2840.84</v>
      </c>
      <c r="U1151" t="s">
        <v>359</v>
      </c>
      <c r="V1151">
        <v>15751</v>
      </c>
      <c r="W1151">
        <v>944</v>
      </c>
      <c r="X1151" t="s">
        <v>3441</v>
      </c>
      <c r="Y1151" t="s">
        <v>1283</v>
      </c>
      <c r="Z1151">
        <v>528702</v>
      </c>
      <c r="AA1151" t="s">
        <v>2974</v>
      </c>
      <c r="AB1151" t="s">
        <v>3116</v>
      </c>
      <c r="AC1151">
        <v>3</v>
      </c>
      <c r="AD1151">
        <v>632.74</v>
      </c>
      <c r="AE1151">
        <v>3</v>
      </c>
      <c r="AF1151">
        <v>2.21</v>
      </c>
    </row>
    <row r="1152" spans="1:32" x14ac:dyDescent="0.45">
      <c r="A1152">
        <v>4331471900</v>
      </c>
      <c r="B1152">
        <v>762527</v>
      </c>
      <c r="C1152" t="s">
        <v>56</v>
      </c>
      <c r="D1152" t="s">
        <v>81</v>
      </c>
      <c r="E1152" t="s">
        <v>295</v>
      </c>
      <c r="F1152" s="8">
        <v>690.08</v>
      </c>
      <c r="G1152">
        <v>35</v>
      </c>
      <c r="H1152">
        <v>90</v>
      </c>
      <c r="I1152">
        <v>23</v>
      </c>
      <c r="J1152">
        <v>71</v>
      </c>
      <c r="K1152">
        <v>59094034</v>
      </c>
      <c r="L1152">
        <f>MONTH(Table1[[#This Row],[order_date]])</f>
        <v>7</v>
      </c>
      <c r="M1152">
        <f>YEAR(Table1[[#This Row],[order_date]])</f>
        <v>2024</v>
      </c>
      <c r="N1152" s="7">
        <v>45493.364074074074</v>
      </c>
      <c r="O1152">
        <f>HOUR(Table1[[#This Row],[promised_delivery_time]])</f>
        <v>9</v>
      </c>
      <c r="P1152" s="4">
        <v>45493.377268518518</v>
      </c>
      <c r="Q1152">
        <f>HOUR(Table1[[#This Row],[actual_delivery_time]])</f>
        <v>9</v>
      </c>
      <c r="R1152" s="4">
        <v>45493.384212962963</v>
      </c>
      <c r="S1152" t="s">
        <v>357</v>
      </c>
      <c r="T1152" s="8">
        <v>2476.9699999999998</v>
      </c>
      <c r="U1152" t="s">
        <v>361</v>
      </c>
      <c r="V1152">
        <v>95419</v>
      </c>
      <c r="W1152">
        <v>9631</v>
      </c>
      <c r="X1152" t="s">
        <v>3369</v>
      </c>
      <c r="Y1152" t="s">
        <v>845</v>
      </c>
      <c r="Z1152">
        <v>513907</v>
      </c>
      <c r="AA1152" t="s">
        <v>2869</v>
      </c>
      <c r="AB1152" t="s">
        <v>3115</v>
      </c>
      <c r="AC1152">
        <v>1</v>
      </c>
      <c r="AD1152">
        <v>771.9</v>
      </c>
      <c r="AE1152">
        <v>10</v>
      </c>
      <c r="AF1152">
        <v>3.97</v>
      </c>
    </row>
    <row r="1153" spans="1:32" x14ac:dyDescent="0.45">
      <c r="A1153">
        <v>5777824005</v>
      </c>
      <c r="B1153">
        <v>945635</v>
      </c>
      <c r="C1153" t="s">
        <v>48</v>
      </c>
      <c r="D1153" t="s">
        <v>84</v>
      </c>
      <c r="E1153" t="s">
        <v>332</v>
      </c>
      <c r="F1153" s="8">
        <v>778.9</v>
      </c>
      <c r="G1153">
        <v>15</v>
      </c>
      <c r="H1153">
        <v>365</v>
      </c>
      <c r="I1153">
        <v>16</v>
      </c>
      <c r="J1153">
        <v>59</v>
      </c>
      <c r="K1153">
        <v>73428596</v>
      </c>
      <c r="L1153">
        <f>MONTH(Table1[[#This Row],[order_date]])</f>
        <v>3</v>
      </c>
      <c r="M1153">
        <f>YEAR(Table1[[#This Row],[order_date]])</f>
        <v>2023</v>
      </c>
      <c r="N1153" s="7">
        <v>45007.96434027778</v>
      </c>
      <c r="O1153">
        <f>HOUR(Table1[[#This Row],[promised_delivery_time]])</f>
        <v>23</v>
      </c>
      <c r="P1153" s="4">
        <v>45007.971979166665</v>
      </c>
      <c r="Q1153">
        <f>HOUR(Table1[[#This Row],[actual_delivery_time]])</f>
        <v>23</v>
      </c>
      <c r="R1153" s="4">
        <v>45007.968506944446</v>
      </c>
      <c r="S1153" t="s">
        <v>356</v>
      </c>
      <c r="T1153" s="8">
        <v>4469.5600000000004</v>
      </c>
      <c r="U1153" t="s">
        <v>361</v>
      </c>
      <c r="V1153">
        <v>9630</v>
      </c>
      <c r="W1153">
        <v>6508</v>
      </c>
      <c r="X1153" t="s">
        <v>3191</v>
      </c>
      <c r="Y1153" t="s">
        <v>863</v>
      </c>
      <c r="Z1153">
        <v>530738</v>
      </c>
      <c r="AA1153" t="s">
        <v>2576</v>
      </c>
      <c r="AB1153" t="s">
        <v>3117</v>
      </c>
      <c r="AC1153">
        <v>16</v>
      </c>
      <c r="AD1153">
        <v>808.24</v>
      </c>
      <c r="AE1153">
        <v>-5</v>
      </c>
      <c r="AF1153">
        <v>2.8</v>
      </c>
    </row>
    <row r="1154" spans="1:32" x14ac:dyDescent="0.45">
      <c r="A1154">
        <v>8795242622</v>
      </c>
      <c r="B1154">
        <v>33797</v>
      </c>
      <c r="C1154" t="s">
        <v>52</v>
      </c>
      <c r="D1154" t="s">
        <v>82</v>
      </c>
      <c r="E1154" t="s">
        <v>351</v>
      </c>
      <c r="F1154" s="8">
        <v>888.12</v>
      </c>
      <c r="G1154">
        <v>20</v>
      </c>
      <c r="H1154">
        <v>365</v>
      </c>
      <c r="I1154">
        <v>12</v>
      </c>
      <c r="J1154">
        <v>51</v>
      </c>
      <c r="K1154">
        <v>90246977</v>
      </c>
      <c r="L1154">
        <f>MONTH(Table1[[#This Row],[order_date]])</f>
        <v>3</v>
      </c>
      <c r="M1154">
        <f>YEAR(Table1[[#This Row],[order_date]])</f>
        <v>2023</v>
      </c>
      <c r="N1154" s="7">
        <v>45011.176018518519</v>
      </c>
      <c r="O1154">
        <f>HOUR(Table1[[#This Row],[promised_delivery_time]])</f>
        <v>4</v>
      </c>
      <c r="P1154" s="4">
        <v>45011.18990740741</v>
      </c>
      <c r="Q1154">
        <f>HOUR(Table1[[#This Row],[actual_delivery_time]])</f>
        <v>4</v>
      </c>
      <c r="R1154" s="4">
        <v>45011.18712962963</v>
      </c>
      <c r="S1154" t="s">
        <v>356</v>
      </c>
      <c r="T1154" s="8">
        <v>2861.87</v>
      </c>
      <c r="U1154" t="s">
        <v>361</v>
      </c>
      <c r="V1154">
        <v>20027</v>
      </c>
      <c r="W1154">
        <v>692</v>
      </c>
      <c r="X1154" t="s">
        <v>3442</v>
      </c>
      <c r="Y1154" t="s">
        <v>1284</v>
      </c>
      <c r="Z1154">
        <v>720144</v>
      </c>
      <c r="AA1154" t="s">
        <v>2996</v>
      </c>
      <c r="AB1154" t="s">
        <v>3118</v>
      </c>
      <c r="AC1154">
        <v>1</v>
      </c>
      <c r="AD1154">
        <v>1375.17</v>
      </c>
      <c r="AE1154">
        <v>-4</v>
      </c>
      <c r="AF1154">
        <v>3.8</v>
      </c>
    </row>
    <row r="1155" spans="1:32" x14ac:dyDescent="0.45">
      <c r="A1155">
        <v>8561878376</v>
      </c>
      <c r="B1155">
        <v>555121</v>
      </c>
      <c r="C1155" t="s">
        <v>68</v>
      </c>
      <c r="D1155" t="s">
        <v>87</v>
      </c>
      <c r="E1155" t="s">
        <v>260</v>
      </c>
      <c r="F1155" s="8">
        <v>354.91</v>
      </c>
      <c r="G1155">
        <v>25</v>
      </c>
      <c r="H1155">
        <v>3</v>
      </c>
      <c r="I1155">
        <v>30</v>
      </c>
      <c r="J1155">
        <v>67</v>
      </c>
      <c r="K1155">
        <v>12272282</v>
      </c>
      <c r="L1155">
        <f>MONTH(Table1[[#This Row],[order_date]])</f>
        <v>1</v>
      </c>
      <c r="M1155">
        <f>YEAR(Table1[[#This Row],[order_date]])</f>
        <v>2024</v>
      </c>
      <c r="N1155" s="7">
        <v>45320.307430555556</v>
      </c>
      <c r="O1155">
        <f>HOUR(Table1[[#This Row],[promised_delivery_time]])</f>
        <v>7</v>
      </c>
      <c r="P1155" s="4">
        <v>45320.320625</v>
      </c>
      <c r="Q1155">
        <f>HOUR(Table1[[#This Row],[actual_delivery_time]])</f>
        <v>7</v>
      </c>
      <c r="R1155" s="4">
        <v>45320.322708333333</v>
      </c>
      <c r="S1155" t="s">
        <v>356</v>
      </c>
      <c r="T1155" s="8">
        <v>2729.1</v>
      </c>
      <c r="U1155" t="s">
        <v>360</v>
      </c>
      <c r="V1155">
        <v>59539</v>
      </c>
      <c r="W1155">
        <v>3448</v>
      </c>
      <c r="X1155" t="s">
        <v>3277</v>
      </c>
      <c r="Y1155" t="s">
        <v>1092</v>
      </c>
      <c r="Z1155">
        <v>555117</v>
      </c>
      <c r="AA1155" t="s">
        <v>2666</v>
      </c>
      <c r="AB1155" t="s">
        <v>3115</v>
      </c>
      <c r="AC1155">
        <v>20</v>
      </c>
      <c r="AD1155">
        <v>1750.74</v>
      </c>
      <c r="AE1155">
        <v>3</v>
      </c>
      <c r="AF1155">
        <v>0.99</v>
      </c>
    </row>
    <row r="1156" spans="1:32" x14ac:dyDescent="0.45">
      <c r="A1156">
        <v>2113243643</v>
      </c>
      <c r="B1156">
        <v>644847</v>
      </c>
      <c r="C1156" t="s">
        <v>59</v>
      </c>
      <c r="D1156" t="s">
        <v>84</v>
      </c>
      <c r="E1156" t="s">
        <v>144</v>
      </c>
      <c r="F1156" s="8">
        <v>622.80999999999995</v>
      </c>
      <c r="G1156">
        <v>15</v>
      </c>
      <c r="H1156">
        <v>365</v>
      </c>
      <c r="I1156">
        <v>24</v>
      </c>
      <c r="J1156">
        <v>52</v>
      </c>
      <c r="K1156">
        <v>66269844</v>
      </c>
      <c r="L1156">
        <f>MONTH(Table1[[#This Row],[order_date]])</f>
        <v>12</v>
      </c>
      <c r="M1156">
        <f>YEAR(Table1[[#This Row],[order_date]])</f>
        <v>2023</v>
      </c>
      <c r="N1156" s="7">
        <v>45277.45821759259</v>
      </c>
      <c r="O1156">
        <f>HOUR(Table1[[#This Row],[promised_delivery_time]])</f>
        <v>11</v>
      </c>
      <c r="P1156" s="4">
        <v>45277.467939814815</v>
      </c>
      <c r="Q1156">
        <f>HOUR(Table1[[#This Row],[actual_delivery_time]])</f>
        <v>11</v>
      </c>
      <c r="R1156" s="4">
        <v>45277.467939814815</v>
      </c>
      <c r="S1156" t="s">
        <v>356</v>
      </c>
      <c r="T1156" s="8">
        <v>568.74</v>
      </c>
      <c r="U1156" t="s">
        <v>360</v>
      </c>
      <c r="V1156">
        <v>46402</v>
      </c>
      <c r="W1156">
        <v>6700</v>
      </c>
      <c r="X1156" t="s">
        <v>3224</v>
      </c>
      <c r="Y1156" t="s">
        <v>1285</v>
      </c>
      <c r="Z1156">
        <v>818957</v>
      </c>
      <c r="AA1156" t="s">
        <v>2876</v>
      </c>
      <c r="AB1156" t="s">
        <v>3118</v>
      </c>
      <c r="AC1156">
        <v>4</v>
      </c>
      <c r="AD1156">
        <v>1371.03</v>
      </c>
      <c r="AE1156">
        <v>0</v>
      </c>
      <c r="AF1156">
        <v>2.8</v>
      </c>
    </row>
    <row r="1157" spans="1:32" x14ac:dyDescent="0.45">
      <c r="A1157">
        <v>8497820340</v>
      </c>
      <c r="B1157">
        <v>327290</v>
      </c>
      <c r="C1157" t="s">
        <v>62</v>
      </c>
      <c r="D1157" t="s">
        <v>84</v>
      </c>
      <c r="E1157" t="s">
        <v>188</v>
      </c>
      <c r="F1157" s="8">
        <v>862.28</v>
      </c>
      <c r="G1157">
        <v>15</v>
      </c>
      <c r="H1157">
        <v>365</v>
      </c>
      <c r="I1157">
        <v>22</v>
      </c>
      <c r="J1157">
        <v>65</v>
      </c>
      <c r="K1157">
        <v>90586029</v>
      </c>
      <c r="L1157">
        <f>MONTH(Table1[[#This Row],[order_date]])</f>
        <v>11</v>
      </c>
      <c r="M1157">
        <f>YEAR(Table1[[#This Row],[order_date]])</f>
        <v>2023</v>
      </c>
      <c r="N1157" s="7">
        <v>45246.758125</v>
      </c>
      <c r="O1157">
        <f>HOUR(Table1[[#This Row],[promised_delivery_time]])</f>
        <v>18</v>
      </c>
      <c r="P1157" s="4">
        <v>45246.768541666665</v>
      </c>
      <c r="Q1157">
        <f>HOUR(Table1[[#This Row],[actual_delivery_time]])</f>
        <v>18</v>
      </c>
      <c r="R1157" s="4">
        <v>45246.769930555558</v>
      </c>
      <c r="S1157" t="s">
        <v>356</v>
      </c>
      <c r="T1157" s="8">
        <v>5163.37</v>
      </c>
      <c r="U1157" t="s">
        <v>360</v>
      </c>
      <c r="V1157">
        <v>12255</v>
      </c>
      <c r="W1157">
        <v>2657</v>
      </c>
      <c r="X1157" t="s">
        <v>3396</v>
      </c>
      <c r="Y1157" t="s">
        <v>1286</v>
      </c>
      <c r="Z1157">
        <v>792664</v>
      </c>
      <c r="AA1157" t="s">
        <v>2997</v>
      </c>
      <c r="AB1157" t="s">
        <v>3115</v>
      </c>
      <c r="AC1157">
        <v>19</v>
      </c>
      <c r="AD1157">
        <v>1460.86</v>
      </c>
      <c r="AE1157">
        <v>2</v>
      </c>
      <c r="AF1157">
        <v>1.08</v>
      </c>
    </row>
    <row r="1158" spans="1:32" x14ac:dyDescent="0.45">
      <c r="A1158">
        <v>3167184563</v>
      </c>
      <c r="B1158">
        <v>798639</v>
      </c>
      <c r="C1158" t="s">
        <v>29</v>
      </c>
      <c r="D1158" t="s">
        <v>80</v>
      </c>
      <c r="E1158" t="s">
        <v>105</v>
      </c>
      <c r="F1158" s="8">
        <v>211.25</v>
      </c>
      <c r="G1158">
        <v>20</v>
      </c>
      <c r="H1158">
        <v>7</v>
      </c>
      <c r="I1158">
        <v>12</v>
      </c>
      <c r="J1158">
        <v>78</v>
      </c>
      <c r="K1158">
        <v>43860025</v>
      </c>
      <c r="L1158">
        <f>MONTH(Table1[[#This Row],[order_date]])</f>
        <v>9</v>
      </c>
      <c r="M1158">
        <f>YEAR(Table1[[#This Row],[order_date]])</f>
        <v>2023</v>
      </c>
      <c r="N1158" s="7">
        <v>45176.719930555555</v>
      </c>
      <c r="O1158">
        <f>HOUR(Table1[[#This Row],[promised_delivery_time]])</f>
        <v>17</v>
      </c>
      <c r="P1158" s="4">
        <v>45176.728263888886</v>
      </c>
      <c r="Q1158">
        <f>HOUR(Table1[[#This Row],[actual_delivery_time]])</f>
        <v>17</v>
      </c>
      <c r="R1158" s="4">
        <v>45176.731041666666</v>
      </c>
      <c r="S1158" t="s">
        <v>356</v>
      </c>
      <c r="T1158" s="8">
        <v>3939.74</v>
      </c>
      <c r="U1158" t="s">
        <v>360</v>
      </c>
      <c r="V1158">
        <v>86629</v>
      </c>
      <c r="W1158">
        <v>9175</v>
      </c>
      <c r="X1158" t="s">
        <v>3366</v>
      </c>
      <c r="Y1158" t="s">
        <v>1287</v>
      </c>
      <c r="Z1158">
        <v>394614</v>
      </c>
      <c r="AA1158" t="s">
        <v>2782</v>
      </c>
      <c r="AB1158" t="s">
        <v>3115</v>
      </c>
      <c r="AC1158">
        <v>18</v>
      </c>
      <c r="AD1158">
        <v>292.92</v>
      </c>
      <c r="AE1158">
        <v>4</v>
      </c>
      <c r="AF1158">
        <v>1.1499999999999999</v>
      </c>
    </row>
    <row r="1159" spans="1:32" x14ac:dyDescent="0.45">
      <c r="A1159">
        <v>9997121955</v>
      </c>
      <c r="B1159">
        <v>739534</v>
      </c>
      <c r="C1159" t="s">
        <v>49</v>
      </c>
      <c r="D1159" t="s">
        <v>85</v>
      </c>
      <c r="E1159" t="s">
        <v>340</v>
      </c>
      <c r="F1159" s="8">
        <v>994.56</v>
      </c>
      <c r="G1159">
        <v>25</v>
      </c>
      <c r="H1159">
        <v>365</v>
      </c>
      <c r="I1159">
        <v>14</v>
      </c>
      <c r="J1159">
        <v>59</v>
      </c>
      <c r="K1159">
        <v>46623192</v>
      </c>
      <c r="L1159">
        <f>MONTH(Table1[[#This Row],[order_date]])</f>
        <v>4</v>
      </c>
      <c r="M1159">
        <f>YEAR(Table1[[#This Row],[order_date]])</f>
        <v>2024</v>
      </c>
      <c r="N1159" s="7">
        <v>45403.002256944441</v>
      </c>
      <c r="O1159">
        <f>HOUR(Table1[[#This Row],[promised_delivery_time]])</f>
        <v>0</v>
      </c>
      <c r="P1159" s="4">
        <v>45403.013368055559</v>
      </c>
      <c r="Q1159">
        <f>HOUR(Table1[[#This Row],[actual_delivery_time]])</f>
        <v>0</v>
      </c>
      <c r="R1159" s="4">
        <v>45403.011284722219</v>
      </c>
      <c r="S1159" t="s">
        <v>356</v>
      </c>
      <c r="T1159" s="8">
        <v>1756.4</v>
      </c>
      <c r="U1159" t="s">
        <v>360</v>
      </c>
      <c r="V1159">
        <v>27103</v>
      </c>
      <c r="W1159">
        <v>6589</v>
      </c>
      <c r="X1159" t="s">
        <v>3157</v>
      </c>
      <c r="Y1159" t="s">
        <v>512</v>
      </c>
      <c r="Z1159">
        <v>232354</v>
      </c>
      <c r="AA1159" t="s">
        <v>2623</v>
      </c>
      <c r="AB1159" t="s">
        <v>3116</v>
      </c>
      <c r="AC1159">
        <v>6</v>
      </c>
      <c r="AD1159">
        <v>1970.59</v>
      </c>
      <c r="AE1159">
        <v>-3</v>
      </c>
      <c r="AF1159">
        <v>2.37</v>
      </c>
    </row>
    <row r="1160" spans="1:32" x14ac:dyDescent="0.45">
      <c r="A1160">
        <v>2954397481</v>
      </c>
      <c r="B1160">
        <v>272170</v>
      </c>
      <c r="C1160" t="s">
        <v>60</v>
      </c>
      <c r="D1160" t="s">
        <v>86</v>
      </c>
      <c r="E1160" t="s">
        <v>165</v>
      </c>
      <c r="F1160" s="8">
        <v>140.80000000000001</v>
      </c>
      <c r="G1160">
        <v>40</v>
      </c>
      <c r="H1160">
        <v>180</v>
      </c>
      <c r="I1160">
        <v>10</v>
      </c>
      <c r="J1160">
        <v>92</v>
      </c>
      <c r="K1160">
        <v>93318833</v>
      </c>
      <c r="L1160">
        <f>MONTH(Table1[[#This Row],[order_date]])</f>
        <v>1</v>
      </c>
      <c r="M1160">
        <f>YEAR(Table1[[#This Row],[order_date]])</f>
        <v>2024</v>
      </c>
      <c r="N1160" s="7">
        <v>45322.454687500001</v>
      </c>
      <c r="O1160">
        <f>HOUR(Table1[[#This Row],[promised_delivery_time]])</f>
        <v>11</v>
      </c>
      <c r="P1160" s="4">
        <v>45322.467881944445</v>
      </c>
      <c r="Q1160">
        <f>HOUR(Table1[[#This Row],[actual_delivery_time]])</f>
        <v>11</v>
      </c>
      <c r="R1160" s="4">
        <v>45322.469270833331</v>
      </c>
      <c r="S1160" t="s">
        <v>356</v>
      </c>
      <c r="T1160" s="8">
        <v>1120.5999999999999</v>
      </c>
      <c r="U1160" t="s">
        <v>362</v>
      </c>
      <c r="V1160">
        <v>20739</v>
      </c>
      <c r="W1160">
        <v>582</v>
      </c>
      <c r="X1160" t="s">
        <v>3413</v>
      </c>
      <c r="Y1160" t="s">
        <v>1288</v>
      </c>
      <c r="Z1160">
        <v>920281</v>
      </c>
      <c r="AA1160" t="s">
        <v>2580</v>
      </c>
      <c r="AB1160" t="s">
        <v>3116</v>
      </c>
      <c r="AC1160">
        <v>19</v>
      </c>
      <c r="AD1160">
        <v>490.94</v>
      </c>
      <c r="AE1160">
        <v>2</v>
      </c>
      <c r="AF1160">
        <v>2.94</v>
      </c>
    </row>
    <row r="1161" spans="1:32" x14ac:dyDescent="0.45">
      <c r="A1161">
        <v>8125884987</v>
      </c>
      <c r="B1161">
        <v>764014</v>
      </c>
      <c r="C1161" t="s">
        <v>59</v>
      </c>
      <c r="D1161" t="s">
        <v>84</v>
      </c>
      <c r="E1161" t="s">
        <v>299</v>
      </c>
      <c r="F1161" s="8">
        <v>612.04</v>
      </c>
      <c r="G1161">
        <v>15</v>
      </c>
      <c r="H1161">
        <v>365</v>
      </c>
      <c r="I1161">
        <v>30</v>
      </c>
      <c r="J1161">
        <v>100</v>
      </c>
      <c r="K1161">
        <v>31718565</v>
      </c>
      <c r="L1161">
        <f>MONTH(Table1[[#This Row],[order_date]])</f>
        <v>5</v>
      </c>
      <c r="M1161">
        <f>YEAR(Table1[[#This Row],[order_date]])</f>
        <v>2024</v>
      </c>
      <c r="N1161" s="7">
        <v>45415.041932870372</v>
      </c>
      <c r="O1161">
        <f>HOUR(Table1[[#This Row],[promised_delivery_time]])</f>
        <v>1</v>
      </c>
      <c r="P1161" s="4">
        <v>45415.048877314817</v>
      </c>
      <c r="Q1161">
        <f>HOUR(Table1[[#This Row],[actual_delivery_time]])</f>
        <v>1</v>
      </c>
      <c r="R1161" s="4">
        <v>45415.05096064815</v>
      </c>
      <c r="S1161" t="s">
        <v>356</v>
      </c>
      <c r="T1161" s="8">
        <v>2008.1</v>
      </c>
      <c r="U1161" t="s">
        <v>362</v>
      </c>
      <c r="V1161">
        <v>31296</v>
      </c>
      <c r="W1161">
        <v>3215</v>
      </c>
      <c r="X1161" t="s">
        <v>3415</v>
      </c>
      <c r="Y1161" t="s">
        <v>1289</v>
      </c>
      <c r="Z1161">
        <v>16828</v>
      </c>
      <c r="AA1161" t="s">
        <v>2810</v>
      </c>
      <c r="AB1161" t="s">
        <v>3115</v>
      </c>
      <c r="AC1161">
        <v>6</v>
      </c>
      <c r="AD1161">
        <v>245.16</v>
      </c>
      <c r="AE1161">
        <v>3</v>
      </c>
      <c r="AF1161">
        <v>2.74</v>
      </c>
    </row>
    <row r="1162" spans="1:32" x14ac:dyDescent="0.45">
      <c r="A1162">
        <v>3765873352</v>
      </c>
      <c r="B1162">
        <v>365132</v>
      </c>
      <c r="C1162" t="s">
        <v>73</v>
      </c>
      <c r="D1162" t="s">
        <v>86</v>
      </c>
      <c r="E1162" t="s">
        <v>326</v>
      </c>
      <c r="F1162" s="8">
        <v>229.38</v>
      </c>
      <c r="G1162">
        <v>40</v>
      </c>
      <c r="H1162">
        <v>180</v>
      </c>
      <c r="I1162">
        <v>19</v>
      </c>
      <c r="J1162">
        <v>70</v>
      </c>
      <c r="K1162">
        <v>48418662</v>
      </c>
      <c r="L1162">
        <f>MONTH(Table1[[#This Row],[order_date]])</f>
        <v>10</v>
      </c>
      <c r="M1162">
        <f>YEAR(Table1[[#This Row],[order_date]])</f>
        <v>2024</v>
      </c>
      <c r="N1162" s="7">
        <v>45581.664074074077</v>
      </c>
      <c r="O1162">
        <f>HOUR(Table1[[#This Row],[promised_delivery_time]])</f>
        <v>16</v>
      </c>
      <c r="P1162" s="4">
        <v>45581.673101851855</v>
      </c>
      <c r="Q1162">
        <f>HOUR(Table1[[#This Row],[actual_delivery_time]])</f>
        <v>16</v>
      </c>
      <c r="R1162" s="4">
        <v>45581.675879629627</v>
      </c>
      <c r="S1162" t="s">
        <v>356</v>
      </c>
      <c r="T1162" s="8">
        <v>1976.63</v>
      </c>
      <c r="U1162" t="s">
        <v>360</v>
      </c>
      <c r="V1162">
        <v>8612</v>
      </c>
      <c r="W1162">
        <v>2192</v>
      </c>
      <c r="X1162" t="s">
        <v>3373</v>
      </c>
      <c r="Y1162" t="s">
        <v>885</v>
      </c>
      <c r="Z1162">
        <v>124809</v>
      </c>
      <c r="AA1162" t="s">
        <v>2825</v>
      </c>
      <c r="AB1162" t="s">
        <v>3118</v>
      </c>
      <c r="AC1162">
        <v>12</v>
      </c>
      <c r="AD1162">
        <v>1479.93</v>
      </c>
      <c r="AE1162">
        <v>4</v>
      </c>
      <c r="AF1162">
        <v>2.25</v>
      </c>
    </row>
    <row r="1163" spans="1:32" x14ac:dyDescent="0.45">
      <c r="A1163">
        <v>7733310993</v>
      </c>
      <c r="B1163">
        <v>820541</v>
      </c>
      <c r="C1163" t="s">
        <v>49</v>
      </c>
      <c r="D1163" t="s">
        <v>85</v>
      </c>
      <c r="E1163" t="s">
        <v>172</v>
      </c>
      <c r="F1163" s="8">
        <v>576.22</v>
      </c>
      <c r="G1163">
        <v>25</v>
      </c>
      <c r="H1163">
        <v>365</v>
      </c>
      <c r="I1163">
        <v>19</v>
      </c>
      <c r="J1163">
        <v>71</v>
      </c>
      <c r="K1163">
        <v>10562528</v>
      </c>
      <c r="L1163">
        <f>MONTH(Table1[[#This Row],[order_date]])</f>
        <v>3</v>
      </c>
      <c r="M1163">
        <f>YEAR(Table1[[#This Row],[order_date]])</f>
        <v>2023</v>
      </c>
      <c r="N1163" s="7">
        <v>45016.405810185184</v>
      </c>
      <c r="O1163">
        <f>HOUR(Table1[[#This Row],[promised_delivery_time]])</f>
        <v>9</v>
      </c>
      <c r="P1163" s="4">
        <v>45016.414837962962</v>
      </c>
      <c r="Q1163">
        <f>HOUR(Table1[[#This Row],[actual_delivery_time]])</f>
        <v>10</v>
      </c>
      <c r="R1163" s="4">
        <v>45016.423171296294</v>
      </c>
      <c r="S1163" t="s">
        <v>357</v>
      </c>
      <c r="T1163" s="8">
        <v>1253.3800000000001</v>
      </c>
      <c r="U1163" t="s">
        <v>361</v>
      </c>
      <c r="V1163">
        <v>31410</v>
      </c>
      <c r="W1163">
        <v>1315</v>
      </c>
      <c r="X1163" t="s">
        <v>3240</v>
      </c>
      <c r="Y1163" t="s">
        <v>1171</v>
      </c>
      <c r="Z1163">
        <v>579690</v>
      </c>
      <c r="AA1163" t="s">
        <v>2968</v>
      </c>
      <c r="AB1163" t="s">
        <v>3118</v>
      </c>
      <c r="AC1163">
        <v>12</v>
      </c>
      <c r="AD1163">
        <v>887.02</v>
      </c>
      <c r="AE1163">
        <v>12</v>
      </c>
      <c r="AF1163">
        <v>4.55</v>
      </c>
    </row>
    <row r="1164" spans="1:32" x14ac:dyDescent="0.45">
      <c r="A1164">
        <v>738093341</v>
      </c>
      <c r="B1164">
        <v>257719</v>
      </c>
      <c r="C1164" t="s">
        <v>29</v>
      </c>
      <c r="D1164" t="s">
        <v>80</v>
      </c>
      <c r="E1164" t="s">
        <v>186</v>
      </c>
      <c r="F1164" s="8">
        <v>281.73</v>
      </c>
      <c r="G1164">
        <v>20</v>
      </c>
      <c r="H1164">
        <v>7</v>
      </c>
      <c r="I1164">
        <v>17</v>
      </c>
      <c r="J1164">
        <v>93</v>
      </c>
      <c r="K1164">
        <v>30823988</v>
      </c>
      <c r="L1164">
        <f>MONTH(Table1[[#This Row],[order_date]])</f>
        <v>3</v>
      </c>
      <c r="M1164">
        <f>YEAR(Table1[[#This Row],[order_date]])</f>
        <v>2024</v>
      </c>
      <c r="N1164" s="7">
        <v>45368.281111111108</v>
      </c>
      <c r="O1164">
        <f>HOUR(Table1[[#This Row],[promised_delivery_time]])</f>
        <v>6</v>
      </c>
      <c r="P1164" s="4">
        <v>45368.290138888886</v>
      </c>
      <c r="Q1164">
        <f>HOUR(Table1[[#This Row],[actual_delivery_time]])</f>
        <v>7</v>
      </c>
      <c r="R1164" s="4">
        <v>45368.310972222222</v>
      </c>
      <c r="S1164" t="s">
        <v>358</v>
      </c>
      <c r="T1164" s="8">
        <v>686.4</v>
      </c>
      <c r="U1164" t="s">
        <v>360</v>
      </c>
      <c r="V1164">
        <v>92844</v>
      </c>
      <c r="W1164">
        <v>2526</v>
      </c>
      <c r="X1164" t="s">
        <v>3200</v>
      </c>
      <c r="Y1164" t="s">
        <v>837</v>
      </c>
      <c r="Z1164">
        <v>787767</v>
      </c>
      <c r="AA1164" t="s">
        <v>2634</v>
      </c>
      <c r="AB1164" t="s">
        <v>3118</v>
      </c>
      <c r="AC1164">
        <v>9</v>
      </c>
      <c r="AD1164">
        <v>1525.85</v>
      </c>
      <c r="AE1164">
        <v>30</v>
      </c>
      <c r="AF1164">
        <v>4.7300000000000004</v>
      </c>
    </row>
    <row r="1165" spans="1:32" x14ac:dyDescent="0.45">
      <c r="A1165">
        <v>1837574319</v>
      </c>
      <c r="B1165">
        <v>851978</v>
      </c>
      <c r="C1165" t="s">
        <v>32</v>
      </c>
      <c r="D1165" t="s">
        <v>82</v>
      </c>
      <c r="E1165" t="s">
        <v>199</v>
      </c>
      <c r="F1165" s="8">
        <v>715.72</v>
      </c>
      <c r="G1165">
        <v>20</v>
      </c>
      <c r="H1165">
        <v>365</v>
      </c>
      <c r="I1165">
        <v>28</v>
      </c>
      <c r="J1165">
        <v>92</v>
      </c>
      <c r="K1165">
        <v>24821281</v>
      </c>
      <c r="L1165">
        <f>MONTH(Table1[[#This Row],[order_date]])</f>
        <v>6</v>
      </c>
      <c r="M1165">
        <f>YEAR(Table1[[#This Row],[order_date]])</f>
        <v>2024</v>
      </c>
      <c r="N1165" s="7">
        <v>45462.261122685188</v>
      </c>
      <c r="O1165">
        <f>HOUR(Table1[[#This Row],[promised_delivery_time]])</f>
        <v>6</v>
      </c>
      <c r="P1165" s="4">
        <v>45462.273622685185</v>
      </c>
      <c r="Q1165">
        <f>HOUR(Table1[[#This Row],[actual_delivery_time]])</f>
        <v>6</v>
      </c>
      <c r="R1165" s="4">
        <v>45462.286122685182</v>
      </c>
      <c r="S1165" t="s">
        <v>358</v>
      </c>
      <c r="T1165" s="8">
        <v>959.01</v>
      </c>
      <c r="U1165" t="s">
        <v>360</v>
      </c>
      <c r="V1165">
        <v>63956</v>
      </c>
      <c r="W1165">
        <v>2324</v>
      </c>
      <c r="X1165" t="s">
        <v>3429</v>
      </c>
      <c r="Y1165" t="s">
        <v>1290</v>
      </c>
      <c r="Z1165">
        <v>618702</v>
      </c>
      <c r="AA1165" t="s">
        <v>2718</v>
      </c>
      <c r="AB1165" t="s">
        <v>3115</v>
      </c>
      <c r="AC1165">
        <v>10</v>
      </c>
      <c r="AD1165">
        <v>1004.08</v>
      </c>
      <c r="AE1165">
        <v>18</v>
      </c>
      <c r="AF1165">
        <v>1.22</v>
      </c>
    </row>
    <row r="1166" spans="1:32" x14ac:dyDescent="0.45">
      <c r="A1166">
        <v>2468420564</v>
      </c>
      <c r="B1166">
        <v>365133</v>
      </c>
      <c r="C1166" t="s">
        <v>50</v>
      </c>
      <c r="D1166" t="s">
        <v>85</v>
      </c>
      <c r="E1166" t="s">
        <v>288</v>
      </c>
      <c r="F1166" s="8">
        <v>915.45</v>
      </c>
      <c r="G1166">
        <v>25</v>
      </c>
      <c r="H1166">
        <v>365</v>
      </c>
      <c r="I1166">
        <v>25</v>
      </c>
      <c r="J1166">
        <v>60</v>
      </c>
      <c r="K1166">
        <v>92027021</v>
      </c>
      <c r="L1166">
        <f>MONTH(Table1[[#This Row],[order_date]])</f>
        <v>6</v>
      </c>
      <c r="M1166">
        <f>YEAR(Table1[[#This Row],[order_date]])</f>
        <v>2023</v>
      </c>
      <c r="N1166" s="7">
        <v>45107.668078703704</v>
      </c>
      <c r="O1166">
        <f>HOUR(Table1[[#This Row],[promised_delivery_time]])</f>
        <v>16</v>
      </c>
      <c r="P1166" s="4">
        <v>45107.679189814815</v>
      </c>
      <c r="Q1166">
        <f>HOUR(Table1[[#This Row],[actual_delivery_time]])</f>
        <v>16</v>
      </c>
      <c r="R1166" s="4">
        <v>45107.698634259257</v>
      </c>
      <c r="S1166" t="s">
        <v>358</v>
      </c>
      <c r="T1166" s="8">
        <v>5123.33</v>
      </c>
      <c r="U1166" t="s">
        <v>360</v>
      </c>
      <c r="V1166">
        <v>10759</v>
      </c>
      <c r="W1166">
        <v>3827</v>
      </c>
      <c r="X1166" t="s">
        <v>3285</v>
      </c>
      <c r="Y1166" t="s">
        <v>1291</v>
      </c>
      <c r="Z1166">
        <v>61391</v>
      </c>
      <c r="AA1166" t="s">
        <v>2665</v>
      </c>
      <c r="AB1166" t="s">
        <v>3117</v>
      </c>
      <c r="AC1166">
        <v>5</v>
      </c>
      <c r="AD1166">
        <v>1279.72</v>
      </c>
      <c r="AE1166">
        <v>28</v>
      </c>
      <c r="AF1166">
        <v>2.91</v>
      </c>
    </row>
    <row r="1167" spans="1:32" x14ac:dyDescent="0.45">
      <c r="A1167">
        <v>5368005763</v>
      </c>
      <c r="B1167">
        <v>237083</v>
      </c>
      <c r="C1167" t="s">
        <v>40</v>
      </c>
      <c r="D1167" t="s">
        <v>82</v>
      </c>
      <c r="E1167" t="s">
        <v>241</v>
      </c>
      <c r="F1167" s="8">
        <v>577.13</v>
      </c>
      <c r="G1167">
        <v>20</v>
      </c>
      <c r="H1167">
        <v>365</v>
      </c>
      <c r="I1167">
        <v>24</v>
      </c>
      <c r="J1167">
        <v>86</v>
      </c>
      <c r="K1167">
        <v>84824280</v>
      </c>
      <c r="L1167">
        <f>MONTH(Table1[[#This Row],[order_date]])</f>
        <v>7</v>
      </c>
      <c r="M1167">
        <f>YEAR(Table1[[#This Row],[order_date]])</f>
        <v>2024</v>
      </c>
      <c r="N1167" s="7">
        <v>45503.234722222223</v>
      </c>
      <c r="O1167">
        <f>HOUR(Table1[[#This Row],[promised_delivery_time]])</f>
        <v>5</v>
      </c>
      <c r="P1167" s="4">
        <v>45503.24722222222</v>
      </c>
      <c r="Q1167">
        <f>HOUR(Table1[[#This Row],[actual_delivery_time]])</f>
        <v>5</v>
      </c>
      <c r="R1167" s="4">
        <v>45503.243750000001</v>
      </c>
      <c r="S1167" t="s">
        <v>356</v>
      </c>
      <c r="T1167" s="8">
        <v>1330.83</v>
      </c>
      <c r="U1167" t="s">
        <v>359</v>
      </c>
      <c r="V1167">
        <v>37844</v>
      </c>
      <c r="W1167">
        <v>63</v>
      </c>
      <c r="X1167" t="s">
        <v>3163</v>
      </c>
      <c r="Y1167" t="s">
        <v>384</v>
      </c>
      <c r="Z1167">
        <v>989821</v>
      </c>
      <c r="AA1167" t="s">
        <v>2554</v>
      </c>
      <c r="AB1167" t="s">
        <v>3117</v>
      </c>
      <c r="AC1167">
        <v>17</v>
      </c>
      <c r="AD1167">
        <v>1752.91</v>
      </c>
      <c r="AE1167">
        <v>-5</v>
      </c>
      <c r="AF1167">
        <v>4.25</v>
      </c>
    </row>
    <row r="1168" spans="1:32" x14ac:dyDescent="0.45">
      <c r="A1168">
        <v>3823949592</v>
      </c>
      <c r="B1168">
        <v>39154</v>
      </c>
      <c r="C1168" t="s">
        <v>58</v>
      </c>
      <c r="D1168" t="s">
        <v>87</v>
      </c>
      <c r="E1168" t="s">
        <v>181</v>
      </c>
      <c r="F1168" s="8">
        <v>946.86</v>
      </c>
      <c r="G1168">
        <v>25</v>
      </c>
      <c r="H1168">
        <v>3</v>
      </c>
      <c r="I1168">
        <v>21</v>
      </c>
      <c r="J1168">
        <v>84</v>
      </c>
      <c r="K1168">
        <v>1683786</v>
      </c>
      <c r="L1168">
        <f>MONTH(Table1[[#This Row],[order_date]])</f>
        <v>4</v>
      </c>
      <c r="M1168">
        <f>YEAR(Table1[[#This Row],[order_date]])</f>
        <v>2023</v>
      </c>
      <c r="N1168" s="7">
        <v>45029.962395833332</v>
      </c>
      <c r="O1168">
        <f>HOUR(Table1[[#This Row],[promised_delivery_time]])</f>
        <v>23</v>
      </c>
      <c r="P1168" s="4">
        <v>45029.973506944443</v>
      </c>
      <c r="Q1168">
        <f>HOUR(Table1[[#This Row],[actual_delivery_time]])</f>
        <v>23</v>
      </c>
      <c r="R1168" s="4">
        <v>45029.970034722224</v>
      </c>
      <c r="S1168" t="s">
        <v>356</v>
      </c>
      <c r="T1168" s="8">
        <v>2722.55</v>
      </c>
      <c r="U1168" t="s">
        <v>362</v>
      </c>
      <c r="V1168">
        <v>28356</v>
      </c>
      <c r="W1168">
        <v>3138</v>
      </c>
      <c r="X1168" t="s">
        <v>3287</v>
      </c>
      <c r="Y1168" t="s">
        <v>555</v>
      </c>
      <c r="Z1168">
        <v>775942</v>
      </c>
      <c r="AA1168" t="s">
        <v>2701</v>
      </c>
      <c r="AB1168" t="s">
        <v>3115</v>
      </c>
      <c r="AC1168">
        <v>14</v>
      </c>
      <c r="AD1168">
        <v>776.52</v>
      </c>
      <c r="AE1168">
        <v>-5</v>
      </c>
      <c r="AF1168">
        <v>1.48</v>
      </c>
    </row>
    <row r="1169" spans="1:32" x14ac:dyDescent="0.45">
      <c r="A1169">
        <v>6298008063</v>
      </c>
      <c r="B1169">
        <v>585299</v>
      </c>
      <c r="C1169" t="s">
        <v>27</v>
      </c>
      <c r="D1169" t="s">
        <v>78</v>
      </c>
      <c r="E1169" t="s">
        <v>196</v>
      </c>
      <c r="F1169" s="8">
        <v>799.46</v>
      </c>
      <c r="G1169">
        <v>35</v>
      </c>
      <c r="H1169">
        <v>365</v>
      </c>
      <c r="I1169">
        <v>13</v>
      </c>
      <c r="J1169">
        <v>50</v>
      </c>
      <c r="K1169">
        <v>24104630</v>
      </c>
      <c r="L1169">
        <f>MONTH(Table1[[#This Row],[order_date]])</f>
        <v>7</v>
      </c>
      <c r="M1169">
        <f>YEAR(Table1[[#This Row],[order_date]])</f>
        <v>2023</v>
      </c>
      <c r="N1169" s="7">
        <v>45126.249537037038</v>
      </c>
      <c r="O1169">
        <f>HOUR(Table1[[#This Row],[promised_delivery_time]])</f>
        <v>6</v>
      </c>
      <c r="P1169" s="4">
        <v>45126.260648148149</v>
      </c>
      <c r="Q1169">
        <f>HOUR(Table1[[#This Row],[actual_delivery_time]])</f>
        <v>6</v>
      </c>
      <c r="R1169" s="4">
        <v>45126.265509259261</v>
      </c>
      <c r="S1169" t="s">
        <v>357</v>
      </c>
      <c r="T1169" s="8">
        <v>2461.13</v>
      </c>
      <c r="U1169" t="s">
        <v>360</v>
      </c>
      <c r="V1169">
        <v>6083</v>
      </c>
      <c r="W1169">
        <v>5726</v>
      </c>
      <c r="X1169" t="s">
        <v>3291</v>
      </c>
      <c r="Y1169" t="s">
        <v>1292</v>
      </c>
      <c r="Z1169">
        <v>670567</v>
      </c>
      <c r="AA1169" t="s">
        <v>2994</v>
      </c>
      <c r="AB1169" t="s">
        <v>3118</v>
      </c>
      <c r="AC1169">
        <v>13</v>
      </c>
      <c r="AD1169">
        <v>448.52</v>
      </c>
      <c r="AE1169">
        <v>7</v>
      </c>
      <c r="AF1169">
        <v>3.69</v>
      </c>
    </row>
    <row r="1170" spans="1:32" x14ac:dyDescent="0.45">
      <c r="A1170">
        <v>2499190829</v>
      </c>
      <c r="B1170">
        <v>679284</v>
      </c>
      <c r="C1170" t="s">
        <v>40</v>
      </c>
      <c r="D1170" t="s">
        <v>82</v>
      </c>
      <c r="E1170" t="s">
        <v>107</v>
      </c>
      <c r="F1170" s="8">
        <v>877.89</v>
      </c>
      <c r="G1170">
        <v>20</v>
      </c>
      <c r="H1170">
        <v>365</v>
      </c>
      <c r="I1170">
        <v>28</v>
      </c>
      <c r="J1170">
        <v>95</v>
      </c>
      <c r="K1170">
        <v>17159117</v>
      </c>
      <c r="L1170">
        <f>MONTH(Table1[[#This Row],[order_date]])</f>
        <v>10</v>
      </c>
      <c r="M1170">
        <f>YEAR(Table1[[#This Row],[order_date]])</f>
        <v>2023</v>
      </c>
      <c r="N1170" s="7">
        <v>45230.448483796295</v>
      </c>
      <c r="O1170">
        <f>HOUR(Table1[[#This Row],[promised_delivery_time]])</f>
        <v>10</v>
      </c>
      <c r="P1170" s="4">
        <v>45230.456122685187</v>
      </c>
      <c r="Q1170">
        <f>HOUR(Table1[[#This Row],[actual_delivery_time]])</f>
        <v>10</v>
      </c>
      <c r="R1170" s="4">
        <v>45230.457511574074</v>
      </c>
      <c r="S1170" t="s">
        <v>356</v>
      </c>
      <c r="T1170" s="8">
        <v>1851.53</v>
      </c>
      <c r="U1170" t="s">
        <v>360</v>
      </c>
      <c r="V1170">
        <v>38976</v>
      </c>
      <c r="W1170">
        <v>712</v>
      </c>
      <c r="X1170" t="s">
        <v>3268</v>
      </c>
      <c r="Y1170" t="s">
        <v>516</v>
      </c>
      <c r="Z1170">
        <v>778786</v>
      </c>
      <c r="AA1170" t="s">
        <v>2670</v>
      </c>
      <c r="AB1170" t="s">
        <v>3118</v>
      </c>
      <c r="AC1170">
        <v>1</v>
      </c>
      <c r="AD1170">
        <v>336.26</v>
      </c>
      <c r="AE1170">
        <v>2</v>
      </c>
      <c r="AF1170">
        <v>1.74</v>
      </c>
    </row>
    <row r="1171" spans="1:32" x14ac:dyDescent="0.45">
      <c r="A1171">
        <v>491116137</v>
      </c>
      <c r="B1171">
        <v>237083</v>
      </c>
      <c r="C1171" t="s">
        <v>40</v>
      </c>
      <c r="D1171" t="s">
        <v>82</v>
      </c>
      <c r="E1171" t="s">
        <v>241</v>
      </c>
      <c r="F1171" s="8">
        <v>577.13</v>
      </c>
      <c r="G1171">
        <v>20</v>
      </c>
      <c r="H1171">
        <v>365</v>
      </c>
      <c r="I1171">
        <v>24</v>
      </c>
      <c r="J1171">
        <v>86</v>
      </c>
      <c r="K1171">
        <v>71615827</v>
      </c>
      <c r="L1171">
        <f>MONTH(Table1[[#This Row],[order_date]])</f>
        <v>1</v>
      </c>
      <c r="M1171">
        <f>YEAR(Table1[[#This Row],[order_date]])</f>
        <v>2024</v>
      </c>
      <c r="N1171" s="7">
        <v>45310.342395833337</v>
      </c>
      <c r="O1171">
        <f>HOUR(Table1[[#This Row],[promised_delivery_time]])</f>
        <v>8</v>
      </c>
      <c r="P1171" s="4">
        <v>45310.350034722222</v>
      </c>
      <c r="Q1171">
        <f>HOUR(Table1[[#This Row],[actual_delivery_time]])</f>
        <v>8</v>
      </c>
      <c r="R1171" s="4">
        <v>45310.354895833334</v>
      </c>
      <c r="S1171" t="s">
        <v>357</v>
      </c>
      <c r="T1171" s="8">
        <v>346.87</v>
      </c>
      <c r="U1171" t="s">
        <v>359</v>
      </c>
      <c r="V1171">
        <v>46516</v>
      </c>
      <c r="W1171">
        <v>4565</v>
      </c>
      <c r="X1171" t="s">
        <v>3221</v>
      </c>
      <c r="Y1171" t="s">
        <v>1246</v>
      </c>
      <c r="Z1171">
        <v>346706</v>
      </c>
      <c r="AA1171" t="s">
        <v>2986</v>
      </c>
      <c r="AB1171" t="s">
        <v>3118</v>
      </c>
      <c r="AC1171">
        <v>3</v>
      </c>
      <c r="AD1171">
        <v>900.98</v>
      </c>
      <c r="AE1171">
        <v>7</v>
      </c>
      <c r="AF1171">
        <v>3.48</v>
      </c>
    </row>
    <row r="1172" spans="1:32" x14ac:dyDescent="0.45">
      <c r="A1172">
        <v>2206269404</v>
      </c>
      <c r="B1172">
        <v>642612</v>
      </c>
      <c r="C1172" t="s">
        <v>27</v>
      </c>
      <c r="D1172" t="s">
        <v>78</v>
      </c>
      <c r="E1172" t="s">
        <v>89</v>
      </c>
      <c r="F1172" s="8">
        <v>517.03</v>
      </c>
      <c r="G1172">
        <v>35</v>
      </c>
      <c r="H1172">
        <v>365</v>
      </c>
      <c r="I1172">
        <v>16</v>
      </c>
      <c r="J1172">
        <v>57</v>
      </c>
      <c r="K1172">
        <v>96009692</v>
      </c>
      <c r="L1172">
        <f>MONTH(Table1[[#This Row],[order_date]])</f>
        <v>5</v>
      </c>
      <c r="M1172">
        <f>YEAR(Table1[[#This Row],[order_date]])</f>
        <v>2024</v>
      </c>
      <c r="N1172" s="7">
        <v>45428.979780092595</v>
      </c>
      <c r="O1172">
        <f>HOUR(Table1[[#This Row],[promised_delivery_time]])</f>
        <v>23</v>
      </c>
      <c r="P1172" s="4">
        <v>45428.98741898148</v>
      </c>
      <c r="Q1172">
        <f>HOUR(Table1[[#This Row],[actual_delivery_time]])</f>
        <v>23</v>
      </c>
      <c r="R1172" s="4">
        <v>45428.985335648147</v>
      </c>
      <c r="S1172" t="s">
        <v>356</v>
      </c>
      <c r="T1172" s="8">
        <v>2748.16</v>
      </c>
      <c r="U1172" t="s">
        <v>362</v>
      </c>
      <c r="V1172">
        <v>3395</v>
      </c>
      <c r="W1172">
        <v>56</v>
      </c>
      <c r="X1172" t="s">
        <v>3328</v>
      </c>
      <c r="Y1172" t="s">
        <v>1293</v>
      </c>
      <c r="Z1172">
        <v>700626</v>
      </c>
      <c r="AA1172" t="s">
        <v>2880</v>
      </c>
      <c r="AB1172" t="s">
        <v>3115</v>
      </c>
      <c r="AC1172">
        <v>15</v>
      </c>
      <c r="AD1172">
        <v>1970.23</v>
      </c>
      <c r="AE1172">
        <v>-3</v>
      </c>
      <c r="AF1172">
        <v>0.63</v>
      </c>
    </row>
    <row r="1173" spans="1:32" x14ac:dyDescent="0.45">
      <c r="A1173">
        <v>1330806043</v>
      </c>
      <c r="B1173">
        <v>760684</v>
      </c>
      <c r="C1173" t="s">
        <v>37</v>
      </c>
      <c r="D1173" t="s">
        <v>84</v>
      </c>
      <c r="E1173" t="s">
        <v>297</v>
      </c>
      <c r="F1173" s="8">
        <v>71.599999999999994</v>
      </c>
      <c r="G1173">
        <v>15</v>
      </c>
      <c r="H1173">
        <v>365</v>
      </c>
      <c r="I1173">
        <v>14</v>
      </c>
      <c r="J1173">
        <v>64</v>
      </c>
      <c r="K1173">
        <v>29415527</v>
      </c>
      <c r="L1173">
        <f>MONTH(Table1[[#This Row],[order_date]])</f>
        <v>4</v>
      </c>
      <c r="M1173">
        <f>YEAR(Table1[[#This Row],[order_date]])</f>
        <v>2024</v>
      </c>
      <c r="N1173" s="7">
        <v>45385.429537037038</v>
      </c>
      <c r="O1173">
        <f>HOUR(Table1[[#This Row],[promised_delivery_time]])</f>
        <v>10</v>
      </c>
      <c r="P1173" s="4">
        <v>45385.439259259256</v>
      </c>
      <c r="Q1173">
        <f>HOUR(Table1[[#This Row],[actual_delivery_time]])</f>
        <v>10</v>
      </c>
      <c r="R1173" s="4">
        <v>45385.444120370368</v>
      </c>
      <c r="S1173" t="s">
        <v>357</v>
      </c>
      <c r="T1173" s="8">
        <v>905.27</v>
      </c>
      <c r="U1173" t="s">
        <v>362</v>
      </c>
      <c r="V1173">
        <v>67773</v>
      </c>
      <c r="W1173">
        <v>6270</v>
      </c>
      <c r="X1173" t="s">
        <v>3220</v>
      </c>
      <c r="Y1173" t="s">
        <v>1294</v>
      </c>
      <c r="Z1173">
        <v>675974</v>
      </c>
      <c r="AA1173" t="s">
        <v>2807</v>
      </c>
      <c r="AB1173" t="s">
        <v>3115</v>
      </c>
      <c r="AC1173">
        <v>11</v>
      </c>
      <c r="AD1173">
        <v>498.21</v>
      </c>
      <c r="AE1173">
        <v>7</v>
      </c>
      <c r="AF1173">
        <v>0.7</v>
      </c>
    </row>
    <row r="1174" spans="1:32" x14ac:dyDescent="0.45">
      <c r="A1174">
        <v>6770858376</v>
      </c>
      <c r="B1174">
        <v>654297</v>
      </c>
      <c r="C1174" t="s">
        <v>41</v>
      </c>
      <c r="D1174" t="s">
        <v>87</v>
      </c>
      <c r="E1174" t="s">
        <v>174</v>
      </c>
      <c r="F1174" s="8">
        <v>13.25</v>
      </c>
      <c r="G1174">
        <v>25</v>
      </c>
      <c r="H1174">
        <v>3</v>
      </c>
      <c r="I1174">
        <v>20</v>
      </c>
      <c r="J1174">
        <v>86</v>
      </c>
      <c r="K1174">
        <v>39957741</v>
      </c>
      <c r="L1174">
        <f>MONTH(Table1[[#This Row],[order_date]])</f>
        <v>1</v>
      </c>
      <c r="M1174">
        <f>YEAR(Table1[[#This Row],[order_date]])</f>
        <v>2024</v>
      </c>
      <c r="N1174" s="7">
        <v>45302.206643518519</v>
      </c>
      <c r="O1174">
        <f>HOUR(Table1[[#This Row],[promised_delivery_time]])</f>
        <v>5</v>
      </c>
      <c r="P1174" s="4">
        <v>45302.220532407409</v>
      </c>
      <c r="Q1174">
        <f>HOUR(Table1[[#This Row],[actual_delivery_time]])</f>
        <v>5</v>
      </c>
      <c r="R1174" s="4">
        <v>45302.2344212963</v>
      </c>
      <c r="S1174" t="s">
        <v>358</v>
      </c>
      <c r="T1174" s="8">
        <v>686.29</v>
      </c>
      <c r="U1174" t="s">
        <v>362</v>
      </c>
      <c r="V1174">
        <v>40291</v>
      </c>
      <c r="W1174">
        <v>3496</v>
      </c>
      <c r="X1174" t="s">
        <v>3321</v>
      </c>
      <c r="Y1174" t="s">
        <v>1219</v>
      </c>
      <c r="Z1174">
        <v>883836</v>
      </c>
      <c r="AA1174" t="s">
        <v>2901</v>
      </c>
      <c r="AB1174" t="s">
        <v>3117</v>
      </c>
      <c r="AC1174">
        <v>11</v>
      </c>
      <c r="AD1174">
        <v>1769.15</v>
      </c>
      <c r="AE1174">
        <v>20</v>
      </c>
      <c r="AF1174">
        <v>1.3</v>
      </c>
    </row>
    <row r="1175" spans="1:32" x14ac:dyDescent="0.45">
      <c r="A1175">
        <v>4466716432</v>
      </c>
      <c r="B1175">
        <v>799459</v>
      </c>
      <c r="C1175" t="s">
        <v>32</v>
      </c>
      <c r="D1175" t="s">
        <v>82</v>
      </c>
      <c r="E1175" t="s">
        <v>347</v>
      </c>
      <c r="F1175" s="8">
        <v>852.02</v>
      </c>
      <c r="G1175">
        <v>20</v>
      </c>
      <c r="H1175">
        <v>365</v>
      </c>
      <c r="I1175">
        <v>29</v>
      </c>
      <c r="J1175">
        <v>66</v>
      </c>
      <c r="K1175">
        <v>29689766</v>
      </c>
      <c r="L1175">
        <f>MONTH(Table1[[#This Row],[order_date]])</f>
        <v>6</v>
      </c>
      <c r="M1175">
        <f>YEAR(Table1[[#This Row],[order_date]])</f>
        <v>2023</v>
      </c>
      <c r="N1175" s="7">
        <v>45086.744490740741</v>
      </c>
      <c r="O1175">
        <f>HOUR(Table1[[#This Row],[promised_delivery_time]])</f>
        <v>18</v>
      </c>
      <c r="P1175" s="4">
        <v>45086.754212962966</v>
      </c>
      <c r="Q1175">
        <f>HOUR(Table1[[#This Row],[actual_delivery_time]])</f>
        <v>18</v>
      </c>
      <c r="R1175" s="4">
        <v>45086.754907407405</v>
      </c>
      <c r="S1175" t="s">
        <v>356</v>
      </c>
      <c r="T1175" s="8">
        <v>2020.61</v>
      </c>
      <c r="U1175" t="s">
        <v>359</v>
      </c>
      <c r="V1175">
        <v>5951</v>
      </c>
      <c r="W1175">
        <v>3773</v>
      </c>
      <c r="X1175" t="s">
        <v>3313</v>
      </c>
      <c r="Y1175" t="s">
        <v>1295</v>
      </c>
      <c r="Z1175">
        <v>243885</v>
      </c>
      <c r="AA1175" t="s">
        <v>2935</v>
      </c>
      <c r="AB1175" t="s">
        <v>3116</v>
      </c>
      <c r="AC1175">
        <v>14</v>
      </c>
      <c r="AD1175">
        <v>967.01</v>
      </c>
      <c r="AE1175">
        <v>1</v>
      </c>
      <c r="AF1175">
        <v>3.47</v>
      </c>
    </row>
    <row r="1176" spans="1:32" x14ac:dyDescent="0.45">
      <c r="A1176">
        <v>8292554686</v>
      </c>
      <c r="B1176">
        <v>478531</v>
      </c>
      <c r="C1176" t="s">
        <v>68</v>
      </c>
      <c r="D1176" t="s">
        <v>87</v>
      </c>
      <c r="E1176" t="s">
        <v>255</v>
      </c>
      <c r="F1176" s="8">
        <v>825.46</v>
      </c>
      <c r="G1176">
        <v>25</v>
      </c>
      <c r="H1176">
        <v>3</v>
      </c>
      <c r="I1176">
        <v>24</v>
      </c>
      <c r="J1176">
        <v>90</v>
      </c>
      <c r="K1176">
        <v>80833965</v>
      </c>
      <c r="L1176">
        <f>MONTH(Table1[[#This Row],[order_date]])</f>
        <v>3</v>
      </c>
      <c r="M1176">
        <f>YEAR(Table1[[#This Row],[order_date]])</f>
        <v>2024</v>
      </c>
      <c r="N1176" s="7">
        <v>45378.638240740744</v>
      </c>
      <c r="O1176">
        <f>HOUR(Table1[[#This Row],[promised_delivery_time]])</f>
        <v>15</v>
      </c>
      <c r="P1176" s="4">
        <v>45378.649351851855</v>
      </c>
      <c r="Q1176">
        <f>HOUR(Table1[[#This Row],[actual_delivery_time]])</f>
        <v>15</v>
      </c>
      <c r="R1176" s="4">
        <v>45378.65351851852</v>
      </c>
      <c r="S1176" t="s">
        <v>357</v>
      </c>
      <c r="T1176" s="8">
        <v>3194.62</v>
      </c>
      <c r="U1176" t="s">
        <v>359</v>
      </c>
      <c r="V1176">
        <v>678</v>
      </c>
      <c r="W1176">
        <v>7349</v>
      </c>
      <c r="X1176" t="s">
        <v>3358</v>
      </c>
      <c r="Y1176" t="s">
        <v>723</v>
      </c>
      <c r="Z1176">
        <v>268118</v>
      </c>
      <c r="AA1176" t="s">
        <v>2711</v>
      </c>
      <c r="AB1176" t="s">
        <v>3117</v>
      </c>
      <c r="AC1176">
        <v>13</v>
      </c>
      <c r="AD1176">
        <v>1896.2</v>
      </c>
      <c r="AE1176">
        <v>6</v>
      </c>
      <c r="AF1176">
        <v>1.94</v>
      </c>
    </row>
    <row r="1177" spans="1:32" x14ac:dyDescent="0.45">
      <c r="A1177">
        <v>4204069161</v>
      </c>
      <c r="B1177">
        <v>34200</v>
      </c>
      <c r="C1177" t="s">
        <v>34</v>
      </c>
      <c r="D1177" t="s">
        <v>83</v>
      </c>
      <c r="E1177" t="s">
        <v>327</v>
      </c>
      <c r="F1177" s="8">
        <v>319.8</v>
      </c>
      <c r="G1177">
        <v>35</v>
      </c>
      <c r="H1177">
        <v>365</v>
      </c>
      <c r="I1177">
        <v>19</v>
      </c>
      <c r="J1177">
        <v>75</v>
      </c>
      <c r="K1177">
        <v>31576845</v>
      </c>
      <c r="L1177">
        <f>MONTH(Table1[[#This Row],[order_date]])</f>
        <v>8</v>
      </c>
      <c r="M1177">
        <f>YEAR(Table1[[#This Row],[order_date]])</f>
        <v>2023</v>
      </c>
      <c r="N1177" s="7">
        <v>45154.73646990741</v>
      </c>
      <c r="O1177">
        <f>HOUR(Table1[[#This Row],[promised_delivery_time]])</f>
        <v>17</v>
      </c>
      <c r="P1177" s="4">
        <v>45154.743414351855</v>
      </c>
      <c r="Q1177">
        <f>HOUR(Table1[[#This Row],[actual_delivery_time]])</f>
        <v>17</v>
      </c>
      <c r="R1177" s="4">
        <v>45154.742025462961</v>
      </c>
      <c r="S1177" t="s">
        <v>356</v>
      </c>
      <c r="T1177" s="8">
        <v>4044.58</v>
      </c>
      <c r="U1177" t="s">
        <v>362</v>
      </c>
      <c r="V1177">
        <v>28632</v>
      </c>
      <c r="W1177">
        <v>8331</v>
      </c>
      <c r="X1177" t="s">
        <v>3153</v>
      </c>
      <c r="Y1177" t="s">
        <v>1152</v>
      </c>
      <c r="Z1177">
        <v>6864</v>
      </c>
      <c r="AA1177" t="s">
        <v>2714</v>
      </c>
      <c r="AB1177" t="s">
        <v>3116</v>
      </c>
      <c r="AC1177">
        <v>12</v>
      </c>
      <c r="AD1177">
        <v>1389.96</v>
      </c>
      <c r="AE1177">
        <v>-2</v>
      </c>
      <c r="AF1177">
        <v>1.36</v>
      </c>
    </row>
    <row r="1178" spans="1:32" x14ac:dyDescent="0.45">
      <c r="A1178">
        <v>2163079658</v>
      </c>
      <c r="B1178">
        <v>661577</v>
      </c>
      <c r="C1178" t="s">
        <v>70</v>
      </c>
      <c r="D1178" t="s">
        <v>78</v>
      </c>
      <c r="E1178" t="s">
        <v>182</v>
      </c>
      <c r="F1178" s="8">
        <v>720.95</v>
      </c>
      <c r="G1178">
        <v>35</v>
      </c>
      <c r="H1178">
        <v>365</v>
      </c>
      <c r="I1178">
        <v>28</v>
      </c>
      <c r="J1178">
        <v>95</v>
      </c>
      <c r="K1178">
        <v>74833221</v>
      </c>
      <c r="L1178">
        <f>MONTH(Table1[[#This Row],[order_date]])</f>
        <v>12</v>
      </c>
      <c r="M1178">
        <f>YEAR(Table1[[#This Row],[order_date]])</f>
        <v>2023</v>
      </c>
      <c r="N1178" s="7">
        <v>45288.69195601852</v>
      </c>
      <c r="O1178">
        <f>HOUR(Table1[[#This Row],[promised_delivery_time]])</f>
        <v>16</v>
      </c>
      <c r="P1178" s="4">
        <v>45288.702372685184</v>
      </c>
      <c r="Q1178">
        <f>HOUR(Table1[[#This Row],[actual_delivery_time]])</f>
        <v>16</v>
      </c>
      <c r="R1178" s="4">
        <v>45288.703761574077</v>
      </c>
      <c r="S1178" t="s">
        <v>356</v>
      </c>
      <c r="T1178" s="8">
        <v>2926.98</v>
      </c>
      <c r="U1178" t="s">
        <v>362</v>
      </c>
      <c r="V1178">
        <v>81489</v>
      </c>
      <c r="W1178">
        <v>3048</v>
      </c>
      <c r="X1178" t="s">
        <v>3376</v>
      </c>
      <c r="Y1178" t="s">
        <v>1296</v>
      </c>
      <c r="Z1178">
        <v>247247</v>
      </c>
      <c r="AA1178" t="s">
        <v>2998</v>
      </c>
      <c r="AB1178" t="s">
        <v>3115</v>
      </c>
      <c r="AC1178">
        <v>1</v>
      </c>
      <c r="AD1178">
        <v>1764.07</v>
      </c>
      <c r="AE1178">
        <v>2</v>
      </c>
      <c r="AF1178">
        <v>1.77</v>
      </c>
    </row>
    <row r="1179" spans="1:32" x14ac:dyDescent="0.45">
      <c r="A1179">
        <v>6971561757</v>
      </c>
      <c r="B1179">
        <v>578097</v>
      </c>
      <c r="C1179" t="s">
        <v>30</v>
      </c>
      <c r="D1179" t="s">
        <v>81</v>
      </c>
      <c r="E1179" t="s">
        <v>133</v>
      </c>
      <c r="F1179" s="8">
        <v>267.61</v>
      </c>
      <c r="G1179">
        <v>35</v>
      </c>
      <c r="H1179">
        <v>90</v>
      </c>
      <c r="I1179">
        <v>22</v>
      </c>
      <c r="J1179">
        <v>75</v>
      </c>
      <c r="K1179">
        <v>64940409</v>
      </c>
      <c r="L1179">
        <f>MONTH(Table1[[#This Row],[order_date]])</f>
        <v>12</v>
      </c>
      <c r="M1179">
        <f>YEAR(Table1[[#This Row],[order_date]])</f>
        <v>2023</v>
      </c>
      <c r="N1179" s="7">
        <v>45275.791701388887</v>
      </c>
      <c r="O1179">
        <f>HOUR(Table1[[#This Row],[promised_delivery_time]])</f>
        <v>19</v>
      </c>
      <c r="P1179" s="4">
        <v>45275.804895833331</v>
      </c>
      <c r="Q1179">
        <f>HOUR(Table1[[#This Row],[actual_delivery_time]])</f>
        <v>19</v>
      </c>
      <c r="R1179" s="4">
        <v>45275.820868055554</v>
      </c>
      <c r="S1179" t="s">
        <v>358</v>
      </c>
      <c r="T1179" s="8">
        <v>1726.02</v>
      </c>
      <c r="U1179" t="s">
        <v>360</v>
      </c>
      <c r="V1179">
        <v>23787</v>
      </c>
      <c r="W1179">
        <v>9053</v>
      </c>
      <c r="X1179" t="s">
        <v>3193</v>
      </c>
      <c r="Y1179" t="s">
        <v>667</v>
      </c>
      <c r="Z1179">
        <v>546100</v>
      </c>
      <c r="AA1179" t="s">
        <v>2783</v>
      </c>
      <c r="AB1179" t="s">
        <v>3117</v>
      </c>
      <c r="AC1179">
        <v>9</v>
      </c>
      <c r="AD1179">
        <v>882.89</v>
      </c>
      <c r="AE1179">
        <v>23</v>
      </c>
      <c r="AF1179">
        <v>0.61</v>
      </c>
    </row>
    <row r="1180" spans="1:32" x14ac:dyDescent="0.45">
      <c r="A1180">
        <v>7965253060</v>
      </c>
      <c r="B1180">
        <v>739534</v>
      </c>
      <c r="C1180" t="s">
        <v>49</v>
      </c>
      <c r="D1180" t="s">
        <v>85</v>
      </c>
      <c r="E1180" t="s">
        <v>340</v>
      </c>
      <c r="F1180" s="8">
        <v>994.56</v>
      </c>
      <c r="G1180">
        <v>25</v>
      </c>
      <c r="H1180">
        <v>365</v>
      </c>
      <c r="I1180">
        <v>14</v>
      </c>
      <c r="J1180">
        <v>59</v>
      </c>
      <c r="K1180">
        <v>95912198</v>
      </c>
      <c r="L1180">
        <f>MONTH(Table1[[#This Row],[order_date]])</f>
        <v>2</v>
      </c>
      <c r="M1180">
        <f>YEAR(Table1[[#This Row],[order_date]])</f>
        <v>2024</v>
      </c>
      <c r="N1180" s="7">
        <v>45335.421319444446</v>
      </c>
      <c r="O1180">
        <f>HOUR(Table1[[#This Row],[promised_delivery_time]])</f>
        <v>10</v>
      </c>
      <c r="P1180" s="4">
        <v>45335.432430555556</v>
      </c>
      <c r="Q1180">
        <f>HOUR(Table1[[#This Row],[actual_delivery_time]])</f>
        <v>10</v>
      </c>
      <c r="R1180" s="4">
        <v>45335.438680555555</v>
      </c>
      <c r="S1180" t="s">
        <v>357</v>
      </c>
      <c r="T1180" s="8">
        <v>217.4</v>
      </c>
      <c r="U1180" t="s">
        <v>362</v>
      </c>
      <c r="V1180">
        <v>3496</v>
      </c>
      <c r="W1180">
        <v>9774</v>
      </c>
      <c r="X1180" t="s">
        <v>3438</v>
      </c>
      <c r="Y1180" t="s">
        <v>1269</v>
      </c>
      <c r="Z1180">
        <v>543627</v>
      </c>
      <c r="AA1180" t="s">
        <v>2706</v>
      </c>
      <c r="AB1180" t="s">
        <v>3117</v>
      </c>
      <c r="AC1180">
        <v>12</v>
      </c>
      <c r="AD1180">
        <v>1065.72</v>
      </c>
      <c r="AE1180">
        <v>9</v>
      </c>
      <c r="AF1180">
        <v>3.58</v>
      </c>
    </row>
    <row r="1181" spans="1:32" x14ac:dyDescent="0.45">
      <c r="A1181">
        <v>8939040193</v>
      </c>
      <c r="B1181">
        <v>36412</v>
      </c>
      <c r="C1181" t="s">
        <v>50</v>
      </c>
      <c r="D1181" t="s">
        <v>85</v>
      </c>
      <c r="E1181" t="s">
        <v>352</v>
      </c>
      <c r="F1181" s="8">
        <v>397.68</v>
      </c>
      <c r="G1181">
        <v>25</v>
      </c>
      <c r="H1181">
        <v>365</v>
      </c>
      <c r="I1181">
        <v>27</v>
      </c>
      <c r="J1181">
        <v>92</v>
      </c>
      <c r="K1181">
        <v>59141605</v>
      </c>
      <c r="L1181">
        <f>MONTH(Table1[[#This Row],[order_date]])</f>
        <v>9</v>
      </c>
      <c r="M1181">
        <f>YEAR(Table1[[#This Row],[order_date]])</f>
        <v>2024</v>
      </c>
      <c r="N1181" s="7">
        <v>45552.54614583333</v>
      </c>
      <c r="O1181">
        <f>HOUR(Table1[[#This Row],[promised_delivery_time]])</f>
        <v>13</v>
      </c>
      <c r="P1181" s="4">
        <v>45552.553090277775</v>
      </c>
      <c r="Q1181">
        <f>HOUR(Table1[[#This Row],[actual_delivery_time]])</f>
        <v>13</v>
      </c>
      <c r="R1181" s="4">
        <v>45552.561423611114</v>
      </c>
      <c r="S1181" t="s">
        <v>357</v>
      </c>
      <c r="T1181" s="8">
        <v>321.94</v>
      </c>
      <c r="U1181" t="s">
        <v>360</v>
      </c>
      <c r="V1181">
        <v>46879</v>
      </c>
      <c r="W1181">
        <v>4612</v>
      </c>
      <c r="X1181" t="s">
        <v>3375</v>
      </c>
      <c r="Y1181" t="s">
        <v>1297</v>
      </c>
      <c r="Z1181">
        <v>58086</v>
      </c>
      <c r="AA1181" t="s">
        <v>2928</v>
      </c>
      <c r="AB1181" t="s">
        <v>3116</v>
      </c>
      <c r="AC1181">
        <v>15</v>
      </c>
      <c r="AD1181">
        <v>1739.58</v>
      </c>
      <c r="AE1181">
        <v>12</v>
      </c>
      <c r="AF1181">
        <v>3.57</v>
      </c>
    </row>
    <row r="1182" spans="1:32" x14ac:dyDescent="0.45">
      <c r="A1182">
        <v>8322028211</v>
      </c>
      <c r="B1182">
        <v>451812</v>
      </c>
      <c r="C1182" t="s">
        <v>52</v>
      </c>
      <c r="D1182" t="s">
        <v>82</v>
      </c>
      <c r="E1182" t="s">
        <v>128</v>
      </c>
      <c r="F1182" s="8">
        <v>530.85</v>
      </c>
      <c r="G1182">
        <v>20</v>
      </c>
      <c r="H1182">
        <v>365</v>
      </c>
      <c r="I1182">
        <v>29</v>
      </c>
      <c r="J1182">
        <v>63</v>
      </c>
      <c r="K1182">
        <v>54952806</v>
      </c>
      <c r="L1182">
        <f>MONTH(Table1[[#This Row],[order_date]])</f>
        <v>11</v>
      </c>
      <c r="M1182">
        <f>YEAR(Table1[[#This Row],[order_date]])</f>
        <v>2023</v>
      </c>
      <c r="N1182" s="7">
        <v>45234.710219907407</v>
      </c>
      <c r="O1182">
        <f>HOUR(Table1[[#This Row],[promised_delivery_time]])</f>
        <v>17</v>
      </c>
      <c r="P1182" s="4">
        <v>45234.718553240738</v>
      </c>
      <c r="Q1182">
        <f>HOUR(Table1[[#This Row],[actual_delivery_time]])</f>
        <v>17</v>
      </c>
      <c r="R1182" s="4">
        <v>45234.719247685185</v>
      </c>
      <c r="S1182" t="s">
        <v>356</v>
      </c>
      <c r="T1182" s="8">
        <v>2567.25</v>
      </c>
      <c r="U1182" t="s">
        <v>360</v>
      </c>
      <c r="V1182">
        <v>20488</v>
      </c>
      <c r="W1182">
        <v>6672</v>
      </c>
      <c r="X1182" t="s">
        <v>3443</v>
      </c>
      <c r="Y1182" t="s">
        <v>1298</v>
      </c>
      <c r="Z1182">
        <v>592310</v>
      </c>
      <c r="AA1182" t="s">
        <v>2999</v>
      </c>
      <c r="AB1182" t="s">
        <v>3115</v>
      </c>
      <c r="AC1182">
        <v>1</v>
      </c>
      <c r="AD1182">
        <v>1142.9100000000001</v>
      </c>
      <c r="AE1182">
        <v>1</v>
      </c>
      <c r="AF1182">
        <v>3.61</v>
      </c>
    </row>
    <row r="1183" spans="1:32" x14ac:dyDescent="0.45">
      <c r="A1183">
        <v>6865922682</v>
      </c>
      <c r="B1183">
        <v>914071</v>
      </c>
      <c r="C1183" t="s">
        <v>74</v>
      </c>
      <c r="D1183" t="s">
        <v>81</v>
      </c>
      <c r="E1183" t="s">
        <v>353</v>
      </c>
      <c r="F1183" s="8">
        <v>296.94</v>
      </c>
      <c r="G1183">
        <v>35</v>
      </c>
      <c r="H1183">
        <v>90</v>
      </c>
      <c r="I1183">
        <v>25</v>
      </c>
      <c r="J1183">
        <v>90</v>
      </c>
      <c r="K1183">
        <v>14255231</v>
      </c>
      <c r="L1183">
        <f>MONTH(Table1[[#This Row],[order_date]])</f>
        <v>6</v>
      </c>
      <c r="M1183">
        <f>YEAR(Table1[[#This Row],[order_date]])</f>
        <v>2024</v>
      </c>
      <c r="N1183" s="7">
        <v>45459.570590277777</v>
      </c>
      <c r="O1183">
        <f>HOUR(Table1[[#This Row],[promised_delivery_time]])</f>
        <v>13</v>
      </c>
      <c r="P1183" s="4">
        <v>45459.579618055555</v>
      </c>
      <c r="Q1183">
        <f>HOUR(Table1[[#This Row],[actual_delivery_time]])</f>
        <v>13</v>
      </c>
      <c r="R1183" s="4">
        <v>45459.576840277776</v>
      </c>
      <c r="S1183" t="s">
        <v>356</v>
      </c>
      <c r="T1183" s="8">
        <v>3433.8</v>
      </c>
      <c r="U1183" t="s">
        <v>361</v>
      </c>
      <c r="V1183">
        <v>98320</v>
      </c>
      <c r="W1183">
        <v>8389</v>
      </c>
      <c r="X1183" t="s">
        <v>3444</v>
      </c>
      <c r="Y1183" t="s">
        <v>1299</v>
      </c>
      <c r="Z1183">
        <v>516962</v>
      </c>
      <c r="AA1183" t="s">
        <v>3000</v>
      </c>
      <c r="AB1183" t="s">
        <v>3117</v>
      </c>
      <c r="AC1183">
        <v>17</v>
      </c>
      <c r="AD1183">
        <v>1055.5999999999999</v>
      </c>
      <c r="AE1183">
        <v>-4</v>
      </c>
      <c r="AF1183">
        <v>1.34</v>
      </c>
    </row>
    <row r="1184" spans="1:32" x14ac:dyDescent="0.45">
      <c r="A1184">
        <v>5912729079</v>
      </c>
      <c r="B1184">
        <v>871592</v>
      </c>
      <c r="C1184" t="s">
        <v>68</v>
      </c>
      <c r="D1184" t="s">
        <v>87</v>
      </c>
      <c r="E1184" t="s">
        <v>305</v>
      </c>
      <c r="F1184" s="8">
        <v>870.29</v>
      </c>
      <c r="G1184">
        <v>25</v>
      </c>
      <c r="H1184">
        <v>3</v>
      </c>
      <c r="I1184">
        <v>25</v>
      </c>
      <c r="J1184">
        <v>50</v>
      </c>
      <c r="K1184">
        <v>90919603</v>
      </c>
      <c r="L1184">
        <f>MONTH(Table1[[#This Row],[order_date]])</f>
        <v>8</v>
      </c>
      <c r="M1184">
        <f>YEAR(Table1[[#This Row],[order_date]])</f>
        <v>2024</v>
      </c>
      <c r="N1184" s="7">
        <v>45514.054756944446</v>
      </c>
      <c r="O1184">
        <f>HOUR(Table1[[#This Row],[promised_delivery_time]])</f>
        <v>1</v>
      </c>
      <c r="P1184" s="4">
        <v>45514.065868055557</v>
      </c>
      <c r="Q1184">
        <f>HOUR(Table1[[#This Row],[actual_delivery_time]])</f>
        <v>1</v>
      </c>
      <c r="R1184" s="4">
        <v>45514.076284722221</v>
      </c>
      <c r="S1184" t="s">
        <v>357</v>
      </c>
      <c r="T1184" s="8">
        <v>2270.5700000000002</v>
      </c>
      <c r="U1184" t="s">
        <v>359</v>
      </c>
      <c r="V1184">
        <v>56995</v>
      </c>
      <c r="W1184">
        <v>2536</v>
      </c>
      <c r="X1184" t="s">
        <v>3201</v>
      </c>
      <c r="Y1184" t="s">
        <v>1300</v>
      </c>
      <c r="Z1184">
        <v>82827</v>
      </c>
      <c r="AA1184" t="s">
        <v>2585</v>
      </c>
      <c r="AB1184" t="s">
        <v>3115</v>
      </c>
      <c r="AC1184">
        <v>10</v>
      </c>
      <c r="AD1184">
        <v>555.97</v>
      </c>
      <c r="AE1184">
        <v>15</v>
      </c>
      <c r="AF1184">
        <v>1.04</v>
      </c>
    </row>
    <row r="1185" spans="1:32" x14ac:dyDescent="0.45">
      <c r="A1185">
        <v>8764776130</v>
      </c>
      <c r="B1185">
        <v>82484</v>
      </c>
      <c r="C1185" t="s">
        <v>51</v>
      </c>
      <c r="D1185" t="s">
        <v>88</v>
      </c>
      <c r="E1185" t="s">
        <v>262</v>
      </c>
      <c r="F1185" s="8">
        <v>914.88</v>
      </c>
      <c r="G1185">
        <v>30</v>
      </c>
      <c r="H1185">
        <v>365</v>
      </c>
      <c r="I1185">
        <v>12</v>
      </c>
      <c r="J1185">
        <v>73</v>
      </c>
      <c r="K1185">
        <v>32054313</v>
      </c>
      <c r="L1185">
        <f>MONTH(Table1[[#This Row],[order_date]])</f>
        <v>12</v>
      </c>
      <c r="M1185">
        <f>YEAR(Table1[[#This Row],[order_date]])</f>
        <v>2023</v>
      </c>
      <c r="N1185" s="7">
        <v>45274.553784722222</v>
      </c>
      <c r="O1185">
        <f>HOUR(Table1[[#This Row],[promised_delivery_time]])</f>
        <v>13</v>
      </c>
      <c r="P1185" s="4">
        <v>45274.564895833333</v>
      </c>
      <c r="Q1185">
        <f>HOUR(Table1[[#This Row],[actual_delivery_time]])</f>
        <v>13</v>
      </c>
      <c r="R1185" s="4">
        <v>45274.566979166666</v>
      </c>
      <c r="S1185" t="s">
        <v>356</v>
      </c>
      <c r="T1185" s="8">
        <v>1622.5</v>
      </c>
      <c r="U1185" t="s">
        <v>362</v>
      </c>
      <c r="V1185">
        <v>25706</v>
      </c>
      <c r="W1185">
        <v>7304</v>
      </c>
      <c r="X1185" t="s">
        <v>3385</v>
      </c>
      <c r="Y1185" t="s">
        <v>834</v>
      </c>
      <c r="Z1185">
        <v>537597</v>
      </c>
      <c r="AA1185" t="s">
        <v>2655</v>
      </c>
      <c r="AB1185" t="s">
        <v>3115</v>
      </c>
      <c r="AC1185">
        <v>2</v>
      </c>
      <c r="AD1185">
        <v>340.15</v>
      </c>
      <c r="AE1185">
        <v>3</v>
      </c>
      <c r="AF1185">
        <v>4.54</v>
      </c>
    </row>
    <row r="1186" spans="1:32" x14ac:dyDescent="0.45">
      <c r="A1186">
        <v>7769965629</v>
      </c>
      <c r="B1186">
        <v>747801</v>
      </c>
      <c r="C1186" t="s">
        <v>49</v>
      </c>
      <c r="D1186" t="s">
        <v>85</v>
      </c>
      <c r="E1186" t="s">
        <v>223</v>
      </c>
      <c r="F1186" s="8">
        <v>277.76</v>
      </c>
      <c r="G1186">
        <v>25</v>
      </c>
      <c r="H1186">
        <v>365</v>
      </c>
      <c r="I1186">
        <v>23</v>
      </c>
      <c r="J1186">
        <v>71</v>
      </c>
      <c r="K1186">
        <v>65815155</v>
      </c>
      <c r="L1186">
        <f>MONTH(Table1[[#This Row],[order_date]])</f>
        <v>4</v>
      </c>
      <c r="M1186">
        <f>YEAR(Table1[[#This Row],[order_date]])</f>
        <v>2023</v>
      </c>
      <c r="N1186" s="7">
        <v>45037.697592592594</v>
      </c>
      <c r="O1186">
        <f>HOUR(Table1[[#This Row],[promised_delivery_time]])</f>
        <v>17</v>
      </c>
      <c r="P1186" s="4">
        <v>45037.710092592592</v>
      </c>
      <c r="Q1186">
        <f>HOUR(Table1[[#This Row],[actual_delivery_time]])</f>
        <v>17</v>
      </c>
      <c r="R1186" s="4">
        <v>45037.713564814818</v>
      </c>
      <c r="S1186" t="s">
        <v>356</v>
      </c>
      <c r="T1186" s="8">
        <v>2756.21</v>
      </c>
      <c r="U1186" t="s">
        <v>360</v>
      </c>
      <c r="V1186">
        <v>89124</v>
      </c>
      <c r="W1186">
        <v>2718</v>
      </c>
      <c r="X1186" t="s">
        <v>3288</v>
      </c>
      <c r="Y1186" t="s">
        <v>660</v>
      </c>
      <c r="Z1186">
        <v>760332</v>
      </c>
      <c r="AA1186" t="s">
        <v>2780</v>
      </c>
      <c r="AB1186" t="s">
        <v>3116</v>
      </c>
      <c r="AC1186">
        <v>10</v>
      </c>
      <c r="AD1186">
        <v>1963.99</v>
      </c>
      <c r="AE1186">
        <v>5</v>
      </c>
      <c r="AF1186">
        <v>1.18</v>
      </c>
    </row>
    <row r="1187" spans="1:32" x14ac:dyDescent="0.45">
      <c r="A1187">
        <v>2166463032</v>
      </c>
      <c r="B1187">
        <v>851978</v>
      </c>
      <c r="C1187" t="s">
        <v>32</v>
      </c>
      <c r="D1187" t="s">
        <v>82</v>
      </c>
      <c r="E1187" t="s">
        <v>199</v>
      </c>
      <c r="F1187" s="8">
        <v>715.72</v>
      </c>
      <c r="G1187">
        <v>20</v>
      </c>
      <c r="H1187">
        <v>365</v>
      </c>
      <c r="I1187">
        <v>28</v>
      </c>
      <c r="J1187">
        <v>92</v>
      </c>
      <c r="K1187">
        <v>98930670</v>
      </c>
      <c r="L1187">
        <f>MONTH(Table1[[#This Row],[order_date]])</f>
        <v>10</v>
      </c>
      <c r="M1187">
        <f>YEAR(Table1[[#This Row],[order_date]])</f>
        <v>2023</v>
      </c>
      <c r="N1187" s="7">
        <v>45229.893877314818</v>
      </c>
      <c r="O1187">
        <f>HOUR(Table1[[#This Row],[promised_delivery_time]])</f>
        <v>21</v>
      </c>
      <c r="P1187" s="4">
        <v>45229.901516203703</v>
      </c>
      <c r="Q1187">
        <f>HOUR(Table1[[#This Row],[actual_delivery_time]])</f>
        <v>21</v>
      </c>
      <c r="R1187" s="4">
        <v>45229.902905092589</v>
      </c>
      <c r="S1187" t="s">
        <v>356</v>
      </c>
      <c r="T1187" s="8">
        <v>1214.68</v>
      </c>
      <c r="U1187" t="s">
        <v>361</v>
      </c>
      <c r="V1187">
        <v>57294</v>
      </c>
      <c r="W1187">
        <v>182</v>
      </c>
      <c r="X1187" t="s">
        <v>3362</v>
      </c>
      <c r="Y1187" t="s">
        <v>1301</v>
      </c>
      <c r="Z1187">
        <v>463489</v>
      </c>
      <c r="AA1187" t="s">
        <v>2586</v>
      </c>
      <c r="AB1187" t="s">
        <v>3115</v>
      </c>
      <c r="AC1187">
        <v>6</v>
      </c>
      <c r="AD1187">
        <v>1092.1600000000001</v>
      </c>
      <c r="AE1187">
        <v>2</v>
      </c>
      <c r="AF1187">
        <v>4.57</v>
      </c>
    </row>
    <row r="1188" spans="1:32" x14ac:dyDescent="0.45">
      <c r="A1188">
        <v>7035343259</v>
      </c>
      <c r="B1188">
        <v>853932</v>
      </c>
      <c r="C1188" t="s">
        <v>53</v>
      </c>
      <c r="D1188" t="s">
        <v>88</v>
      </c>
      <c r="E1188" t="s">
        <v>197</v>
      </c>
      <c r="F1188" s="8">
        <v>941.19</v>
      </c>
      <c r="G1188">
        <v>30</v>
      </c>
      <c r="H1188">
        <v>365</v>
      </c>
      <c r="I1188">
        <v>21</v>
      </c>
      <c r="J1188">
        <v>94</v>
      </c>
      <c r="K1188">
        <v>63310076</v>
      </c>
      <c r="L1188">
        <f>MONTH(Table1[[#This Row],[order_date]])</f>
        <v>7</v>
      </c>
      <c r="M1188">
        <f>YEAR(Table1[[#This Row],[order_date]])</f>
        <v>2024</v>
      </c>
      <c r="N1188" s="7">
        <v>45484.352129629631</v>
      </c>
      <c r="O1188">
        <f>HOUR(Table1[[#This Row],[promised_delivery_time]])</f>
        <v>8</v>
      </c>
      <c r="P1188" s="4">
        <v>45484.365324074075</v>
      </c>
      <c r="Q1188">
        <f>HOUR(Table1[[#This Row],[actual_delivery_time]])</f>
        <v>8</v>
      </c>
      <c r="R1188" s="4">
        <v>45484.364629629628</v>
      </c>
      <c r="S1188" t="s">
        <v>356</v>
      </c>
      <c r="T1188" s="8">
        <v>2574.4899999999998</v>
      </c>
      <c r="U1188" t="s">
        <v>360</v>
      </c>
      <c r="V1188">
        <v>71409</v>
      </c>
      <c r="W1188">
        <v>823</v>
      </c>
      <c r="X1188" t="s">
        <v>3179</v>
      </c>
      <c r="Y1188" t="s">
        <v>1302</v>
      </c>
      <c r="Z1188">
        <v>334921</v>
      </c>
      <c r="AA1188" t="s">
        <v>2907</v>
      </c>
      <c r="AB1188" t="s">
        <v>3115</v>
      </c>
      <c r="AC1188">
        <v>17</v>
      </c>
      <c r="AD1188">
        <v>1123.43</v>
      </c>
      <c r="AE1188">
        <v>-1</v>
      </c>
      <c r="AF1188">
        <v>3.24</v>
      </c>
    </row>
    <row r="1189" spans="1:32" x14ac:dyDescent="0.45">
      <c r="A1189">
        <v>8914775994</v>
      </c>
      <c r="B1189">
        <v>91670</v>
      </c>
      <c r="C1189" t="s">
        <v>50</v>
      </c>
      <c r="D1189" t="s">
        <v>85</v>
      </c>
      <c r="E1189" t="s">
        <v>243</v>
      </c>
      <c r="F1189" s="8">
        <v>439.24</v>
      </c>
      <c r="G1189">
        <v>25</v>
      </c>
      <c r="H1189">
        <v>365</v>
      </c>
      <c r="I1189">
        <v>27</v>
      </c>
      <c r="J1189">
        <v>88</v>
      </c>
      <c r="K1189">
        <v>68985290</v>
      </c>
      <c r="L1189">
        <f>MONTH(Table1[[#This Row],[order_date]])</f>
        <v>2</v>
      </c>
      <c r="M1189">
        <f>YEAR(Table1[[#This Row],[order_date]])</f>
        <v>2024</v>
      </c>
      <c r="N1189" s="7">
        <v>45335.984155092592</v>
      </c>
      <c r="O1189">
        <f>HOUR(Table1[[#This Row],[promised_delivery_time]])</f>
        <v>23</v>
      </c>
      <c r="P1189" s="4">
        <v>45335.991099537037</v>
      </c>
      <c r="Q1189">
        <f>HOUR(Table1[[#This Row],[actual_delivery_time]])</f>
        <v>23</v>
      </c>
      <c r="R1189" s="4">
        <v>45335.989710648151</v>
      </c>
      <c r="S1189" t="s">
        <v>356</v>
      </c>
      <c r="T1189" s="8">
        <v>1300.04</v>
      </c>
      <c r="U1189" t="s">
        <v>360</v>
      </c>
      <c r="V1189">
        <v>30298</v>
      </c>
      <c r="W1189">
        <v>7630</v>
      </c>
      <c r="X1189" t="s">
        <v>3421</v>
      </c>
      <c r="Y1189" t="s">
        <v>1303</v>
      </c>
      <c r="Z1189">
        <v>770279</v>
      </c>
      <c r="AA1189" t="s">
        <v>3001</v>
      </c>
      <c r="AB1189" t="s">
        <v>3118</v>
      </c>
      <c r="AC1189">
        <v>17</v>
      </c>
      <c r="AD1189">
        <v>1779.1</v>
      </c>
      <c r="AE1189">
        <v>-2</v>
      </c>
      <c r="AF1189">
        <v>2.16</v>
      </c>
    </row>
    <row r="1190" spans="1:32" x14ac:dyDescent="0.45">
      <c r="A1190">
        <v>7565647347</v>
      </c>
      <c r="B1190">
        <v>726958</v>
      </c>
      <c r="C1190" t="s">
        <v>70</v>
      </c>
      <c r="D1190" t="s">
        <v>78</v>
      </c>
      <c r="E1190" t="s">
        <v>345</v>
      </c>
      <c r="F1190" s="8">
        <v>887.48</v>
      </c>
      <c r="G1190">
        <v>35</v>
      </c>
      <c r="H1190">
        <v>365</v>
      </c>
      <c r="I1190">
        <v>18</v>
      </c>
      <c r="J1190">
        <v>79</v>
      </c>
      <c r="K1190">
        <v>15808945</v>
      </c>
      <c r="L1190">
        <f>MONTH(Table1[[#This Row],[order_date]])</f>
        <v>10</v>
      </c>
      <c r="M1190">
        <f>YEAR(Table1[[#This Row],[order_date]])</f>
        <v>2024</v>
      </c>
      <c r="N1190" s="7">
        <v>45589.056817129633</v>
      </c>
      <c r="O1190">
        <f>HOUR(Table1[[#This Row],[promised_delivery_time]])</f>
        <v>1</v>
      </c>
      <c r="P1190" s="4">
        <v>45589.063761574071</v>
      </c>
      <c r="Q1190">
        <f>HOUR(Table1[[#This Row],[actual_delivery_time]])</f>
        <v>1</v>
      </c>
      <c r="R1190" s="4">
        <v>45589.060289351852</v>
      </c>
      <c r="S1190" t="s">
        <v>356</v>
      </c>
      <c r="T1190" s="8">
        <v>3503.52</v>
      </c>
      <c r="U1190" t="s">
        <v>360</v>
      </c>
      <c r="V1190">
        <v>1739</v>
      </c>
      <c r="W1190">
        <v>2523</v>
      </c>
      <c r="X1190" t="s">
        <v>3350</v>
      </c>
      <c r="Y1190" t="s">
        <v>1304</v>
      </c>
      <c r="Z1190">
        <v>890545</v>
      </c>
      <c r="AA1190" t="s">
        <v>2617</v>
      </c>
      <c r="AB1190" t="s">
        <v>3116</v>
      </c>
      <c r="AC1190">
        <v>6</v>
      </c>
      <c r="AD1190">
        <v>1255.9000000000001</v>
      </c>
      <c r="AE1190">
        <v>-5</v>
      </c>
      <c r="AF1190">
        <v>0.84</v>
      </c>
    </row>
    <row r="1191" spans="1:32" x14ac:dyDescent="0.45">
      <c r="A1191">
        <v>6172215120</v>
      </c>
      <c r="B1191">
        <v>714999</v>
      </c>
      <c r="C1191" t="s">
        <v>33</v>
      </c>
      <c r="D1191" t="s">
        <v>80</v>
      </c>
      <c r="E1191" t="s">
        <v>231</v>
      </c>
      <c r="F1191" s="8">
        <v>882.51</v>
      </c>
      <c r="G1191">
        <v>20</v>
      </c>
      <c r="H1191">
        <v>7</v>
      </c>
      <c r="I1191">
        <v>27</v>
      </c>
      <c r="J1191">
        <v>81</v>
      </c>
      <c r="K1191">
        <v>87823209</v>
      </c>
      <c r="L1191">
        <f>MONTH(Table1[[#This Row],[order_date]])</f>
        <v>6</v>
      </c>
      <c r="M1191">
        <f>YEAR(Table1[[#This Row],[order_date]])</f>
        <v>2024</v>
      </c>
      <c r="N1191" s="7">
        <v>45446.314409722225</v>
      </c>
      <c r="O1191">
        <f>HOUR(Table1[[#This Row],[promised_delivery_time]])</f>
        <v>7</v>
      </c>
      <c r="P1191" s="4">
        <v>45446.32135416667</v>
      </c>
      <c r="Q1191">
        <f>HOUR(Table1[[#This Row],[actual_delivery_time]])</f>
        <v>7</v>
      </c>
      <c r="R1191" s="4">
        <v>45446.322743055556</v>
      </c>
      <c r="S1191" t="s">
        <v>356</v>
      </c>
      <c r="T1191" s="8">
        <v>4452.8100000000004</v>
      </c>
      <c r="U1191" t="s">
        <v>361</v>
      </c>
      <c r="V1191">
        <v>283</v>
      </c>
      <c r="W1191">
        <v>9119</v>
      </c>
      <c r="X1191" t="s">
        <v>3349</v>
      </c>
      <c r="Y1191" t="s">
        <v>1305</v>
      </c>
      <c r="Z1191">
        <v>826255</v>
      </c>
      <c r="AA1191" t="s">
        <v>3002</v>
      </c>
      <c r="AB1191" t="s">
        <v>3117</v>
      </c>
      <c r="AC1191">
        <v>18</v>
      </c>
      <c r="AD1191">
        <v>983.94</v>
      </c>
      <c r="AE1191">
        <v>2</v>
      </c>
      <c r="AF1191">
        <v>1.34</v>
      </c>
    </row>
    <row r="1192" spans="1:32" x14ac:dyDescent="0.45">
      <c r="A1192">
        <v>4043585691</v>
      </c>
      <c r="B1192">
        <v>760684</v>
      </c>
      <c r="C1192" t="s">
        <v>37</v>
      </c>
      <c r="D1192" t="s">
        <v>84</v>
      </c>
      <c r="E1192" t="s">
        <v>297</v>
      </c>
      <c r="F1192" s="8">
        <v>71.599999999999994</v>
      </c>
      <c r="G1192">
        <v>15</v>
      </c>
      <c r="H1192">
        <v>365</v>
      </c>
      <c r="I1192">
        <v>14</v>
      </c>
      <c r="J1192">
        <v>64</v>
      </c>
      <c r="K1192">
        <v>61121421</v>
      </c>
      <c r="L1192">
        <f>MONTH(Table1[[#This Row],[order_date]])</f>
        <v>2</v>
      </c>
      <c r="M1192">
        <f>YEAR(Table1[[#This Row],[order_date]])</f>
        <v>2024</v>
      </c>
      <c r="N1192" s="7">
        <v>45343.942546296297</v>
      </c>
      <c r="O1192">
        <f>HOUR(Table1[[#This Row],[promised_delivery_time]])</f>
        <v>22</v>
      </c>
      <c r="P1192" s="4">
        <v>45343.954351851855</v>
      </c>
      <c r="Q1192">
        <f>HOUR(Table1[[#This Row],[actual_delivery_time]])</f>
        <v>23</v>
      </c>
      <c r="R1192" s="4">
        <v>45343.958518518521</v>
      </c>
      <c r="S1192" t="s">
        <v>357</v>
      </c>
      <c r="T1192" s="8">
        <v>942.24</v>
      </c>
      <c r="U1192" t="s">
        <v>360</v>
      </c>
      <c r="V1192">
        <v>8666</v>
      </c>
      <c r="W1192">
        <v>9401</v>
      </c>
      <c r="X1192" t="s">
        <v>3382</v>
      </c>
      <c r="Y1192" t="s">
        <v>1306</v>
      </c>
      <c r="Z1192">
        <v>173820</v>
      </c>
      <c r="AA1192" t="s">
        <v>2832</v>
      </c>
      <c r="AB1192" t="s">
        <v>3116</v>
      </c>
      <c r="AC1192">
        <v>14</v>
      </c>
      <c r="AD1192">
        <v>1760.03</v>
      </c>
      <c r="AE1192">
        <v>6</v>
      </c>
      <c r="AF1192">
        <v>3.27</v>
      </c>
    </row>
    <row r="1193" spans="1:32" x14ac:dyDescent="0.45">
      <c r="A1193">
        <v>3735186180</v>
      </c>
      <c r="B1193">
        <v>120532</v>
      </c>
      <c r="C1193" t="s">
        <v>44</v>
      </c>
      <c r="D1193" t="s">
        <v>84</v>
      </c>
      <c r="E1193" t="s">
        <v>198</v>
      </c>
      <c r="F1193" s="8">
        <v>697.53</v>
      </c>
      <c r="G1193">
        <v>15</v>
      </c>
      <c r="H1193">
        <v>365</v>
      </c>
      <c r="I1193">
        <v>29</v>
      </c>
      <c r="J1193">
        <v>95</v>
      </c>
      <c r="K1193">
        <v>98709982</v>
      </c>
      <c r="L1193">
        <f>MONTH(Table1[[#This Row],[order_date]])</f>
        <v>3</v>
      </c>
      <c r="M1193">
        <f>YEAR(Table1[[#This Row],[order_date]])</f>
        <v>2024</v>
      </c>
      <c r="N1193" s="7">
        <v>45367.647152777776</v>
      </c>
      <c r="O1193">
        <f>HOUR(Table1[[#This Row],[promised_delivery_time]])</f>
        <v>15</v>
      </c>
      <c r="P1193" s="4">
        <v>45367.657569444447</v>
      </c>
      <c r="Q1193">
        <f>HOUR(Table1[[#This Row],[actual_delivery_time]])</f>
        <v>15</v>
      </c>
      <c r="R1193" s="4">
        <v>45367.658958333333</v>
      </c>
      <c r="S1193" t="s">
        <v>356</v>
      </c>
      <c r="T1193" s="8">
        <v>2834.2</v>
      </c>
      <c r="U1193" t="s">
        <v>360</v>
      </c>
      <c r="V1193">
        <v>55800</v>
      </c>
      <c r="W1193">
        <v>2680</v>
      </c>
      <c r="X1193" t="s">
        <v>3160</v>
      </c>
      <c r="Y1193" t="s">
        <v>1307</v>
      </c>
      <c r="Z1193">
        <v>79160</v>
      </c>
      <c r="AA1193" t="s">
        <v>2541</v>
      </c>
      <c r="AB1193" t="s">
        <v>3117</v>
      </c>
      <c r="AC1193">
        <v>1</v>
      </c>
      <c r="AD1193">
        <v>1704.93</v>
      </c>
      <c r="AE1193">
        <v>2</v>
      </c>
      <c r="AF1193">
        <v>4.49</v>
      </c>
    </row>
    <row r="1194" spans="1:32" x14ac:dyDescent="0.45">
      <c r="A1194">
        <v>5281459433</v>
      </c>
      <c r="B1194">
        <v>194682</v>
      </c>
      <c r="C1194" t="s">
        <v>47</v>
      </c>
      <c r="D1194" t="s">
        <v>79</v>
      </c>
      <c r="E1194" t="s">
        <v>236</v>
      </c>
      <c r="F1194" s="8">
        <v>912.29</v>
      </c>
      <c r="G1194">
        <v>30</v>
      </c>
      <c r="H1194">
        <v>180</v>
      </c>
      <c r="I1194">
        <v>11</v>
      </c>
      <c r="J1194">
        <v>86</v>
      </c>
      <c r="K1194">
        <v>85519349</v>
      </c>
      <c r="L1194">
        <f>MONTH(Table1[[#This Row],[order_date]])</f>
        <v>10</v>
      </c>
      <c r="M1194">
        <f>YEAR(Table1[[#This Row],[order_date]])</f>
        <v>2024</v>
      </c>
      <c r="N1194" s="7">
        <v>45575.278136574074</v>
      </c>
      <c r="O1194">
        <f>HOUR(Table1[[#This Row],[promised_delivery_time]])</f>
        <v>6</v>
      </c>
      <c r="P1194" s="4">
        <v>45575.290636574071</v>
      </c>
      <c r="Q1194">
        <f>HOUR(Table1[[#This Row],[actual_delivery_time]])</f>
        <v>7</v>
      </c>
      <c r="R1194" s="4">
        <v>45575.29896990741</v>
      </c>
      <c r="S1194" t="s">
        <v>357</v>
      </c>
      <c r="T1194" s="8">
        <v>2527.71</v>
      </c>
      <c r="U1194" t="s">
        <v>361</v>
      </c>
      <c r="V1194">
        <v>56847</v>
      </c>
      <c r="W1194">
        <v>2285</v>
      </c>
      <c r="X1194" t="s">
        <v>3188</v>
      </c>
      <c r="Y1194" t="s">
        <v>420</v>
      </c>
      <c r="Z1194">
        <v>99406</v>
      </c>
      <c r="AA1194" t="s">
        <v>2588</v>
      </c>
      <c r="AB1194" t="s">
        <v>3116</v>
      </c>
      <c r="AC1194">
        <v>8</v>
      </c>
      <c r="AD1194">
        <v>336.36</v>
      </c>
      <c r="AE1194">
        <v>12</v>
      </c>
      <c r="AF1194">
        <v>4.07</v>
      </c>
    </row>
    <row r="1195" spans="1:32" x14ac:dyDescent="0.45">
      <c r="A1195">
        <v>424087401</v>
      </c>
      <c r="B1195">
        <v>51036</v>
      </c>
      <c r="C1195" t="s">
        <v>51</v>
      </c>
      <c r="D1195" t="s">
        <v>88</v>
      </c>
      <c r="E1195" t="s">
        <v>237</v>
      </c>
      <c r="F1195" s="8">
        <v>931.61</v>
      </c>
      <c r="G1195">
        <v>30</v>
      </c>
      <c r="H1195">
        <v>365</v>
      </c>
      <c r="I1195">
        <v>12</v>
      </c>
      <c r="J1195">
        <v>86</v>
      </c>
      <c r="K1195">
        <v>90753712</v>
      </c>
      <c r="L1195">
        <f>MONTH(Table1[[#This Row],[order_date]])</f>
        <v>4</v>
      </c>
      <c r="M1195">
        <f>YEAR(Table1[[#This Row],[order_date]])</f>
        <v>2024</v>
      </c>
      <c r="N1195" s="7">
        <v>45401.444618055553</v>
      </c>
      <c r="O1195">
        <f>HOUR(Table1[[#This Row],[promised_delivery_time]])</f>
        <v>10</v>
      </c>
      <c r="P1195" s="4">
        <v>45401.453645833331</v>
      </c>
      <c r="Q1195">
        <f>HOUR(Table1[[#This Row],[actual_delivery_time]])</f>
        <v>10</v>
      </c>
      <c r="R1195" s="4">
        <v>45401.451562499999</v>
      </c>
      <c r="S1195" t="s">
        <v>356</v>
      </c>
      <c r="T1195" s="8">
        <v>96.09</v>
      </c>
      <c r="U1195" t="s">
        <v>359</v>
      </c>
      <c r="V1195">
        <v>59842</v>
      </c>
      <c r="W1195">
        <v>9807</v>
      </c>
      <c r="X1195" t="s">
        <v>3445</v>
      </c>
      <c r="Y1195" t="s">
        <v>1308</v>
      </c>
      <c r="Z1195">
        <v>22174</v>
      </c>
      <c r="AA1195" t="s">
        <v>2872</v>
      </c>
      <c r="AB1195" t="s">
        <v>3115</v>
      </c>
      <c r="AC1195">
        <v>4</v>
      </c>
      <c r="AD1195">
        <v>1408.03</v>
      </c>
      <c r="AE1195">
        <v>-3</v>
      </c>
      <c r="AF1195">
        <v>4.0599999999999996</v>
      </c>
    </row>
    <row r="1196" spans="1:32" x14ac:dyDescent="0.45">
      <c r="A1196">
        <v>884327245</v>
      </c>
      <c r="B1196">
        <v>679321</v>
      </c>
      <c r="C1196" t="s">
        <v>66</v>
      </c>
      <c r="D1196" t="s">
        <v>79</v>
      </c>
      <c r="E1196" t="s">
        <v>310</v>
      </c>
      <c r="F1196" s="8">
        <v>738.46</v>
      </c>
      <c r="G1196">
        <v>30</v>
      </c>
      <c r="H1196">
        <v>180</v>
      </c>
      <c r="I1196">
        <v>20</v>
      </c>
      <c r="J1196">
        <v>68</v>
      </c>
      <c r="K1196">
        <v>24337950</v>
      </c>
      <c r="L1196">
        <f>MONTH(Table1[[#This Row],[order_date]])</f>
        <v>9</v>
      </c>
      <c r="M1196">
        <f>YEAR(Table1[[#This Row],[order_date]])</f>
        <v>2023</v>
      </c>
      <c r="N1196" s="7">
        <v>45194.013043981482</v>
      </c>
      <c r="O1196">
        <f>HOUR(Table1[[#This Row],[promised_delivery_time]])</f>
        <v>0</v>
      </c>
      <c r="P1196" s="4">
        <v>45194.020682870374</v>
      </c>
      <c r="Q1196">
        <f>HOUR(Table1[[#This Row],[actual_delivery_time]])</f>
        <v>0</v>
      </c>
      <c r="R1196" s="4">
        <v>45194.02484953704</v>
      </c>
      <c r="S1196" t="s">
        <v>357</v>
      </c>
      <c r="T1196" s="8">
        <v>2116.4899999999998</v>
      </c>
      <c r="U1196" t="s">
        <v>360</v>
      </c>
      <c r="V1196">
        <v>68768</v>
      </c>
      <c r="W1196">
        <v>6266</v>
      </c>
      <c r="X1196" t="s">
        <v>3334</v>
      </c>
      <c r="Y1196" t="s">
        <v>652</v>
      </c>
      <c r="Z1196">
        <v>17750</v>
      </c>
      <c r="AA1196" t="s">
        <v>2774</v>
      </c>
      <c r="AB1196" t="s">
        <v>3117</v>
      </c>
      <c r="AC1196">
        <v>20</v>
      </c>
      <c r="AD1196">
        <v>1845.42</v>
      </c>
      <c r="AE1196">
        <v>6</v>
      </c>
      <c r="AF1196">
        <v>3.13</v>
      </c>
    </row>
    <row r="1197" spans="1:32" x14ac:dyDescent="0.45">
      <c r="A1197">
        <v>6318008970</v>
      </c>
      <c r="B1197">
        <v>952124</v>
      </c>
      <c r="C1197" t="s">
        <v>63</v>
      </c>
      <c r="D1197" t="s">
        <v>87</v>
      </c>
      <c r="E1197" t="s">
        <v>162</v>
      </c>
      <c r="F1197" s="8">
        <v>127.08</v>
      </c>
      <c r="G1197">
        <v>25</v>
      </c>
      <c r="H1197">
        <v>3</v>
      </c>
      <c r="I1197">
        <v>15</v>
      </c>
      <c r="J1197">
        <v>50</v>
      </c>
      <c r="K1197">
        <v>30265929</v>
      </c>
      <c r="L1197">
        <f>MONTH(Table1[[#This Row],[order_date]])</f>
        <v>5</v>
      </c>
      <c r="M1197">
        <f>YEAR(Table1[[#This Row],[order_date]])</f>
        <v>2024</v>
      </c>
      <c r="N1197" s="7">
        <v>45423.798148148147</v>
      </c>
      <c r="O1197">
        <f>HOUR(Table1[[#This Row],[promised_delivery_time]])</f>
        <v>19</v>
      </c>
      <c r="P1197" s="4">
        <v>45423.805787037039</v>
      </c>
      <c r="Q1197">
        <f>HOUR(Table1[[#This Row],[actual_delivery_time]])</f>
        <v>19</v>
      </c>
      <c r="R1197" s="4">
        <v>45423.807870370372</v>
      </c>
      <c r="S1197" t="s">
        <v>356</v>
      </c>
      <c r="T1197" s="8">
        <v>1887.26</v>
      </c>
      <c r="U1197" t="s">
        <v>360</v>
      </c>
      <c r="V1197">
        <v>1399</v>
      </c>
      <c r="W1197">
        <v>5028</v>
      </c>
      <c r="X1197" t="s">
        <v>3157</v>
      </c>
      <c r="Y1197" t="s">
        <v>1309</v>
      </c>
      <c r="Z1197">
        <v>844891</v>
      </c>
      <c r="AA1197" t="s">
        <v>2622</v>
      </c>
      <c r="AB1197" t="s">
        <v>3118</v>
      </c>
      <c r="AC1197">
        <v>15</v>
      </c>
      <c r="AD1197">
        <v>1388.33</v>
      </c>
      <c r="AE1197">
        <v>3</v>
      </c>
      <c r="AF1197">
        <v>3.66</v>
      </c>
    </row>
    <row r="1198" spans="1:32" x14ac:dyDescent="0.45">
      <c r="A1198">
        <v>3792751421</v>
      </c>
      <c r="B1198">
        <v>914071</v>
      </c>
      <c r="C1198" t="s">
        <v>74</v>
      </c>
      <c r="D1198" t="s">
        <v>81</v>
      </c>
      <c r="E1198" t="s">
        <v>353</v>
      </c>
      <c r="F1198" s="8">
        <v>296.94</v>
      </c>
      <c r="G1198">
        <v>35</v>
      </c>
      <c r="H1198">
        <v>90</v>
      </c>
      <c r="I1198">
        <v>25</v>
      </c>
      <c r="J1198">
        <v>90</v>
      </c>
      <c r="K1198">
        <v>2414265</v>
      </c>
      <c r="L1198">
        <f>MONTH(Table1[[#This Row],[order_date]])</f>
        <v>8</v>
      </c>
      <c r="M1198">
        <f>YEAR(Table1[[#This Row],[order_date]])</f>
        <v>2024</v>
      </c>
      <c r="N1198" s="7">
        <v>45515.839930555558</v>
      </c>
      <c r="O1198">
        <f>HOUR(Table1[[#This Row],[promised_delivery_time]])</f>
        <v>20</v>
      </c>
      <c r="P1198" s="4">
        <v>45515.852430555555</v>
      </c>
      <c r="Q1198">
        <f>HOUR(Table1[[#This Row],[actual_delivery_time]])</f>
        <v>20</v>
      </c>
      <c r="R1198" s="4">
        <v>45515.848958333336</v>
      </c>
      <c r="S1198" t="s">
        <v>356</v>
      </c>
      <c r="T1198" s="8">
        <v>2090</v>
      </c>
      <c r="U1198" t="s">
        <v>360</v>
      </c>
      <c r="V1198">
        <v>8803</v>
      </c>
      <c r="W1198">
        <v>3450</v>
      </c>
      <c r="X1198" t="s">
        <v>3388</v>
      </c>
      <c r="Y1198" t="s">
        <v>1310</v>
      </c>
      <c r="Z1198">
        <v>6805</v>
      </c>
      <c r="AA1198" t="s">
        <v>2865</v>
      </c>
      <c r="AB1198" t="s">
        <v>3116</v>
      </c>
      <c r="AC1198">
        <v>6</v>
      </c>
      <c r="AD1198">
        <v>571.91999999999996</v>
      </c>
      <c r="AE1198">
        <v>-5</v>
      </c>
      <c r="AF1198">
        <v>1.97</v>
      </c>
    </row>
    <row r="1199" spans="1:32" x14ac:dyDescent="0.45">
      <c r="A1199">
        <v>5471255539</v>
      </c>
      <c r="B1199">
        <v>578097</v>
      </c>
      <c r="C1199" t="s">
        <v>30</v>
      </c>
      <c r="D1199" t="s">
        <v>81</v>
      </c>
      <c r="E1199" t="s">
        <v>133</v>
      </c>
      <c r="F1199" s="8">
        <v>267.61</v>
      </c>
      <c r="G1199">
        <v>35</v>
      </c>
      <c r="H1199">
        <v>90</v>
      </c>
      <c r="I1199">
        <v>22</v>
      </c>
      <c r="J1199">
        <v>75</v>
      </c>
      <c r="K1199">
        <v>15391556</v>
      </c>
      <c r="L1199">
        <f>MONTH(Table1[[#This Row],[order_date]])</f>
        <v>5</v>
      </c>
      <c r="M1199">
        <f>YEAR(Table1[[#This Row],[order_date]])</f>
        <v>2023</v>
      </c>
      <c r="N1199" s="7">
        <v>45077.424351851849</v>
      </c>
      <c r="O1199">
        <f>HOUR(Table1[[#This Row],[promised_delivery_time]])</f>
        <v>10</v>
      </c>
      <c r="P1199" s="4">
        <v>45077.433379629627</v>
      </c>
      <c r="Q1199">
        <f>HOUR(Table1[[#This Row],[actual_delivery_time]])</f>
        <v>10</v>
      </c>
      <c r="R1199" s="4">
        <v>45077.429907407408</v>
      </c>
      <c r="S1199" t="s">
        <v>356</v>
      </c>
      <c r="T1199" s="8">
        <v>1199.03</v>
      </c>
      <c r="U1199" t="s">
        <v>362</v>
      </c>
      <c r="V1199">
        <v>90665</v>
      </c>
      <c r="W1199">
        <v>9658</v>
      </c>
      <c r="X1199" t="s">
        <v>3266</v>
      </c>
      <c r="Y1199" t="s">
        <v>1311</v>
      </c>
      <c r="Z1199">
        <v>687731</v>
      </c>
      <c r="AA1199" t="s">
        <v>3003</v>
      </c>
      <c r="AB1199" t="s">
        <v>3117</v>
      </c>
      <c r="AC1199">
        <v>16</v>
      </c>
      <c r="AD1199">
        <v>762.73</v>
      </c>
      <c r="AE1199">
        <v>-5</v>
      </c>
      <c r="AF1199">
        <v>4.24</v>
      </c>
    </row>
    <row r="1200" spans="1:32" x14ac:dyDescent="0.45">
      <c r="A1200">
        <v>9917290378</v>
      </c>
      <c r="B1200">
        <v>991434</v>
      </c>
      <c r="C1200" t="s">
        <v>64</v>
      </c>
      <c r="D1200" t="s">
        <v>81</v>
      </c>
      <c r="E1200" t="s">
        <v>291</v>
      </c>
      <c r="F1200" s="8">
        <v>237.62</v>
      </c>
      <c r="G1200">
        <v>35</v>
      </c>
      <c r="H1200">
        <v>90</v>
      </c>
      <c r="I1200">
        <v>12</v>
      </c>
      <c r="J1200">
        <v>87</v>
      </c>
      <c r="K1200">
        <v>6245778</v>
      </c>
      <c r="L1200">
        <f>MONTH(Table1[[#This Row],[order_date]])</f>
        <v>1</v>
      </c>
      <c r="M1200">
        <f>YEAR(Table1[[#This Row],[order_date]])</f>
        <v>2024</v>
      </c>
      <c r="N1200" s="7">
        <v>45296.541990740741</v>
      </c>
      <c r="O1200">
        <f>HOUR(Table1[[#This Row],[promised_delivery_time]])</f>
        <v>13</v>
      </c>
      <c r="P1200" s="4">
        <v>45296.551712962966</v>
      </c>
      <c r="Q1200">
        <f>HOUR(Table1[[#This Row],[actual_delivery_time]])</f>
        <v>13</v>
      </c>
      <c r="R1200" s="4">
        <v>45296.565601851849</v>
      </c>
      <c r="S1200" t="s">
        <v>358</v>
      </c>
      <c r="T1200" s="8">
        <v>789.13</v>
      </c>
      <c r="U1200" t="s">
        <v>359</v>
      </c>
      <c r="V1200">
        <v>39311</v>
      </c>
      <c r="W1200">
        <v>4507</v>
      </c>
      <c r="X1200" t="s">
        <v>3426</v>
      </c>
      <c r="Y1200" t="s">
        <v>1312</v>
      </c>
      <c r="Z1200">
        <v>850565</v>
      </c>
      <c r="AA1200" t="s">
        <v>2919</v>
      </c>
      <c r="AB1200" t="s">
        <v>3118</v>
      </c>
      <c r="AC1200">
        <v>17</v>
      </c>
      <c r="AD1200">
        <v>1779.46</v>
      </c>
      <c r="AE1200">
        <v>20</v>
      </c>
      <c r="AF1200">
        <v>1.27</v>
      </c>
    </row>
    <row r="1201" spans="1:32" x14ac:dyDescent="0.45">
      <c r="A1201">
        <v>208989475</v>
      </c>
      <c r="B1201">
        <v>432617</v>
      </c>
      <c r="C1201" t="s">
        <v>53</v>
      </c>
      <c r="D1201" t="s">
        <v>88</v>
      </c>
      <c r="E1201" t="s">
        <v>130</v>
      </c>
      <c r="F1201" s="8">
        <v>863.18</v>
      </c>
      <c r="G1201">
        <v>30</v>
      </c>
      <c r="H1201">
        <v>365</v>
      </c>
      <c r="I1201">
        <v>17</v>
      </c>
      <c r="J1201">
        <v>97</v>
      </c>
      <c r="K1201">
        <v>94713625</v>
      </c>
      <c r="L1201">
        <f>MONTH(Table1[[#This Row],[order_date]])</f>
        <v>3</v>
      </c>
      <c r="M1201">
        <f>YEAR(Table1[[#This Row],[order_date]])</f>
        <v>2023</v>
      </c>
      <c r="N1201" s="7">
        <v>45001.485092592593</v>
      </c>
      <c r="O1201">
        <f>HOUR(Table1[[#This Row],[promised_delivery_time]])</f>
        <v>11</v>
      </c>
      <c r="P1201" s="4">
        <v>45001.493425925924</v>
      </c>
      <c r="Q1201">
        <f>HOUR(Table1[[#This Row],[actual_delivery_time]])</f>
        <v>11</v>
      </c>
      <c r="R1201" s="4">
        <v>45001.492037037038</v>
      </c>
      <c r="S1201" t="s">
        <v>356</v>
      </c>
      <c r="T1201" s="8">
        <v>2973.06</v>
      </c>
      <c r="U1201" t="s">
        <v>359</v>
      </c>
      <c r="V1201">
        <v>2365</v>
      </c>
      <c r="W1201">
        <v>5189</v>
      </c>
      <c r="X1201" t="s">
        <v>3446</v>
      </c>
      <c r="Y1201" t="s">
        <v>1313</v>
      </c>
      <c r="Z1201">
        <v>284684</v>
      </c>
      <c r="AA1201" t="s">
        <v>2863</v>
      </c>
      <c r="AB1201" t="s">
        <v>3118</v>
      </c>
      <c r="AC1201">
        <v>10</v>
      </c>
      <c r="AD1201">
        <v>1791.16</v>
      </c>
      <c r="AE1201">
        <v>-2</v>
      </c>
      <c r="AF1201">
        <v>0.99</v>
      </c>
    </row>
    <row r="1202" spans="1:32" x14ac:dyDescent="0.45">
      <c r="A1202">
        <v>7672827556</v>
      </c>
      <c r="B1202">
        <v>903336</v>
      </c>
      <c r="C1202" t="s">
        <v>48</v>
      </c>
      <c r="D1202" t="s">
        <v>84</v>
      </c>
      <c r="E1202" t="s">
        <v>346</v>
      </c>
      <c r="F1202" s="8">
        <v>551.88</v>
      </c>
      <c r="G1202">
        <v>15</v>
      </c>
      <c r="H1202">
        <v>365</v>
      </c>
      <c r="I1202">
        <v>14</v>
      </c>
      <c r="J1202">
        <v>60</v>
      </c>
      <c r="K1202">
        <v>70589930</v>
      </c>
      <c r="L1202">
        <f>MONTH(Table1[[#This Row],[order_date]])</f>
        <v>7</v>
      </c>
      <c r="M1202">
        <f>YEAR(Table1[[#This Row],[order_date]])</f>
        <v>2023</v>
      </c>
      <c r="N1202" s="7">
        <v>45108.072152777779</v>
      </c>
      <c r="O1202">
        <f>HOUR(Table1[[#This Row],[promised_delivery_time]])</f>
        <v>2</v>
      </c>
      <c r="P1202" s="4">
        <v>45108.086041666669</v>
      </c>
      <c r="Q1202">
        <f>HOUR(Table1[[#This Row],[actual_delivery_time]])</f>
        <v>2</v>
      </c>
      <c r="R1202" s="4">
        <v>45108.085347222222</v>
      </c>
      <c r="S1202" t="s">
        <v>356</v>
      </c>
      <c r="T1202" s="8">
        <v>2259.19</v>
      </c>
      <c r="U1202" t="s">
        <v>362</v>
      </c>
      <c r="V1202">
        <v>25541</v>
      </c>
      <c r="W1202">
        <v>753</v>
      </c>
      <c r="X1202" t="s">
        <v>3340</v>
      </c>
      <c r="Y1202" t="s">
        <v>1314</v>
      </c>
      <c r="Z1202">
        <v>353937</v>
      </c>
      <c r="AA1202" t="s">
        <v>2572</v>
      </c>
      <c r="AB1202" t="s">
        <v>3118</v>
      </c>
      <c r="AC1202">
        <v>12</v>
      </c>
      <c r="AD1202">
        <v>985.23</v>
      </c>
      <c r="AE1202">
        <v>-1</v>
      </c>
      <c r="AF1202">
        <v>4.5</v>
      </c>
    </row>
    <row r="1203" spans="1:32" x14ac:dyDescent="0.45">
      <c r="A1203">
        <v>3792912325</v>
      </c>
      <c r="B1203">
        <v>36412</v>
      </c>
      <c r="C1203" t="s">
        <v>50</v>
      </c>
      <c r="D1203" t="s">
        <v>85</v>
      </c>
      <c r="E1203" t="s">
        <v>352</v>
      </c>
      <c r="F1203" s="8">
        <v>397.68</v>
      </c>
      <c r="G1203">
        <v>25</v>
      </c>
      <c r="H1203">
        <v>365</v>
      </c>
      <c r="I1203">
        <v>27</v>
      </c>
      <c r="J1203">
        <v>92</v>
      </c>
      <c r="K1203">
        <v>39153585</v>
      </c>
      <c r="L1203">
        <f>MONTH(Table1[[#This Row],[order_date]])</f>
        <v>6</v>
      </c>
      <c r="M1203">
        <f>YEAR(Table1[[#This Row],[order_date]])</f>
        <v>2024</v>
      </c>
      <c r="N1203" s="7">
        <v>45446.831134259257</v>
      </c>
      <c r="O1203">
        <f>HOUR(Table1[[#This Row],[promised_delivery_time]])</f>
        <v>20</v>
      </c>
      <c r="P1203" s="4">
        <v>45446.838773148149</v>
      </c>
      <c r="Q1203">
        <f>HOUR(Table1[[#This Row],[actual_delivery_time]])</f>
        <v>20</v>
      </c>
      <c r="R1203" s="4">
        <v>45446.836689814816</v>
      </c>
      <c r="S1203" t="s">
        <v>356</v>
      </c>
      <c r="T1203" s="8">
        <v>2026.4</v>
      </c>
      <c r="U1203" t="s">
        <v>362</v>
      </c>
      <c r="V1203">
        <v>82865</v>
      </c>
      <c r="W1203">
        <v>774</v>
      </c>
      <c r="X1203" t="s">
        <v>3382</v>
      </c>
      <c r="Y1203" t="s">
        <v>1198</v>
      </c>
      <c r="Z1203">
        <v>325976</v>
      </c>
      <c r="AA1203" t="s">
        <v>2553</v>
      </c>
      <c r="AB1203" t="s">
        <v>3118</v>
      </c>
      <c r="AC1203">
        <v>9</v>
      </c>
      <c r="AD1203">
        <v>1851.83</v>
      </c>
      <c r="AE1203">
        <v>-3</v>
      </c>
      <c r="AF1203">
        <v>4.6900000000000004</v>
      </c>
    </row>
    <row r="1204" spans="1:32" x14ac:dyDescent="0.45">
      <c r="A1204">
        <v>2478533601</v>
      </c>
      <c r="B1204">
        <v>349294</v>
      </c>
      <c r="C1204" t="s">
        <v>63</v>
      </c>
      <c r="D1204" t="s">
        <v>87</v>
      </c>
      <c r="E1204" t="s">
        <v>173</v>
      </c>
      <c r="F1204" s="8">
        <v>934.75</v>
      </c>
      <c r="G1204">
        <v>25</v>
      </c>
      <c r="H1204">
        <v>3</v>
      </c>
      <c r="I1204">
        <v>25</v>
      </c>
      <c r="J1204">
        <v>70</v>
      </c>
      <c r="K1204">
        <v>9097480</v>
      </c>
      <c r="L1204">
        <f>MONTH(Table1[[#This Row],[order_date]])</f>
        <v>11</v>
      </c>
      <c r="M1204">
        <f>YEAR(Table1[[#This Row],[order_date]])</f>
        <v>2024</v>
      </c>
      <c r="N1204" s="7">
        <v>45597.600138888891</v>
      </c>
      <c r="O1204">
        <f>HOUR(Table1[[#This Row],[promised_delivery_time]])</f>
        <v>14</v>
      </c>
      <c r="P1204" s="4">
        <v>45597.610555555555</v>
      </c>
      <c r="Q1204">
        <f>HOUR(Table1[[#This Row],[actual_delivery_time]])</f>
        <v>14</v>
      </c>
      <c r="R1204" s="4">
        <v>45597.615416666667</v>
      </c>
      <c r="S1204" t="s">
        <v>357</v>
      </c>
      <c r="T1204" s="8">
        <v>2241.0300000000002</v>
      </c>
      <c r="U1204" t="s">
        <v>361</v>
      </c>
      <c r="V1204">
        <v>79023</v>
      </c>
      <c r="W1204">
        <v>7866</v>
      </c>
      <c r="X1204" t="s">
        <v>3227</v>
      </c>
      <c r="Y1204" t="s">
        <v>463</v>
      </c>
      <c r="Z1204">
        <v>207496</v>
      </c>
      <c r="AA1204" t="s">
        <v>2627</v>
      </c>
      <c r="AB1204" t="s">
        <v>3118</v>
      </c>
      <c r="AC1204">
        <v>18</v>
      </c>
      <c r="AD1204">
        <v>307.64999999999998</v>
      </c>
      <c r="AE1204">
        <v>7</v>
      </c>
      <c r="AF1204">
        <v>2.11</v>
      </c>
    </row>
    <row r="1205" spans="1:32" x14ac:dyDescent="0.45">
      <c r="A1205">
        <v>2255745327</v>
      </c>
      <c r="B1205">
        <v>764014</v>
      </c>
      <c r="C1205" t="s">
        <v>59</v>
      </c>
      <c r="D1205" t="s">
        <v>84</v>
      </c>
      <c r="E1205" t="s">
        <v>299</v>
      </c>
      <c r="F1205" s="8">
        <v>612.04</v>
      </c>
      <c r="G1205">
        <v>15</v>
      </c>
      <c r="H1205">
        <v>365</v>
      </c>
      <c r="I1205">
        <v>30</v>
      </c>
      <c r="J1205">
        <v>100</v>
      </c>
      <c r="K1205">
        <v>58974323</v>
      </c>
      <c r="L1205">
        <f>MONTH(Table1[[#This Row],[order_date]])</f>
        <v>5</v>
      </c>
      <c r="M1205">
        <f>YEAR(Table1[[#This Row],[order_date]])</f>
        <v>2023</v>
      </c>
      <c r="N1205" s="7">
        <v>45047.137592592589</v>
      </c>
      <c r="O1205">
        <f>HOUR(Table1[[#This Row],[promised_delivery_time]])</f>
        <v>3</v>
      </c>
      <c r="P1205" s="4">
        <v>45047.145231481481</v>
      </c>
      <c r="Q1205">
        <f>HOUR(Table1[[#This Row],[actual_delivery_time]])</f>
        <v>3</v>
      </c>
      <c r="R1205" s="4">
        <v>45047.142453703702</v>
      </c>
      <c r="S1205" t="s">
        <v>356</v>
      </c>
      <c r="T1205" s="8">
        <v>4140.09</v>
      </c>
      <c r="U1205" t="s">
        <v>359</v>
      </c>
      <c r="V1205">
        <v>96569</v>
      </c>
      <c r="W1205">
        <v>5523</v>
      </c>
      <c r="X1205" t="s">
        <v>3256</v>
      </c>
      <c r="Y1205" t="s">
        <v>1315</v>
      </c>
      <c r="Z1205">
        <v>526621</v>
      </c>
      <c r="AA1205" t="s">
        <v>2943</v>
      </c>
      <c r="AB1205" t="s">
        <v>3116</v>
      </c>
      <c r="AC1205">
        <v>20</v>
      </c>
      <c r="AD1205">
        <v>1716.92</v>
      </c>
      <c r="AE1205">
        <v>-4</v>
      </c>
      <c r="AF1205">
        <v>0.6</v>
      </c>
    </row>
    <row r="1206" spans="1:32" x14ac:dyDescent="0.45">
      <c r="A1206">
        <v>8612261848</v>
      </c>
      <c r="B1206">
        <v>672059</v>
      </c>
      <c r="C1206" t="s">
        <v>45</v>
      </c>
      <c r="D1206" t="s">
        <v>83</v>
      </c>
      <c r="E1206" t="s">
        <v>286</v>
      </c>
      <c r="F1206" s="8">
        <v>672.73</v>
      </c>
      <c r="G1206">
        <v>35</v>
      </c>
      <c r="H1206">
        <v>365</v>
      </c>
      <c r="I1206">
        <v>25</v>
      </c>
      <c r="J1206">
        <v>81</v>
      </c>
      <c r="K1206">
        <v>46208150</v>
      </c>
      <c r="L1206">
        <f>MONTH(Table1[[#This Row],[order_date]])</f>
        <v>6</v>
      </c>
      <c r="M1206">
        <f>YEAR(Table1[[#This Row],[order_date]])</f>
        <v>2024</v>
      </c>
      <c r="N1206" s="7">
        <v>45461.834444444445</v>
      </c>
      <c r="O1206">
        <f>HOUR(Table1[[#This Row],[promised_delivery_time]])</f>
        <v>20</v>
      </c>
      <c r="P1206" s="4">
        <v>45461.842083333337</v>
      </c>
      <c r="Q1206">
        <f>HOUR(Table1[[#This Row],[actual_delivery_time]])</f>
        <v>20</v>
      </c>
      <c r="R1206" s="4">
        <v>45461.839305555557</v>
      </c>
      <c r="S1206" t="s">
        <v>356</v>
      </c>
      <c r="T1206" s="8">
        <v>1495.6</v>
      </c>
      <c r="U1206" t="s">
        <v>362</v>
      </c>
      <c r="V1206">
        <v>33962</v>
      </c>
      <c r="W1206">
        <v>7157</v>
      </c>
      <c r="X1206" t="s">
        <v>3275</v>
      </c>
      <c r="Y1206" t="s">
        <v>801</v>
      </c>
      <c r="Z1206">
        <v>266700</v>
      </c>
      <c r="AA1206" t="s">
        <v>2552</v>
      </c>
      <c r="AB1206" t="s">
        <v>3116</v>
      </c>
      <c r="AC1206">
        <v>3</v>
      </c>
      <c r="AD1206">
        <v>1283.0999999999999</v>
      </c>
      <c r="AE1206">
        <v>-4</v>
      </c>
      <c r="AF1206">
        <v>1.18</v>
      </c>
    </row>
    <row r="1207" spans="1:32" x14ac:dyDescent="0.45">
      <c r="A1207">
        <v>6949810049</v>
      </c>
      <c r="B1207">
        <v>63769</v>
      </c>
      <c r="C1207" t="s">
        <v>34</v>
      </c>
      <c r="D1207" t="s">
        <v>83</v>
      </c>
      <c r="E1207" t="s">
        <v>301</v>
      </c>
      <c r="F1207" s="8">
        <v>878.07</v>
      </c>
      <c r="G1207">
        <v>35</v>
      </c>
      <c r="H1207">
        <v>365</v>
      </c>
      <c r="I1207">
        <v>27</v>
      </c>
      <c r="J1207">
        <v>69</v>
      </c>
      <c r="K1207">
        <v>87463923</v>
      </c>
      <c r="L1207">
        <f>MONTH(Table1[[#This Row],[order_date]])</f>
        <v>9</v>
      </c>
      <c r="M1207">
        <f>YEAR(Table1[[#This Row],[order_date]])</f>
        <v>2023</v>
      </c>
      <c r="N1207" s="7">
        <v>45194.553414351853</v>
      </c>
      <c r="O1207">
        <f>HOUR(Table1[[#This Row],[promised_delivery_time]])</f>
        <v>13</v>
      </c>
      <c r="P1207" s="4">
        <v>45194.567303240743</v>
      </c>
      <c r="Q1207">
        <f>HOUR(Table1[[#This Row],[actual_delivery_time]])</f>
        <v>13</v>
      </c>
      <c r="R1207" s="4">
        <v>45194.566608796296</v>
      </c>
      <c r="S1207" t="s">
        <v>356</v>
      </c>
      <c r="T1207" s="8">
        <v>1778.56</v>
      </c>
      <c r="U1207" t="s">
        <v>360</v>
      </c>
      <c r="V1207">
        <v>68356</v>
      </c>
      <c r="W1207">
        <v>5878</v>
      </c>
      <c r="X1207" t="s">
        <v>3296</v>
      </c>
      <c r="Y1207" t="s">
        <v>1045</v>
      </c>
      <c r="Z1207">
        <v>276564</v>
      </c>
      <c r="AA1207" t="s">
        <v>2704</v>
      </c>
      <c r="AB1207" t="s">
        <v>3117</v>
      </c>
      <c r="AC1207">
        <v>5</v>
      </c>
      <c r="AD1207">
        <v>216.98</v>
      </c>
      <c r="AE1207">
        <v>-1</v>
      </c>
      <c r="AF1207">
        <v>4.59</v>
      </c>
    </row>
    <row r="1208" spans="1:32" x14ac:dyDescent="0.45">
      <c r="A1208">
        <v>2399456941</v>
      </c>
      <c r="B1208">
        <v>812607</v>
      </c>
      <c r="C1208" t="s">
        <v>41</v>
      </c>
      <c r="D1208" t="s">
        <v>87</v>
      </c>
      <c r="E1208" t="s">
        <v>110</v>
      </c>
      <c r="F1208" s="8">
        <v>416.65</v>
      </c>
      <c r="G1208">
        <v>25</v>
      </c>
      <c r="H1208">
        <v>3</v>
      </c>
      <c r="I1208">
        <v>11</v>
      </c>
      <c r="J1208">
        <v>63</v>
      </c>
      <c r="K1208">
        <v>47625855</v>
      </c>
      <c r="L1208">
        <f>MONTH(Table1[[#This Row],[order_date]])</f>
        <v>10</v>
      </c>
      <c r="M1208">
        <f>YEAR(Table1[[#This Row],[order_date]])</f>
        <v>2024</v>
      </c>
      <c r="N1208" s="7">
        <v>45581.285891203705</v>
      </c>
      <c r="O1208">
        <f>HOUR(Table1[[#This Row],[promised_delivery_time]])</f>
        <v>7</v>
      </c>
      <c r="P1208" s="4">
        <v>45581.294918981483</v>
      </c>
      <c r="Q1208">
        <f>HOUR(Table1[[#This Row],[actual_delivery_time]])</f>
        <v>7</v>
      </c>
      <c r="R1208" s="4">
        <v>45581.299780092595</v>
      </c>
      <c r="S1208" t="s">
        <v>357</v>
      </c>
      <c r="T1208" s="8">
        <v>2306.69</v>
      </c>
      <c r="U1208" t="s">
        <v>361</v>
      </c>
      <c r="V1208">
        <v>95044</v>
      </c>
      <c r="W1208">
        <v>5798</v>
      </c>
      <c r="X1208" t="s">
        <v>3404</v>
      </c>
      <c r="Y1208" t="s">
        <v>976</v>
      </c>
      <c r="Z1208">
        <v>918327</v>
      </c>
      <c r="AA1208" t="s">
        <v>2609</v>
      </c>
      <c r="AB1208" t="s">
        <v>3116</v>
      </c>
      <c r="AC1208">
        <v>6</v>
      </c>
      <c r="AD1208">
        <v>515.69000000000005</v>
      </c>
      <c r="AE1208">
        <v>7</v>
      </c>
      <c r="AF1208">
        <v>1.88</v>
      </c>
    </row>
    <row r="1209" spans="1:32" x14ac:dyDescent="0.45">
      <c r="A1209">
        <v>6292969164</v>
      </c>
      <c r="B1209">
        <v>222892</v>
      </c>
      <c r="C1209" t="s">
        <v>57</v>
      </c>
      <c r="D1209" t="s">
        <v>87</v>
      </c>
      <c r="E1209" t="s">
        <v>139</v>
      </c>
      <c r="F1209" s="8">
        <v>869.22</v>
      </c>
      <c r="G1209">
        <v>25</v>
      </c>
      <c r="H1209">
        <v>3</v>
      </c>
      <c r="I1209">
        <v>28</v>
      </c>
      <c r="J1209">
        <v>88</v>
      </c>
      <c r="K1209">
        <v>45477575</v>
      </c>
      <c r="L1209">
        <f>MONTH(Table1[[#This Row],[order_date]])</f>
        <v>7</v>
      </c>
      <c r="M1209">
        <f>YEAR(Table1[[#This Row],[order_date]])</f>
        <v>2024</v>
      </c>
      <c r="N1209" s="7">
        <v>45482.299768518518</v>
      </c>
      <c r="O1209">
        <f>HOUR(Table1[[#This Row],[promised_delivery_time]])</f>
        <v>7</v>
      </c>
      <c r="P1209" s="4">
        <v>45482.306712962964</v>
      </c>
      <c r="Q1209">
        <f>HOUR(Table1[[#This Row],[actual_delivery_time]])</f>
        <v>7</v>
      </c>
      <c r="R1209" s="4">
        <v>45482.315740740742</v>
      </c>
      <c r="S1209" t="s">
        <v>357</v>
      </c>
      <c r="T1209" s="8">
        <v>822.63</v>
      </c>
      <c r="U1209" t="s">
        <v>362</v>
      </c>
      <c r="V1209">
        <v>60860</v>
      </c>
      <c r="W1209">
        <v>923</v>
      </c>
      <c r="X1209" t="s">
        <v>3144</v>
      </c>
      <c r="Y1209" t="s">
        <v>365</v>
      </c>
      <c r="Z1209">
        <v>117423</v>
      </c>
      <c r="AA1209" t="s">
        <v>2537</v>
      </c>
      <c r="AB1209" t="s">
        <v>3117</v>
      </c>
      <c r="AC1209">
        <v>4</v>
      </c>
      <c r="AD1209">
        <v>327.93</v>
      </c>
      <c r="AE1209">
        <v>13</v>
      </c>
      <c r="AF1209">
        <v>4.22</v>
      </c>
    </row>
    <row r="1210" spans="1:32" x14ac:dyDescent="0.45">
      <c r="A1210">
        <v>2929485756</v>
      </c>
      <c r="B1210">
        <v>365132</v>
      </c>
      <c r="C1210" t="s">
        <v>73</v>
      </c>
      <c r="D1210" t="s">
        <v>86</v>
      </c>
      <c r="E1210" t="s">
        <v>326</v>
      </c>
      <c r="F1210" s="8">
        <v>229.38</v>
      </c>
      <c r="G1210">
        <v>40</v>
      </c>
      <c r="H1210">
        <v>180</v>
      </c>
      <c r="I1210">
        <v>19</v>
      </c>
      <c r="J1210">
        <v>70</v>
      </c>
      <c r="K1210">
        <v>30979436</v>
      </c>
      <c r="L1210">
        <f>MONTH(Table1[[#This Row],[order_date]])</f>
        <v>10</v>
      </c>
      <c r="M1210">
        <f>YEAR(Table1[[#This Row],[order_date]])</f>
        <v>2024</v>
      </c>
      <c r="N1210" s="7">
        <v>45578.026145833333</v>
      </c>
      <c r="O1210">
        <f>HOUR(Table1[[#This Row],[promised_delivery_time]])</f>
        <v>0</v>
      </c>
      <c r="P1210" s="4">
        <v>45578.040034722224</v>
      </c>
      <c r="Q1210">
        <f>HOUR(Table1[[#This Row],[actual_delivery_time]])</f>
        <v>1</v>
      </c>
      <c r="R1210" s="4">
        <v>45578.05878472222</v>
      </c>
      <c r="S1210" t="s">
        <v>358</v>
      </c>
      <c r="T1210" s="8">
        <v>946.86</v>
      </c>
      <c r="U1210" t="s">
        <v>360</v>
      </c>
      <c r="V1210">
        <v>98387</v>
      </c>
      <c r="W1210">
        <v>7719</v>
      </c>
      <c r="X1210" t="s">
        <v>3403</v>
      </c>
      <c r="Y1210" t="s">
        <v>924</v>
      </c>
      <c r="Z1210">
        <v>57642</v>
      </c>
      <c r="AA1210" t="s">
        <v>2758</v>
      </c>
      <c r="AB1210" t="s">
        <v>3115</v>
      </c>
      <c r="AC1210">
        <v>17</v>
      </c>
      <c r="AD1210">
        <v>422.51</v>
      </c>
      <c r="AE1210">
        <v>27</v>
      </c>
      <c r="AF1210">
        <v>2.46</v>
      </c>
    </row>
    <row r="1211" spans="1:32" x14ac:dyDescent="0.45">
      <c r="A1211">
        <v>8757869416</v>
      </c>
      <c r="B1211">
        <v>435929</v>
      </c>
      <c r="C1211" t="s">
        <v>49</v>
      </c>
      <c r="D1211" t="s">
        <v>85</v>
      </c>
      <c r="E1211" t="s">
        <v>268</v>
      </c>
      <c r="F1211" s="8">
        <v>856.89</v>
      </c>
      <c r="G1211">
        <v>25</v>
      </c>
      <c r="H1211">
        <v>365</v>
      </c>
      <c r="I1211">
        <v>13</v>
      </c>
      <c r="J1211">
        <v>71</v>
      </c>
      <c r="K1211">
        <v>85518832</v>
      </c>
      <c r="L1211">
        <f>MONTH(Table1[[#This Row],[order_date]])</f>
        <v>5</v>
      </c>
      <c r="M1211">
        <f>YEAR(Table1[[#This Row],[order_date]])</f>
        <v>2024</v>
      </c>
      <c r="N1211" s="7">
        <v>45415.157013888886</v>
      </c>
      <c r="O1211">
        <f>HOUR(Table1[[#This Row],[promised_delivery_time]])</f>
        <v>4</v>
      </c>
      <c r="P1211" s="4">
        <v>45415.170208333337</v>
      </c>
      <c r="Q1211">
        <f>HOUR(Table1[[#This Row],[actual_delivery_time]])</f>
        <v>4</v>
      </c>
      <c r="R1211" s="4">
        <v>45415.170208333337</v>
      </c>
      <c r="S1211" t="s">
        <v>356</v>
      </c>
      <c r="T1211" s="8">
        <v>3314.13</v>
      </c>
      <c r="U1211" t="s">
        <v>359</v>
      </c>
      <c r="V1211">
        <v>89940</v>
      </c>
      <c r="W1211">
        <v>8369</v>
      </c>
      <c r="X1211" t="s">
        <v>3209</v>
      </c>
      <c r="Y1211" t="s">
        <v>850</v>
      </c>
      <c r="Z1211">
        <v>740506</v>
      </c>
      <c r="AA1211" t="s">
        <v>2873</v>
      </c>
      <c r="AB1211" t="s">
        <v>3118</v>
      </c>
      <c r="AC1211">
        <v>19</v>
      </c>
      <c r="AD1211">
        <v>205.79</v>
      </c>
      <c r="AE1211">
        <v>0</v>
      </c>
      <c r="AF1211">
        <v>0.84</v>
      </c>
    </row>
    <row r="1212" spans="1:32" x14ac:dyDescent="0.45">
      <c r="A1212">
        <v>2653966619</v>
      </c>
      <c r="B1212">
        <v>706112</v>
      </c>
      <c r="C1212" t="s">
        <v>32</v>
      </c>
      <c r="D1212" t="s">
        <v>82</v>
      </c>
      <c r="E1212" t="s">
        <v>109</v>
      </c>
      <c r="F1212" s="8">
        <v>478.79</v>
      </c>
      <c r="G1212">
        <v>20</v>
      </c>
      <c r="H1212">
        <v>365</v>
      </c>
      <c r="I1212">
        <v>12</v>
      </c>
      <c r="J1212">
        <v>77</v>
      </c>
      <c r="K1212">
        <v>52428250</v>
      </c>
      <c r="L1212">
        <f>MONTH(Table1[[#This Row],[order_date]])</f>
        <v>7</v>
      </c>
      <c r="M1212">
        <f>YEAR(Table1[[#This Row],[order_date]])</f>
        <v>2024</v>
      </c>
      <c r="N1212" s="7">
        <v>45485.713495370372</v>
      </c>
      <c r="O1212">
        <f>HOUR(Table1[[#This Row],[promised_delivery_time]])</f>
        <v>17</v>
      </c>
      <c r="P1212" s="4">
        <v>45485.721828703703</v>
      </c>
      <c r="Q1212">
        <f>HOUR(Table1[[#This Row],[actual_delivery_time]])</f>
        <v>17</v>
      </c>
      <c r="R1212" s="4">
        <v>45485.719050925924</v>
      </c>
      <c r="S1212" t="s">
        <v>356</v>
      </c>
      <c r="T1212" s="8">
        <v>3588.19</v>
      </c>
      <c r="U1212" t="s">
        <v>361</v>
      </c>
      <c r="V1212">
        <v>20322</v>
      </c>
      <c r="W1212">
        <v>2217</v>
      </c>
      <c r="X1212" t="s">
        <v>3221</v>
      </c>
      <c r="Y1212" t="s">
        <v>1316</v>
      </c>
      <c r="Z1212">
        <v>841456</v>
      </c>
      <c r="AA1212" t="s">
        <v>3004</v>
      </c>
      <c r="AB1212" t="s">
        <v>3116</v>
      </c>
      <c r="AC1212">
        <v>4</v>
      </c>
      <c r="AD1212">
        <v>1925.08</v>
      </c>
      <c r="AE1212">
        <v>-4</v>
      </c>
      <c r="AF1212">
        <v>3.9</v>
      </c>
    </row>
    <row r="1213" spans="1:32" x14ac:dyDescent="0.45">
      <c r="A1213">
        <v>336103625</v>
      </c>
      <c r="B1213">
        <v>500633</v>
      </c>
      <c r="C1213" t="s">
        <v>61</v>
      </c>
      <c r="D1213" t="s">
        <v>80</v>
      </c>
      <c r="E1213" t="s">
        <v>146</v>
      </c>
      <c r="F1213" s="8">
        <v>154.5</v>
      </c>
      <c r="G1213">
        <v>20</v>
      </c>
      <c r="H1213">
        <v>7</v>
      </c>
      <c r="I1213">
        <v>24</v>
      </c>
      <c r="J1213">
        <v>87</v>
      </c>
      <c r="K1213">
        <v>28663279</v>
      </c>
      <c r="L1213">
        <f>MONTH(Table1[[#This Row],[order_date]])</f>
        <v>5</v>
      </c>
      <c r="M1213">
        <f>YEAR(Table1[[#This Row],[order_date]])</f>
        <v>2024</v>
      </c>
      <c r="N1213" s="7">
        <v>45428.796909722223</v>
      </c>
      <c r="O1213">
        <f>HOUR(Table1[[#This Row],[promised_delivery_time]])</f>
        <v>19</v>
      </c>
      <c r="P1213" s="4">
        <v>45428.807326388887</v>
      </c>
      <c r="Q1213">
        <f>HOUR(Table1[[#This Row],[actual_delivery_time]])</f>
        <v>19</v>
      </c>
      <c r="R1213" s="4">
        <v>45428.808020833334</v>
      </c>
      <c r="S1213" t="s">
        <v>356</v>
      </c>
      <c r="T1213" s="8">
        <v>3997.03</v>
      </c>
      <c r="U1213" t="s">
        <v>360</v>
      </c>
      <c r="V1213">
        <v>53527</v>
      </c>
      <c r="W1213">
        <v>3365</v>
      </c>
      <c r="X1213" t="s">
        <v>3336</v>
      </c>
      <c r="Y1213" t="s">
        <v>1317</v>
      </c>
      <c r="Z1213">
        <v>321770</v>
      </c>
      <c r="AA1213" t="s">
        <v>2723</v>
      </c>
      <c r="AB1213" t="s">
        <v>3118</v>
      </c>
      <c r="AC1213">
        <v>6</v>
      </c>
      <c r="AD1213">
        <v>1539.15</v>
      </c>
      <c r="AE1213">
        <v>1</v>
      </c>
      <c r="AF1213">
        <v>4.58</v>
      </c>
    </row>
    <row r="1214" spans="1:32" x14ac:dyDescent="0.45">
      <c r="A1214">
        <v>3727289407</v>
      </c>
      <c r="B1214">
        <v>564692</v>
      </c>
      <c r="C1214" t="s">
        <v>70</v>
      </c>
      <c r="D1214" t="s">
        <v>78</v>
      </c>
      <c r="E1214" t="s">
        <v>222</v>
      </c>
      <c r="F1214" s="8">
        <v>215.65</v>
      </c>
      <c r="G1214">
        <v>35</v>
      </c>
      <c r="H1214">
        <v>365</v>
      </c>
      <c r="I1214">
        <v>25</v>
      </c>
      <c r="J1214">
        <v>82</v>
      </c>
      <c r="K1214">
        <v>10225164</v>
      </c>
      <c r="L1214">
        <f>MONTH(Table1[[#This Row],[order_date]])</f>
        <v>6</v>
      </c>
      <c r="M1214">
        <f>YEAR(Table1[[#This Row],[order_date]])</f>
        <v>2024</v>
      </c>
      <c r="N1214" s="7">
        <v>45460.513240740744</v>
      </c>
      <c r="O1214">
        <f>HOUR(Table1[[#This Row],[promised_delivery_time]])</f>
        <v>12</v>
      </c>
      <c r="P1214" s="4">
        <v>45460.521574074075</v>
      </c>
      <c r="Q1214">
        <f>HOUR(Table1[[#This Row],[actual_delivery_time]])</f>
        <v>12</v>
      </c>
      <c r="R1214" s="4">
        <v>45460.519490740742</v>
      </c>
      <c r="S1214" t="s">
        <v>356</v>
      </c>
      <c r="T1214" s="8">
        <v>616.45000000000005</v>
      </c>
      <c r="U1214" t="s">
        <v>362</v>
      </c>
      <c r="V1214">
        <v>96404</v>
      </c>
      <c r="W1214">
        <v>7064</v>
      </c>
      <c r="X1214" t="s">
        <v>3160</v>
      </c>
      <c r="Y1214" t="s">
        <v>393</v>
      </c>
      <c r="Z1214">
        <v>625283</v>
      </c>
      <c r="AA1214" t="s">
        <v>2562</v>
      </c>
      <c r="AB1214" t="s">
        <v>3117</v>
      </c>
      <c r="AC1214">
        <v>20</v>
      </c>
      <c r="AD1214">
        <v>491.07</v>
      </c>
      <c r="AE1214">
        <v>-3</v>
      </c>
      <c r="AF1214">
        <v>2.2400000000000002</v>
      </c>
    </row>
    <row r="1215" spans="1:32" x14ac:dyDescent="0.45">
      <c r="A1215">
        <v>701250513</v>
      </c>
      <c r="B1215">
        <v>243235</v>
      </c>
      <c r="C1215" t="s">
        <v>70</v>
      </c>
      <c r="D1215" t="s">
        <v>78</v>
      </c>
      <c r="E1215" t="s">
        <v>251</v>
      </c>
      <c r="F1215" s="8">
        <v>109.03</v>
      </c>
      <c r="G1215">
        <v>35</v>
      </c>
      <c r="H1215">
        <v>365</v>
      </c>
      <c r="I1215">
        <v>14</v>
      </c>
      <c r="J1215">
        <v>71</v>
      </c>
      <c r="K1215">
        <v>10240052</v>
      </c>
      <c r="L1215">
        <f>MONTH(Table1[[#This Row],[order_date]])</f>
        <v>9</v>
      </c>
      <c r="M1215">
        <f>YEAR(Table1[[#This Row],[order_date]])</f>
        <v>2024</v>
      </c>
      <c r="N1215" s="7">
        <v>45538.787881944445</v>
      </c>
      <c r="O1215">
        <f>HOUR(Table1[[#This Row],[promised_delivery_time]])</f>
        <v>19</v>
      </c>
      <c r="P1215" s="4">
        <v>45538.798993055556</v>
      </c>
      <c r="Q1215">
        <f>HOUR(Table1[[#This Row],[actual_delivery_time]])</f>
        <v>19</v>
      </c>
      <c r="R1215" s="4">
        <v>45538.799687500003</v>
      </c>
      <c r="S1215" t="s">
        <v>356</v>
      </c>
      <c r="T1215" s="8">
        <v>2490.5</v>
      </c>
      <c r="U1215" t="s">
        <v>362</v>
      </c>
      <c r="V1215">
        <v>12426</v>
      </c>
      <c r="W1215">
        <v>9775</v>
      </c>
      <c r="X1215" t="s">
        <v>3426</v>
      </c>
      <c r="Y1215" t="s">
        <v>1318</v>
      </c>
      <c r="Z1215">
        <v>388744</v>
      </c>
      <c r="AA1215" t="s">
        <v>2634</v>
      </c>
      <c r="AB1215" t="s">
        <v>3115</v>
      </c>
      <c r="AC1215">
        <v>1</v>
      </c>
      <c r="AD1215">
        <v>942.49</v>
      </c>
      <c r="AE1215">
        <v>1</v>
      </c>
      <c r="AF1215">
        <v>4.12</v>
      </c>
    </row>
    <row r="1216" spans="1:32" x14ac:dyDescent="0.45">
      <c r="A1216">
        <v>101816977</v>
      </c>
      <c r="B1216">
        <v>677169</v>
      </c>
      <c r="C1216" t="s">
        <v>40</v>
      </c>
      <c r="D1216" t="s">
        <v>82</v>
      </c>
      <c r="E1216" t="s">
        <v>226</v>
      </c>
      <c r="F1216" s="8">
        <v>261.02999999999997</v>
      </c>
      <c r="G1216">
        <v>20</v>
      </c>
      <c r="H1216">
        <v>365</v>
      </c>
      <c r="I1216">
        <v>12</v>
      </c>
      <c r="J1216">
        <v>77</v>
      </c>
      <c r="K1216">
        <v>26903313</v>
      </c>
      <c r="L1216">
        <f>MONTH(Table1[[#This Row],[order_date]])</f>
        <v>2</v>
      </c>
      <c r="M1216">
        <f>YEAR(Table1[[#This Row],[order_date]])</f>
        <v>2024</v>
      </c>
      <c r="N1216" s="7">
        <v>45342.266469907408</v>
      </c>
      <c r="O1216">
        <f>HOUR(Table1[[#This Row],[promised_delivery_time]])</f>
        <v>6</v>
      </c>
      <c r="P1216" s="4">
        <v>45342.276192129626</v>
      </c>
      <c r="Q1216">
        <f>HOUR(Table1[[#This Row],[actual_delivery_time]])</f>
        <v>6</v>
      </c>
      <c r="R1216" s="4">
        <v>45342.278969907406</v>
      </c>
      <c r="S1216" t="s">
        <v>356</v>
      </c>
      <c r="T1216" s="8">
        <v>3486.1</v>
      </c>
      <c r="U1216" t="s">
        <v>362</v>
      </c>
      <c r="V1216">
        <v>74586</v>
      </c>
      <c r="W1216">
        <v>949</v>
      </c>
      <c r="X1216" t="s">
        <v>3322</v>
      </c>
      <c r="Y1216" t="s">
        <v>1319</v>
      </c>
      <c r="Z1216">
        <v>460961</v>
      </c>
      <c r="AA1216" t="s">
        <v>3005</v>
      </c>
      <c r="AB1216" t="s">
        <v>3115</v>
      </c>
      <c r="AC1216">
        <v>1</v>
      </c>
      <c r="AD1216">
        <v>284</v>
      </c>
      <c r="AE1216">
        <v>4</v>
      </c>
      <c r="AF1216">
        <v>1.45</v>
      </c>
    </row>
    <row r="1217" spans="1:32" x14ac:dyDescent="0.45">
      <c r="A1217">
        <v>7838223552</v>
      </c>
      <c r="B1217">
        <v>952124</v>
      </c>
      <c r="C1217" t="s">
        <v>63</v>
      </c>
      <c r="D1217" t="s">
        <v>87</v>
      </c>
      <c r="E1217" t="s">
        <v>162</v>
      </c>
      <c r="F1217" s="8">
        <v>127.08</v>
      </c>
      <c r="G1217">
        <v>25</v>
      </c>
      <c r="H1217">
        <v>3</v>
      </c>
      <c r="I1217">
        <v>15</v>
      </c>
      <c r="J1217">
        <v>50</v>
      </c>
      <c r="K1217">
        <v>85854265</v>
      </c>
      <c r="L1217">
        <f>MONTH(Table1[[#This Row],[order_date]])</f>
        <v>12</v>
      </c>
      <c r="M1217">
        <f>YEAR(Table1[[#This Row],[order_date]])</f>
        <v>2023</v>
      </c>
      <c r="N1217" s="7">
        <v>45267.563020833331</v>
      </c>
      <c r="O1217">
        <f>HOUR(Table1[[#This Row],[promised_delivery_time]])</f>
        <v>13</v>
      </c>
      <c r="P1217" s="4">
        <v>45267.574131944442</v>
      </c>
      <c r="Q1217">
        <f>HOUR(Table1[[#This Row],[actual_delivery_time]])</f>
        <v>13</v>
      </c>
      <c r="R1217" s="4">
        <v>45267.573437500003</v>
      </c>
      <c r="S1217" t="s">
        <v>356</v>
      </c>
      <c r="T1217" s="8">
        <v>1597.81</v>
      </c>
      <c r="U1217" t="s">
        <v>360</v>
      </c>
      <c r="V1217">
        <v>32488</v>
      </c>
      <c r="W1217">
        <v>6257</v>
      </c>
      <c r="X1217" t="s">
        <v>3248</v>
      </c>
      <c r="Y1217" t="s">
        <v>1320</v>
      </c>
      <c r="Z1217">
        <v>772253</v>
      </c>
      <c r="AA1217" t="s">
        <v>2702</v>
      </c>
      <c r="AB1217" t="s">
        <v>3118</v>
      </c>
      <c r="AC1217">
        <v>9</v>
      </c>
      <c r="AD1217">
        <v>1492.09</v>
      </c>
      <c r="AE1217">
        <v>-1</v>
      </c>
      <c r="AF1217">
        <v>4.95</v>
      </c>
    </row>
    <row r="1218" spans="1:32" x14ac:dyDescent="0.45">
      <c r="A1218">
        <v>4123140013</v>
      </c>
      <c r="B1218">
        <v>807452</v>
      </c>
      <c r="C1218" t="s">
        <v>48</v>
      </c>
      <c r="D1218" t="s">
        <v>84</v>
      </c>
      <c r="E1218" t="s">
        <v>313</v>
      </c>
      <c r="F1218" s="8">
        <v>144.19</v>
      </c>
      <c r="G1218">
        <v>15</v>
      </c>
      <c r="H1218">
        <v>365</v>
      </c>
      <c r="I1218">
        <v>27</v>
      </c>
      <c r="J1218">
        <v>61</v>
      </c>
      <c r="K1218">
        <v>80759416</v>
      </c>
      <c r="L1218">
        <f>MONTH(Table1[[#This Row],[order_date]])</f>
        <v>11</v>
      </c>
      <c r="M1218">
        <f>YEAR(Table1[[#This Row],[order_date]])</f>
        <v>2024</v>
      </c>
      <c r="N1218" s="7">
        <v>45599.061932870369</v>
      </c>
      <c r="O1218">
        <f>HOUR(Table1[[#This Row],[promised_delivery_time]])</f>
        <v>1</v>
      </c>
      <c r="P1218" s="4">
        <v>45599.075127314813</v>
      </c>
      <c r="Q1218">
        <f>HOUR(Table1[[#This Row],[actual_delivery_time]])</f>
        <v>1</v>
      </c>
      <c r="R1218" s="4">
        <v>45599.07234953704</v>
      </c>
      <c r="S1218" t="s">
        <v>356</v>
      </c>
      <c r="T1218" s="8">
        <v>3299.24</v>
      </c>
      <c r="U1218" t="s">
        <v>360</v>
      </c>
      <c r="V1218">
        <v>7581</v>
      </c>
      <c r="W1218">
        <v>1960</v>
      </c>
      <c r="X1218" t="s">
        <v>3347</v>
      </c>
      <c r="Y1218" t="s">
        <v>1321</v>
      </c>
      <c r="Z1218">
        <v>680825</v>
      </c>
      <c r="AA1218" t="s">
        <v>2890</v>
      </c>
      <c r="AB1218" t="s">
        <v>3118</v>
      </c>
      <c r="AC1218">
        <v>5</v>
      </c>
      <c r="AD1218">
        <v>1637.85</v>
      </c>
      <c r="AE1218">
        <v>-4</v>
      </c>
      <c r="AF1218">
        <v>2.59</v>
      </c>
    </row>
    <row r="1219" spans="1:32" x14ac:dyDescent="0.45">
      <c r="A1219">
        <v>9821008306</v>
      </c>
      <c r="B1219">
        <v>131748</v>
      </c>
      <c r="C1219" t="s">
        <v>71</v>
      </c>
      <c r="D1219" t="s">
        <v>78</v>
      </c>
      <c r="E1219" t="s">
        <v>229</v>
      </c>
      <c r="F1219" s="8">
        <v>81.349999999999994</v>
      </c>
      <c r="G1219">
        <v>35</v>
      </c>
      <c r="H1219">
        <v>365</v>
      </c>
      <c r="I1219">
        <v>30</v>
      </c>
      <c r="J1219">
        <v>53</v>
      </c>
      <c r="K1219">
        <v>49433260</v>
      </c>
      <c r="L1219">
        <f>MONTH(Table1[[#This Row],[order_date]])</f>
        <v>4</v>
      </c>
      <c r="M1219">
        <f>YEAR(Table1[[#This Row],[order_date]])</f>
        <v>2023</v>
      </c>
      <c r="N1219" s="7">
        <v>45021.647407407407</v>
      </c>
      <c r="O1219">
        <f>HOUR(Table1[[#This Row],[promised_delivery_time]])</f>
        <v>15</v>
      </c>
      <c r="P1219" s="4">
        <v>45021.661296296297</v>
      </c>
      <c r="Q1219">
        <f>HOUR(Table1[[#This Row],[actual_delivery_time]])</f>
        <v>15</v>
      </c>
      <c r="R1219" s="4">
        <v>45021.658518518518</v>
      </c>
      <c r="S1219" t="s">
        <v>356</v>
      </c>
      <c r="T1219" s="8">
        <v>2532.31</v>
      </c>
      <c r="U1219" t="s">
        <v>362</v>
      </c>
      <c r="V1219">
        <v>9712</v>
      </c>
      <c r="W1219">
        <v>6717</v>
      </c>
      <c r="X1219" t="s">
        <v>3447</v>
      </c>
      <c r="Y1219" t="s">
        <v>1322</v>
      </c>
      <c r="Z1219">
        <v>246851</v>
      </c>
      <c r="AA1219" t="s">
        <v>3006</v>
      </c>
      <c r="AB1219" t="s">
        <v>3118</v>
      </c>
      <c r="AC1219">
        <v>17</v>
      </c>
      <c r="AD1219">
        <v>307.02999999999997</v>
      </c>
      <c r="AE1219">
        <v>-4</v>
      </c>
      <c r="AF1219">
        <v>0.74</v>
      </c>
    </row>
    <row r="1220" spans="1:32" x14ac:dyDescent="0.45">
      <c r="A1220">
        <v>5414882934</v>
      </c>
      <c r="B1220">
        <v>990993</v>
      </c>
      <c r="C1220" t="s">
        <v>76</v>
      </c>
      <c r="D1220" t="s">
        <v>81</v>
      </c>
      <c r="E1220" t="s">
        <v>348</v>
      </c>
      <c r="F1220" s="8">
        <v>263.7</v>
      </c>
      <c r="G1220">
        <v>35</v>
      </c>
      <c r="H1220">
        <v>90</v>
      </c>
      <c r="I1220">
        <v>22</v>
      </c>
      <c r="J1220">
        <v>61</v>
      </c>
      <c r="K1220">
        <v>44223796</v>
      </c>
      <c r="L1220">
        <f>MONTH(Table1[[#This Row],[order_date]])</f>
        <v>12</v>
      </c>
      <c r="M1220">
        <f>YEAR(Table1[[#This Row],[order_date]])</f>
        <v>2023</v>
      </c>
      <c r="N1220" s="7">
        <v>45288.876006944447</v>
      </c>
      <c r="O1220">
        <f>HOUR(Table1[[#This Row],[promised_delivery_time]])</f>
        <v>21</v>
      </c>
      <c r="P1220" s="4">
        <v>45288.888506944444</v>
      </c>
      <c r="Q1220">
        <f>HOUR(Table1[[#This Row],[actual_delivery_time]])</f>
        <v>21</v>
      </c>
      <c r="R1220" s="4">
        <v>45288.887812499997</v>
      </c>
      <c r="S1220" t="s">
        <v>356</v>
      </c>
      <c r="T1220" s="8">
        <v>3284.27</v>
      </c>
      <c r="U1220" t="s">
        <v>362</v>
      </c>
      <c r="V1220">
        <v>39970</v>
      </c>
      <c r="W1220">
        <v>8444</v>
      </c>
      <c r="X1220" t="s">
        <v>3289</v>
      </c>
      <c r="Y1220" t="s">
        <v>1323</v>
      </c>
      <c r="Z1220">
        <v>41954</v>
      </c>
      <c r="AA1220" t="s">
        <v>2648</v>
      </c>
      <c r="AB1220" t="s">
        <v>3115</v>
      </c>
      <c r="AC1220">
        <v>16</v>
      </c>
      <c r="AD1220">
        <v>1449.84</v>
      </c>
      <c r="AE1220">
        <v>-1</v>
      </c>
      <c r="AF1220">
        <v>2.98</v>
      </c>
    </row>
    <row r="1221" spans="1:32" x14ac:dyDescent="0.45">
      <c r="A1221">
        <v>9257313140</v>
      </c>
      <c r="B1221">
        <v>925482</v>
      </c>
      <c r="C1221" t="s">
        <v>67</v>
      </c>
      <c r="D1221" t="s">
        <v>86</v>
      </c>
      <c r="E1221" t="s">
        <v>163</v>
      </c>
      <c r="F1221" s="8">
        <v>475.04</v>
      </c>
      <c r="G1221">
        <v>40</v>
      </c>
      <c r="H1221">
        <v>180</v>
      </c>
      <c r="I1221">
        <v>23</v>
      </c>
      <c r="J1221">
        <v>66</v>
      </c>
      <c r="K1221">
        <v>24337950</v>
      </c>
      <c r="L1221">
        <f>MONTH(Table1[[#This Row],[order_date]])</f>
        <v>6</v>
      </c>
      <c r="M1221">
        <f>YEAR(Table1[[#This Row],[order_date]])</f>
        <v>2024</v>
      </c>
      <c r="N1221" s="7">
        <v>45459.590069444443</v>
      </c>
      <c r="O1221">
        <f>HOUR(Table1[[#This Row],[promised_delivery_time]])</f>
        <v>14</v>
      </c>
      <c r="P1221" s="4">
        <v>45459.603958333333</v>
      </c>
      <c r="Q1221">
        <f>HOUR(Table1[[#This Row],[actual_delivery_time]])</f>
        <v>14</v>
      </c>
      <c r="R1221" s="4">
        <v>45459.615763888891</v>
      </c>
      <c r="S1221" t="s">
        <v>358</v>
      </c>
      <c r="T1221" s="8">
        <v>726.41</v>
      </c>
      <c r="U1221" t="s">
        <v>362</v>
      </c>
      <c r="V1221">
        <v>71919</v>
      </c>
      <c r="W1221">
        <v>4762</v>
      </c>
      <c r="X1221" t="s">
        <v>3334</v>
      </c>
      <c r="Y1221" t="s">
        <v>652</v>
      </c>
      <c r="Z1221">
        <v>17750</v>
      </c>
      <c r="AA1221" t="s">
        <v>2774</v>
      </c>
      <c r="AB1221" t="s">
        <v>3117</v>
      </c>
      <c r="AC1221">
        <v>20</v>
      </c>
      <c r="AD1221">
        <v>1845.42</v>
      </c>
      <c r="AE1221">
        <v>17</v>
      </c>
      <c r="AF1221">
        <v>1.34</v>
      </c>
    </row>
    <row r="1222" spans="1:32" x14ac:dyDescent="0.45">
      <c r="A1222">
        <v>3857021231</v>
      </c>
      <c r="B1222">
        <v>561860</v>
      </c>
      <c r="C1222" t="s">
        <v>28</v>
      </c>
      <c r="D1222" t="s">
        <v>79</v>
      </c>
      <c r="E1222" t="s">
        <v>92</v>
      </c>
      <c r="F1222" s="8">
        <v>874.78</v>
      </c>
      <c r="G1222">
        <v>30</v>
      </c>
      <c r="H1222">
        <v>180</v>
      </c>
      <c r="I1222">
        <v>21</v>
      </c>
      <c r="J1222">
        <v>90</v>
      </c>
      <c r="K1222">
        <v>91973128</v>
      </c>
      <c r="L1222">
        <f>MONTH(Table1[[#This Row],[order_date]])</f>
        <v>9</v>
      </c>
      <c r="M1222">
        <f>YEAR(Table1[[#This Row],[order_date]])</f>
        <v>2023</v>
      </c>
      <c r="N1222" s="7">
        <v>45197.830520833333</v>
      </c>
      <c r="O1222">
        <f>HOUR(Table1[[#This Row],[promised_delivery_time]])</f>
        <v>20</v>
      </c>
      <c r="P1222" s="4">
        <v>45197.838159722225</v>
      </c>
      <c r="Q1222">
        <f>HOUR(Table1[[#This Row],[actual_delivery_time]])</f>
        <v>20</v>
      </c>
      <c r="R1222" s="4">
        <v>45197.839548611111</v>
      </c>
      <c r="S1222" t="s">
        <v>356</v>
      </c>
      <c r="T1222" s="8">
        <v>3536.94</v>
      </c>
      <c r="U1222" t="s">
        <v>362</v>
      </c>
      <c r="V1222">
        <v>8994</v>
      </c>
      <c r="W1222">
        <v>9102</v>
      </c>
      <c r="X1222" t="s">
        <v>3448</v>
      </c>
      <c r="Y1222" t="s">
        <v>1324</v>
      </c>
      <c r="Z1222">
        <v>645358</v>
      </c>
      <c r="AA1222" t="s">
        <v>2660</v>
      </c>
      <c r="AB1222" t="s">
        <v>3118</v>
      </c>
      <c r="AC1222">
        <v>15</v>
      </c>
      <c r="AD1222">
        <v>989.8</v>
      </c>
      <c r="AE1222">
        <v>2</v>
      </c>
      <c r="AF1222">
        <v>3.89</v>
      </c>
    </row>
    <row r="1223" spans="1:32" x14ac:dyDescent="0.45">
      <c r="A1223">
        <v>1606381345</v>
      </c>
      <c r="B1223">
        <v>784673</v>
      </c>
      <c r="C1223" t="s">
        <v>71</v>
      </c>
      <c r="D1223" t="s">
        <v>78</v>
      </c>
      <c r="E1223" t="s">
        <v>329</v>
      </c>
      <c r="F1223" s="8">
        <v>491.39</v>
      </c>
      <c r="G1223">
        <v>35</v>
      </c>
      <c r="H1223">
        <v>365</v>
      </c>
      <c r="I1223">
        <v>21</v>
      </c>
      <c r="J1223">
        <v>84</v>
      </c>
      <c r="K1223">
        <v>31940833</v>
      </c>
      <c r="L1223">
        <f>MONTH(Table1[[#This Row],[order_date]])</f>
        <v>3</v>
      </c>
      <c r="M1223">
        <f>YEAR(Table1[[#This Row],[order_date]])</f>
        <v>2023</v>
      </c>
      <c r="N1223" s="7">
        <v>45007.531678240739</v>
      </c>
      <c r="O1223">
        <f>HOUR(Table1[[#This Row],[promised_delivery_time]])</f>
        <v>12</v>
      </c>
      <c r="P1223" s="4">
        <v>45007.539317129631</v>
      </c>
      <c r="Q1223">
        <f>HOUR(Table1[[#This Row],[actual_delivery_time]])</f>
        <v>12</v>
      </c>
      <c r="R1223" s="4">
        <v>45007.535844907405</v>
      </c>
      <c r="S1223" t="s">
        <v>356</v>
      </c>
      <c r="T1223" s="8">
        <v>3635.31</v>
      </c>
      <c r="U1223" t="s">
        <v>359</v>
      </c>
      <c r="V1223">
        <v>84799</v>
      </c>
      <c r="W1223">
        <v>883</v>
      </c>
      <c r="X1223" t="s">
        <v>3268</v>
      </c>
      <c r="Y1223" t="s">
        <v>698</v>
      </c>
      <c r="Z1223">
        <v>452880</v>
      </c>
      <c r="AA1223" t="s">
        <v>2612</v>
      </c>
      <c r="AB1223" t="s">
        <v>3116</v>
      </c>
      <c r="AC1223">
        <v>4</v>
      </c>
      <c r="AD1223">
        <v>1515.8</v>
      </c>
      <c r="AE1223">
        <v>-5</v>
      </c>
      <c r="AF1223">
        <v>1.32</v>
      </c>
    </row>
    <row r="1224" spans="1:32" x14ac:dyDescent="0.45">
      <c r="A1224">
        <v>239830094</v>
      </c>
      <c r="B1224">
        <v>317242</v>
      </c>
      <c r="C1224" t="s">
        <v>48</v>
      </c>
      <c r="D1224" t="s">
        <v>84</v>
      </c>
      <c r="E1224" t="s">
        <v>155</v>
      </c>
      <c r="F1224" s="8">
        <v>198.15</v>
      </c>
      <c r="G1224">
        <v>15</v>
      </c>
      <c r="H1224">
        <v>365</v>
      </c>
      <c r="I1224">
        <v>22</v>
      </c>
      <c r="J1224">
        <v>63</v>
      </c>
      <c r="K1224">
        <v>99627097</v>
      </c>
      <c r="L1224">
        <f>MONTH(Table1[[#This Row],[order_date]])</f>
        <v>8</v>
      </c>
      <c r="M1224">
        <f>YEAR(Table1[[#This Row],[order_date]])</f>
        <v>2023</v>
      </c>
      <c r="N1224" s="7">
        <v>45155.377013888887</v>
      </c>
      <c r="O1224">
        <f>HOUR(Table1[[#This Row],[promised_delivery_time]])</f>
        <v>9</v>
      </c>
      <c r="P1224" s="4">
        <v>45155.387430555558</v>
      </c>
      <c r="Q1224">
        <f>HOUR(Table1[[#This Row],[actual_delivery_time]])</f>
        <v>9</v>
      </c>
      <c r="R1224" s="4">
        <v>45155.386041666665</v>
      </c>
      <c r="S1224" t="s">
        <v>356</v>
      </c>
      <c r="T1224" s="8">
        <v>416.65</v>
      </c>
      <c r="U1224" t="s">
        <v>359</v>
      </c>
      <c r="V1224">
        <v>64707</v>
      </c>
      <c r="W1224">
        <v>451</v>
      </c>
      <c r="X1224" t="s">
        <v>3314</v>
      </c>
      <c r="Y1224" t="s">
        <v>1325</v>
      </c>
      <c r="Z1224">
        <v>437954</v>
      </c>
      <c r="AA1224" t="s">
        <v>2578</v>
      </c>
      <c r="AB1224" t="s">
        <v>3116</v>
      </c>
      <c r="AC1224">
        <v>10</v>
      </c>
      <c r="AD1224">
        <v>1085.49</v>
      </c>
      <c r="AE1224">
        <v>-2</v>
      </c>
      <c r="AF1224">
        <v>4.5</v>
      </c>
    </row>
    <row r="1225" spans="1:32" x14ac:dyDescent="0.45">
      <c r="A1225">
        <v>580582858</v>
      </c>
      <c r="B1225">
        <v>274207</v>
      </c>
      <c r="C1225" t="s">
        <v>40</v>
      </c>
      <c r="D1225" t="s">
        <v>82</v>
      </c>
      <c r="E1225" t="s">
        <v>191</v>
      </c>
      <c r="F1225" s="8">
        <v>328.51</v>
      </c>
      <c r="G1225">
        <v>20</v>
      </c>
      <c r="H1225">
        <v>365</v>
      </c>
      <c r="I1225">
        <v>25</v>
      </c>
      <c r="J1225">
        <v>51</v>
      </c>
      <c r="K1225">
        <v>59398136</v>
      </c>
      <c r="L1225">
        <f>MONTH(Table1[[#This Row],[order_date]])</f>
        <v>9</v>
      </c>
      <c r="M1225">
        <f>YEAR(Table1[[#This Row],[order_date]])</f>
        <v>2023</v>
      </c>
      <c r="N1225" s="7">
        <v>45180.737546296295</v>
      </c>
      <c r="O1225">
        <f>HOUR(Table1[[#This Row],[promised_delivery_time]])</f>
        <v>17</v>
      </c>
      <c r="P1225" s="4">
        <v>45180.748657407406</v>
      </c>
      <c r="Q1225">
        <f>HOUR(Table1[[#This Row],[actual_delivery_time]])</f>
        <v>17</v>
      </c>
      <c r="R1225" s="4">
        <v>45180.74796296296</v>
      </c>
      <c r="S1225" t="s">
        <v>356</v>
      </c>
      <c r="T1225" s="8">
        <v>2313.35</v>
      </c>
      <c r="U1225" t="s">
        <v>360</v>
      </c>
      <c r="V1225">
        <v>23439</v>
      </c>
      <c r="W1225">
        <v>9063</v>
      </c>
      <c r="X1225" t="s">
        <v>3373</v>
      </c>
      <c r="Y1225" t="s">
        <v>1326</v>
      </c>
      <c r="Z1225">
        <v>460348</v>
      </c>
      <c r="AA1225" t="s">
        <v>2567</v>
      </c>
      <c r="AB1225" t="s">
        <v>3115</v>
      </c>
      <c r="AC1225">
        <v>14</v>
      </c>
      <c r="AD1225">
        <v>1205.76</v>
      </c>
      <c r="AE1225">
        <v>-1</v>
      </c>
      <c r="AF1225">
        <v>4.3899999999999997</v>
      </c>
    </row>
    <row r="1226" spans="1:32" x14ac:dyDescent="0.45">
      <c r="A1226">
        <v>4191340899</v>
      </c>
      <c r="B1226">
        <v>642612</v>
      </c>
      <c r="C1226" t="s">
        <v>27</v>
      </c>
      <c r="D1226" t="s">
        <v>78</v>
      </c>
      <c r="E1226" t="s">
        <v>89</v>
      </c>
      <c r="F1226" s="8">
        <v>517.03</v>
      </c>
      <c r="G1226">
        <v>35</v>
      </c>
      <c r="H1226">
        <v>365</v>
      </c>
      <c r="I1226">
        <v>16</v>
      </c>
      <c r="J1226">
        <v>57</v>
      </c>
      <c r="K1226">
        <v>90649019</v>
      </c>
      <c r="L1226">
        <f>MONTH(Table1[[#This Row],[order_date]])</f>
        <v>5</v>
      </c>
      <c r="M1226">
        <f>YEAR(Table1[[#This Row],[order_date]])</f>
        <v>2023</v>
      </c>
      <c r="N1226" s="7">
        <v>45072.063530092593</v>
      </c>
      <c r="O1226">
        <f>HOUR(Table1[[#This Row],[promised_delivery_time]])</f>
        <v>1</v>
      </c>
      <c r="P1226" s="4">
        <v>45072.072557870371</v>
      </c>
      <c r="Q1226">
        <f>HOUR(Table1[[#This Row],[actual_delivery_time]])</f>
        <v>1</v>
      </c>
      <c r="R1226" s="4">
        <v>45072.072557870371</v>
      </c>
      <c r="S1226" t="s">
        <v>356</v>
      </c>
      <c r="T1226" s="8">
        <v>3432.55</v>
      </c>
      <c r="U1226" t="s">
        <v>361</v>
      </c>
      <c r="V1226">
        <v>84191</v>
      </c>
      <c r="W1226">
        <v>6785</v>
      </c>
      <c r="X1226" t="s">
        <v>3255</v>
      </c>
      <c r="Y1226" t="s">
        <v>1182</v>
      </c>
      <c r="Z1226">
        <v>578000</v>
      </c>
      <c r="AA1226" t="s">
        <v>2971</v>
      </c>
      <c r="AB1226" t="s">
        <v>3116</v>
      </c>
      <c r="AC1226">
        <v>18</v>
      </c>
      <c r="AD1226">
        <v>1096.1199999999999</v>
      </c>
      <c r="AE1226">
        <v>0</v>
      </c>
      <c r="AF1226">
        <v>2.0499999999999998</v>
      </c>
    </row>
    <row r="1227" spans="1:32" x14ac:dyDescent="0.45">
      <c r="A1227">
        <v>1013630716</v>
      </c>
      <c r="B1227">
        <v>9436</v>
      </c>
      <c r="C1227" t="s">
        <v>45</v>
      </c>
      <c r="D1227" t="s">
        <v>83</v>
      </c>
      <c r="E1227" t="s">
        <v>249</v>
      </c>
      <c r="F1227" s="8">
        <v>88.43</v>
      </c>
      <c r="G1227">
        <v>35</v>
      </c>
      <c r="H1227">
        <v>365</v>
      </c>
      <c r="I1227">
        <v>19</v>
      </c>
      <c r="J1227">
        <v>76</v>
      </c>
      <c r="K1227">
        <v>85763665</v>
      </c>
      <c r="L1227">
        <f>MONTH(Table1[[#This Row],[order_date]])</f>
        <v>5</v>
      </c>
      <c r="M1227">
        <f>YEAR(Table1[[#This Row],[order_date]])</f>
        <v>2024</v>
      </c>
      <c r="N1227" s="7">
        <v>45431.26766203704</v>
      </c>
      <c r="O1227">
        <f>HOUR(Table1[[#This Row],[promised_delivery_time]])</f>
        <v>6</v>
      </c>
      <c r="P1227" s="4">
        <v>45431.277384259258</v>
      </c>
      <c r="Q1227">
        <f>HOUR(Table1[[#This Row],[actual_delivery_time]])</f>
        <v>6</v>
      </c>
      <c r="R1227" s="4">
        <v>45431.289884259262</v>
      </c>
      <c r="S1227" t="s">
        <v>358</v>
      </c>
      <c r="T1227" s="8">
        <v>1090.3900000000001</v>
      </c>
      <c r="U1227" t="s">
        <v>359</v>
      </c>
      <c r="V1227">
        <v>36890</v>
      </c>
      <c r="W1227">
        <v>3534</v>
      </c>
      <c r="X1227" t="s">
        <v>3277</v>
      </c>
      <c r="Y1227" t="s">
        <v>1327</v>
      </c>
      <c r="Z1227">
        <v>238167</v>
      </c>
      <c r="AA1227" t="s">
        <v>2652</v>
      </c>
      <c r="AB1227" t="s">
        <v>3118</v>
      </c>
      <c r="AC1227">
        <v>13</v>
      </c>
      <c r="AD1227">
        <v>1062.57</v>
      </c>
      <c r="AE1227">
        <v>18</v>
      </c>
      <c r="AF1227">
        <v>2.58</v>
      </c>
    </row>
    <row r="1228" spans="1:32" x14ac:dyDescent="0.45">
      <c r="A1228">
        <v>8220017366</v>
      </c>
      <c r="B1228">
        <v>894539</v>
      </c>
      <c r="C1228" t="s">
        <v>50</v>
      </c>
      <c r="D1228" t="s">
        <v>85</v>
      </c>
      <c r="E1228" t="s">
        <v>218</v>
      </c>
      <c r="F1228" s="8">
        <v>445.48</v>
      </c>
      <c r="G1228">
        <v>25</v>
      </c>
      <c r="H1228">
        <v>365</v>
      </c>
      <c r="I1228">
        <v>14</v>
      </c>
      <c r="J1228">
        <v>93</v>
      </c>
      <c r="K1228">
        <v>91550885</v>
      </c>
      <c r="L1228">
        <f>MONTH(Table1[[#This Row],[order_date]])</f>
        <v>5</v>
      </c>
      <c r="M1228">
        <f>YEAR(Table1[[#This Row],[order_date]])</f>
        <v>2023</v>
      </c>
      <c r="N1228" s="7">
        <v>45074.354456018518</v>
      </c>
      <c r="O1228">
        <f>HOUR(Table1[[#This Row],[promised_delivery_time]])</f>
        <v>8</v>
      </c>
      <c r="P1228" s="4">
        <v>45074.365567129629</v>
      </c>
      <c r="Q1228">
        <f>HOUR(Table1[[#This Row],[actual_delivery_time]])</f>
        <v>9</v>
      </c>
      <c r="R1228" s="4">
        <v>45074.378067129626</v>
      </c>
      <c r="S1228" t="s">
        <v>358</v>
      </c>
      <c r="T1228" s="8">
        <v>1908.33</v>
      </c>
      <c r="U1228" t="s">
        <v>359</v>
      </c>
      <c r="V1228">
        <v>69432</v>
      </c>
      <c r="W1228">
        <v>9156</v>
      </c>
      <c r="X1228" t="s">
        <v>3159</v>
      </c>
      <c r="Y1228" t="s">
        <v>981</v>
      </c>
      <c r="Z1228">
        <v>96313</v>
      </c>
      <c r="AA1228" t="s">
        <v>2916</v>
      </c>
      <c r="AB1228" t="s">
        <v>3116</v>
      </c>
      <c r="AC1228">
        <v>14</v>
      </c>
      <c r="AD1228">
        <v>1404.12</v>
      </c>
      <c r="AE1228">
        <v>18</v>
      </c>
      <c r="AF1228">
        <v>2.59</v>
      </c>
    </row>
    <row r="1229" spans="1:32" x14ac:dyDescent="0.45">
      <c r="A1229">
        <v>4353485612</v>
      </c>
      <c r="B1229">
        <v>324809</v>
      </c>
      <c r="C1229" t="s">
        <v>33</v>
      </c>
      <c r="D1229" t="s">
        <v>80</v>
      </c>
      <c r="E1229" t="s">
        <v>106</v>
      </c>
      <c r="F1229" s="8">
        <v>608</v>
      </c>
      <c r="G1229">
        <v>20</v>
      </c>
      <c r="H1229">
        <v>7</v>
      </c>
      <c r="I1229">
        <v>26</v>
      </c>
      <c r="J1229">
        <v>76</v>
      </c>
      <c r="K1229">
        <v>77007315</v>
      </c>
      <c r="L1229">
        <f>MONTH(Table1[[#This Row],[order_date]])</f>
        <v>8</v>
      </c>
      <c r="M1229">
        <f>YEAR(Table1[[#This Row],[order_date]])</f>
        <v>2024</v>
      </c>
      <c r="N1229" s="7">
        <v>45535.546446759261</v>
      </c>
      <c r="O1229">
        <f>HOUR(Table1[[#This Row],[promised_delivery_time]])</f>
        <v>13</v>
      </c>
      <c r="P1229" s="4">
        <v>45535.559641203705</v>
      </c>
      <c r="Q1229">
        <f>HOUR(Table1[[#This Row],[actual_delivery_time]])</f>
        <v>13</v>
      </c>
      <c r="R1229" s="4">
        <v>45535.565891203703</v>
      </c>
      <c r="S1229" t="s">
        <v>357</v>
      </c>
      <c r="T1229" s="8">
        <v>1938.72</v>
      </c>
      <c r="U1229" t="s">
        <v>361</v>
      </c>
      <c r="V1229">
        <v>67044</v>
      </c>
      <c r="W1229">
        <v>8234</v>
      </c>
      <c r="X1229" t="s">
        <v>3245</v>
      </c>
      <c r="Y1229" t="s">
        <v>968</v>
      </c>
      <c r="Z1229">
        <v>867852</v>
      </c>
      <c r="AA1229" t="s">
        <v>2901</v>
      </c>
      <c r="AB1229" t="s">
        <v>3118</v>
      </c>
      <c r="AC1229">
        <v>10</v>
      </c>
      <c r="AD1229">
        <v>1750.59</v>
      </c>
      <c r="AE1229">
        <v>9</v>
      </c>
      <c r="AF1229">
        <v>1.22</v>
      </c>
    </row>
    <row r="1230" spans="1:32" x14ac:dyDescent="0.45">
      <c r="A1230">
        <v>8682172393</v>
      </c>
      <c r="B1230">
        <v>891833</v>
      </c>
      <c r="C1230" t="s">
        <v>46</v>
      </c>
      <c r="D1230" t="s">
        <v>80</v>
      </c>
      <c r="E1230" t="s">
        <v>117</v>
      </c>
      <c r="F1230" s="8">
        <v>493.19</v>
      </c>
      <c r="G1230">
        <v>20</v>
      </c>
      <c r="H1230">
        <v>7</v>
      </c>
      <c r="I1230">
        <v>11</v>
      </c>
      <c r="J1230">
        <v>69</v>
      </c>
      <c r="K1230">
        <v>97141762</v>
      </c>
      <c r="L1230">
        <f>MONTH(Table1[[#This Row],[order_date]])</f>
        <v>10</v>
      </c>
      <c r="M1230">
        <f>YEAR(Table1[[#This Row],[order_date]])</f>
        <v>2024</v>
      </c>
      <c r="N1230" s="7">
        <v>45580.101840277777</v>
      </c>
      <c r="O1230">
        <f>HOUR(Table1[[#This Row],[promised_delivery_time]])</f>
        <v>2</v>
      </c>
      <c r="P1230" s="4">
        <v>45580.109479166669</v>
      </c>
      <c r="Q1230">
        <f>HOUR(Table1[[#This Row],[actual_delivery_time]])</f>
        <v>2</v>
      </c>
      <c r="R1230" s="4">
        <v>45580.112951388888</v>
      </c>
      <c r="S1230" t="s">
        <v>356</v>
      </c>
      <c r="T1230" s="8">
        <v>1178.54</v>
      </c>
      <c r="U1230" t="s">
        <v>360</v>
      </c>
      <c r="V1230">
        <v>60531</v>
      </c>
      <c r="W1230">
        <v>6703</v>
      </c>
      <c r="X1230" t="s">
        <v>3246</v>
      </c>
      <c r="Y1230" t="s">
        <v>879</v>
      </c>
      <c r="Z1230">
        <v>841879</v>
      </c>
      <c r="AA1230" t="s">
        <v>2880</v>
      </c>
      <c r="AB1230" t="s">
        <v>3115</v>
      </c>
      <c r="AC1230">
        <v>2</v>
      </c>
      <c r="AD1230">
        <v>1513.8</v>
      </c>
      <c r="AE1230">
        <v>5</v>
      </c>
      <c r="AF1230">
        <v>0.99</v>
      </c>
    </row>
    <row r="1231" spans="1:32" x14ac:dyDescent="0.45">
      <c r="A1231">
        <v>4085089017</v>
      </c>
      <c r="B1231">
        <v>925482</v>
      </c>
      <c r="C1231" t="s">
        <v>67</v>
      </c>
      <c r="D1231" t="s">
        <v>86</v>
      </c>
      <c r="E1231" t="s">
        <v>163</v>
      </c>
      <c r="F1231" s="8">
        <v>475.04</v>
      </c>
      <c r="G1231">
        <v>40</v>
      </c>
      <c r="H1231">
        <v>180</v>
      </c>
      <c r="I1231">
        <v>23</v>
      </c>
      <c r="J1231">
        <v>66</v>
      </c>
      <c r="K1231">
        <v>50899600</v>
      </c>
      <c r="L1231">
        <f>MONTH(Table1[[#This Row],[order_date]])</f>
        <v>6</v>
      </c>
      <c r="M1231">
        <f>YEAR(Table1[[#This Row],[order_date]])</f>
        <v>2024</v>
      </c>
      <c r="N1231" s="7">
        <v>45454.937268518515</v>
      </c>
      <c r="O1231">
        <f>HOUR(Table1[[#This Row],[promised_delivery_time]])</f>
        <v>22</v>
      </c>
      <c r="P1231" s="4">
        <v>45454.946296296293</v>
      </c>
      <c r="Q1231">
        <f>HOUR(Table1[[#This Row],[actual_delivery_time]])</f>
        <v>22</v>
      </c>
      <c r="R1231" s="4">
        <v>45454.951157407406</v>
      </c>
      <c r="S1231" t="s">
        <v>357</v>
      </c>
      <c r="T1231" s="8">
        <v>2626.4</v>
      </c>
      <c r="U1231" t="s">
        <v>359</v>
      </c>
      <c r="V1231">
        <v>73060</v>
      </c>
      <c r="W1231">
        <v>7341</v>
      </c>
      <c r="X1231" t="s">
        <v>3236</v>
      </c>
      <c r="Y1231" t="s">
        <v>1328</v>
      </c>
      <c r="Z1231">
        <v>87102</v>
      </c>
      <c r="AA1231" t="s">
        <v>2753</v>
      </c>
      <c r="AB1231" t="s">
        <v>3116</v>
      </c>
      <c r="AC1231">
        <v>1</v>
      </c>
      <c r="AD1231">
        <v>989.49</v>
      </c>
      <c r="AE1231">
        <v>7</v>
      </c>
      <c r="AF1231">
        <v>0.95</v>
      </c>
    </row>
    <row r="1232" spans="1:32" x14ac:dyDescent="0.45">
      <c r="A1232">
        <v>1287686307</v>
      </c>
      <c r="B1232">
        <v>563740</v>
      </c>
      <c r="C1232" t="s">
        <v>74</v>
      </c>
      <c r="D1232" t="s">
        <v>81</v>
      </c>
      <c r="E1232" t="s">
        <v>230</v>
      </c>
      <c r="F1232" s="8">
        <v>96.33</v>
      </c>
      <c r="G1232">
        <v>35</v>
      </c>
      <c r="H1232">
        <v>90</v>
      </c>
      <c r="I1232">
        <v>20</v>
      </c>
      <c r="J1232">
        <v>61</v>
      </c>
      <c r="K1232">
        <v>79076101</v>
      </c>
      <c r="L1232">
        <f>MONTH(Table1[[#This Row],[order_date]])</f>
        <v>1</v>
      </c>
      <c r="M1232">
        <f>YEAR(Table1[[#This Row],[order_date]])</f>
        <v>2024</v>
      </c>
      <c r="N1232" s="7">
        <v>45309.749525462961</v>
      </c>
      <c r="O1232">
        <f>HOUR(Table1[[#This Row],[promised_delivery_time]])</f>
        <v>18</v>
      </c>
      <c r="P1232" s="4">
        <v>45309.756469907406</v>
      </c>
      <c r="Q1232">
        <f>HOUR(Table1[[#This Row],[actual_delivery_time]])</f>
        <v>18</v>
      </c>
      <c r="R1232" s="4">
        <v>45309.771747685183</v>
      </c>
      <c r="S1232" t="s">
        <v>358</v>
      </c>
      <c r="T1232" s="8">
        <v>4331.6000000000004</v>
      </c>
      <c r="U1232" t="s">
        <v>359</v>
      </c>
      <c r="V1232">
        <v>72260</v>
      </c>
      <c r="W1232">
        <v>2468</v>
      </c>
      <c r="X1232" t="s">
        <v>3421</v>
      </c>
      <c r="Y1232" t="s">
        <v>1329</v>
      </c>
      <c r="Z1232">
        <v>998849</v>
      </c>
      <c r="AA1232" t="s">
        <v>2860</v>
      </c>
      <c r="AB1232" t="s">
        <v>3118</v>
      </c>
      <c r="AC1232">
        <v>2</v>
      </c>
      <c r="AD1232">
        <v>870.19</v>
      </c>
      <c r="AE1232">
        <v>22</v>
      </c>
      <c r="AF1232">
        <v>3.84</v>
      </c>
    </row>
    <row r="1233" spans="1:32" x14ac:dyDescent="0.45">
      <c r="A1233">
        <v>4425450216</v>
      </c>
      <c r="B1233">
        <v>365132</v>
      </c>
      <c r="C1233" t="s">
        <v>73</v>
      </c>
      <c r="D1233" t="s">
        <v>86</v>
      </c>
      <c r="E1233" t="s">
        <v>326</v>
      </c>
      <c r="F1233" s="8">
        <v>229.38</v>
      </c>
      <c r="G1233">
        <v>40</v>
      </c>
      <c r="H1233">
        <v>180</v>
      </c>
      <c r="I1233">
        <v>19</v>
      </c>
      <c r="J1233">
        <v>70</v>
      </c>
      <c r="K1233">
        <v>40192266</v>
      </c>
      <c r="L1233">
        <f>MONTH(Table1[[#This Row],[order_date]])</f>
        <v>6</v>
      </c>
      <c r="M1233">
        <f>YEAR(Table1[[#This Row],[order_date]])</f>
        <v>2023</v>
      </c>
      <c r="N1233" s="7">
        <v>45088.733229166668</v>
      </c>
      <c r="O1233">
        <f>HOUR(Table1[[#This Row],[promised_delivery_time]])</f>
        <v>17</v>
      </c>
      <c r="P1233" s="4">
        <v>45088.745729166665</v>
      </c>
      <c r="Q1233">
        <f>HOUR(Table1[[#This Row],[actual_delivery_time]])</f>
        <v>17</v>
      </c>
      <c r="R1233" s="4">
        <v>45088.742951388886</v>
      </c>
      <c r="S1233" t="s">
        <v>356</v>
      </c>
      <c r="T1233" s="8">
        <v>3481.37</v>
      </c>
      <c r="U1233" t="s">
        <v>360</v>
      </c>
      <c r="V1233">
        <v>11470</v>
      </c>
      <c r="W1233">
        <v>5666</v>
      </c>
      <c r="X1233" t="s">
        <v>3305</v>
      </c>
      <c r="Y1233" t="s">
        <v>1194</v>
      </c>
      <c r="Z1233">
        <v>305319</v>
      </c>
      <c r="AA1233" t="s">
        <v>2975</v>
      </c>
      <c r="AB1233" t="s">
        <v>3116</v>
      </c>
      <c r="AC1233">
        <v>19</v>
      </c>
      <c r="AD1233">
        <v>1893.6</v>
      </c>
      <c r="AE1233">
        <v>-4</v>
      </c>
      <c r="AF1233">
        <v>2.3199999999999998</v>
      </c>
    </row>
    <row r="1234" spans="1:32" x14ac:dyDescent="0.45">
      <c r="A1234">
        <v>7799346570</v>
      </c>
      <c r="B1234">
        <v>540618</v>
      </c>
      <c r="C1234" t="s">
        <v>36</v>
      </c>
      <c r="D1234" t="s">
        <v>81</v>
      </c>
      <c r="E1234" t="s">
        <v>101</v>
      </c>
      <c r="F1234" s="8">
        <v>317.05</v>
      </c>
      <c r="G1234">
        <v>35</v>
      </c>
      <c r="H1234">
        <v>90</v>
      </c>
      <c r="I1234">
        <v>28</v>
      </c>
      <c r="J1234">
        <v>87</v>
      </c>
      <c r="K1234">
        <v>37947202</v>
      </c>
      <c r="L1234">
        <f>MONTH(Table1[[#This Row],[order_date]])</f>
        <v>10</v>
      </c>
      <c r="M1234">
        <f>YEAR(Table1[[#This Row],[order_date]])</f>
        <v>2023</v>
      </c>
      <c r="N1234" s="7">
        <v>45202.997523148151</v>
      </c>
      <c r="O1234">
        <f>HOUR(Table1[[#This Row],[promised_delivery_time]])</f>
        <v>0</v>
      </c>
      <c r="P1234" s="4">
        <v>45203.005162037036</v>
      </c>
      <c r="Q1234">
        <f>HOUR(Table1[[#This Row],[actual_delivery_time]])</f>
        <v>0</v>
      </c>
      <c r="R1234" s="4">
        <v>45203.001689814817</v>
      </c>
      <c r="S1234" t="s">
        <v>356</v>
      </c>
      <c r="T1234" s="8">
        <v>1793.58</v>
      </c>
      <c r="U1234" t="s">
        <v>359</v>
      </c>
      <c r="V1234">
        <v>6267</v>
      </c>
      <c r="W1234">
        <v>2782</v>
      </c>
      <c r="X1234" t="s">
        <v>3183</v>
      </c>
      <c r="Y1234" t="s">
        <v>1330</v>
      </c>
      <c r="Z1234">
        <v>87344</v>
      </c>
      <c r="AA1234" t="s">
        <v>2686</v>
      </c>
      <c r="AB1234" t="s">
        <v>3115</v>
      </c>
      <c r="AC1234">
        <v>3</v>
      </c>
      <c r="AD1234">
        <v>259.95999999999998</v>
      </c>
      <c r="AE1234">
        <v>-5</v>
      </c>
      <c r="AF1234">
        <v>4.8600000000000003</v>
      </c>
    </row>
    <row r="1235" spans="1:32" x14ac:dyDescent="0.45">
      <c r="A1235">
        <v>5917975686</v>
      </c>
      <c r="B1235">
        <v>927651</v>
      </c>
      <c r="C1235" t="s">
        <v>53</v>
      </c>
      <c r="D1235" t="s">
        <v>88</v>
      </c>
      <c r="E1235" t="s">
        <v>270</v>
      </c>
      <c r="F1235" s="8">
        <v>426.72</v>
      </c>
      <c r="G1235">
        <v>30</v>
      </c>
      <c r="H1235">
        <v>365</v>
      </c>
      <c r="I1235">
        <v>15</v>
      </c>
      <c r="J1235">
        <v>60</v>
      </c>
      <c r="K1235">
        <v>37054866</v>
      </c>
      <c r="L1235">
        <f>MONTH(Table1[[#This Row],[order_date]])</f>
        <v>6</v>
      </c>
      <c r="M1235">
        <f>YEAR(Table1[[#This Row],[order_date]])</f>
        <v>2024</v>
      </c>
      <c r="N1235" s="7">
        <v>45447.880231481482</v>
      </c>
      <c r="O1235">
        <f>HOUR(Table1[[#This Row],[promised_delivery_time]])</f>
        <v>21</v>
      </c>
      <c r="P1235" s="4">
        <v>45447.892731481479</v>
      </c>
      <c r="Q1235">
        <f>HOUR(Table1[[#This Row],[actual_delivery_time]])</f>
        <v>21</v>
      </c>
      <c r="R1235" s="4">
        <v>45447.893425925926</v>
      </c>
      <c r="S1235" t="s">
        <v>356</v>
      </c>
      <c r="T1235" s="8">
        <v>4269.53</v>
      </c>
      <c r="U1235" t="s">
        <v>360</v>
      </c>
      <c r="V1235">
        <v>95635</v>
      </c>
      <c r="W1235">
        <v>8877</v>
      </c>
      <c r="X1235" t="s">
        <v>3202</v>
      </c>
      <c r="Y1235" t="s">
        <v>1331</v>
      </c>
      <c r="Z1235">
        <v>224009</v>
      </c>
      <c r="AA1235" t="s">
        <v>3007</v>
      </c>
      <c r="AB1235" t="s">
        <v>3115</v>
      </c>
      <c r="AC1235">
        <v>2</v>
      </c>
      <c r="AD1235">
        <v>1503.54</v>
      </c>
      <c r="AE1235">
        <v>1</v>
      </c>
      <c r="AF1235">
        <v>2.29</v>
      </c>
    </row>
    <row r="1236" spans="1:32" x14ac:dyDescent="0.45">
      <c r="A1236">
        <v>9588500388</v>
      </c>
      <c r="B1236">
        <v>712003</v>
      </c>
      <c r="C1236" t="s">
        <v>66</v>
      </c>
      <c r="D1236" t="s">
        <v>79</v>
      </c>
      <c r="E1236" t="s">
        <v>233</v>
      </c>
      <c r="F1236" s="8">
        <v>671.68</v>
      </c>
      <c r="G1236">
        <v>30</v>
      </c>
      <c r="H1236">
        <v>180</v>
      </c>
      <c r="I1236">
        <v>30</v>
      </c>
      <c r="J1236">
        <v>54</v>
      </c>
      <c r="K1236">
        <v>84448310</v>
      </c>
      <c r="L1236">
        <f>MONTH(Table1[[#This Row],[order_date]])</f>
        <v>7</v>
      </c>
      <c r="M1236">
        <f>YEAR(Table1[[#This Row],[order_date]])</f>
        <v>2024</v>
      </c>
      <c r="N1236" s="7">
        <v>45478.418946759259</v>
      </c>
      <c r="O1236">
        <f>HOUR(Table1[[#This Row],[promised_delivery_time]])</f>
        <v>10</v>
      </c>
      <c r="P1236" s="4">
        <v>45478.427974537037</v>
      </c>
      <c r="Q1236">
        <f>HOUR(Table1[[#This Row],[actual_delivery_time]])</f>
        <v>10</v>
      </c>
      <c r="R1236" s="4">
        <v>45478.437696759262</v>
      </c>
      <c r="S1236" t="s">
        <v>357</v>
      </c>
      <c r="T1236" s="8">
        <v>3251.31</v>
      </c>
      <c r="U1236" t="s">
        <v>359</v>
      </c>
      <c r="V1236">
        <v>25906</v>
      </c>
      <c r="W1236">
        <v>6277</v>
      </c>
      <c r="X1236" t="s">
        <v>3311</v>
      </c>
      <c r="Y1236" t="s">
        <v>1332</v>
      </c>
      <c r="Z1236">
        <v>109591</v>
      </c>
      <c r="AA1236" t="s">
        <v>3008</v>
      </c>
      <c r="AB1236" t="s">
        <v>3115</v>
      </c>
      <c r="AC1236">
        <v>16</v>
      </c>
      <c r="AD1236">
        <v>282.58</v>
      </c>
      <c r="AE1236">
        <v>14</v>
      </c>
      <c r="AF1236">
        <v>2.5499999999999998</v>
      </c>
    </row>
    <row r="1237" spans="1:32" x14ac:dyDescent="0.45">
      <c r="A1237">
        <v>3963207709</v>
      </c>
      <c r="B1237">
        <v>274207</v>
      </c>
      <c r="C1237" t="s">
        <v>40</v>
      </c>
      <c r="D1237" t="s">
        <v>82</v>
      </c>
      <c r="E1237" t="s">
        <v>191</v>
      </c>
      <c r="F1237" s="8">
        <v>328.51</v>
      </c>
      <c r="G1237">
        <v>20</v>
      </c>
      <c r="H1237">
        <v>365</v>
      </c>
      <c r="I1237">
        <v>25</v>
      </c>
      <c r="J1237">
        <v>51</v>
      </c>
      <c r="K1237">
        <v>99893898</v>
      </c>
      <c r="L1237">
        <f>MONTH(Table1[[#This Row],[order_date]])</f>
        <v>1</v>
      </c>
      <c r="M1237">
        <f>YEAR(Table1[[#This Row],[order_date]])</f>
        <v>2024</v>
      </c>
      <c r="N1237" s="7">
        <v>45295.850312499999</v>
      </c>
      <c r="O1237">
        <f>HOUR(Table1[[#This Row],[promised_delivery_time]])</f>
        <v>20</v>
      </c>
      <c r="P1237" s="4">
        <v>45295.859340277777</v>
      </c>
      <c r="Q1237">
        <f>HOUR(Table1[[#This Row],[actual_delivery_time]])</f>
        <v>21</v>
      </c>
      <c r="R1237" s="4">
        <v>45295.876006944447</v>
      </c>
      <c r="S1237" t="s">
        <v>358</v>
      </c>
      <c r="T1237" s="8">
        <v>972.69</v>
      </c>
      <c r="U1237" t="s">
        <v>359</v>
      </c>
      <c r="V1237">
        <v>75698</v>
      </c>
      <c r="W1237">
        <v>2029</v>
      </c>
      <c r="X1237" t="s">
        <v>3346</v>
      </c>
      <c r="Y1237" t="s">
        <v>1333</v>
      </c>
      <c r="Z1237">
        <v>893327</v>
      </c>
      <c r="AA1237" t="s">
        <v>2614</v>
      </c>
      <c r="AB1237" t="s">
        <v>3116</v>
      </c>
      <c r="AC1237">
        <v>16</v>
      </c>
      <c r="AD1237">
        <v>365.4</v>
      </c>
      <c r="AE1237">
        <v>24</v>
      </c>
      <c r="AF1237">
        <v>3.13</v>
      </c>
    </row>
    <row r="1238" spans="1:32" x14ac:dyDescent="0.45">
      <c r="A1238">
        <v>2217466286</v>
      </c>
      <c r="B1238">
        <v>992178</v>
      </c>
      <c r="C1238" t="s">
        <v>52</v>
      </c>
      <c r="D1238" t="s">
        <v>82</v>
      </c>
      <c r="E1238" t="s">
        <v>160</v>
      </c>
      <c r="F1238" s="8">
        <v>632.42999999999995</v>
      </c>
      <c r="G1238">
        <v>20</v>
      </c>
      <c r="H1238">
        <v>365</v>
      </c>
      <c r="I1238">
        <v>16</v>
      </c>
      <c r="J1238">
        <v>89</v>
      </c>
      <c r="K1238">
        <v>9278983</v>
      </c>
      <c r="L1238">
        <f>MONTH(Table1[[#This Row],[order_date]])</f>
        <v>4</v>
      </c>
      <c r="M1238">
        <f>YEAR(Table1[[#This Row],[order_date]])</f>
        <v>2023</v>
      </c>
      <c r="N1238" s="7">
        <v>45024.550405092596</v>
      </c>
      <c r="O1238">
        <f>HOUR(Table1[[#This Row],[promised_delivery_time]])</f>
        <v>13</v>
      </c>
      <c r="P1238" s="4">
        <v>45024.56082175926</v>
      </c>
      <c r="Q1238">
        <f>HOUR(Table1[[#This Row],[actual_delivery_time]])</f>
        <v>13</v>
      </c>
      <c r="R1238" s="4">
        <v>45024.576793981483</v>
      </c>
      <c r="S1238" t="s">
        <v>358</v>
      </c>
      <c r="T1238" s="8">
        <v>1217.33</v>
      </c>
      <c r="U1238" t="s">
        <v>362</v>
      </c>
      <c r="V1238">
        <v>55729</v>
      </c>
      <c r="W1238">
        <v>2962</v>
      </c>
      <c r="X1238" t="s">
        <v>3180</v>
      </c>
      <c r="Y1238" t="s">
        <v>594</v>
      </c>
      <c r="Z1238">
        <v>566507</v>
      </c>
      <c r="AA1238" t="s">
        <v>2625</v>
      </c>
      <c r="AB1238" t="s">
        <v>3117</v>
      </c>
      <c r="AC1238">
        <v>17</v>
      </c>
      <c r="AD1238">
        <v>1418.32</v>
      </c>
      <c r="AE1238">
        <v>23</v>
      </c>
      <c r="AF1238">
        <v>2.2200000000000002</v>
      </c>
    </row>
    <row r="1239" spans="1:32" x14ac:dyDescent="0.45">
      <c r="A1239">
        <v>7130088913</v>
      </c>
      <c r="B1239">
        <v>712003</v>
      </c>
      <c r="C1239" t="s">
        <v>66</v>
      </c>
      <c r="D1239" t="s">
        <v>79</v>
      </c>
      <c r="E1239" t="s">
        <v>233</v>
      </c>
      <c r="F1239" s="8">
        <v>671.68</v>
      </c>
      <c r="G1239">
        <v>30</v>
      </c>
      <c r="H1239">
        <v>180</v>
      </c>
      <c r="I1239">
        <v>30</v>
      </c>
      <c r="J1239">
        <v>54</v>
      </c>
      <c r="K1239">
        <v>86444757</v>
      </c>
      <c r="L1239">
        <f>MONTH(Table1[[#This Row],[order_date]])</f>
        <v>6</v>
      </c>
      <c r="M1239">
        <f>YEAR(Table1[[#This Row],[order_date]])</f>
        <v>2023</v>
      </c>
      <c r="N1239" s="7">
        <v>45106.596562500003</v>
      </c>
      <c r="O1239">
        <f>HOUR(Table1[[#This Row],[promised_delivery_time]])</f>
        <v>14</v>
      </c>
      <c r="P1239" s="4">
        <v>45106.607673611114</v>
      </c>
      <c r="Q1239">
        <f>HOUR(Table1[[#This Row],[actual_delivery_time]])</f>
        <v>14</v>
      </c>
      <c r="R1239" s="4">
        <v>45106.609756944446</v>
      </c>
      <c r="S1239" t="s">
        <v>356</v>
      </c>
      <c r="T1239" s="8">
        <v>3069.34</v>
      </c>
      <c r="U1239" t="s">
        <v>361</v>
      </c>
      <c r="V1239">
        <v>27018</v>
      </c>
      <c r="W1239">
        <v>7855</v>
      </c>
      <c r="X1239" t="s">
        <v>3270</v>
      </c>
      <c r="Y1239" t="s">
        <v>1334</v>
      </c>
      <c r="Z1239">
        <v>546325</v>
      </c>
      <c r="AA1239" t="s">
        <v>2790</v>
      </c>
      <c r="AB1239" t="s">
        <v>3116</v>
      </c>
      <c r="AC1239">
        <v>10</v>
      </c>
      <c r="AD1239">
        <v>1212.75</v>
      </c>
      <c r="AE1239">
        <v>3</v>
      </c>
      <c r="AF1239">
        <v>3.43</v>
      </c>
    </row>
    <row r="1240" spans="1:32" x14ac:dyDescent="0.45">
      <c r="A1240">
        <v>9064682961</v>
      </c>
      <c r="B1240">
        <v>799688</v>
      </c>
      <c r="C1240" t="s">
        <v>34</v>
      </c>
      <c r="D1240" t="s">
        <v>83</v>
      </c>
      <c r="E1240" t="s">
        <v>344</v>
      </c>
      <c r="F1240" s="8">
        <v>309.62</v>
      </c>
      <c r="G1240">
        <v>35</v>
      </c>
      <c r="H1240">
        <v>365</v>
      </c>
      <c r="I1240">
        <v>22</v>
      </c>
      <c r="J1240">
        <v>90</v>
      </c>
      <c r="K1240">
        <v>17597449</v>
      </c>
      <c r="L1240">
        <f>MONTH(Table1[[#This Row],[order_date]])</f>
        <v>7</v>
      </c>
      <c r="M1240">
        <f>YEAR(Table1[[#This Row],[order_date]])</f>
        <v>2024</v>
      </c>
      <c r="N1240" s="7">
        <v>45477.551446759258</v>
      </c>
      <c r="O1240">
        <f>HOUR(Table1[[#This Row],[promised_delivery_time]])</f>
        <v>13</v>
      </c>
      <c r="P1240" s="4">
        <v>45477.563252314816</v>
      </c>
      <c r="Q1240">
        <f>HOUR(Table1[[#This Row],[actual_delivery_time]])</f>
        <v>13</v>
      </c>
      <c r="R1240" s="4">
        <v>45477.562557870369</v>
      </c>
      <c r="S1240" t="s">
        <v>356</v>
      </c>
      <c r="T1240" s="8">
        <v>3580.75</v>
      </c>
      <c r="U1240" t="s">
        <v>359</v>
      </c>
      <c r="V1240">
        <v>74646</v>
      </c>
      <c r="W1240">
        <v>1609</v>
      </c>
      <c r="X1240" t="s">
        <v>3418</v>
      </c>
      <c r="Y1240" t="s">
        <v>1335</v>
      </c>
      <c r="Z1240">
        <v>433729</v>
      </c>
      <c r="AA1240" t="s">
        <v>3009</v>
      </c>
      <c r="AB1240" t="s">
        <v>3117</v>
      </c>
      <c r="AC1240">
        <v>15</v>
      </c>
      <c r="AD1240">
        <v>229.4</v>
      </c>
      <c r="AE1240">
        <v>-1</v>
      </c>
      <c r="AF1240">
        <v>3.91</v>
      </c>
    </row>
    <row r="1241" spans="1:32" x14ac:dyDescent="0.45">
      <c r="A1241">
        <v>6060156146</v>
      </c>
      <c r="B1241">
        <v>930284</v>
      </c>
      <c r="C1241" t="s">
        <v>51</v>
      </c>
      <c r="D1241" t="s">
        <v>88</v>
      </c>
      <c r="E1241" t="s">
        <v>296</v>
      </c>
      <c r="F1241" s="8">
        <v>189.47</v>
      </c>
      <c r="G1241">
        <v>30</v>
      </c>
      <c r="H1241">
        <v>365</v>
      </c>
      <c r="I1241">
        <v>20</v>
      </c>
      <c r="J1241">
        <v>58</v>
      </c>
      <c r="K1241">
        <v>92404798</v>
      </c>
      <c r="L1241">
        <f>MONTH(Table1[[#This Row],[order_date]])</f>
        <v>5</v>
      </c>
      <c r="M1241">
        <f>YEAR(Table1[[#This Row],[order_date]])</f>
        <v>2023</v>
      </c>
      <c r="N1241" s="7">
        <v>45071.78833333333</v>
      </c>
      <c r="O1241">
        <f>HOUR(Table1[[#This Row],[promised_delivery_time]])</f>
        <v>19</v>
      </c>
      <c r="P1241" s="4">
        <v>45071.798750000002</v>
      </c>
      <c r="Q1241">
        <f>HOUR(Table1[[#This Row],[actual_delivery_time]])</f>
        <v>19</v>
      </c>
      <c r="R1241" s="4">
        <v>45071.809166666666</v>
      </c>
      <c r="S1241" t="s">
        <v>357</v>
      </c>
      <c r="T1241" s="8">
        <v>2318.9</v>
      </c>
      <c r="U1241" t="s">
        <v>360</v>
      </c>
      <c r="V1241">
        <v>43137</v>
      </c>
      <c r="W1241">
        <v>1923</v>
      </c>
      <c r="X1241" t="s">
        <v>3269</v>
      </c>
      <c r="Y1241" t="s">
        <v>998</v>
      </c>
      <c r="Z1241">
        <v>222676</v>
      </c>
      <c r="AA1241" t="s">
        <v>2868</v>
      </c>
      <c r="AB1241" t="s">
        <v>3116</v>
      </c>
      <c r="AC1241">
        <v>15</v>
      </c>
      <c r="AD1241">
        <v>1130.02</v>
      </c>
      <c r="AE1241">
        <v>15</v>
      </c>
      <c r="AF1241">
        <v>3.34</v>
      </c>
    </row>
    <row r="1242" spans="1:32" x14ac:dyDescent="0.45">
      <c r="A1242">
        <v>3106610673</v>
      </c>
      <c r="B1242">
        <v>444361</v>
      </c>
      <c r="C1242" t="s">
        <v>52</v>
      </c>
      <c r="D1242" t="s">
        <v>82</v>
      </c>
      <c r="E1242" t="s">
        <v>127</v>
      </c>
      <c r="F1242" s="8">
        <v>822.63</v>
      </c>
      <c r="G1242">
        <v>20</v>
      </c>
      <c r="H1242">
        <v>365</v>
      </c>
      <c r="I1242">
        <v>20</v>
      </c>
      <c r="J1242">
        <v>71</v>
      </c>
      <c r="K1242">
        <v>74762653</v>
      </c>
      <c r="L1242">
        <f>MONTH(Table1[[#This Row],[order_date]])</f>
        <v>6</v>
      </c>
      <c r="M1242">
        <f>YEAR(Table1[[#This Row],[order_date]])</f>
        <v>2024</v>
      </c>
      <c r="N1242" s="7">
        <v>45453.747465277775</v>
      </c>
      <c r="O1242">
        <f>HOUR(Table1[[#This Row],[promised_delivery_time]])</f>
        <v>18</v>
      </c>
      <c r="P1242" s="4">
        <v>45453.755798611113</v>
      </c>
      <c r="Q1242">
        <f>HOUR(Table1[[#This Row],[actual_delivery_time]])</f>
        <v>18</v>
      </c>
      <c r="R1242" s="4">
        <v>45453.761354166665</v>
      </c>
      <c r="S1242" t="s">
        <v>357</v>
      </c>
      <c r="T1242" s="8">
        <v>3473.22</v>
      </c>
      <c r="U1242" t="s">
        <v>359</v>
      </c>
      <c r="V1242">
        <v>39962</v>
      </c>
      <c r="W1242">
        <v>1171</v>
      </c>
      <c r="X1242" t="s">
        <v>3191</v>
      </c>
      <c r="Y1242" t="s">
        <v>1336</v>
      </c>
      <c r="Z1242">
        <v>58056</v>
      </c>
      <c r="AA1242" t="s">
        <v>2707</v>
      </c>
      <c r="AB1242" t="s">
        <v>3118</v>
      </c>
      <c r="AC1242">
        <v>9</v>
      </c>
      <c r="AD1242">
        <v>1996.53</v>
      </c>
      <c r="AE1242">
        <v>8</v>
      </c>
      <c r="AF1242">
        <v>4.04</v>
      </c>
    </row>
    <row r="1243" spans="1:32" x14ac:dyDescent="0.45">
      <c r="A1243">
        <v>442408751</v>
      </c>
      <c r="B1243">
        <v>661577</v>
      </c>
      <c r="C1243" t="s">
        <v>70</v>
      </c>
      <c r="D1243" t="s">
        <v>78</v>
      </c>
      <c r="E1243" t="s">
        <v>182</v>
      </c>
      <c r="F1243" s="8">
        <v>720.95</v>
      </c>
      <c r="G1243">
        <v>35</v>
      </c>
      <c r="H1243">
        <v>365</v>
      </c>
      <c r="I1243">
        <v>28</v>
      </c>
      <c r="J1243">
        <v>95</v>
      </c>
      <c r="K1243">
        <v>56780331</v>
      </c>
      <c r="L1243">
        <f>MONTH(Table1[[#This Row],[order_date]])</f>
        <v>10</v>
      </c>
      <c r="M1243">
        <f>YEAR(Table1[[#This Row],[order_date]])</f>
        <v>2023</v>
      </c>
      <c r="N1243" s="7">
        <v>45218.730520833335</v>
      </c>
      <c r="O1243">
        <f>HOUR(Table1[[#This Row],[promised_delivery_time]])</f>
        <v>17</v>
      </c>
      <c r="P1243" s="4">
        <v>45218.738159722219</v>
      </c>
      <c r="Q1243">
        <f>HOUR(Table1[[#This Row],[actual_delivery_time]])</f>
        <v>17</v>
      </c>
      <c r="R1243" s="4">
        <v>45218.738854166666</v>
      </c>
      <c r="S1243" t="s">
        <v>356</v>
      </c>
      <c r="T1243" s="8">
        <v>3090.37</v>
      </c>
      <c r="U1243" t="s">
        <v>362</v>
      </c>
      <c r="V1243">
        <v>31883</v>
      </c>
      <c r="W1243">
        <v>564</v>
      </c>
      <c r="X1243" t="s">
        <v>3145</v>
      </c>
      <c r="Y1243" t="s">
        <v>1337</v>
      </c>
      <c r="Z1243">
        <v>980372</v>
      </c>
      <c r="AA1243" t="s">
        <v>2798</v>
      </c>
      <c r="AB1243" t="s">
        <v>3118</v>
      </c>
      <c r="AC1243">
        <v>8</v>
      </c>
      <c r="AD1243">
        <v>903.37</v>
      </c>
      <c r="AE1243">
        <v>1</v>
      </c>
      <c r="AF1243">
        <v>3.45</v>
      </c>
    </row>
    <row r="1244" spans="1:32" x14ac:dyDescent="0.45">
      <c r="A1244">
        <v>353571238</v>
      </c>
      <c r="B1244">
        <v>552496</v>
      </c>
      <c r="C1244" t="s">
        <v>50</v>
      </c>
      <c r="D1244" t="s">
        <v>85</v>
      </c>
      <c r="E1244" t="s">
        <v>121</v>
      </c>
      <c r="F1244" s="8">
        <v>508</v>
      </c>
      <c r="G1244">
        <v>25</v>
      </c>
      <c r="H1244">
        <v>365</v>
      </c>
      <c r="I1244">
        <v>17</v>
      </c>
      <c r="J1244">
        <v>59</v>
      </c>
      <c r="K1244">
        <v>60561655</v>
      </c>
      <c r="L1244">
        <f>MONTH(Table1[[#This Row],[order_date]])</f>
        <v>1</v>
      </c>
      <c r="M1244">
        <f>YEAR(Table1[[#This Row],[order_date]])</f>
        <v>2024</v>
      </c>
      <c r="N1244" s="7">
        <v>45292.660694444443</v>
      </c>
      <c r="O1244">
        <f>HOUR(Table1[[#This Row],[promised_delivery_time]])</f>
        <v>16</v>
      </c>
      <c r="P1244" s="4">
        <v>45292.671111111114</v>
      </c>
      <c r="Q1244">
        <f>HOUR(Table1[[#This Row],[actual_delivery_time]])</f>
        <v>16</v>
      </c>
      <c r="R1244" s="4">
        <v>45292.673888888887</v>
      </c>
      <c r="S1244" t="s">
        <v>356</v>
      </c>
      <c r="T1244" s="8">
        <v>1897.21</v>
      </c>
      <c r="U1244" t="s">
        <v>362</v>
      </c>
      <c r="V1244">
        <v>49421</v>
      </c>
      <c r="W1244">
        <v>7966</v>
      </c>
      <c r="X1244" t="s">
        <v>3376</v>
      </c>
      <c r="Y1244" t="s">
        <v>1338</v>
      </c>
      <c r="Z1244">
        <v>563888</v>
      </c>
      <c r="AA1244" t="s">
        <v>3010</v>
      </c>
      <c r="AB1244" t="s">
        <v>3115</v>
      </c>
      <c r="AC1244">
        <v>3</v>
      </c>
      <c r="AD1244">
        <v>378.17</v>
      </c>
      <c r="AE1244">
        <v>4</v>
      </c>
      <c r="AF1244">
        <v>1.94</v>
      </c>
    </row>
    <row r="1245" spans="1:32" x14ac:dyDescent="0.45">
      <c r="A1245">
        <v>4670530333</v>
      </c>
      <c r="B1245">
        <v>120385</v>
      </c>
      <c r="C1245" t="s">
        <v>27</v>
      </c>
      <c r="D1245" t="s">
        <v>78</v>
      </c>
      <c r="E1245" t="s">
        <v>317</v>
      </c>
      <c r="F1245" s="8">
        <v>597.91</v>
      </c>
      <c r="G1245">
        <v>35</v>
      </c>
      <c r="H1245">
        <v>365</v>
      </c>
      <c r="I1245">
        <v>28</v>
      </c>
      <c r="J1245">
        <v>73</v>
      </c>
      <c r="K1245">
        <v>42723554</v>
      </c>
      <c r="L1245">
        <f>MONTH(Table1[[#This Row],[order_date]])</f>
        <v>5</v>
      </c>
      <c r="M1245">
        <f>YEAR(Table1[[#This Row],[order_date]])</f>
        <v>2024</v>
      </c>
      <c r="N1245" s="7">
        <v>45442.745810185188</v>
      </c>
      <c r="O1245">
        <f>HOUR(Table1[[#This Row],[promised_delivery_time]])</f>
        <v>18</v>
      </c>
      <c r="P1245" s="4">
        <v>45442.756921296299</v>
      </c>
      <c r="Q1245">
        <f>HOUR(Table1[[#This Row],[actual_delivery_time]])</f>
        <v>18</v>
      </c>
      <c r="R1245" s="4">
        <v>45442.754837962966</v>
      </c>
      <c r="S1245" t="s">
        <v>356</v>
      </c>
      <c r="T1245" s="8">
        <v>354.91</v>
      </c>
      <c r="U1245" t="s">
        <v>362</v>
      </c>
      <c r="V1245">
        <v>73412</v>
      </c>
      <c r="W1245">
        <v>7862</v>
      </c>
      <c r="X1245" t="s">
        <v>3302</v>
      </c>
      <c r="Y1245" t="s">
        <v>582</v>
      </c>
      <c r="Z1245">
        <v>41927</v>
      </c>
      <c r="AA1245" t="s">
        <v>2609</v>
      </c>
      <c r="AB1245" t="s">
        <v>3115</v>
      </c>
      <c r="AC1245">
        <v>10</v>
      </c>
      <c r="AD1245">
        <v>731.97</v>
      </c>
      <c r="AE1245">
        <v>-3</v>
      </c>
      <c r="AF1245">
        <v>2.2599999999999998</v>
      </c>
    </row>
    <row r="1246" spans="1:32" x14ac:dyDescent="0.45">
      <c r="A1246">
        <v>4961370923</v>
      </c>
      <c r="B1246">
        <v>832348</v>
      </c>
      <c r="C1246" t="s">
        <v>56</v>
      </c>
      <c r="D1246" t="s">
        <v>81</v>
      </c>
      <c r="E1246" t="s">
        <v>214</v>
      </c>
      <c r="F1246" s="8">
        <v>831.43</v>
      </c>
      <c r="G1246">
        <v>35</v>
      </c>
      <c r="H1246">
        <v>90</v>
      </c>
      <c r="I1246">
        <v>10</v>
      </c>
      <c r="J1246">
        <v>79</v>
      </c>
      <c r="K1246">
        <v>61020</v>
      </c>
      <c r="L1246">
        <f>MONTH(Table1[[#This Row],[order_date]])</f>
        <v>2</v>
      </c>
      <c r="M1246">
        <f>YEAR(Table1[[#This Row],[order_date]])</f>
        <v>2024</v>
      </c>
      <c r="N1246" s="7">
        <v>45326.67391203704</v>
      </c>
      <c r="O1246">
        <f>HOUR(Table1[[#This Row],[promised_delivery_time]])</f>
        <v>16</v>
      </c>
      <c r="P1246" s="4">
        <v>45326.680856481478</v>
      </c>
      <c r="Q1246">
        <f>HOUR(Table1[[#This Row],[actual_delivery_time]])</f>
        <v>16</v>
      </c>
      <c r="R1246" s="4">
        <v>45326.684328703705</v>
      </c>
      <c r="S1246" t="s">
        <v>356</v>
      </c>
      <c r="T1246" s="8">
        <v>2560.3000000000002</v>
      </c>
      <c r="U1246" t="s">
        <v>361</v>
      </c>
      <c r="V1246">
        <v>95563</v>
      </c>
      <c r="W1246">
        <v>1504</v>
      </c>
      <c r="X1246" t="s">
        <v>3364</v>
      </c>
      <c r="Y1246" t="s">
        <v>1339</v>
      </c>
      <c r="Z1246">
        <v>345635</v>
      </c>
      <c r="AA1246" t="s">
        <v>2547</v>
      </c>
      <c r="AB1246" t="s">
        <v>3116</v>
      </c>
      <c r="AC1246">
        <v>19</v>
      </c>
      <c r="AD1246">
        <v>1703.16</v>
      </c>
      <c r="AE1246">
        <v>5</v>
      </c>
      <c r="AF1246">
        <v>1.03</v>
      </c>
    </row>
    <row r="1247" spans="1:32" x14ac:dyDescent="0.45">
      <c r="A1247">
        <v>8946821991</v>
      </c>
      <c r="B1247">
        <v>462526</v>
      </c>
      <c r="C1247" t="s">
        <v>46</v>
      </c>
      <c r="D1247" t="s">
        <v>80</v>
      </c>
      <c r="E1247" t="s">
        <v>266</v>
      </c>
      <c r="F1247" s="8">
        <v>449.97</v>
      </c>
      <c r="G1247">
        <v>20</v>
      </c>
      <c r="H1247">
        <v>7</v>
      </c>
      <c r="I1247">
        <v>25</v>
      </c>
      <c r="J1247">
        <v>69</v>
      </c>
      <c r="K1247">
        <v>31582950</v>
      </c>
      <c r="L1247">
        <f>MONTH(Table1[[#This Row],[order_date]])</f>
        <v>4</v>
      </c>
      <c r="M1247">
        <f>YEAR(Table1[[#This Row],[order_date]])</f>
        <v>2024</v>
      </c>
      <c r="N1247" s="7">
        <v>45411.498923611114</v>
      </c>
      <c r="O1247">
        <f>HOUR(Table1[[#This Row],[promised_delivery_time]])</f>
        <v>12</v>
      </c>
      <c r="P1247" s="4">
        <v>45411.508645833332</v>
      </c>
      <c r="Q1247">
        <f>HOUR(Table1[[#This Row],[actual_delivery_time]])</f>
        <v>12</v>
      </c>
      <c r="R1247" s="4">
        <v>45411.508645833332</v>
      </c>
      <c r="S1247" t="s">
        <v>356</v>
      </c>
      <c r="T1247" s="8">
        <v>888.04</v>
      </c>
      <c r="U1247" t="s">
        <v>359</v>
      </c>
      <c r="V1247">
        <v>7047</v>
      </c>
      <c r="W1247">
        <v>4541</v>
      </c>
      <c r="X1247" t="s">
        <v>3249</v>
      </c>
      <c r="Y1247" t="s">
        <v>1340</v>
      </c>
      <c r="Z1247">
        <v>945972</v>
      </c>
      <c r="AA1247" t="s">
        <v>2995</v>
      </c>
      <c r="AB1247" t="s">
        <v>3116</v>
      </c>
      <c r="AC1247">
        <v>13</v>
      </c>
      <c r="AD1247">
        <v>586.75</v>
      </c>
      <c r="AE1247">
        <v>0</v>
      </c>
      <c r="AF1247">
        <v>2.84</v>
      </c>
    </row>
    <row r="1248" spans="1:32" x14ac:dyDescent="0.45">
      <c r="A1248">
        <v>5720622852</v>
      </c>
      <c r="B1248">
        <v>264803</v>
      </c>
      <c r="C1248" t="s">
        <v>32</v>
      </c>
      <c r="D1248" t="s">
        <v>82</v>
      </c>
      <c r="E1248" t="s">
        <v>158</v>
      </c>
      <c r="F1248" s="8">
        <v>995.98</v>
      </c>
      <c r="G1248">
        <v>20</v>
      </c>
      <c r="H1248">
        <v>365</v>
      </c>
      <c r="I1248">
        <v>17</v>
      </c>
      <c r="J1248">
        <v>69</v>
      </c>
      <c r="K1248">
        <v>66130660</v>
      </c>
      <c r="L1248">
        <f>MONTH(Table1[[#This Row],[order_date]])</f>
        <v>4</v>
      </c>
      <c r="M1248">
        <f>YEAR(Table1[[#This Row],[order_date]])</f>
        <v>2023</v>
      </c>
      <c r="N1248" s="7">
        <v>45032.613379629627</v>
      </c>
      <c r="O1248">
        <f>HOUR(Table1[[#This Row],[promised_delivery_time]])</f>
        <v>15</v>
      </c>
      <c r="P1248" s="4">
        <v>45032.625879629632</v>
      </c>
      <c r="Q1248">
        <f>HOUR(Table1[[#This Row],[actual_delivery_time]])</f>
        <v>14</v>
      </c>
      <c r="R1248" s="4">
        <v>45032.624490740738</v>
      </c>
      <c r="S1248" t="s">
        <v>356</v>
      </c>
      <c r="T1248" s="8">
        <v>874.78</v>
      </c>
      <c r="U1248" t="s">
        <v>359</v>
      </c>
      <c r="V1248">
        <v>41385</v>
      </c>
      <c r="W1248">
        <v>7382</v>
      </c>
      <c r="X1248" t="s">
        <v>3302</v>
      </c>
      <c r="Y1248" t="s">
        <v>1341</v>
      </c>
      <c r="Z1248">
        <v>773293</v>
      </c>
      <c r="AA1248" t="s">
        <v>2906</v>
      </c>
      <c r="AB1248" t="s">
        <v>3116</v>
      </c>
      <c r="AC1248">
        <v>1</v>
      </c>
      <c r="AD1248">
        <v>1673.4</v>
      </c>
      <c r="AE1248">
        <v>-2</v>
      </c>
      <c r="AF1248">
        <v>4.29</v>
      </c>
    </row>
    <row r="1249" spans="1:32" x14ac:dyDescent="0.45">
      <c r="A1249">
        <v>7305353953</v>
      </c>
      <c r="B1249">
        <v>798639</v>
      </c>
      <c r="C1249" t="s">
        <v>29</v>
      </c>
      <c r="D1249" t="s">
        <v>80</v>
      </c>
      <c r="E1249" t="s">
        <v>105</v>
      </c>
      <c r="F1249" s="8">
        <v>211.25</v>
      </c>
      <c r="G1249">
        <v>20</v>
      </c>
      <c r="H1249">
        <v>7</v>
      </c>
      <c r="I1249">
        <v>12</v>
      </c>
      <c r="J1249">
        <v>78</v>
      </c>
      <c r="K1249">
        <v>42012717</v>
      </c>
      <c r="L1249">
        <f>MONTH(Table1[[#This Row],[order_date]])</f>
        <v>1</v>
      </c>
      <c r="M1249">
        <f>YEAR(Table1[[#This Row],[order_date]])</f>
        <v>2024</v>
      </c>
      <c r="N1249" s="7">
        <v>45295.33488425926</v>
      </c>
      <c r="O1249">
        <f>HOUR(Table1[[#This Row],[promised_delivery_time]])</f>
        <v>8</v>
      </c>
      <c r="P1249" s="4">
        <v>45295.342523148145</v>
      </c>
      <c r="Q1249">
        <f>HOUR(Table1[[#This Row],[actual_delivery_time]])</f>
        <v>8</v>
      </c>
      <c r="R1249" s="4">
        <v>45295.361967592595</v>
      </c>
      <c r="S1249" t="s">
        <v>358</v>
      </c>
      <c r="T1249" s="8">
        <v>2119.6</v>
      </c>
      <c r="U1249" t="s">
        <v>359</v>
      </c>
      <c r="V1249">
        <v>79920</v>
      </c>
      <c r="W1249">
        <v>167</v>
      </c>
      <c r="X1249" t="s">
        <v>3270</v>
      </c>
      <c r="Y1249" t="s">
        <v>1126</v>
      </c>
      <c r="Z1249">
        <v>831378</v>
      </c>
      <c r="AA1249" t="s">
        <v>2576</v>
      </c>
      <c r="AB1249" t="s">
        <v>3115</v>
      </c>
      <c r="AC1249">
        <v>10</v>
      </c>
      <c r="AD1249">
        <v>1030.1199999999999</v>
      </c>
      <c r="AE1249">
        <v>28</v>
      </c>
      <c r="AF1249">
        <v>1.58</v>
      </c>
    </row>
    <row r="1250" spans="1:32" x14ac:dyDescent="0.45">
      <c r="A1250">
        <v>1402723627</v>
      </c>
      <c r="B1250">
        <v>60619</v>
      </c>
      <c r="C1250" t="s">
        <v>47</v>
      </c>
      <c r="D1250" t="s">
        <v>79</v>
      </c>
      <c r="E1250" t="s">
        <v>118</v>
      </c>
      <c r="F1250" s="8">
        <v>726.41</v>
      </c>
      <c r="G1250">
        <v>30</v>
      </c>
      <c r="H1250">
        <v>180</v>
      </c>
      <c r="I1250">
        <v>10</v>
      </c>
      <c r="J1250">
        <v>97</v>
      </c>
      <c r="K1250">
        <v>85006599</v>
      </c>
      <c r="L1250">
        <f>MONTH(Table1[[#This Row],[order_date]])</f>
        <v>5</v>
      </c>
      <c r="M1250">
        <f>YEAR(Table1[[#This Row],[order_date]])</f>
        <v>2024</v>
      </c>
      <c r="N1250" s="7">
        <v>45428.198067129626</v>
      </c>
      <c r="O1250">
        <f>HOUR(Table1[[#This Row],[promised_delivery_time]])</f>
        <v>4</v>
      </c>
      <c r="P1250" s="4">
        <v>45428.205011574071</v>
      </c>
      <c r="Q1250">
        <f>HOUR(Table1[[#This Row],[actual_delivery_time]])</f>
        <v>5</v>
      </c>
      <c r="R1250" s="4">
        <v>45428.214733796296</v>
      </c>
      <c r="S1250" t="s">
        <v>357</v>
      </c>
      <c r="T1250" s="8">
        <v>2859.77</v>
      </c>
      <c r="U1250" t="s">
        <v>362</v>
      </c>
      <c r="V1250">
        <v>29946</v>
      </c>
      <c r="W1250">
        <v>4968</v>
      </c>
      <c r="X1250" t="s">
        <v>3327</v>
      </c>
      <c r="Y1250" t="s">
        <v>755</v>
      </c>
      <c r="Z1250">
        <v>664694</v>
      </c>
      <c r="AA1250" t="s">
        <v>2832</v>
      </c>
      <c r="AB1250" t="s">
        <v>3117</v>
      </c>
      <c r="AC1250">
        <v>13</v>
      </c>
      <c r="AD1250">
        <v>1630.44</v>
      </c>
      <c r="AE1250">
        <v>14</v>
      </c>
      <c r="AF1250">
        <v>4.2300000000000004</v>
      </c>
    </row>
    <row r="1251" spans="1:32" x14ac:dyDescent="0.45">
      <c r="A1251">
        <v>9820620357</v>
      </c>
      <c r="B1251">
        <v>240179</v>
      </c>
      <c r="C1251" t="s">
        <v>40</v>
      </c>
      <c r="D1251" t="s">
        <v>82</v>
      </c>
      <c r="E1251" t="s">
        <v>123</v>
      </c>
      <c r="F1251" s="8">
        <v>90.56</v>
      </c>
      <c r="G1251">
        <v>20</v>
      </c>
      <c r="H1251">
        <v>365</v>
      </c>
      <c r="I1251">
        <v>20</v>
      </c>
      <c r="J1251">
        <v>56</v>
      </c>
      <c r="K1251">
        <v>243838</v>
      </c>
      <c r="L1251">
        <f>MONTH(Table1[[#This Row],[order_date]])</f>
        <v>12</v>
      </c>
      <c r="M1251">
        <f>YEAR(Table1[[#This Row],[order_date]])</f>
        <v>2023</v>
      </c>
      <c r="N1251" s="7">
        <v>45265.426238425927</v>
      </c>
      <c r="O1251">
        <f>HOUR(Table1[[#This Row],[promised_delivery_time]])</f>
        <v>10</v>
      </c>
      <c r="P1251" s="4">
        <v>45265.435960648145</v>
      </c>
      <c r="Q1251">
        <f>HOUR(Table1[[#This Row],[actual_delivery_time]])</f>
        <v>10</v>
      </c>
      <c r="R1251" s="4">
        <v>45265.439432870371</v>
      </c>
      <c r="S1251" t="s">
        <v>356</v>
      </c>
      <c r="T1251" s="8">
        <v>508</v>
      </c>
      <c r="U1251" t="s">
        <v>361</v>
      </c>
      <c r="V1251">
        <v>19268</v>
      </c>
      <c r="W1251">
        <v>2638</v>
      </c>
      <c r="X1251" t="s">
        <v>3247</v>
      </c>
      <c r="Y1251" t="s">
        <v>775</v>
      </c>
      <c r="Z1251">
        <v>865844</v>
      </c>
      <c r="AA1251" t="s">
        <v>2772</v>
      </c>
      <c r="AB1251" t="s">
        <v>3116</v>
      </c>
      <c r="AC1251">
        <v>11</v>
      </c>
      <c r="AD1251">
        <v>1158.27</v>
      </c>
      <c r="AE1251">
        <v>5</v>
      </c>
      <c r="AF1251">
        <v>1.35</v>
      </c>
    </row>
    <row r="1252" spans="1:32" x14ac:dyDescent="0.45">
      <c r="A1252">
        <v>1930286155</v>
      </c>
      <c r="B1252">
        <v>953175</v>
      </c>
      <c r="C1252" t="s">
        <v>51</v>
      </c>
      <c r="D1252" t="s">
        <v>88</v>
      </c>
      <c r="E1252" t="s">
        <v>257</v>
      </c>
      <c r="F1252" s="8">
        <v>225.21</v>
      </c>
      <c r="G1252">
        <v>30</v>
      </c>
      <c r="H1252">
        <v>365</v>
      </c>
      <c r="I1252">
        <v>11</v>
      </c>
      <c r="J1252">
        <v>73</v>
      </c>
      <c r="K1252">
        <v>51034600</v>
      </c>
      <c r="L1252">
        <f>MONTH(Table1[[#This Row],[order_date]])</f>
        <v>9</v>
      </c>
      <c r="M1252">
        <f>YEAR(Table1[[#This Row],[order_date]])</f>
        <v>2024</v>
      </c>
      <c r="N1252" s="7">
        <v>45537.839606481481</v>
      </c>
      <c r="O1252">
        <f>HOUR(Table1[[#This Row],[promised_delivery_time]])</f>
        <v>20</v>
      </c>
      <c r="P1252" s="4">
        <v>45537.851412037038</v>
      </c>
      <c r="Q1252">
        <f>HOUR(Table1[[#This Row],[actual_delivery_time]])</f>
        <v>20</v>
      </c>
      <c r="R1252" s="4">
        <v>45537.855578703704</v>
      </c>
      <c r="S1252" t="s">
        <v>357</v>
      </c>
      <c r="T1252" s="8">
        <v>1176.51</v>
      </c>
      <c r="U1252" t="s">
        <v>359</v>
      </c>
      <c r="V1252">
        <v>22959</v>
      </c>
      <c r="W1252">
        <v>3413</v>
      </c>
      <c r="X1252" t="s">
        <v>3410</v>
      </c>
      <c r="Y1252" t="s">
        <v>1342</v>
      </c>
      <c r="Z1252">
        <v>647372</v>
      </c>
      <c r="AA1252" t="s">
        <v>3005</v>
      </c>
      <c r="AB1252" t="s">
        <v>3117</v>
      </c>
      <c r="AC1252">
        <v>2</v>
      </c>
      <c r="AD1252">
        <v>1574.01</v>
      </c>
      <c r="AE1252">
        <v>6</v>
      </c>
      <c r="AF1252">
        <v>2.1</v>
      </c>
    </row>
    <row r="1253" spans="1:32" x14ac:dyDescent="0.45">
      <c r="A1253">
        <v>6759029950</v>
      </c>
      <c r="B1253">
        <v>712003</v>
      </c>
      <c r="C1253" t="s">
        <v>66</v>
      </c>
      <c r="D1253" t="s">
        <v>79</v>
      </c>
      <c r="E1253" t="s">
        <v>233</v>
      </c>
      <c r="F1253" s="8">
        <v>671.68</v>
      </c>
      <c r="G1253">
        <v>30</v>
      </c>
      <c r="H1253">
        <v>180</v>
      </c>
      <c r="I1253">
        <v>30</v>
      </c>
      <c r="J1253">
        <v>54</v>
      </c>
      <c r="K1253">
        <v>83577942</v>
      </c>
      <c r="L1253">
        <f>MONTH(Table1[[#This Row],[order_date]])</f>
        <v>12</v>
      </c>
      <c r="M1253">
        <f>YEAR(Table1[[#This Row],[order_date]])</f>
        <v>2023</v>
      </c>
      <c r="N1253" s="7">
        <v>45263.532106481478</v>
      </c>
      <c r="O1253">
        <f>HOUR(Table1[[#This Row],[promised_delivery_time]])</f>
        <v>13</v>
      </c>
      <c r="P1253" s="4">
        <v>45263.543217592596</v>
      </c>
      <c r="Q1253">
        <f>HOUR(Table1[[#This Row],[actual_delivery_time]])</f>
        <v>13</v>
      </c>
      <c r="R1253" s="4">
        <v>45263.545995370368</v>
      </c>
      <c r="S1253" t="s">
        <v>356</v>
      </c>
      <c r="T1253" s="8">
        <v>2592.56</v>
      </c>
      <c r="U1253" t="s">
        <v>360</v>
      </c>
      <c r="V1253">
        <v>27838</v>
      </c>
      <c r="W1253">
        <v>1381</v>
      </c>
      <c r="X1253" t="s">
        <v>3286</v>
      </c>
      <c r="Y1253" t="s">
        <v>554</v>
      </c>
      <c r="Z1253">
        <v>33088</v>
      </c>
      <c r="AA1253" t="s">
        <v>2656</v>
      </c>
      <c r="AB1253" t="s">
        <v>3116</v>
      </c>
      <c r="AC1253">
        <v>16</v>
      </c>
      <c r="AD1253">
        <v>866.2</v>
      </c>
      <c r="AE1253">
        <v>4</v>
      </c>
      <c r="AF1253">
        <v>2.4</v>
      </c>
    </row>
    <row r="1254" spans="1:32" x14ac:dyDescent="0.45">
      <c r="A1254">
        <v>9032188284</v>
      </c>
      <c r="B1254">
        <v>52729</v>
      </c>
      <c r="C1254" t="s">
        <v>70</v>
      </c>
      <c r="D1254" t="s">
        <v>78</v>
      </c>
      <c r="E1254" t="s">
        <v>320</v>
      </c>
      <c r="F1254" s="8">
        <v>316.02</v>
      </c>
      <c r="G1254">
        <v>35</v>
      </c>
      <c r="H1254">
        <v>365</v>
      </c>
      <c r="I1254">
        <v>25</v>
      </c>
      <c r="J1254">
        <v>100</v>
      </c>
      <c r="K1254">
        <v>59427862</v>
      </c>
      <c r="L1254">
        <f>MONTH(Table1[[#This Row],[order_date]])</f>
        <v>8</v>
      </c>
      <c r="M1254">
        <f>YEAR(Table1[[#This Row],[order_date]])</f>
        <v>2023</v>
      </c>
      <c r="N1254" s="7">
        <v>45162.813900462963</v>
      </c>
      <c r="O1254">
        <f>HOUR(Table1[[#This Row],[promised_delivery_time]])</f>
        <v>19</v>
      </c>
      <c r="P1254" s="4">
        <v>45162.822928240741</v>
      </c>
      <c r="Q1254">
        <f>HOUR(Table1[[#This Row],[actual_delivery_time]])</f>
        <v>19</v>
      </c>
      <c r="R1254" s="4">
        <v>45162.830567129633</v>
      </c>
      <c r="S1254" t="s">
        <v>357</v>
      </c>
      <c r="T1254" s="8">
        <v>1036.6400000000001</v>
      </c>
      <c r="U1254" t="s">
        <v>362</v>
      </c>
      <c r="V1254">
        <v>45176</v>
      </c>
      <c r="W1254">
        <v>1049</v>
      </c>
      <c r="X1254" t="s">
        <v>3289</v>
      </c>
      <c r="Y1254" t="s">
        <v>1343</v>
      </c>
      <c r="Z1254">
        <v>149001</v>
      </c>
      <c r="AA1254" t="s">
        <v>3011</v>
      </c>
      <c r="AB1254" t="s">
        <v>3118</v>
      </c>
      <c r="AC1254">
        <v>1</v>
      </c>
      <c r="AD1254">
        <v>1713.94</v>
      </c>
      <c r="AE1254">
        <v>11</v>
      </c>
      <c r="AF1254">
        <v>2.56</v>
      </c>
    </row>
    <row r="1255" spans="1:32" x14ac:dyDescent="0.45">
      <c r="A1255">
        <v>9490161602</v>
      </c>
      <c r="B1255">
        <v>679321</v>
      </c>
      <c r="C1255" t="s">
        <v>66</v>
      </c>
      <c r="D1255" t="s">
        <v>79</v>
      </c>
      <c r="E1255" t="s">
        <v>310</v>
      </c>
      <c r="F1255" s="8">
        <v>738.46</v>
      </c>
      <c r="G1255">
        <v>30</v>
      </c>
      <c r="H1255">
        <v>180</v>
      </c>
      <c r="I1255">
        <v>20</v>
      </c>
      <c r="J1255">
        <v>68</v>
      </c>
      <c r="K1255">
        <v>28663279</v>
      </c>
      <c r="L1255">
        <f>MONTH(Table1[[#This Row],[order_date]])</f>
        <v>4</v>
      </c>
      <c r="M1255">
        <f>YEAR(Table1[[#This Row],[order_date]])</f>
        <v>2023</v>
      </c>
      <c r="N1255" s="7">
        <v>45042.501932870371</v>
      </c>
      <c r="O1255">
        <f>HOUR(Table1[[#This Row],[promised_delivery_time]])</f>
        <v>12</v>
      </c>
      <c r="P1255" s="4">
        <v>45042.515821759262</v>
      </c>
      <c r="Q1255">
        <f>HOUR(Table1[[#This Row],[actual_delivery_time]])</f>
        <v>12</v>
      </c>
      <c r="R1255" s="4">
        <v>45042.512349537035</v>
      </c>
      <c r="S1255" t="s">
        <v>356</v>
      </c>
      <c r="T1255" s="8">
        <v>3143.9</v>
      </c>
      <c r="U1255" t="s">
        <v>360</v>
      </c>
      <c r="V1255">
        <v>35300</v>
      </c>
      <c r="W1255">
        <v>426</v>
      </c>
      <c r="X1255" t="s">
        <v>3336</v>
      </c>
      <c r="Y1255" t="s">
        <v>1317</v>
      </c>
      <c r="Z1255">
        <v>321770</v>
      </c>
      <c r="AA1255" t="s">
        <v>2723</v>
      </c>
      <c r="AB1255" t="s">
        <v>3118</v>
      </c>
      <c r="AC1255">
        <v>6</v>
      </c>
      <c r="AD1255">
        <v>1539.15</v>
      </c>
      <c r="AE1255">
        <v>-5</v>
      </c>
      <c r="AF1255">
        <v>0.81</v>
      </c>
    </row>
    <row r="1256" spans="1:32" x14ac:dyDescent="0.45">
      <c r="A1256">
        <v>8565257085</v>
      </c>
      <c r="B1256">
        <v>762527</v>
      </c>
      <c r="C1256" t="s">
        <v>56</v>
      </c>
      <c r="D1256" t="s">
        <v>81</v>
      </c>
      <c r="E1256" t="s">
        <v>295</v>
      </c>
      <c r="F1256" s="8">
        <v>690.08</v>
      </c>
      <c r="G1256">
        <v>35</v>
      </c>
      <c r="H1256">
        <v>90</v>
      </c>
      <c r="I1256">
        <v>23</v>
      </c>
      <c r="J1256">
        <v>71</v>
      </c>
      <c r="K1256">
        <v>33034249</v>
      </c>
      <c r="L1256">
        <f>MONTH(Table1[[#This Row],[order_date]])</f>
        <v>9</v>
      </c>
      <c r="M1256">
        <f>YEAR(Table1[[#This Row],[order_date]])</f>
        <v>2023</v>
      </c>
      <c r="N1256" s="7">
        <v>45193.869259259256</v>
      </c>
      <c r="O1256">
        <f>HOUR(Table1[[#This Row],[promised_delivery_time]])</f>
        <v>21</v>
      </c>
      <c r="P1256" s="4">
        <v>45193.878287037034</v>
      </c>
      <c r="Q1256">
        <f>HOUR(Table1[[#This Row],[actual_delivery_time]])</f>
        <v>21</v>
      </c>
      <c r="R1256" s="4">
        <v>45193.875509259262</v>
      </c>
      <c r="S1256" t="s">
        <v>356</v>
      </c>
      <c r="T1256" s="8">
        <v>3634.1</v>
      </c>
      <c r="U1256" t="s">
        <v>361</v>
      </c>
      <c r="V1256">
        <v>74770</v>
      </c>
      <c r="W1256">
        <v>7822</v>
      </c>
      <c r="X1256" t="s">
        <v>3316</v>
      </c>
      <c r="Y1256" t="s">
        <v>828</v>
      </c>
      <c r="Z1256">
        <v>684458</v>
      </c>
      <c r="AA1256" t="s">
        <v>2861</v>
      </c>
      <c r="AB1256" t="s">
        <v>3117</v>
      </c>
      <c r="AC1256">
        <v>5</v>
      </c>
      <c r="AD1256">
        <v>861.55</v>
      </c>
      <c r="AE1256">
        <v>-4</v>
      </c>
      <c r="AF1256">
        <v>1.9</v>
      </c>
    </row>
    <row r="1257" spans="1:32" x14ac:dyDescent="0.45">
      <c r="A1257">
        <v>4884845960</v>
      </c>
      <c r="B1257">
        <v>34186</v>
      </c>
      <c r="C1257" t="s">
        <v>58</v>
      </c>
      <c r="D1257" t="s">
        <v>87</v>
      </c>
      <c r="E1257" t="s">
        <v>140</v>
      </c>
      <c r="F1257" s="8">
        <v>925.65</v>
      </c>
      <c r="G1257">
        <v>25</v>
      </c>
      <c r="H1257">
        <v>3</v>
      </c>
      <c r="I1257">
        <v>27</v>
      </c>
      <c r="J1257">
        <v>74</v>
      </c>
      <c r="K1257">
        <v>34156884</v>
      </c>
      <c r="L1257">
        <f>MONTH(Table1[[#This Row],[order_date]])</f>
        <v>9</v>
      </c>
      <c r="M1257">
        <f>YEAR(Table1[[#This Row],[order_date]])</f>
        <v>2023</v>
      </c>
      <c r="N1257" s="7">
        <v>45174.536620370367</v>
      </c>
      <c r="O1257">
        <f>HOUR(Table1[[#This Row],[promised_delivery_time]])</f>
        <v>13</v>
      </c>
      <c r="P1257" s="4">
        <v>45174.549814814818</v>
      </c>
      <c r="Q1257">
        <f>HOUR(Table1[[#This Row],[actual_delivery_time]])</f>
        <v>13</v>
      </c>
      <c r="R1257" s="4">
        <v>45174.547037037039</v>
      </c>
      <c r="S1257" t="s">
        <v>356</v>
      </c>
      <c r="T1257" s="8">
        <v>1478.33</v>
      </c>
      <c r="U1257" t="s">
        <v>359</v>
      </c>
      <c r="V1257">
        <v>39010</v>
      </c>
      <c r="W1257">
        <v>8710</v>
      </c>
      <c r="X1257" t="s">
        <v>3419</v>
      </c>
      <c r="Y1257" t="s">
        <v>1344</v>
      </c>
      <c r="Z1257">
        <v>769142</v>
      </c>
      <c r="AA1257" t="s">
        <v>2959</v>
      </c>
      <c r="AB1257" t="s">
        <v>3115</v>
      </c>
      <c r="AC1257">
        <v>14</v>
      </c>
      <c r="AD1257">
        <v>877.65</v>
      </c>
      <c r="AE1257">
        <v>-4</v>
      </c>
      <c r="AF1257">
        <v>3.47</v>
      </c>
    </row>
    <row r="1258" spans="1:32" x14ac:dyDescent="0.45">
      <c r="A1258">
        <v>6181604084</v>
      </c>
      <c r="B1258">
        <v>15314</v>
      </c>
      <c r="C1258" t="s">
        <v>42</v>
      </c>
      <c r="D1258" t="s">
        <v>80</v>
      </c>
      <c r="E1258" t="s">
        <v>180</v>
      </c>
      <c r="F1258" s="8">
        <v>578.85</v>
      </c>
      <c r="G1258">
        <v>20</v>
      </c>
      <c r="H1258">
        <v>7</v>
      </c>
      <c r="I1258">
        <v>30</v>
      </c>
      <c r="J1258">
        <v>91</v>
      </c>
      <c r="K1258">
        <v>4200802</v>
      </c>
      <c r="L1258">
        <f>MONTH(Table1[[#This Row],[order_date]])</f>
        <v>10</v>
      </c>
      <c r="M1258">
        <f>YEAR(Table1[[#This Row],[order_date]])</f>
        <v>2023</v>
      </c>
      <c r="N1258" s="7">
        <v>45221.171898148146</v>
      </c>
      <c r="O1258">
        <f>HOUR(Table1[[#This Row],[promised_delivery_time]])</f>
        <v>4</v>
      </c>
      <c r="P1258" s="4">
        <v>45221.184398148151</v>
      </c>
      <c r="Q1258">
        <f>HOUR(Table1[[#This Row],[actual_delivery_time]])</f>
        <v>4</v>
      </c>
      <c r="R1258" s="4">
        <v>45221.182314814818</v>
      </c>
      <c r="S1258" t="s">
        <v>356</v>
      </c>
      <c r="T1258" s="8">
        <v>858.57</v>
      </c>
      <c r="U1258" t="s">
        <v>360</v>
      </c>
      <c r="V1258">
        <v>63800</v>
      </c>
      <c r="W1258">
        <v>948</v>
      </c>
      <c r="X1258" t="s">
        <v>3264</v>
      </c>
      <c r="Y1258" t="s">
        <v>1345</v>
      </c>
      <c r="Z1258">
        <v>860603</v>
      </c>
      <c r="AA1258" t="s">
        <v>2753</v>
      </c>
      <c r="AB1258" t="s">
        <v>3117</v>
      </c>
      <c r="AC1258">
        <v>10</v>
      </c>
      <c r="AD1258">
        <v>678.96</v>
      </c>
      <c r="AE1258">
        <v>-3</v>
      </c>
      <c r="AF1258">
        <v>0.69</v>
      </c>
    </row>
    <row r="1259" spans="1:32" x14ac:dyDescent="0.45">
      <c r="A1259">
        <v>2718508408</v>
      </c>
      <c r="B1259">
        <v>91670</v>
      </c>
      <c r="C1259" t="s">
        <v>50</v>
      </c>
      <c r="D1259" t="s">
        <v>85</v>
      </c>
      <c r="E1259" t="s">
        <v>243</v>
      </c>
      <c r="F1259" s="8">
        <v>439.24</v>
      </c>
      <c r="G1259">
        <v>25</v>
      </c>
      <c r="H1259">
        <v>365</v>
      </c>
      <c r="I1259">
        <v>27</v>
      </c>
      <c r="J1259">
        <v>88</v>
      </c>
      <c r="K1259">
        <v>20360447</v>
      </c>
      <c r="L1259">
        <f>MONTH(Table1[[#This Row],[order_date]])</f>
        <v>8</v>
      </c>
      <c r="M1259">
        <f>YEAR(Table1[[#This Row],[order_date]])</f>
        <v>2023</v>
      </c>
      <c r="N1259" s="7">
        <v>45142.161747685182</v>
      </c>
      <c r="O1259">
        <f>HOUR(Table1[[#This Row],[promised_delivery_time]])</f>
        <v>4</v>
      </c>
      <c r="P1259" s="4">
        <v>45142.172164351854</v>
      </c>
      <c r="Q1259">
        <f>HOUR(Table1[[#This Row],[actual_delivery_time]])</f>
        <v>4</v>
      </c>
      <c r="R1259" s="4">
        <v>45142.182581018518</v>
      </c>
      <c r="S1259" t="s">
        <v>357</v>
      </c>
      <c r="T1259" s="8">
        <v>4588.2299999999996</v>
      </c>
      <c r="U1259" t="s">
        <v>360</v>
      </c>
      <c r="V1259">
        <v>47220</v>
      </c>
      <c r="W1259">
        <v>7975</v>
      </c>
      <c r="X1259" t="s">
        <v>3184</v>
      </c>
      <c r="Y1259" t="s">
        <v>1346</v>
      </c>
      <c r="Z1259">
        <v>329409</v>
      </c>
      <c r="AA1259" t="s">
        <v>3012</v>
      </c>
      <c r="AB1259" t="s">
        <v>3116</v>
      </c>
      <c r="AC1259">
        <v>2</v>
      </c>
      <c r="AD1259">
        <v>640.41</v>
      </c>
      <c r="AE1259">
        <v>15</v>
      </c>
      <c r="AF1259">
        <v>4.8499999999999996</v>
      </c>
    </row>
    <row r="1260" spans="1:32" x14ac:dyDescent="0.45">
      <c r="A1260">
        <v>8354866000</v>
      </c>
      <c r="B1260">
        <v>679865</v>
      </c>
      <c r="C1260" t="s">
        <v>44</v>
      </c>
      <c r="D1260" t="s">
        <v>84</v>
      </c>
      <c r="E1260" t="s">
        <v>234</v>
      </c>
      <c r="F1260" s="8">
        <v>347.91</v>
      </c>
      <c r="G1260">
        <v>15</v>
      </c>
      <c r="H1260">
        <v>365</v>
      </c>
      <c r="I1260">
        <v>14</v>
      </c>
      <c r="J1260">
        <v>85</v>
      </c>
      <c r="K1260">
        <v>80696046</v>
      </c>
      <c r="L1260">
        <f>MONTH(Table1[[#This Row],[order_date]])</f>
        <v>2</v>
      </c>
      <c r="M1260">
        <f>YEAR(Table1[[#This Row],[order_date]])</f>
        <v>2024</v>
      </c>
      <c r="N1260" s="7">
        <v>45337.764837962961</v>
      </c>
      <c r="O1260">
        <f>HOUR(Table1[[#This Row],[promised_delivery_time]])</f>
        <v>18</v>
      </c>
      <c r="P1260" s="4">
        <v>45337.778726851851</v>
      </c>
      <c r="Q1260">
        <f>HOUR(Table1[[#This Row],[actual_delivery_time]])</f>
        <v>18</v>
      </c>
      <c r="R1260" s="4">
        <v>45337.784282407411</v>
      </c>
      <c r="S1260" t="s">
        <v>357</v>
      </c>
      <c r="T1260" s="8">
        <v>2962.96</v>
      </c>
      <c r="U1260" t="s">
        <v>362</v>
      </c>
      <c r="V1260">
        <v>19057</v>
      </c>
      <c r="W1260">
        <v>6964</v>
      </c>
      <c r="X1260" t="s">
        <v>3222</v>
      </c>
      <c r="Y1260" t="s">
        <v>1347</v>
      </c>
      <c r="Z1260">
        <v>977594</v>
      </c>
      <c r="AA1260" t="s">
        <v>3013</v>
      </c>
      <c r="AB1260" t="s">
        <v>3117</v>
      </c>
      <c r="AC1260">
        <v>11</v>
      </c>
      <c r="AD1260">
        <v>623.23</v>
      </c>
      <c r="AE1260">
        <v>8</v>
      </c>
      <c r="AF1260">
        <v>5</v>
      </c>
    </row>
    <row r="1261" spans="1:32" x14ac:dyDescent="0.45">
      <c r="A1261">
        <v>8025728977</v>
      </c>
      <c r="B1261">
        <v>952124</v>
      </c>
      <c r="C1261" t="s">
        <v>63</v>
      </c>
      <c r="D1261" t="s">
        <v>87</v>
      </c>
      <c r="E1261" t="s">
        <v>162</v>
      </c>
      <c r="F1261" s="8">
        <v>127.08</v>
      </c>
      <c r="G1261">
        <v>25</v>
      </c>
      <c r="H1261">
        <v>3</v>
      </c>
      <c r="I1261">
        <v>15</v>
      </c>
      <c r="J1261">
        <v>50</v>
      </c>
      <c r="K1261">
        <v>26912171</v>
      </c>
      <c r="L1261">
        <f>MONTH(Table1[[#This Row],[order_date]])</f>
        <v>8</v>
      </c>
      <c r="M1261">
        <f>YEAR(Table1[[#This Row],[order_date]])</f>
        <v>2024</v>
      </c>
      <c r="N1261" s="7">
        <v>45519.661990740744</v>
      </c>
      <c r="O1261">
        <f>HOUR(Table1[[#This Row],[promised_delivery_time]])</f>
        <v>16</v>
      </c>
      <c r="P1261" s="4">
        <v>45519.673796296294</v>
      </c>
      <c r="Q1261">
        <f>HOUR(Table1[[#This Row],[actual_delivery_time]])</f>
        <v>16</v>
      </c>
      <c r="R1261" s="4">
        <v>45519.671712962961</v>
      </c>
      <c r="S1261" t="s">
        <v>356</v>
      </c>
      <c r="T1261" s="8">
        <v>2971.34</v>
      </c>
      <c r="U1261" t="s">
        <v>361</v>
      </c>
      <c r="V1261">
        <v>66000</v>
      </c>
      <c r="W1261">
        <v>4973</v>
      </c>
      <c r="X1261" t="s">
        <v>3216</v>
      </c>
      <c r="Y1261" t="s">
        <v>1348</v>
      </c>
      <c r="Z1261">
        <v>426824</v>
      </c>
      <c r="AA1261" t="s">
        <v>2825</v>
      </c>
      <c r="AB1261" t="s">
        <v>3116</v>
      </c>
      <c r="AC1261">
        <v>2</v>
      </c>
      <c r="AD1261">
        <v>386.54</v>
      </c>
      <c r="AE1261">
        <v>-3</v>
      </c>
      <c r="AF1261">
        <v>2.84</v>
      </c>
    </row>
    <row r="1262" spans="1:32" x14ac:dyDescent="0.45">
      <c r="A1262">
        <v>6531356394</v>
      </c>
      <c r="B1262">
        <v>487931</v>
      </c>
      <c r="C1262" t="s">
        <v>62</v>
      </c>
      <c r="D1262" t="s">
        <v>84</v>
      </c>
      <c r="E1262" t="s">
        <v>267</v>
      </c>
      <c r="F1262" s="8">
        <v>709.08</v>
      </c>
      <c r="G1262">
        <v>15</v>
      </c>
      <c r="H1262">
        <v>365</v>
      </c>
      <c r="I1262">
        <v>27</v>
      </c>
      <c r="J1262">
        <v>68</v>
      </c>
      <c r="K1262">
        <v>85561151</v>
      </c>
      <c r="L1262">
        <f>MONTH(Table1[[#This Row],[order_date]])</f>
        <v>5</v>
      </c>
      <c r="M1262">
        <f>YEAR(Table1[[#This Row],[order_date]])</f>
        <v>2023</v>
      </c>
      <c r="N1262" s="7">
        <v>45055.606886574074</v>
      </c>
      <c r="O1262">
        <f>HOUR(Table1[[#This Row],[promised_delivery_time]])</f>
        <v>14</v>
      </c>
      <c r="P1262" s="4">
        <v>45055.615914351853</v>
      </c>
      <c r="Q1262">
        <f>HOUR(Table1[[#This Row],[actual_delivery_time]])</f>
        <v>14</v>
      </c>
      <c r="R1262" s="4">
        <v>45055.615914351853</v>
      </c>
      <c r="S1262" t="s">
        <v>356</v>
      </c>
      <c r="T1262" s="8">
        <v>3830.42</v>
      </c>
      <c r="U1262" t="s">
        <v>361</v>
      </c>
      <c r="V1262">
        <v>92872</v>
      </c>
      <c r="W1262">
        <v>5835</v>
      </c>
      <c r="X1262" t="s">
        <v>3341</v>
      </c>
      <c r="Y1262" t="s">
        <v>752</v>
      </c>
      <c r="Z1262">
        <v>515548</v>
      </c>
      <c r="AA1262" t="s">
        <v>2829</v>
      </c>
      <c r="AB1262" t="s">
        <v>3115</v>
      </c>
      <c r="AC1262">
        <v>12</v>
      </c>
      <c r="AD1262">
        <v>227.18</v>
      </c>
      <c r="AE1262">
        <v>0</v>
      </c>
      <c r="AF1262">
        <v>0.83</v>
      </c>
    </row>
    <row r="1263" spans="1:32" x14ac:dyDescent="0.45">
      <c r="A1263">
        <v>5489184758</v>
      </c>
      <c r="B1263">
        <v>927651</v>
      </c>
      <c r="C1263" t="s">
        <v>53</v>
      </c>
      <c r="D1263" t="s">
        <v>88</v>
      </c>
      <c r="E1263" t="s">
        <v>270</v>
      </c>
      <c r="F1263" s="8">
        <v>426.72</v>
      </c>
      <c r="G1263">
        <v>30</v>
      </c>
      <c r="H1263">
        <v>365</v>
      </c>
      <c r="I1263">
        <v>15</v>
      </c>
      <c r="J1263">
        <v>60</v>
      </c>
      <c r="K1263">
        <v>49529811</v>
      </c>
      <c r="L1263">
        <f>MONTH(Table1[[#This Row],[order_date]])</f>
        <v>3</v>
      </c>
      <c r="M1263">
        <f>YEAR(Table1[[#This Row],[order_date]])</f>
        <v>2024</v>
      </c>
      <c r="N1263" s="7">
        <v>45366.636412037034</v>
      </c>
      <c r="O1263">
        <f>HOUR(Table1[[#This Row],[promised_delivery_time]])</f>
        <v>15</v>
      </c>
      <c r="P1263" s="4">
        <v>45366.650300925925</v>
      </c>
      <c r="Q1263">
        <f>HOUR(Table1[[#This Row],[actual_delivery_time]])</f>
        <v>15</v>
      </c>
      <c r="R1263" s="4">
        <v>45366.649606481478</v>
      </c>
      <c r="S1263" t="s">
        <v>356</v>
      </c>
      <c r="T1263" s="8">
        <v>4046.84</v>
      </c>
      <c r="U1263" t="s">
        <v>361</v>
      </c>
      <c r="V1263">
        <v>69415</v>
      </c>
      <c r="W1263">
        <v>2935</v>
      </c>
      <c r="X1263" t="s">
        <v>3303</v>
      </c>
      <c r="Y1263" t="s">
        <v>1116</v>
      </c>
      <c r="Z1263">
        <v>945135</v>
      </c>
      <c r="AA1263" t="s">
        <v>2772</v>
      </c>
      <c r="AB1263" t="s">
        <v>3115</v>
      </c>
      <c r="AC1263">
        <v>13</v>
      </c>
      <c r="AD1263">
        <v>1595.6</v>
      </c>
      <c r="AE1263">
        <v>-1</v>
      </c>
      <c r="AF1263">
        <v>3.02</v>
      </c>
    </row>
    <row r="1264" spans="1:32" x14ac:dyDescent="0.45">
      <c r="A1264">
        <v>1377599881</v>
      </c>
      <c r="B1264">
        <v>492958</v>
      </c>
      <c r="C1264" t="s">
        <v>34</v>
      </c>
      <c r="D1264" t="s">
        <v>83</v>
      </c>
      <c r="E1264" t="s">
        <v>194</v>
      </c>
      <c r="F1264" s="8">
        <v>84.2</v>
      </c>
      <c r="G1264">
        <v>35</v>
      </c>
      <c r="H1264">
        <v>365</v>
      </c>
      <c r="I1264">
        <v>26</v>
      </c>
      <c r="J1264">
        <v>88</v>
      </c>
      <c r="K1264">
        <v>48481702</v>
      </c>
      <c r="L1264">
        <f>MONTH(Table1[[#This Row],[order_date]])</f>
        <v>8</v>
      </c>
      <c r="M1264">
        <f>YEAR(Table1[[#This Row],[order_date]])</f>
        <v>2024</v>
      </c>
      <c r="N1264" s="7">
        <v>45521.418680555558</v>
      </c>
      <c r="O1264">
        <f>HOUR(Table1[[#This Row],[promised_delivery_time]])</f>
        <v>10</v>
      </c>
      <c r="P1264" s="4">
        <v>45521.427708333336</v>
      </c>
      <c r="Q1264">
        <f>HOUR(Table1[[#This Row],[actual_delivery_time]])</f>
        <v>10</v>
      </c>
      <c r="R1264" s="4">
        <v>45521.425625000003</v>
      </c>
      <c r="S1264" t="s">
        <v>356</v>
      </c>
      <c r="T1264" s="8">
        <v>3323.75</v>
      </c>
      <c r="U1264" t="s">
        <v>361</v>
      </c>
      <c r="V1264">
        <v>17690</v>
      </c>
      <c r="W1264">
        <v>7803</v>
      </c>
      <c r="X1264" t="s">
        <v>3286</v>
      </c>
      <c r="Y1264" t="s">
        <v>1349</v>
      </c>
      <c r="Z1264">
        <v>351248</v>
      </c>
      <c r="AA1264" t="s">
        <v>2838</v>
      </c>
      <c r="AB1264" t="s">
        <v>3115</v>
      </c>
      <c r="AC1264">
        <v>4</v>
      </c>
      <c r="AD1264">
        <v>1209.1600000000001</v>
      </c>
      <c r="AE1264">
        <v>-3</v>
      </c>
      <c r="AF1264">
        <v>0.53</v>
      </c>
    </row>
    <row r="1265" spans="1:32" x14ac:dyDescent="0.45">
      <c r="A1265">
        <v>227162938</v>
      </c>
      <c r="B1265">
        <v>991434</v>
      </c>
      <c r="C1265" t="s">
        <v>64</v>
      </c>
      <c r="D1265" t="s">
        <v>81</v>
      </c>
      <c r="E1265" t="s">
        <v>291</v>
      </c>
      <c r="F1265" s="8">
        <v>237.62</v>
      </c>
      <c r="G1265">
        <v>35</v>
      </c>
      <c r="H1265">
        <v>90</v>
      </c>
      <c r="I1265">
        <v>12</v>
      </c>
      <c r="J1265">
        <v>87</v>
      </c>
      <c r="K1265">
        <v>28111842</v>
      </c>
      <c r="L1265">
        <f>MONTH(Table1[[#This Row],[order_date]])</f>
        <v>4</v>
      </c>
      <c r="M1265">
        <f>YEAR(Table1[[#This Row],[order_date]])</f>
        <v>2024</v>
      </c>
      <c r="N1265" s="7">
        <v>45400.296620370369</v>
      </c>
      <c r="O1265">
        <f>HOUR(Table1[[#This Row],[promised_delivery_time]])</f>
        <v>7</v>
      </c>
      <c r="P1265" s="4">
        <v>45400.309120370373</v>
      </c>
      <c r="Q1265">
        <f>HOUR(Table1[[#This Row],[actual_delivery_time]])</f>
        <v>7</v>
      </c>
      <c r="R1265" s="4">
        <v>45400.30773148148</v>
      </c>
      <c r="S1265" t="s">
        <v>356</v>
      </c>
      <c r="T1265" s="8">
        <v>3716.9</v>
      </c>
      <c r="U1265" t="s">
        <v>359</v>
      </c>
      <c r="V1265">
        <v>43553</v>
      </c>
      <c r="W1265">
        <v>9199</v>
      </c>
      <c r="X1265" t="s">
        <v>3382</v>
      </c>
      <c r="Y1265" t="s">
        <v>1350</v>
      </c>
      <c r="Z1265">
        <v>734693</v>
      </c>
      <c r="AA1265" t="s">
        <v>2987</v>
      </c>
      <c r="AB1265" t="s">
        <v>3118</v>
      </c>
      <c r="AC1265">
        <v>8</v>
      </c>
      <c r="AD1265">
        <v>1892.45</v>
      </c>
      <c r="AE1265">
        <v>-2</v>
      </c>
      <c r="AF1265">
        <v>2.54</v>
      </c>
    </row>
    <row r="1266" spans="1:32" x14ac:dyDescent="0.45">
      <c r="A1266">
        <v>3449083612</v>
      </c>
      <c r="B1266">
        <v>284460</v>
      </c>
      <c r="C1266" t="s">
        <v>41</v>
      </c>
      <c r="D1266" t="s">
        <v>87</v>
      </c>
      <c r="E1266" t="s">
        <v>202</v>
      </c>
      <c r="F1266" s="8">
        <v>505.95</v>
      </c>
      <c r="G1266">
        <v>25</v>
      </c>
      <c r="H1266">
        <v>3</v>
      </c>
      <c r="I1266">
        <v>21</v>
      </c>
      <c r="J1266">
        <v>85</v>
      </c>
      <c r="K1266">
        <v>91382237</v>
      </c>
      <c r="L1266">
        <f>MONTH(Table1[[#This Row],[order_date]])</f>
        <v>11</v>
      </c>
      <c r="M1266">
        <f>YEAR(Table1[[#This Row],[order_date]])</f>
        <v>2023</v>
      </c>
      <c r="N1266" s="7">
        <v>45240.525509259256</v>
      </c>
      <c r="O1266">
        <f>HOUR(Table1[[#This Row],[promised_delivery_time]])</f>
        <v>12</v>
      </c>
      <c r="P1266" s="4">
        <v>45240.534537037034</v>
      </c>
      <c r="Q1266">
        <f>HOUR(Table1[[#This Row],[actual_delivery_time]])</f>
        <v>13</v>
      </c>
      <c r="R1266" s="4">
        <v>45240.543564814812</v>
      </c>
      <c r="S1266" t="s">
        <v>357</v>
      </c>
      <c r="T1266" s="8">
        <v>2046.71</v>
      </c>
      <c r="U1266" t="s">
        <v>361</v>
      </c>
      <c r="V1266">
        <v>65165</v>
      </c>
      <c r="W1266">
        <v>3374</v>
      </c>
      <c r="X1266" t="s">
        <v>3441</v>
      </c>
      <c r="Y1266" t="s">
        <v>1351</v>
      </c>
      <c r="Z1266">
        <v>733394</v>
      </c>
      <c r="AA1266" t="s">
        <v>2654</v>
      </c>
      <c r="AB1266" t="s">
        <v>3115</v>
      </c>
      <c r="AC1266">
        <v>4</v>
      </c>
      <c r="AD1266">
        <v>1790.07</v>
      </c>
      <c r="AE1266">
        <v>13</v>
      </c>
      <c r="AF1266">
        <v>3.64</v>
      </c>
    </row>
    <row r="1267" spans="1:32" x14ac:dyDescent="0.45">
      <c r="A1267">
        <v>5662514948</v>
      </c>
      <c r="B1267">
        <v>240179</v>
      </c>
      <c r="C1267" t="s">
        <v>40</v>
      </c>
      <c r="D1267" t="s">
        <v>82</v>
      </c>
      <c r="E1267" t="s">
        <v>123</v>
      </c>
      <c r="F1267" s="8">
        <v>90.56</v>
      </c>
      <c r="G1267">
        <v>20</v>
      </c>
      <c r="H1267">
        <v>365</v>
      </c>
      <c r="I1267">
        <v>20</v>
      </c>
      <c r="J1267">
        <v>56</v>
      </c>
      <c r="K1267">
        <v>30455484</v>
      </c>
      <c r="L1267">
        <f>MONTH(Table1[[#This Row],[order_date]])</f>
        <v>5</v>
      </c>
      <c r="M1267">
        <f>YEAR(Table1[[#This Row],[order_date]])</f>
        <v>2023</v>
      </c>
      <c r="N1267" s="7">
        <v>45066.122777777775</v>
      </c>
      <c r="O1267">
        <f>HOUR(Table1[[#This Row],[promised_delivery_time]])</f>
        <v>3</v>
      </c>
      <c r="P1267" s="4">
        <v>45066.131111111114</v>
      </c>
      <c r="Q1267">
        <f>HOUR(Table1[[#This Row],[actual_delivery_time]])</f>
        <v>3</v>
      </c>
      <c r="R1267" s="4">
        <v>45066.127638888887</v>
      </c>
      <c r="S1267" t="s">
        <v>356</v>
      </c>
      <c r="T1267" s="8">
        <v>2918.62</v>
      </c>
      <c r="U1267" t="s">
        <v>361</v>
      </c>
      <c r="V1267">
        <v>58053</v>
      </c>
      <c r="W1267">
        <v>9972</v>
      </c>
      <c r="X1267" t="s">
        <v>3436</v>
      </c>
      <c r="Y1267" t="s">
        <v>1216</v>
      </c>
      <c r="Z1267">
        <v>819570</v>
      </c>
      <c r="AA1267" t="s">
        <v>2679</v>
      </c>
      <c r="AB1267" t="s">
        <v>3116</v>
      </c>
      <c r="AC1267">
        <v>2</v>
      </c>
      <c r="AD1267">
        <v>1001.64</v>
      </c>
      <c r="AE1267">
        <v>-5</v>
      </c>
      <c r="AF1267">
        <v>3.27</v>
      </c>
    </row>
    <row r="1268" spans="1:32" x14ac:dyDescent="0.45">
      <c r="A1268">
        <v>2034571482</v>
      </c>
      <c r="B1268">
        <v>327290</v>
      </c>
      <c r="C1268" t="s">
        <v>62</v>
      </c>
      <c r="D1268" t="s">
        <v>84</v>
      </c>
      <c r="E1268" t="s">
        <v>188</v>
      </c>
      <c r="F1268" s="8">
        <v>862.28</v>
      </c>
      <c r="G1268">
        <v>15</v>
      </c>
      <c r="H1268">
        <v>365</v>
      </c>
      <c r="I1268">
        <v>22</v>
      </c>
      <c r="J1268">
        <v>65</v>
      </c>
      <c r="K1268">
        <v>86167288</v>
      </c>
      <c r="L1268">
        <f>MONTH(Table1[[#This Row],[order_date]])</f>
        <v>2</v>
      </c>
      <c r="M1268">
        <f>YEAR(Table1[[#This Row],[order_date]])</f>
        <v>2024</v>
      </c>
      <c r="N1268" s="7">
        <v>45342.839687500003</v>
      </c>
      <c r="O1268">
        <f>HOUR(Table1[[#This Row],[promised_delivery_time]])</f>
        <v>20</v>
      </c>
      <c r="P1268" s="4">
        <v>45342.852881944447</v>
      </c>
      <c r="Q1268">
        <f>HOUR(Table1[[#This Row],[actual_delivery_time]])</f>
        <v>20</v>
      </c>
      <c r="R1268" s="4">
        <v>45342.863298611112</v>
      </c>
      <c r="S1268" t="s">
        <v>357</v>
      </c>
      <c r="T1268" s="8">
        <v>1422.49</v>
      </c>
      <c r="U1268" t="s">
        <v>361</v>
      </c>
      <c r="V1268">
        <v>86556</v>
      </c>
      <c r="W1268">
        <v>8825</v>
      </c>
      <c r="X1268" t="s">
        <v>3366</v>
      </c>
      <c r="Y1268" t="s">
        <v>1352</v>
      </c>
      <c r="Z1268">
        <v>155646</v>
      </c>
      <c r="AA1268" t="s">
        <v>2973</v>
      </c>
      <c r="AB1268" t="s">
        <v>3117</v>
      </c>
      <c r="AC1268">
        <v>1</v>
      </c>
      <c r="AD1268">
        <v>1049.94</v>
      </c>
      <c r="AE1268">
        <v>15</v>
      </c>
      <c r="AF1268">
        <v>2.48</v>
      </c>
    </row>
    <row r="1269" spans="1:32" x14ac:dyDescent="0.45">
      <c r="A1269">
        <v>348782569</v>
      </c>
      <c r="B1269">
        <v>644847</v>
      </c>
      <c r="C1269" t="s">
        <v>59</v>
      </c>
      <c r="D1269" t="s">
        <v>84</v>
      </c>
      <c r="E1269" t="s">
        <v>144</v>
      </c>
      <c r="F1269" s="8">
        <v>622.80999999999995</v>
      </c>
      <c r="G1269">
        <v>15</v>
      </c>
      <c r="H1269">
        <v>365</v>
      </c>
      <c r="I1269">
        <v>24</v>
      </c>
      <c r="J1269">
        <v>52</v>
      </c>
      <c r="K1269">
        <v>72415263</v>
      </c>
      <c r="L1269">
        <f>MONTH(Table1[[#This Row],[order_date]])</f>
        <v>9</v>
      </c>
      <c r="M1269">
        <f>YEAR(Table1[[#This Row],[order_date]])</f>
        <v>2023</v>
      </c>
      <c r="N1269" s="7">
        <v>45192.351631944446</v>
      </c>
      <c r="O1269">
        <f>HOUR(Table1[[#This Row],[promised_delivery_time]])</f>
        <v>8</v>
      </c>
      <c r="P1269" s="4">
        <v>45192.36482638889</v>
      </c>
      <c r="Q1269">
        <f>HOUR(Table1[[#This Row],[actual_delivery_time]])</f>
        <v>8</v>
      </c>
      <c r="R1269" s="4">
        <v>45192.372465277775</v>
      </c>
      <c r="S1269" t="s">
        <v>357</v>
      </c>
      <c r="T1269" s="8">
        <v>3781.09</v>
      </c>
      <c r="U1269" t="s">
        <v>362</v>
      </c>
      <c r="V1269">
        <v>88218</v>
      </c>
      <c r="W1269">
        <v>2837</v>
      </c>
      <c r="X1269" t="s">
        <v>3324</v>
      </c>
      <c r="Y1269" t="s">
        <v>1353</v>
      </c>
      <c r="Z1269">
        <v>624264</v>
      </c>
      <c r="AA1269" t="s">
        <v>3014</v>
      </c>
      <c r="AB1269" t="s">
        <v>3115</v>
      </c>
      <c r="AC1269">
        <v>20</v>
      </c>
      <c r="AD1269">
        <v>1914.18</v>
      </c>
      <c r="AE1269">
        <v>11</v>
      </c>
      <c r="AF1269">
        <v>2.5</v>
      </c>
    </row>
    <row r="1270" spans="1:32" x14ac:dyDescent="0.45">
      <c r="A1270">
        <v>8697396531</v>
      </c>
      <c r="B1270">
        <v>658389</v>
      </c>
      <c r="C1270" t="s">
        <v>36</v>
      </c>
      <c r="D1270" t="s">
        <v>81</v>
      </c>
      <c r="E1270" t="s">
        <v>269</v>
      </c>
      <c r="F1270" s="8">
        <v>152.55000000000001</v>
      </c>
      <c r="G1270">
        <v>35</v>
      </c>
      <c r="H1270">
        <v>90</v>
      </c>
      <c r="I1270">
        <v>22</v>
      </c>
      <c r="J1270">
        <v>68</v>
      </c>
      <c r="K1270">
        <v>21282544</v>
      </c>
      <c r="L1270">
        <f>MONTH(Table1[[#This Row],[order_date]])</f>
        <v>10</v>
      </c>
      <c r="M1270">
        <f>YEAR(Table1[[#This Row],[order_date]])</f>
        <v>2023</v>
      </c>
      <c r="N1270" s="7">
        <v>45222.774548611109</v>
      </c>
      <c r="O1270">
        <f>HOUR(Table1[[#This Row],[promised_delivery_time]])</f>
        <v>18</v>
      </c>
      <c r="P1270" s="4">
        <v>45222.787743055553</v>
      </c>
      <c r="Q1270">
        <f>HOUR(Table1[[#This Row],[actual_delivery_time]])</f>
        <v>18</v>
      </c>
      <c r="R1270" s="4">
        <v>45222.786354166667</v>
      </c>
      <c r="S1270" t="s">
        <v>356</v>
      </c>
      <c r="T1270" s="8">
        <v>1573.66</v>
      </c>
      <c r="U1270" t="s">
        <v>362</v>
      </c>
      <c r="V1270">
        <v>59371</v>
      </c>
      <c r="W1270">
        <v>6234</v>
      </c>
      <c r="X1270" t="s">
        <v>3420</v>
      </c>
      <c r="Y1270" t="s">
        <v>1036</v>
      </c>
      <c r="Z1270">
        <v>808063</v>
      </c>
      <c r="AA1270" t="s">
        <v>2913</v>
      </c>
      <c r="AB1270" t="s">
        <v>3115</v>
      </c>
      <c r="AC1270">
        <v>16</v>
      </c>
      <c r="AD1270">
        <v>657.98</v>
      </c>
      <c r="AE1270">
        <v>-2</v>
      </c>
      <c r="AF1270">
        <v>1.71</v>
      </c>
    </row>
    <row r="1271" spans="1:32" x14ac:dyDescent="0.45">
      <c r="A1271">
        <v>3538455450</v>
      </c>
      <c r="B1271">
        <v>799688</v>
      </c>
      <c r="C1271" t="s">
        <v>34</v>
      </c>
      <c r="D1271" t="s">
        <v>83</v>
      </c>
      <c r="E1271" t="s">
        <v>344</v>
      </c>
      <c r="F1271" s="8">
        <v>309.62</v>
      </c>
      <c r="G1271">
        <v>35</v>
      </c>
      <c r="H1271">
        <v>365</v>
      </c>
      <c r="I1271">
        <v>22</v>
      </c>
      <c r="J1271">
        <v>90</v>
      </c>
      <c r="K1271">
        <v>77345018</v>
      </c>
      <c r="L1271">
        <f>MONTH(Table1[[#This Row],[order_date]])</f>
        <v>9</v>
      </c>
      <c r="M1271">
        <f>YEAR(Table1[[#This Row],[order_date]])</f>
        <v>2024</v>
      </c>
      <c r="N1271" s="7">
        <v>45540.882407407407</v>
      </c>
      <c r="O1271">
        <f>HOUR(Table1[[#This Row],[promised_delivery_time]])</f>
        <v>21</v>
      </c>
      <c r="P1271" s="4">
        <v>45540.895601851851</v>
      </c>
      <c r="Q1271">
        <f>HOUR(Table1[[#This Row],[actual_delivery_time]])</f>
        <v>21</v>
      </c>
      <c r="R1271" s="4">
        <v>45540.894907407404</v>
      </c>
      <c r="S1271" t="s">
        <v>356</v>
      </c>
      <c r="T1271" s="8">
        <v>2447.04</v>
      </c>
      <c r="U1271" t="s">
        <v>360</v>
      </c>
      <c r="V1271">
        <v>63154</v>
      </c>
      <c r="W1271">
        <v>8200</v>
      </c>
      <c r="X1271" t="s">
        <v>3259</v>
      </c>
      <c r="Y1271" t="s">
        <v>1354</v>
      </c>
      <c r="Z1271">
        <v>407746</v>
      </c>
      <c r="AA1271" t="s">
        <v>2758</v>
      </c>
      <c r="AB1271" t="s">
        <v>3115</v>
      </c>
      <c r="AC1271">
        <v>1</v>
      </c>
      <c r="AD1271">
        <v>828.2</v>
      </c>
      <c r="AE1271">
        <v>-1</v>
      </c>
      <c r="AF1271">
        <v>2.89</v>
      </c>
    </row>
    <row r="1272" spans="1:32" x14ac:dyDescent="0.45">
      <c r="A1272">
        <v>7513290139</v>
      </c>
      <c r="B1272">
        <v>954722</v>
      </c>
      <c r="C1272" t="s">
        <v>60</v>
      </c>
      <c r="D1272" t="s">
        <v>86</v>
      </c>
      <c r="E1272" t="s">
        <v>145</v>
      </c>
      <c r="F1272" s="8">
        <v>616.45000000000005</v>
      </c>
      <c r="G1272">
        <v>40</v>
      </c>
      <c r="H1272">
        <v>180</v>
      </c>
      <c r="I1272">
        <v>11</v>
      </c>
      <c r="J1272">
        <v>58</v>
      </c>
      <c r="K1272">
        <v>26285589</v>
      </c>
      <c r="L1272">
        <f>MONTH(Table1[[#This Row],[order_date]])</f>
        <v>5</v>
      </c>
      <c r="M1272">
        <f>YEAR(Table1[[#This Row],[order_date]])</f>
        <v>2023</v>
      </c>
      <c r="N1272" s="7">
        <v>45067.778958333336</v>
      </c>
      <c r="O1272">
        <f>HOUR(Table1[[#This Row],[promised_delivery_time]])</f>
        <v>18</v>
      </c>
      <c r="P1272" s="4">
        <v>45067.786597222221</v>
      </c>
      <c r="Q1272">
        <f>HOUR(Table1[[#This Row],[actual_delivery_time]])</f>
        <v>18</v>
      </c>
      <c r="R1272" s="4">
        <v>45067.785902777781</v>
      </c>
      <c r="S1272" t="s">
        <v>356</v>
      </c>
      <c r="T1272" s="8">
        <v>1758.17</v>
      </c>
      <c r="U1272" t="s">
        <v>359</v>
      </c>
      <c r="V1272">
        <v>96784</v>
      </c>
      <c r="W1272">
        <v>8152</v>
      </c>
      <c r="X1272" t="s">
        <v>3338</v>
      </c>
      <c r="Y1272" t="s">
        <v>802</v>
      </c>
      <c r="Z1272">
        <v>962533</v>
      </c>
      <c r="AA1272" t="s">
        <v>2850</v>
      </c>
      <c r="AB1272" t="s">
        <v>3116</v>
      </c>
      <c r="AC1272">
        <v>15</v>
      </c>
      <c r="AD1272">
        <v>535.12</v>
      </c>
      <c r="AE1272">
        <v>-1</v>
      </c>
      <c r="AF1272">
        <v>3.71</v>
      </c>
    </row>
    <row r="1273" spans="1:32" x14ac:dyDescent="0.45">
      <c r="A1273">
        <v>8320461939</v>
      </c>
      <c r="B1273">
        <v>432617</v>
      </c>
      <c r="C1273" t="s">
        <v>53</v>
      </c>
      <c r="D1273" t="s">
        <v>88</v>
      </c>
      <c r="E1273" t="s">
        <v>130</v>
      </c>
      <c r="F1273" s="8">
        <v>863.18</v>
      </c>
      <c r="G1273">
        <v>30</v>
      </c>
      <c r="H1273">
        <v>365</v>
      </c>
      <c r="I1273">
        <v>17</v>
      </c>
      <c r="J1273">
        <v>97</v>
      </c>
      <c r="K1273">
        <v>83298567</v>
      </c>
      <c r="L1273">
        <f>MONTH(Table1[[#This Row],[order_date]])</f>
        <v>4</v>
      </c>
      <c r="M1273">
        <f>YEAR(Table1[[#This Row],[order_date]])</f>
        <v>2024</v>
      </c>
      <c r="N1273" s="7">
        <v>45399.184872685182</v>
      </c>
      <c r="O1273">
        <f>HOUR(Table1[[#This Row],[promised_delivery_time]])</f>
        <v>4</v>
      </c>
      <c r="P1273" s="4">
        <v>45399.193206018521</v>
      </c>
      <c r="Q1273">
        <f>HOUR(Table1[[#This Row],[actual_delivery_time]])</f>
        <v>4</v>
      </c>
      <c r="R1273" s="4">
        <v>45399.190428240741</v>
      </c>
      <c r="S1273" t="s">
        <v>356</v>
      </c>
      <c r="T1273" s="8">
        <v>367.08</v>
      </c>
      <c r="U1273" t="s">
        <v>361</v>
      </c>
      <c r="V1273">
        <v>63519</v>
      </c>
      <c r="W1273">
        <v>9508</v>
      </c>
      <c r="X1273" t="s">
        <v>3146</v>
      </c>
      <c r="Y1273" t="s">
        <v>367</v>
      </c>
      <c r="Z1273">
        <v>149383</v>
      </c>
      <c r="AA1273" t="s">
        <v>2539</v>
      </c>
      <c r="AB1273" t="s">
        <v>3118</v>
      </c>
      <c r="AC1273">
        <v>14</v>
      </c>
      <c r="AD1273">
        <v>763.1</v>
      </c>
      <c r="AE1273">
        <v>-4</v>
      </c>
      <c r="AF1273">
        <v>4.38</v>
      </c>
    </row>
    <row r="1274" spans="1:32" x14ac:dyDescent="0.45">
      <c r="A1274">
        <v>8217899522</v>
      </c>
      <c r="B1274">
        <v>107548</v>
      </c>
      <c r="C1274" t="s">
        <v>66</v>
      </c>
      <c r="D1274" t="s">
        <v>79</v>
      </c>
      <c r="E1274" t="s">
        <v>248</v>
      </c>
      <c r="F1274" s="8">
        <v>891.6</v>
      </c>
      <c r="G1274">
        <v>30</v>
      </c>
      <c r="H1274">
        <v>180</v>
      </c>
      <c r="I1274">
        <v>27</v>
      </c>
      <c r="J1274">
        <v>53</v>
      </c>
      <c r="K1274">
        <v>18465047</v>
      </c>
      <c r="L1274">
        <f>MONTH(Table1[[#This Row],[order_date]])</f>
        <v>10</v>
      </c>
      <c r="M1274">
        <f>YEAR(Table1[[#This Row],[order_date]])</f>
        <v>2024</v>
      </c>
      <c r="N1274" s="7">
        <v>45573.481412037036</v>
      </c>
      <c r="O1274">
        <f>HOUR(Table1[[#This Row],[promised_delivery_time]])</f>
        <v>11</v>
      </c>
      <c r="P1274" s="4">
        <v>45573.49391203704</v>
      </c>
      <c r="Q1274">
        <f>HOUR(Table1[[#This Row],[actual_delivery_time]])</f>
        <v>11</v>
      </c>
      <c r="R1274" s="4">
        <v>45573.49391203704</v>
      </c>
      <c r="S1274" t="s">
        <v>356</v>
      </c>
      <c r="T1274" s="8">
        <v>3369.67</v>
      </c>
      <c r="U1274" t="s">
        <v>362</v>
      </c>
      <c r="V1274">
        <v>15587</v>
      </c>
      <c r="W1274">
        <v>1604</v>
      </c>
      <c r="X1274" t="s">
        <v>3224</v>
      </c>
      <c r="Y1274" t="s">
        <v>1355</v>
      </c>
      <c r="Z1274">
        <v>531091</v>
      </c>
      <c r="AA1274" t="s">
        <v>2634</v>
      </c>
      <c r="AB1274" t="s">
        <v>3116</v>
      </c>
      <c r="AC1274">
        <v>8</v>
      </c>
      <c r="AD1274">
        <v>746.88</v>
      </c>
      <c r="AE1274">
        <v>0</v>
      </c>
      <c r="AF1274">
        <v>4.0999999999999996</v>
      </c>
    </row>
    <row r="1275" spans="1:32" x14ac:dyDescent="0.45">
      <c r="A1275">
        <v>4217056877</v>
      </c>
      <c r="B1275">
        <v>131748</v>
      </c>
      <c r="C1275" t="s">
        <v>71</v>
      </c>
      <c r="D1275" t="s">
        <v>78</v>
      </c>
      <c r="E1275" t="s">
        <v>229</v>
      </c>
      <c r="F1275" s="8">
        <v>81.349999999999994</v>
      </c>
      <c r="G1275">
        <v>35</v>
      </c>
      <c r="H1275">
        <v>365</v>
      </c>
      <c r="I1275">
        <v>30</v>
      </c>
      <c r="J1275">
        <v>53</v>
      </c>
      <c r="K1275">
        <v>2903620</v>
      </c>
      <c r="L1275">
        <f>MONTH(Table1[[#This Row],[order_date]])</f>
        <v>3</v>
      </c>
      <c r="M1275">
        <f>YEAR(Table1[[#This Row],[order_date]])</f>
        <v>2024</v>
      </c>
      <c r="N1275" s="7">
        <v>45377.822754629633</v>
      </c>
      <c r="O1275">
        <f>HOUR(Table1[[#This Row],[promised_delivery_time]])</f>
        <v>19</v>
      </c>
      <c r="P1275" s="4">
        <v>45377.829699074071</v>
      </c>
      <c r="Q1275">
        <f>HOUR(Table1[[#This Row],[actual_delivery_time]])</f>
        <v>20</v>
      </c>
      <c r="R1275" s="4">
        <v>45377.83525462963</v>
      </c>
      <c r="S1275" t="s">
        <v>357</v>
      </c>
      <c r="T1275" s="8">
        <v>1670.56</v>
      </c>
      <c r="U1275" t="s">
        <v>359</v>
      </c>
      <c r="V1275">
        <v>94995</v>
      </c>
      <c r="W1275">
        <v>4477</v>
      </c>
      <c r="X1275" t="s">
        <v>3343</v>
      </c>
      <c r="Y1275" t="s">
        <v>674</v>
      </c>
      <c r="Z1275">
        <v>495945</v>
      </c>
      <c r="AA1275" t="s">
        <v>2788</v>
      </c>
      <c r="AB1275" t="s">
        <v>3116</v>
      </c>
      <c r="AC1275">
        <v>11</v>
      </c>
      <c r="AD1275">
        <v>1815.06</v>
      </c>
      <c r="AE1275">
        <v>8</v>
      </c>
      <c r="AF1275">
        <v>3.74</v>
      </c>
    </row>
    <row r="1276" spans="1:32" x14ac:dyDescent="0.45">
      <c r="A1276">
        <v>3684167813</v>
      </c>
      <c r="B1276">
        <v>354409</v>
      </c>
      <c r="C1276" t="s">
        <v>48</v>
      </c>
      <c r="D1276" t="s">
        <v>84</v>
      </c>
      <c r="E1276" t="s">
        <v>207</v>
      </c>
      <c r="F1276" s="8">
        <v>325.08</v>
      </c>
      <c r="G1276">
        <v>15</v>
      </c>
      <c r="H1276">
        <v>365</v>
      </c>
      <c r="I1276">
        <v>24</v>
      </c>
      <c r="J1276">
        <v>60</v>
      </c>
      <c r="K1276">
        <v>46563355</v>
      </c>
      <c r="L1276">
        <f>MONTH(Table1[[#This Row],[order_date]])</f>
        <v>9</v>
      </c>
      <c r="M1276">
        <f>YEAR(Table1[[#This Row],[order_date]])</f>
        <v>2024</v>
      </c>
      <c r="N1276" s="7">
        <v>45548.347129629627</v>
      </c>
      <c r="O1276">
        <f>HOUR(Table1[[#This Row],[promised_delivery_time]])</f>
        <v>8</v>
      </c>
      <c r="P1276" s="4">
        <v>45548.356851851851</v>
      </c>
      <c r="Q1276">
        <f>HOUR(Table1[[#This Row],[actual_delivery_time]])</f>
        <v>8</v>
      </c>
      <c r="R1276" s="4">
        <v>45548.355462962965</v>
      </c>
      <c r="S1276" t="s">
        <v>356</v>
      </c>
      <c r="T1276" s="8">
        <v>1409.35</v>
      </c>
      <c r="U1276" t="s">
        <v>359</v>
      </c>
      <c r="V1276">
        <v>82021</v>
      </c>
      <c r="W1276">
        <v>3491</v>
      </c>
      <c r="X1276" t="s">
        <v>3323</v>
      </c>
      <c r="Y1276" t="s">
        <v>1356</v>
      </c>
      <c r="Z1276">
        <v>295136</v>
      </c>
      <c r="AA1276" t="s">
        <v>3015</v>
      </c>
      <c r="AB1276" t="s">
        <v>3118</v>
      </c>
      <c r="AC1276">
        <v>19</v>
      </c>
      <c r="AD1276">
        <v>463.08</v>
      </c>
      <c r="AE1276">
        <v>-2</v>
      </c>
      <c r="AF1276">
        <v>0.85</v>
      </c>
    </row>
    <row r="1277" spans="1:32" x14ac:dyDescent="0.45">
      <c r="A1277">
        <v>5351904164</v>
      </c>
      <c r="B1277">
        <v>82484</v>
      </c>
      <c r="C1277" t="s">
        <v>51</v>
      </c>
      <c r="D1277" t="s">
        <v>88</v>
      </c>
      <c r="E1277" t="s">
        <v>262</v>
      </c>
      <c r="F1277" s="8">
        <v>914.88</v>
      </c>
      <c r="G1277">
        <v>30</v>
      </c>
      <c r="H1277">
        <v>365</v>
      </c>
      <c r="I1277">
        <v>12</v>
      </c>
      <c r="J1277">
        <v>73</v>
      </c>
      <c r="K1277">
        <v>97411107</v>
      </c>
      <c r="L1277">
        <f>MONTH(Table1[[#This Row],[order_date]])</f>
        <v>8</v>
      </c>
      <c r="M1277">
        <f>YEAR(Table1[[#This Row],[order_date]])</f>
        <v>2024</v>
      </c>
      <c r="N1277" s="7">
        <v>45510.673472222225</v>
      </c>
      <c r="O1277">
        <f>HOUR(Table1[[#This Row],[promised_delivery_time]])</f>
        <v>16</v>
      </c>
      <c r="P1277" s="4">
        <v>45510.685277777775</v>
      </c>
      <c r="Q1277">
        <f>HOUR(Table1[[#This Row],[actual_delivery_time]])</f>
        <v>16</v>
      </c>
      <c r="R1277" s="4">
        <v>45510.688750000001</v>
      </c>
      <c r="S1277" t="s">
        <v>356</v>
      </c>
      <c r="T1277" s="8">
        <v>2561.94</v>
      </c>
      <c r="U1277" t="s">
        <v>359</v>
      </c>
      <c r="V1277">
        <v>98439</v>
      </c>
      <c r="W1277">
        <v>9777</v>
      </c>
      <c r="X1277" t="s">
        <v>3182</v>
      </c>
      <c r="Y1277" t="s">
        <v>725</v>
      </c>
      <c r="Z1277">
        <v>970183</v>
      </c>
      <c r="AA1277" t="s">
        <v>2758</v>
      </c>
      <c r="AB1277" t="s">
        <v>3116</v>
      </c>
      <c r="AC1277">
        <v>18</v>
      </c>
      <c r="AD1277">
        <v>1406.97</v>
      </c>
      <c r="AE1277">
        <v>5</v>
      </c>
      <c r="AF1277">
        <v>1.17</v>
      </c>
    </row>
    <row r="1278" spans="1:32" x14ac:dyDescent="0.45">
      <c r="A1278">
        <v>2731829604</v>
      </c>
      <c r="B1278">
        <v>672059</v>
      </c>
      <c r="C1278" t="s">
        <v>45</v>
      </c>
      <c r="D1278" t="s">
        <v>83</v>
      </c>
      <c r="E1278" t="s">
        <v>286</v>
      </c>
      <c r="F1278" s="8">
        <v>672.73</v>
      </c>
      <c r="G1278">
        <v>35</v>
      </c>
      <c r="H1278">
        <v>365</v>
      </c>
      <c r="I1278">
        <v>25</v>
      </c>
      <c r="J1278">
        <v>81</v>
      </c>
      <c r="K1278">
        <v>46615831</v>
      </c>
      <c r="L1278">
        <f>MONTH(Table1[[#This Row],[order_date]])</f>
        <v>2</v>
      </c>
      <c r="M1278">
        <f>YEAR(Table1[[#This Row],[order_date]])</f>
        <v>2024</v>
      </c>
      <c r="N1278" s="7">
        <v>45334.843958333331</v>
      </c>
      <c r="O1278">
        <f>HOUR(Table1[[#This Row],[promised_delivery_time]])</f>
        <v>20</v>
      </c>
      <c r="P1278" s="4">
        <v>45334.852986111109</v>
      </c>
      <c r="Q1278">
        <f>HOUR(Table1[[#This Row],[actual_delivery_time]])</f>
        <v>20</v>
      </c>
      <c r="R1278" s="4">
        <v>45334.850902777776</v>
      </c>
      <c r="S1278" t="s">
        <v>356</v>
      </c>
      <c r="T1278" s="8">
        <v>4047.69</v>
      </c>
      <c r="U1278" t="s">
        <v>361</v>
      </c>
      <c r="V1278">
        <v>85333</v>
      </c>
      <c r="W1278">
        <v>6922</v>
      </c>
      <c r="X1278" t="s">
        <v>3385</v>
      </c>
      <c r="Y1278" t="s">
        <v>1357</v>
      </c>
      <c r="Z1278">
        <v>947965</v>
      </c>
      <c r="AA1278" t="s">
        <v>2601</v>
      </c>
      <c r="AB1278" t="s">
        <v>3117</v>
      </c>
      <c r="AC1278">
        <v>4</v>
      </c>
      <c r="AD1278">
        <v>855.3</v>
      </c>
      <c r="AE1278">
        <v>-3</v>
      </c>
      <c r="AF1278">
        <v>0.89</v>
      </c>
    </row>
    <row r="1279" spans="1:32" x14ac:dyDescent="0.45">
      <c r="A1279">
        <v>7162485958</v>
      </c>
      <c r="B1279">
        <v>120532</v>
      </c>
      <c r="C1279" t="s">
        <v>44</v>
      </c>
      <c r="D1279" t="s">
        <v>84</v>
      </c>
      <c r="E1279" t="s">
        <v>198</v>
      </c>
      <c r="F1279" s="8">
        <v>697.53</v>
      </c>
      <c r="G1279">
        <v>15</v>
      </c>
      <c r="H1279">
        <v>365</v>
      </c>
      <c r="I1279">
        <v>29</v>
      </c>
      <c r="J1279">
        <v>95</v>
      </c>
      <c r="K1279">
        <v>75081265</v>
      </c>
      <c r="L1279">
        <f>MONTH(Table1[[#This Row],[order_date]])</f>
        <v>12</v>
      </c>
      <c r="M1279">
        <f>YEAR(Table1[[#This Row],[order_date]])</f>
        <v>2023</v>
      </c>
      <c r="N1279" s="7">
        <v>45266.771678240744</v>
      </c>
      <c r="O1279">
        <f>HOUR(Table1[[#This Row],[promised_delivery_time]])</f>
        <v>18</v>
      </c>
      <c r="P1279" s="4">
        <v>45266.779317129629</v>
      </c>
      <c r="Q1279">
        <f>HOUR(Table1[[#This Row],[actual_delivery_time]])</f>
        <v>18</v>
      </c>
      <c r="R1279" s="4">
        <v>45266.779317129629</v>
      </c>
      <c r="S1279" t="s">
        <v>356</v>
      </c>
      <c r="T1279" s="8">
        <v>1996.41</v>
      </c>
      <c r="U1279" t="s">
        <v>361</v>
      </c>
      <c r="V1279">
        <v>64568</v>
      </c>
      <c r="W1279">
        <v>3903</v>
      </c>
      <c r="X1279" t="s">
        <v>3157</v>
      </c>
      <c r="Y1279" t="s">
        <v>1358</v>
      </c>
      <c r="Z1279">
        <v>292847</v>
      </c>
      <c r="AA1279" t="s">
        <v>2999</v>
      </c>
      <c r="AB1279" t="s">
        <v>3118</v>
      </c>
      <c r="AC1279">
        <v>2</v>
      </c>
      <c r="AD1279">
        <v>958.17</v>
      </c>
      <c r="AE1279">
        <v>0</v>
      </c>
      <c r="AF1279">
        <v>2.87</v>
      </c>
    </row>
    <row r="1280" spans="1:32" x14ac:dyDescent="0.45">
      <c r="A1280">
        <v>4830502113</v>
      </c>
      <c r="B1280">
        <v>848226</v>
      </c>
      <c r="C1280" t="s">
        <v>57</v>
      </c>
      <c r="D1280" t="s">
        <v>87</v>
      </c>
      <c r="E1280" t="s">
        <v>342</v>
      </c>
      <c r="F1280" s="8">
        <v>209.59</v>
      </c>
      <c r="G1280">
        <v>25</v>
      </c>
      <c r="H1280">
        <v>3</v>
      </c>
      <c r="I1280">
        <v>10</v>
      </c>
      <c r="J1280">
        <v>51</v>
      </c>
      <c r="K1280">
        <v>89867195</v>
      </c>
      <c r="L1280">
        <f>MONTH(Table1[[#This Row],[order_date]])</f>
        <v>1</v>
      </c>
      <c r="M1280">
        <f>YEAR(Table1[[#This Row],[order_date]])</f>
        <v>2024</v>
      </c>
      <c r="N1280" s="7">
        <v>45317.615381944444</v>
      </c>
      <c r="O1280">
        <f>HOUR(Table1[[#This Row],[promised_delivery_time]])</f>
        <v>15</v>
      </c>
      <c r="P1280" s="4">
        <v>45317.626493055555</v>
      </c>
      <c r="Q1280">
        <f>HOUR(Table1[[#This Row],[actual_delivery_time]])</f>
        <v>15</v>
      </c>
      <c r="R1280" s="4">
        <v>45317.625798611109</v>
      </c>
      <c r="S1280" t="s">
        <v>356</v>
      </c>
      <c r="T1280" s="8">
        <v>3494.42</v>
      </c>
      <c r="U1280" t="s">
        <v>359</v>
      </c>
      <c r="V1280">
        <v>8022</v>
      </c>
      <c r="W1280">
        <v>3428</v>
      </c>
      <c r="X1280" t="s">
        <v>3424</v>
      </c>
      <c r="Y1280" t="s">
        <v>1359</v>
      </c>
      <c r="Z1280">
        <v>216353</v>
      </c>
      <c r="AA1280" t="s">
        <v>2602</v>
      </c>
      <c r="AB1280" t="s">
        <v>3118</v>
      </c>
      <c r="AC1280">
        <v>10</v>
      </c>
      <c r="AD1280">
        <v>409.49</v>
      </c>
      <c r="AE1280">
        <v>-1</v>
      </c>
      <c r="AF1280">
        <v>2.76</v>
      </c>
    </row>
    <row r="1281" spans="1:32" x14ac:dyDescent="0.45">
      <c r="A1281">
        <v>9797013595</v>
      </c>
      <c r="B1281">
        <v>39154</v>
      </c>
      <c r="C1281" t="s">
        <v>58</v>
      </c>
      <c r="D1281" t="s">
        <v>87</v>
      </c>
      <c r="E1281" t="s">
        <v>181</v>
      </c>
      <c r="F1281" s="8">
        <v>946.86</v>
      </c>
      <c r="G1281">
        <v>25</v>
      </c>
      <c r="H1281">
        <v>3</v>
      </c>
      <c r="I1281">
        <v>21</v>
      </c>
      <c r="J1281">
        <v>84</v>
      </c>
      <c r="K1281">
        <v>80571942</v>
      </c>
      <c r="L1281">
        <f>MONTH(Table1[[#This Row],[order_date]])</f>
        <v>5</v>
      </c>
      <c r="M1281">
        <f>YEAR(Table1[[#This Row],[order_date]])</f>
        <v>2024</v>
      </c>
      <c r="N1281" s="7">
        <v>45427.997025462966</v>
      </c>
      <c r="O1281">
        <f>HOUR(Table1[[#This Row],[promised_delivery_time]])</f>
        <v>0</v>
      </c>
      <c r="P1281" s="4">
        <v>45428.01021990741</v>
      </c>
      <c r="Q1281">
        <f>HOUR(Table1[[#This Row],[actual_delivery_time]])</f>
        <v>0</v>
      </c>
      <c r="R1281" s="4">
        <v>45428.016469907408</v>
      </c>
      <c r="S1281" t="s">
        <v>357</v>
      </c>
      <c r="T1281" s="8">
        <v>418.44</v>
      </c>
      <c r="U1281" t="s">
        <v>362</v>
      </c>
      <c r="V1281">
        <v>35734</v>
      </c>
      <c r="W1281">
        <v>9003</v>
      </c>
      <c r="X1281" t="s">
        <v>3315</v>
      </c>
      <c r="Y1281" t="s">
        <v>1017</v>
      </c>
      <c r="Z1281">
        <v>140451</v>
      </c>
      <c r="AA1281" t="s">
        <v>2853</v>
      </c>
      <c r="AB1281" t="s">
        <v>3115</v>
      </c>
      <c r="AC1281">
        <v>10</v>
      </c>
      <c r="AD1281">
        <v>980.64</v>
      </c>
      <c r="AE1281">
        <v>9</v>
      </c>
      <c r="AF1281">
        <v>3.93</v>
      </c>
    </row>
    <row r="1282" spans="1:32" x14ac:dyDescent="0.45">
      <c r="A1282">
        <v>9487843345</v>
      </c>
      <c r="B1282">
        <v>587420</v>
      </c>
      <c r="C1282" t="s">
        <v>64</v>
      </c>
      <c r="D1282" t="s">
        <v>81</v>
      </c>
      <c r="E1282" t="s">
        <v>354</v>
      </c>
      <c r="F1282" s="8">
        <v>357.42</v>
      </c>
      <c r="G1282">
        <v>35</v>
      </c>
      <c r="H1282">
        <v>90</v>
      </c>
      <c r="I1282">
        <v>22</v>
      </c>
      <c r="J1282">
        <v>50</v>
      </c>
      <c r="K1282">
        <v>23794330</v>
      </c>
      <c r="L1282">
        <f>MONTH(Table1[[#This Row],[order_date]])</f>
        <v>6</v>
      </c>
      <c r="M1282">
        <f>YEAR(Table1[[#This Row],[order_date]])</f>
        <v>2024</v>
      </c>
      <c r="N1282" s="7">
        <v>45454.261284722219</v>
      </c>
      <c r="O1282">
        <f>HOUR(Table1[[#This Row],[promised_delivery_time]])</f>
        <v>6</v>
      </c>
      <c r="P1282" s="4">
        <v>45454.27447916667</v>
      </c>
      <c r="Q1282">
        <f>HOUR(Table1[[#This Row],[actual_delivery_time]])</f>
        <v>6</v>
      </c>
      <c r="R1282" s="4">
        <v>45454.277256944442</v>
      </c>
      <c r="S1282" t="s">
        <v>356</v>
      </c>
      <c r="T1282" s="8">
        <v>1311.48</v>
      </c>
      <c r="U1282" t="s">
        <v>359</v>
      </c>
      <c r="V1282">
        <v>82632</v>
      </c>
      <c r="W1282">
        <v>957</v>
      </c>
      <c r="X1282" t="s">
        <v>3373</v>
      </c>
      <c r="Y1282" t="s">
        <v>779</v>
      </c>
      <c r="Z1282">
        <v>324950</v>
      </c>
      <c r="AA1282" t="s">
        <v>2601</v>
      </c>
      <c r="AB1282" t="s">
        <v>3115</v>
      </c>
      <c r="AC1282">
        <v>1</v>
      </c>
      <c r="AD1282">
        <v>822.37</v>
      </c>
      <c r="AE1282">
        <v>4</v>
      </c>
      <c r="AF1282">
        <v>2.95</v>
      </c>
    </row>
    <row r="1283" spans="1:32" x14ac:dyDescent="0.45">
      <c r="A1283">
        <v>2148242015</v>
      </c>
      <c r="B1283">
        <v>219598</v>
      </c>
      <c r="C1283" t="s">
        <v>35</v>
      </c>
      <c r="D1283" t="s">
        <v>83</v>
      </c>
      <c r="E1283" t="s">
        <v>337</v>
      </c>
      <c r="F1283" s="8">
        <v>367.08</v>
      </c>
      <c r="G1283">
        <v>35</v>
      </c>
      <c r="H1283">
        <v>365</v>
      </c>
      <c r="I1283">
        <v>28</v>
      </c>
      <c r="J1283">
        <v>83</v>
      </c>
      <c r="K1283">
        <v>39093069</v>
      </c>
      <c r="L1283">
        <f>MONTH(Table1[[#This Row],[order_date]])</f>
        <v>4</v>
      </c>
      <c r="M1283">
        <f>YEAR(Table1[[#This Row],[order_date]])</f>
        <v>2023</v>
      </c>
      <c r="N1283" s="7">
        <v>45046.991944444446</v>
      </c>
      <c r="O1283">
        <f>HOUR(Table1[[#This Row],[promised_delivery_time]])</f>
        <v>0</v>
      </c>
      <c r="P1283" s="4">
        <v>45047.003055555557</v>
      </c>
      <c r="Q1283">
        <f>HOUR(Table1[[#This Row],[actual_delivery_time]])</f>
        <v>0</v>
      </c>
      <c r="R1283" s="4">
        <v>45047.023194444446</v>
      </c>
      <c r="S1283" t="s">
        <v>358</v>
      </c>
      <c r="T1283" s="8">
        <v>3239.66</v>
      </c>
      <c r="U1283" t="s">
        <v>360</v>
      </c>
      <c r="V1283">
        <v>13676</v>
      </c>
      <c r="W1283">
        <v>9904</v>
      </c>
      <c r="X1283" t="s">
        <v>3378</v>
      </c>
      <c r="Y1283" t="s">
        <v>1360</v>
      </c>
      <c r="Z1283">
        <v>250605</v>
      </c>
      <c r="AA1283" t="s">
        <v>2668</v>
      </c>
      <c r="AB1283" t="s">
        <v>3115</v>
      </c>
      <c r="AC1283">
        <v>6</v>
      </c>
      <c r="AD1283">
        <v>1176.58</v>
      </c>
      <c r="AE1283">
        <v>29</v>
      </c>
      <c r="AF1283">
        <v>4.21</v>
      </c>
    </row>
    <row r="1284" spans="1:32" x14ac:dyDescent="0.45">
      <c r="A1284">
        <v>7465258008</v>
      </c>
      <c r="B1284">
        <v>615545</v>
      </c>
      <c r="C1284" t="s">
        <v>55</v>
      </c>
      <c r="D1284" t="s">
        <v>83</v>
      </c>
      <c r="E1284" t="s">
        <v>137</v>
      </c>
      <c r="F1284" s="8">
        <v>448.16</v>
      </c>
      <c r="G1284">
        <v>35</v>
      </c>
      <c r="H1284">
        <v>365</v>
      </c>
      <c r="I1284">
        <v>20</v>
      </c>
      <c r="J1284">
        <v>67</v>
      </c>
      <c r="K1284">
        <v>51503088</v>
      </c>
      <c r="L1284">
        <f>MONTH(Table1[[#This Row],[order_date]])</f>
        <v>10</v>
      </c>
      <c r="M1284">
        <f>YEAR(Table1[[#This Row],[order_date]])</f>
        <v>2023</v>
      </c>
      <c r="N1284" s="7">
        <v>45224.887361111112</v>
      </c>
      <c r="O1284">
        <f>HOUR(Table1[[#This Row],[promised_delivery_time]])</f>
        <v>21</v>
      </c>
      <c r="P1284" s="4">
        <v>45224.89916666667</v>
      </c>
      <c r="Q1284">
        <f>HOUR(Table1[[#This Row],[actual_delivery_time]])</f>
        <v>21</v>
      </c>
      <c r="R1284" s="4">
        <v>45224.908888888887</v>
      </c>
      <c r="S1284" t="s">
        <v>357</v>
      </c>
      <c r="T1284" s="8">
        <v>2017.35</v>
      </c>
      <c r="U1284" t="s">
        <v>360</v>
      </c>
      <c r="V1284">
        <v>63335</v>
      </c>
      <c r="W1284">
        <v>8965</v>
      </c>
      <c r="X1284" t="s">
        <v>3233</v>
      </c>
      <c r="Y1284" t="s">
        <v>1361</v>
      </c>
      <c r="Z1284">
        <v>867510</v>
      </c>
      <c r="AA1284" t="s">
        <v>2625</v>
      </c>
      <c r="AB1284" t="s">
        <v>3116</v>
      </c>
      <c r="AC1284">
        <v>20</v>
      </c>
      <c r="AD1284">
        <v>1651.36</v>
      </c>
      <c r="AE1284">
        <v>14</v>
      </c>
      <c r="AF1284">
        <v>2.88</v>
      </c>
    </row>
    <row r="1285" spans="1:32" x14ac:dyDescent="0.45">
      <c r="A1285">
        <v>8875274470</v>
      </c>
      <c r="B1285">
        <v>807452</v>
      </c>
      <c r="C1285" t="s">
        <v>48</v>
      </c>
      <c r="D1285" t="s">
        <v>84</v>
      </c>
      <c r="E1285" t="s">
        <v>313</v>
      </c>
      <c r="F1285" s="8">
        <v>144.19</v>
      </c>
      <c r="G1285">
        <v>15</v>
      </c>
      <c r="H1285">
        <v>365</v>
      </c>
      <c r="I1285">
        <v>27</v>
      </c>
      <c r="J1285">
        <v>61</v>
      </c>
      <c r="K1285">
        <v>57102800</v>
      </c>
      <c r="L1285">
        <f>MONTH(Table1[[#This Row],[order_date]])</f>
        <v>4</v>
      </c>
      <c r="M1285">
        <f>YEAR(Table1[[#This Row],[order_date]])</f>
        <v>2024</v>
      </c>
      <c r="N1285" s="7">
        <v>45402.684583333335</v>
      </c>
      <c r="O1285">
        <f>HOUR(Table1[[#This Row],[promised_delivery_time]])</f>
        <v>16</v>
      </c>
      <c r="P1285" s="4">
        <v>45402.693611111114</v>
      </c>
      <c r="Q1285">
        <f>HOUR(Table1[[#This Row],[actual_delivery_time]])</f>
        <v>17</v>
      </c>
      <c r="R1285" s="4">
        <v>45402.710972222223</v>
      </c>
      <c r="S1285" t="s">
        <v>358</v>
      </c>
      <c r="T1285" s="8">
        <v>818.16</v>
      </c>
      <c r="U1285" t="s">
        <v>361</v>
      </c>
      <c r="V1285">
        <v>54978</v>
      </c>
      <c r="W1285">
        <v>8776</v>
      </c>
      <c r="X1285" t="s">
        <v>3206</v>
      </c>
      <c r="Y1285" t="s">
        <v>1362</v>
      </c>
      <c r="Z1285">
        <v>730539</v>
      </c>
      <c r="AA1285" t="s">
        <v>2744</v>
      </c>
      <c r="AB1285" t="s">
        <v>3117</v>
      </c>
      <c r="AC1285">
        <v>14</v>
      </c>
      <c r="AD1285">
        <v>578.14</v>
      </c>
      <c r="AE1285">
        <v>25</v>
      </c>
      <c r="AF1285">
        <v>1.03</v>
      </c>
    </row>
    <row r="1286" spans="1:32" x14ac:dyDescent="0.45">
      <c r="A1286">
        <v>7049717910</v>
      </c>
      <c r="B1286">
        <v>82484</v>
      </c>
      <c r="C1286" t="s">
        <v>51</v>
      </c>
      <c r="D1286" t="s">
        <v>88</v>
      </c>
      <c r="E1286" t="s">
        <v>262</v>
      </c>
      <c r="F1286" s="8">
        <v>914.88</v>
      </c>
      <c r="G1286">
        <v>30</v>
      </c>
      <c r="H1286">
        <v>365</v>
      </c>
      <c r="I1286">
        <v>12</v>
      </c>
      <c r="J1286">
        <v>73</v>
      </c>
      <c r="K1286">
        <v>44410149</v>
      </c>
      <c r="L1286">
        <f>MONTH(Table1[[#This Row],[order_date]])</f>
        <v>5</v>
      </c>
      <c r="M1286">
        <f>YEAR(Table1[[#This Row],[order_date]])</f>
        <v>2024</v>
      </c>
      <c r="N1286" s="7">
        <v>45423.239374999997</v>
      </c>
      <c r="O1286">
        <f>HOUR(Table1[[#This Row],[promised_delivery_time]])</f>
        <v>5</v>
      </c>
      <c r="P1286" s="4">
        <v>45423.249097222222</v>
      </c>
      <c r="Q1286">
        <f>HOUR(Table1[[#This Row],[actual_delivery_time]])</f>
        <v>5</v>
      </c>
      <c r="R1286" s="4">
        <v>45423.247708333336</v>
      </c>
      <c r="S1286" t="s">
        <v>356</v>
      </c>
      <c r="T1286" s="8">
        <v>3737.72</v>
      </c>
      <c r="U1286" t="s">
        <v>361</v>
      </c>
      <c r="V1286">
        <v>10931</v>
      </c>
      <c r="W1286">
        <v>795</v>
      </c>
      <c r="X1286" t="s">
        <v>3225</v>
      </c>
      <c r="Y1286" t="s">
        <v>461</v>
      </c>
      <c r="Z1286">
        <v>600152</v>
      </c>
      <c r="AA1286" t="s">
        <v>2626</v>
      </c>
      <c r="AB1286" t="s">
        <v>3116</v>
      </c>
      <c r="AC1286">
        <v>14</v>
      </c>
      <c r="AD1286">
        <v>1440.46</v>
      </c>
      <c r="AE1286">
        <v>-2</v>
      </c>
      <c r="AF1286">
        <v>0.83</v>
      </c>
    </row>
    <row r="1287" spans="1:32" x14ac:dyDescent="0.45">
      <c r="A1287">
        <v>4829897426</v>
      </c>
      <c r="B1287">
        <v>697683</v>
      </c>
      <c r="C1287" t="s">
        <v>49</v>
      </c>
      <c r="D1287" t="s">
        <v>85</v>
      </c>
      <c r="E1287" t="s">
        <v>159</v>
      </c>
      <c r="F1287" s="8">
        <v>123.74</v>
      </c>
      <c r="G1287">
        <v>25</v>
      </c>
      <c r="H1287">
        <v>365</v>
      </c>
      <c r="I1287">
        <v>14</v>
      </c>
      <c r="J1287">
        <v>82</v>
      </c>
      <c r="K1287">
        <v>25587553</v>
      </c>
      <c r="L1287">
        <f>MONTH(Table1[[#This Row],[order_date]])</f>
        <v>6</v>
      </c>
      <c r="M1287">
        <f>YEAR(Table1[[#This Row],[order_date]])</f>
        <v>2023</v>
      </c>
      <c r="N1287" s="7">
        <v>45082.035150462965</v>
      </c>
      <c r="O1287">
        <f>HOUR(Table1[[#This Row],[promised_delivery_time]])</f>
        <v>1</v>
      </c>
      <c r="P1287" s="4">
        <v>45082.049039351848</v>
      </c>
      <c r="Q1287">
        <f>HOUR(Table1[[#This Row],[actual_delivery_time]])</f>
        <v>1</v>
      </c>
      <c r="R1287" s="4">
        <v>45082.046956018516</v>
      </c>
      <c r="S1287" t="s">
        <v>356</v>
      </c>
      <c r="T1287" s="8">
        <v>1546.87</v>
      </c>
      <c r="U1287" t="s">
        <v>359</v>
      </c>
      <c r="V1287">
        <v>93475</v>
      </c>
      <c r="W1287">
        <v>9960</v>
      </c>
      <c r="X1287" t="s">
        <v>3365</v>
      </c>
      <c r="Y1287" t="s">
        <v>1363</v>
      </c>
      <c r="Z1287">
        <v>369946</v>
      </c>
      <c r="AA1287" t="s">
        <v>2967</v>
      </c>
      <c r="AB1287" t="s">
        <v>3115</v>
      </c>
      <c r="AC1287">
        <v>12</v>
      </c>
      <c r="AD1287">
        <v>689.82</v>
      </c>
      <c r="AE1287">
        <v>-3</v>
      </c>
      <c r="AF1287">
        <v>3.29</v>
      </c>
    </row>
    <row r="1288" spans="1:32" x14ac:dyDescent="0.45">
      <c r="A1288">
        <v>3532186218</v>
      </c>
      <c r="B1288">
        <v>481843</v>
      </c>
      <c r="C1288" t="s">
        <v>76</v>
      </c>
      <c r="D1288" t="s">
        <v>81</v>
      </c>
      <c r="E1288" t="s">
        <v>336</v>
      </c>
      <c r="F1288" s="8">
        <v>297.68</v>
      </c>
      <c r="G1288">
        <v>35</v>
      </c>
      <c r="H1288">
        <v>90</v>
      </c>
      <c r="I1288">
        <v>10</v>
      </c>
      <c r="J1288">
        <v>88</v>
      </c>
      <c r="K1288">
        <v>24456825</v>
      </c>
      <c r="L1288">
        <f>MONTH(Table1[[#This Row],[order_date]])</f>
        <v>8</v>
      </c>
      <c r="M1288">
        <f>YEAR(Table1[[#This Row],[order_date]])</f>
        <v>2023</v>
      </c>
      <c r="N1288" s="7">
        <v>45146.581296296295</v>
      </c>
      <c r="O1288">
        <f>HOUR(Table1[[#This Row],[promised_delivery_time]])</f>
        <v>14</v>
      </c>
      <c r="P1288" s="4">
        <v>45146.5937962963</v>
      </c>
      <c r="Q1288">
        <f>HOUR(Table1[[#This Row],[actual_delivery_time]])</f>
        <v>14</v>
      </c>
      <c r="R1288" s="4">
        <v>45146.594490740739</v>
      </c>
      <c r="S1288" t="s">
        <v>356</v>
      </c>
      <c r="T1288" s="8">
        <v>3201.86</v>
      </c>
      <c r="U1288" t="s">
        <v>359</v>
      </c>
      <c r="V1288">
        <v>34900</v>
      </c>
      <c r="W1288">
        <v>9743</v>
      </c>
      <c r="X1288" t="s">
        <v>3413</v>
      </c>
      <c r="Y1288" t="s">
        <v>1364</v>
      </c>
      <c r="Z1288">
        <v>382788</v>
      </c>
      <c r="AA1288" t="s">
        <v>2627</v>
      </c>
      <c r="AB1288" t="s">
        <v>3117</v>
      </c>
      <c r="AC1288">
        <v>18</v>
      </c>
      <c r="AD1288">
        <v>363.12</v>
      </c>
      <c r="AE1288">
        <v>1</v>
      </c>
      <c r="AF1288">
        <v>4.8499999999999996</v>
      </c>
    </row>
    <row r="1289" spans="1:32" x14ac:dyDescent="0.45">
      <c r="A1289">
        <v>6897674900</v>
      </c>
      <c r="B1289">
        <v>237083</v>
      </c>
      <c r="C1289" t="s">
        <v>40</v>
      </c>
      <c r="D1289" t="s">
        <v>82</v>
      </c>
      <c r="E1289" t="s">
        <v>241</v>
      </c>
      <c r="F1289" s="8">
        <v>577.13</v>
      </c>
      <c r="G1289">
        <v>20</v>
      </c>
      <c r="H1289">
        <v>365</v>
      </c>
      <c r="I1289">
        <v>24</v>
      </c>
      <c r="J1289">
        <v>86</v>
      </c>
      <c r="K1289">
        <v>79592021</v>
      </c>
      <c r="L1289">
        <f>MONTH(Table1[[#This Row],[order_date]])</f>
        <v>5</v>
      </c>
      <c r="M1289">
        <f>YEAR(Table1[[#This Row],[order_date]])</f>
        <v>2024</v>
      </c>
      <c r="N1289" s="7">
        <v>45425.536817129629</v>
      </c>
      <c r="O1289">
        <f>HOUR(Table1[[#This Row],[promised_delivery_time]])</f>
        <v>13</v>
      </c>
      <c r="P1289" s="4">
        <v>45425.547233796293</v>
      </c>
      <c r="Q1289">
        <f>HOUR(Table1[[#This Row],[actual_delivery_time]])</f>
        <v>13</v>
      </c>
      <c r="R1289" s="4">
        <v>45425.54515046296</v>
      </c>
      <c r="S1289" t="s">
        <v>356</v>
      </c>
      <c r="T1289" s="8">
        <v>3980.78</v>
      </c>
      <c r="U1289" t="s">
        <v>360</v>
      </c>
      <c r="V1289">
        <v>5998</v>
      </c>
      <c r="W1289">
        <v>6680</v>
      </c>
      <c r="X1289" t="s">
        <v>3177</v>
      </c>
      <c r="Y1289" t="s">
        <v>711</v>
      </c>
      <c r="Z1289">
        <v>463029</v>
      </c>
      <c r="AA1289" t="s">
        <v>2563</v>
      </c>
      <c r="AB1289" t="s">
        <v>3115</v>
      </c>
      <c r="AC1289">
        <v>1</v>
      </c>
      <c r="AD1289">
        <v>291.29000000000002</v>
      </c>
      <c r="AE1289">
        <v>-3</v>
      </c>
      <c r="AF1289">
        <v>2.3199999999999998</v>
      </c>
    </row>
    <row r="1290" spans="1:32" x14ac:dyDescent="0.45">
      <c r="A1290">
        <v>163895717</v>
      </c>
      <c r="B1290">
        <v>654623</v>
      </c>
      <c r="C1290" t="s">
        <v>74</v>
      </c>
      <c r="D1290" t="s">
        <v>81</v>
      </c>
      <c r="E1290" t="s">
        <v>224</v>
      </c>
      <c r="F1290" s="8">
        <v>422.14</v>
      </c>
      <c r="G1290">
        <v>35</v>
      </c>
      <c r="H1290">
        <v>90</v>
      </c>
      <c r="I1290">
        <v>18</v>
      </c>
      <c r="J1290">
        <v>76</v>
      </c>
      <c r="K1290">
        <v>61982521</v>
      </c>
      <c r="L1290">
        <f>MONTH(Table1[[#This Row],[order_date]])</f>
        <v>11</v>
      </c>
      <c r="M1290">
        <f>YEAR(Table1[[#This Row],[order_date]])</f>
        <v>2023</v>
      </c>
      <c r="N1290" s="7">
        <v>45232.195381944446</v>
      </c>
      <c r="O1290">
        <f>HOUR(Table1[[#This Row],[promised_delivery_time]])</f>
        <v>5</v>
      </c>
      <c r="P1290" s="4">
        <v>45232.209270833337</v>
      </c>
      <c r="Q1290">
        <f>HOUR(Table1[[#This Row],[actual_delivery_time]])</f>
        <v>4</v>
      </c>
      <c r="R1290" s="4">
        <v>45232.207187499997</v>
      </c>
      <c r="S1290" t="s">
        <v>356</v>
      </c>
      <c r="T1290" s="8">
        <v>2751.59</v>
      </c>
      <c r="U1290" t="s">
        <v>360</v>
      </c>
      <c r="V1290">
        <v>45284</v>
      </c>
      <c r="W1290">
        <v>5871</v>
      </c>
      <c r="X1290" t="s">
        <v>3396</v>
      </c>
      <c r="Y1290" t="s">
        <v>986</v>
      </c>
      <c r="Z1290">
        <v>493391</v>
      </c>
      <c r="AA1290" t="s">
        <v>2658</v>
      </c>
      <c r="AB1290" t="s">
        <v>3117</v>
      </c>
      <c r="AC1290">
        <v>3</v>
      </c>
      <c r="AD1290">
        <v>1995.09</v>
      </c>
      <c r="AE1290">
        <v>-3</v>
      </c>
      <c r="AF1290">
        <v>2.2999999999999998</v>
      </c>
    </row>
    <row r="1291" spans="1:32" x14ac:dyDescent="0.45">
      <c r="A1291">
        <v>9857592403</v>
      </c>
      <c r="B1291">
        <v>661577</v>
      </c>
      <c r="C1291" t="s">
        <v>70</v>
      </c>
      <c r="D1291" t="s">
        <v>78</v>
      </c>
      <c r="E1291" t="s">
        <v>182</v>
      </c>
      <c r="F1291" s="8">
        <v>720.95</v>
      </c>
      <c r="G1291">
        <v>35</v>
      </c>
      <c r="H1291">
        <v>365</v>
      </c>
      <c r="I1291">
        <v>28</v>
      </c>
      <c r="J1291">
        <v>95</v>
      </c>
      <c r="K1291">
        <v>84275450</v>
      </c>
      <c r="L1291">
        <f>MONTH(Table1[[#This Row],[order_date]])</f>
        <v>10</v>
      </c>
      <c r="M1291">
        <f>YEAR(Table1[[#This Row],[order_date]])</f>
        <v>2023</v>
      </c>
      <c r="N1291" s="7">
        <v>45223.48033564815</v>
      </c>
      <c r="O1291">
        <f>HOUR(Table1[[#This Row],[promised_delivery_time]])</f>
        <v>11</v>
      </c>
      <c r="P1291" s="4">
        <v>45223.49422453704</v>
      </c>
      <c r="Q1291">
        <f>HOUR(Table1[[#This Row],[actual_delivery_time]])</f>
        <v>11</v>
      </c>
      <c r="R1291" s="4">
        <v>45223.497002314813</v>
      </c>
      <c r="S1291" t="s">
        <v>356</v>
      </c>
      <c r="T1291" s="8">
        <v>4315.4399999999996</v>
      </c>
      <c r="U1291" t="s">
        <v>362</v>
      </c>
      <c r="V1291">
        <v>36569</v>
      </c>
      <c r="W1291">
        <v>2906</v>
      </c>
      <c r="X1291" t="s">
        <v>3266</v>
      </c>
      <c r="Y1291" t="s">
        <v>1365</v>
      </c>
      <c r="Z1291">
        <v>809285</v>
      </c>
      <c r="AA1291" t="s">
        <v>2606</v>
      </c>
      <c r="AB1291" t="s">
        <v>3118</v>
      </c>
      <c r="AC1291">
        <v>17</v>
      </c>
      <c r="AD1291">
        <v>239.05</v>
      </c>
      <c r="AE1291">
        <v>4</v>
      </c>
      <c r="AF1291">
        <v>4.17</v>
      </c>
    </row>
    <row r="1292" spans="1:32" x14ac:dyDescent="0.45">
      <c r="A1292">
        <v>2521197661</v>
      </c>
      <c r="B1292">
        <v>585299</v>
      </c>
      <c r="C1292" t="s">
        <v>27</v>
      </c>
      <c r="D1292" t="s">
        <v>78</v>
      </c>
      <c r="E1292" t="s">
        <v>196</v>
      </c>
      <c r="F1292" s="8">
        <v>799.46</v>
      </c>
      <c r="G1292">
        <v>35</v>
      </c>
      <c r="H1292">
        <v>365</v>
      </c>
      <c r="I1292">
        <v>13</v>
      </c>
      <c r="J1292">
        <v>50</v>
      </c>
      <c r="K1292">
        <v>13251137</v>
      </c>
      <c r="L1292">
        <f>MONTH(Table1[[#This Row],[order_date]])</f>
        <v>2</v>
      </c>
      <c r="M1292">
        <f>YEAR(Table1[[#This Row],[order_date]])</f>
        <v>2024</v>
      </c>
      <c r="N1292" s="7">
        <v>45342.02275462963</v>
      </c>
      <c r="O1292">
        <f>HOUR(Table1[[#This Row],[promised_delivery_time]])</f>
        <v>0</v>
      </c>
      <c r="P1292" s="4">
        <v>45342.033865740741</v>
      </c>
      <c r="Q1292">
        <f>HOUR(Table1[[#This Row],[actual_delivery_time]])</f>
        <v>1</v>
      </c>
      <c r="R1292" s="4">
        <v>45342.045671296299</v>
      </c>
      <c r="S1292" t="s">
        <v>358</v>
      </c>
      <c r="T1292" s="8">
        <v>2777.53</v>
      </c>
      <c r="U1292" t="s">
        <v>361</v>
      </c>
      <c r="V1292">
        <v>49637</v>
      </c>
      <c r="W1292">
        <v>6579</v>
      </c>
      <c r="X1292" t="s">
        <v>3216</v>
      </c>
      <c r="Y1292" t="s">
        <v>1044</v>
      </c>
      <c r="Z1292">
        <v>87377</v>
      </c>
      <c r="AA1292" t="s">
        <v>2697</v>
      </c>
      <c r="AB1292" t="s">
        <v>3118</v>
      </c>
      <c r="AC1292">
        <v>2</v>
      </c>
      <c r="AD1292">
        <v>1633.07</v>
      </c>
      <c r="AE1292">
        <v>17</v>
      </c>
      <c r="AF1292">
        <v>0.86</v>
      </c>
    </row>
    <row r="1293" spans="1:32" x14ac:dyDescent="0.45">
      <c r="A1293">
        <v>488314125</v>
      </c>
      <c r="B1293">
        <v>839170</v>
      </c>
      <c r="C1293" t="s">
        <v>46</v>
      </c>
      <c r="D1293" t="s">
        <v>80</v>
      </c>
      <c r="E1293" t="s">
        <v>292</v>
      </c>
      <c r="F1293" s="8">
        <v>481.63</v>
      </c>
      <c r="G1293">
        <v>20</v>
      </c>
      <c r="H1293">
        <v>7</v>
      </c>
      <c r="I1293">
        <v>11</v>
      </c>
      <c r="J1293">
        <v>59</v>
      </c>
      <c r="K1293">
        <v>5716817</v>
      </c>
      <c r="L1293">
        <f>MONTH(Table1[[#This Row],[order_date]])</f>
        <v>4</v>
      </c>
      <c r="M1293">
        <f>YEAR(Table1[[#This Row],[order_date]])</f>
        <v>2023</v>
      </c>
      <c r="N1293" s="7">
        <v>45021.758229166669</v>
      </c>
      <c r="O1293">
        <f>HOUR(Table1[[#This Row],[promised_delivery_time]])</f>
        <v>18</v>
      </c>
      <c r="P1293" s="4">
        <v>45021.77003472222</v>
      </c>
      <c r="Q1293">
        <f>HOUR(Table1[[#This Row],[actual_delivery_time]])</f>
        <v>18</v>
      </c>
      <c r="R1293" s="4">
        <v>45021.779062499998</v>
      </c>
      <c r="S1293" t="s">
        <v>357</v>
      </c>
      <c r="T1293" s="8">
        <v>2359.91</v>
      </c>
      <c r="U1293" t="s">
        <v>360</v>
      </c>
      <c r="V1293">
        <v>60702</v>
      </c>
      <c r="W1293">
        <v>5927</v>
      </c>
      <c r="X1293" t="s">
        <v>3243</v>
      </c>
      <c r="Y1293" t="s">
        <v>1366</v>
      </c>
      <c r="Z1293">
        <v>378247</v>
      </c>
      <c r="AA1293" t="s">
        <v>2833</v>
      </c>
      <c r="AB1293" t="s">
        <v>3117</v>
      </c>
      <c r="AC1293">
        <v>3</v>
      </c>
      <c r="AD1293">
        <v>1607.05</v>
      </c>
      <c r="AE1293">
        <v>13</v>
      </c>
      <c r="AF1293">
        <v>3.13</v>
      </c>
    </row>
    <row r="1294" spans="1:32" x14ac:dyDescent="0.45">
      <c r="A1294">
        <v>5073549838</v>
      </c>
      <c r="B1294">
        <v>385113</v>
      </c>
      <c r="C1294" t="s">
        <v>34</v>
      </c>
      <c r="D1294" t="s">
        <v>83</v>
      </c>
      <c r="E1294" t="s">
        <v>219</v>
      </c>
      <c r="F1294" s="8">
        <v>816.38</v>
      </c>
      <c r="G1294">
        <v>35</v>
      </c>
      <c r="H1294">
        <v>365</v>
      </c>
      <c r="I1294">
        <v>21</v>
      </c>
      <c r="J1294">
        <v>50</v>
      </c>
      <c r="K1294">
        <v>75082508</v>
      </c>
      <c r="L1294">
        <f>MONTH(Table1[[#This Row],[order_date]])</f>
        <v>4</v>
      </c>
      <c r="M1294">
        <f>YEAR(Table1[[#This Row],[order_date]])</f>
        <v>2024</v>
      </c>
      <c r="N1294" s="7">
        <v>45410.336157407408</v>
      </c>
      <c r="O1294">
        <f>HOUR(Table1[[#This Row],[promised_delivery_time]])</f>
        <v>8</v>
      </c>
      <c r="P1294" s="4">
        <v>45410.3437962963</v>
      </c>
      <c r="Q1294">
        <f>HOUR(Table1[[#This Row],[actual_delivery_time]])</f>
        <v>8</v>
      </c>
      <c r="R1294" s="4">
        <v>45410.346574074072</v>
      </c>
      <c r="S1294" t="s">
        <v>356</v>
      </c>
      <c r="T1294" s="8">
        <v>1872.31</v>
      </c>
      <c r="U1294" t="s">
        <v>362</v>
      </c>
      <c r="V1294">
        <v>20915</v>
      </c>
      <c r="W1294">
        <v>7776</v>
      </c>
      <c r="X1294" t="s">
        <v>3307</v>
      </c>
      <c r="Y1294" t="s">
        <v>1367</v>
      </c>
      <c r="Z1294">
        <v>757007</v>
      </c>
      <c r="AA1294" t="s">
        <v>2580</v>
      </c>
      <c r="AB1294" t="s">
        <v>3118</v>
      </c>
      <c r="AC1294">
        <v>10</v>
      </c>
      <c r="AD1294">
        <v>961.81</v>
      </c>
      <c r="AE1294">
        <v>4</v>
      </c>
      <c r="AF1294">
        <v>1.01</v>
      </c>
    </row>
    <row r="1295" spans="1:32" x14ac:dyDescent="0.45">
      <c r="A1295">
        <v>6399568661</v>
      </c>
      <c r="B1295">
        <v>965755</v>
      </c>
      <c r="C1295" t="s">
        <v>65</v>
      </c>
      <c r="D1295" t="s">
        <v>87</v>
      </c>
      <c r="E1295" t="s">
        <v>156</v>
      </c>
      <c r="F1295" s="8">
        <v>532.57000000000005</v>
      </c>
      <c r="G1295">
        <v>25</v>
      </c>
      <c r="H1295">
        <v>3</v>
      </c>
      <c r="I1295">
        <v>21</v>
      </c>
      <c r="J1295">
        <v>91</v>
      </c>
      <c r="K1295">
        <v>82594354</v>
      </c>
      <c r="L1295">
        <f>MONTH(Table1[[#This Row],[order_date]])</f>
        <v>12</v>
      </c>
      <c r="M1295">
        <f>YEAR(Table1[[#This Row],[order_date]])</f>
        <v>2023</v>
      </c>
      <c r="N1295" s="7">
        <v>45277.87773148148</v>
      </c>
      <c r="O1295">
        <f>HOUR(Table1[[#This Row],[promised_delivery_time]])</f>
        <v>21</v>
      </c>
      <c r="P1295" s="4">
        <v>45277.888842592591</v>
      </c>
      <c r="Q1295">
        <f>HOUR(Table1[[#This Row],[actual_delivery_time]])</f>
        <v>21</v>
      </c>
      <c r="R1295" s="4">
        <v>45277.888148148151</v>
      </c>
      <c r="S1295" t="s">
        <v>356</v>
      </c>
      <c r="T1295" s="8">
        <v>4593.22</v>
      </c>
      <c r="U1295" t="s">
        <v>360</v>
      </c>
      <c r="V1295">
        <v>45002</v>
      </c>
      <c r="W1295">
        <v>8509</v>
      </c>
      <c r="X1295" t="s">
        <v>3185</v>
      </c>
      <c r="Y1295" t="s">
        <v>408</v>
      </c>
      <c r="Z1295">
        <v>345071</v>
      </c>
      <c r="AA1295" t="s">
        <v>2577</v>
      </c>
      <c r="AB1295" t="s">
        <v>3115</v>
      </c>
      <c r="AC1295">
        <v>7</v>
      </c>
      <c r="AD1295">
        <v>321.8</v>
      </c>
      <c r="AE1295">
        <v>-1</v>
      </c>
      <c r="AF1295">
        <v>3.42</v>
      </c>
    </row>
    <row r="1296" spans="1:32" x14ac:dyDescent="0.45">
      <c r="A1296">
        <v>3672658084</v>
      </c>
      <c r="B1296">
        <v>194682</v>
      </c>
      <c r="C1296" t="s">
        <v>47</v>
      </c>
      <c r="D1296" t="s">
        <v>79</v>
      </c>
      <c r="E1296" t="s">
        <v>236</v>
      </c>
      <c r="F1296" s="8">
        <v>912.29</v>
      </c>
      <c r="G1296">
        <v>30</v>
      </c>
      <c r="H1296">
        <v>180</v>
      </c>
      <c r="I1296">
        <v>11</v>
      </c>
      <c r="J1296">
        <v>86</v>
      </c>
      <c r="K1296">
        <v>48228547</v>
      </c>
      <c r="L1296">
        <f>MONTH(Table1[[#This Row],[order_date]])</f>
        <v>5</v>
      </c>
      <c r="M1296">
        <f>YEAR(Table1[[#This Row],[order_date]])</f>
        <v>2024</v>
      </c>
      <c r="N1296" s="7">
        <v>45422.579027777778</v>
      </c>
      <c r="O1296">
        <f>HOUR(Table1[[#This Row],[promised_delivery_time]])</f>
        <v>14</v>
      </c>
      <c r="P1296" s="4">
        <v>45422.588750000003</v>
      </c>
      <c r="Q1296">
        <f>HOUR(Table1[[#This Row],[actual_delivery_time]])</f>
        <v>14</v>
      </c>
      <c r="R1296" s="4">
        <v>45422.588750000003</v>
      </c>
      <c r="S1296" t="s">
        <v>356</v>
      </c>
      <c r="T1296" s="8">
        <v>895.36</v>
      </c>
      <c r="U1296" t="s">
        <v>360</v>
      </c>
      <c r="V1296">
        <v>66143</v>
      </c>
      <c r="W1296">
        <v>4598</v>
      </c>
      <c r="X1296" t="s">
        <v>3296</v>
      </c>
      <c r="Y1296" t="s">
        <v>1368</v>
      </c>
      <c r="Z1296">
        <v>248566</v>
      </c>
      <c r="AA1296" t="s">
        <v>2792</v>
      </c>
      <c r="AB1296" t="s">
        <v>3117</v>
      </c>
      <c r="AC1296">
        <v>9</v>
      </c>
      <c r="AD1296">
        <v>753.89</v>
      </c>
      <c r="AE1296">
        <v>0</v>
      </c>
      <c r="AF1296">
        <v>3.4</v>
      </c>
    </row>
    <row r="1297" spans="1:32" x14ac:dyDescent="0.45">
      <c r="A1297">
        <v>8273236145</v>
      </c>
      <c r="B1297">
        <v>366066</v>
      </c>
      <c r="C1297" t="s">
        <v>55</v>
      </c>
      <c r="D1297" t="s">
        <v>83</v>
      </c>
      <c r="E1297" t="s">
        <v>176</v>
      </c>
      <c r="F1297" s="8">
        <v>918.58</v>
      </c>
      <c r="G1297">
        <v>35</v>
      </c>
      <c r="H1297">
        <v>365</v>
      </c>
      <c r="I1297">
        <v>16</v>
      </c>
      <c r="J1297">
        <v>52</v>
      </c>
      <c r="K1297">
        <v>85763665</v>
      </c>
      <c r="L1297">
        <f>MONTH(Table1[[#This Row],[order_date]])</f>
        <v>9</v>
      </c>
      <c r="M1297">
        <f>YEAR(Table1[[#This Row],[order_date]])</f>
        <v>2024</v>
      </c>
      <c r="N1297" s="7">
        <v>45537.660196759258</v>
      </c>
      <c r="O1297">
        <f>HOUR(Table1[[#This Row],[promised_delivery_time]])</f>
        <v>16</v>
      </c>
      <c r="P1297" s="4">
        <v>45537.671307870369</v>
      </c>
      <c r="Q1297">
        <f>HOUR(Table1[[#This Row],[actual_delivery_time]])</f>
        <v>16</v>
      </c>
      <c r="R1297" s="4">
        <v>45537.672696759262</v>
      </c>
      <c r="S1297" t="s">
        <v>356</v>
      </c>
      <c r="T1297" s="8">
        <v>1626.93</v>
      </c>
      <c r="U1297" t="s">
        <v>361</v>
      </c>
      <c r="V1297">
        <v>8874</v>
      </c>
      <c r="W1297">
        <v>2392</v>
      </c>
      <c r="X1297" t="s">
        <v>3277</v>
      </c>
      <c r="Y1297" t="s">
        <v>1327</v>
      </c>
      <c r="Z1297">
        <v>238167</v>
      </c>
      <c r="AA1297" t="s">
        <v>2652</v>
      </c>
      <c r="AB1297" t="s">
        <v>3118</v>
      </c>
      <c r="AC1297">
        <v>13</v>
      </c>
      <c r="AD1297">
        <v>1062.57</v>
      </c>
      <c r="AE1297">
        <v>2</v>
      </c>
      <c r="AF1297">
        <v>3.75</v>
      </c>
    </row>
    <row r="1298" spans="1:32" x14ac:dyDescent="0.45">
      <c r="A1298">
        <v>3411233779</v>
      </c>
      <c r="B1298">
        <v>500633</v>
      </c>
      <c r="C1298" t="s">
        <v>61</v>
      </c>
      <c r="D1298" t="s">
        <v>80</v>
      </c>
      <c r="E1298" t="s">
        <v>146</v>
      </c>
      <c r="F1298" s="8">
        <v>154.5</v>
      </c>
      <c r="G1298">
        <v>20</v>
      </c>
      <c r="H1298">
        <v>7</v>
      </c>
      <c r="I1298">
        <v>24</v>
      </c>
      <c r="J1298">
        <v>87</v>
      </c>
      <c r="K1298">
        <v>79991320</v>
      </c>
      <c r="L1298">
        <f>MONTH(Table1[[#This Row],[order_date]])</f>
        <v>4</v>
      </c>
      <c r="M1298">
        <f>YEAR(Table1[[#This Row],[order_date]])</f>
        <v>2024</v>
      </c>
      <c r="N1298" s="7">
        <v>45395.967187499999</v>
      </c>
      <c r="O1298">
        <f>HOUR(Table1[[#This Row],[promised_delivery_time]])</f>
        <v>23</v>
      </c>
      <c r="P1298" s="4">
        <v>45395.974131944444</v>
      </c>
      <c r="Q1298">
        <f>HOUR(Table1[[#This Row],[actual_delivery_time]])</f>
        <v>23</v>
      </c>
      <c r="R1298" s="4">
        <v>45395.971354166664</v>
      </c>
      <c r="S1298" t="s">
        <v>356</v>
      </c>
      <c r="T1298" s="8">
        <v>1018.02</v>
      </c>
      <c r="U1298" t="s">
        <v>359</v>
      </c>
      <c r="V1298">
        <v>33913</v>
      </c>
      <c r="W1298">
        <v>694</v>
      </c>
      <c r="X1298" t="s">
        <v>3233</v>
      </c>
      <c r="Y1298" t="s">
        <v>470</v>
      </c>
      <c r="Z1298">
        <v>316134</v>
      </c>
      <c r="AA1298" t="s">
        <v>2634</v>
      </c>
      <c r="AB1298" t="s">
        <v>3116</v>
      </c>
      <c r="AC1298">
        <v>5</v>
      </c>
      <c r="AD1298">
        <v>537.94000000000005</v>
      </c>
      <c r="AE1298">
        <v>-4</v>
      </c>
      <c r="AF1298">
        <v>1.67</v>
      </c>
    </row>
    <row r="1299" spans="1:32" x14ac:dyDescent="0.45">
      <c r="A1299">
        <v>8024667539</v>
      </c>
      <c r="B1299">
        <v>354409</v>
      </c>
      <c r="C1299" t="s">
        <v>48</v>
      </c>
      <c r="D1299" t="s">
        <v>84</v>
      </c>
      <c r="E1299" t="s">
        <v>207</v>
      </c>
      <c r="F1299" s="8">
        <v>325.08</v>
      </c>
      <c r="G1299">
        <v>15</v>
      </c>
      <c r="H1299">
        <v>365</v>
      </c>
      <c r="I1299">
        <v>24</v>
      </c>
      <c r="J1299">
        <v>60</v>
      </c>
      <c r="K1299">
        <v>31622158</v>
      </c>
      <c r="L1299">
        <f>MONTH(Table1[[#This Row],[order_date]])</f>
        <v>7</v>
      </c>
      <c r="M1299">
        <f>YEAR(Table1[[#This Row],[order_date]])</f>
        <v>2024</v>
      </c>
      <c r="N1299" s="7">
        <v>45495.245266203703</v>
      </c>
      <c r="O1299">
        <f>HOUR(Table1[[#This Row],[promised_delivery_time]])</f>
        <v>6</v>
      </c>
      <c r="P1299" s="4">
        <v>45495.258460648147</v>
      </c>
      <c r="Q1299">
        <f>HOUR(Table1[[#This Row],[actual_delivery_time]])</f>
        <v>6</v>
      </c>
      <c r="R1299" s="4">
        <v>45495.266793981478</v>
      </c>
      <c r="S1299" t="s">
        <v>357</v>
      </c>
      <c r="T1299" s="8">
        <v>1682.78</v>
      </c>
      <c r="U1299" t="s">
        <v>359</v>
      </c>
      <c r="V1299">
        <v>26395</v>
      </c>
      <c r="W1299">
        <v>5740</v>
      </c>
      <c r="X1299" t="s">
        <v>3212</v>
      </c>
      <c r="Y1299" t="s">
        <v>1369</v>
      </c>
      <c r="Z1299">
        <v>478462</v>
      </c>
      <c r="AA1299" t="s">
        <v>3016</v>
      </c>
      <c r="AB1299" t="s">
        <v>3116</v>
      </c>
      <c r="AC1299">
        <v>20</v>
      </c>
      <c r="AD1299">
        <v>504.15</v>
      </c>
      <c r="AE1299">
        <v>12</v>
      </c>
      <c r="AF1299">
        <v>1.85</v>
      </c>
    </row>
    <row r="1300" spans="1:32" x14ac:dyDescent="0.45">
      <c r="A1300">
        <v>6112199794</v>
      </c>
      <c r="B1300">
        <v>397973</v>
      </c>
      <c r="C1300" t="s">
        <v>65</v>
      </c>
      <c r="D1300" t="s">
        <v>87</v>
      </c>
      <c r="E1300" t="s">
        <v>338</v>
      </c>
      <c r="F1300" s="8">
        <v>728.73</v>
      </c>
      <c r="G1300">
        <v>25</v>
      </c>
      <c r="H1300">
        <v>3</v>
      </c>
      <c r="I1300">
        <v>27</v>
      </c>
      <c r="J1300">
        <v>82</v>
      </c>
      <c r="K1300">
        <v>77086539</v>
      </c>
      <c r="L1300">
        <f>MONTH(Table1[[#This Row],[order_date]])</f>
        <v>9</v>
      </c>
      <c r="M1300">
        <f>YEAR(Table1[[#This Row],[order_date]])</f>
        <v>2024</v>
      </c>
      <c r="N1300" s="7">
        <v>45556.865081018521</v>
      </c>
      <c r="O1300">
        <f>HOUR(Table1[[#This Row],[promised_delivery_time]])</f>
        <v>21</v>
      </c>
      <c r="P1300" s="4">
        <v>45556.875497685185</v>
      </c>
      <c r="Q1300">
        <f>HOUR(Table1[[#This Row],[actual_delivery_time]])</f>
        <v>21</v>
      </c>
      <c r="R1300" s="4">
        <v>45556.879664351851</v>
      </c>
      <c r="S1300" t="s">
        <v>357</v>
      </c>
      <c r="T1300" s="8">
        <v>3227.41</v>
      </c>
      <c r="U1300" t="s">
        <v>362</v>
      </c>
      <c r="V1300">
        <v>75415</v>
      </c>
      <c r="W1300">
        <v>4373</v>
      </c>
      <c r="X1300" t="s">
        <v>3358</v>
      </c>
      <c r="Y1300" t="s">
        <v>1370</v>
      </c>
      <c r="Z1300">
        <v>813233</v>
      </c>
      <c r="AA1300" t="s">
        <v>3017</v>
      </c>
      <c r="AB1300" t="s">
        <v>3116</v>
      </c>
      <c r="AC1300">
        <v>3</v>
      </c>
      <c r="AD1300">
        <v>1591.27</v>
      </c>
      <c r="AE1300">
        <v>6</v>
      </c>
      <c r="AF1300">
        <v>4.43</v>
      </c>
    </row>
    <row r="1301" spans="1:32" x14ac:dyDescent="0.45">
      <c r="A1301">
        <v>9484473160</v>
      </c>
      <c r="B1301">
        <v>137909</v>
      </c>
      <c r="C1301" t="s">
        <v>40</v>
      </c>
      <c r="D1301" t="s">
        <v>82</v>
      </c>
      <c r="E1301" t="s">
        <v>177</v>
      </c>
      <c r="F1301" s="8">
        <v>864.3</v>
      </c>
      <c r="G1301">
        <v>20</v>
      </c>
      <c r="H1301">
        <v>365</v>
      </c>
      <c r="I1301">
        <v>23</v>
      </c>
      <c r="J1301">
        <v>65</v>
      </c>
      <c r="K1301">
        <v>21456226</v>
      </c>
      <c r="L1301">
        <f>MONTH(Table1[[#This Row],[order_date]])</f>
        <v>4</v>
      </c>
      <c r="M1301">
        <f>YEAR(Table1[[#This Row],[order_date]])</f>
        <v>2023</v>
      </c>
      <c r="N1301" s="7">
        <v>45041.896365740744</v>
      </c>
      <c r="O1301">
        <f>HOUR(Table1[[#This Row],[promised_delivery_time]])</f>
        <v>21</v>
      </c>
      <c r="P1301" s="4">
        <v>45041.906087962961</v>
      </c>
      <c r="Q1301">
        <f>HOUR(Table1[[#This Row],[actual_delivery_time]])</f>
        <v>21</v>
      </c>
      <c r="R1301" s="4">
        <v>45041.91233796296</v>
      </c>
      <c r="S1301" t="s">
        <v>357</v>
      </c>
      <c r="T1301" s="8">
        <v>1966.28</v>
      </c>
      <c r="U1301" t="s">
        <v>361</v>
      </c>
      <c r="V1301">
        <v>38707</v>
      </c>
      <c r="W1301">
        <v>3546</v>
      </c>
      <c r="X1301" t="s">
        <v>3167</v>
      </c>
      <c r="Y1301" t="s">
        <v>1371</v>
      </c>
      <c r="Z1301">
        <v>626620</v>
      </c>
      <c r="AA1301" t="s">
        <v>2984</v>
      </c>
      <c r="AB1301" t="s">
        <v>3116</v>
      </c>
      <c r="AC1301">
        <v>18</v>
      </c>
      <c r="AD1301">
        <v>980.16</v>
      </c>
      <c r="AE1301">
        <v>9</v>
      </c>
      <c r="AF1301">
        <v>2.4700000000000002</v>
      </c>
    </row>
    <row r="1302" spans="1:32" x14ac:dyDescent="0.45">
      <c r="A1302">
        <v>9729709418</v>
      </c>
      <c r="B1302">
        <v>784673</v>
      </c>
      <c r="C1302" t="s">
        <v>71</v>
      </c>
      <c r="D1302" t="s">
        <v>78</v>
      </c>
      <c r="E1302" t="s">
        <v>329</v>
      </c>
      <c r="F1302" s="8">
        <v>491.39</v>
      </c>
      <c r="G1302">
        <v>35</v>
      </c>
      <c r="H1302">
        <v>365</v>
      </c>
      <c r="I1302">
        <v>21</v>
      </c>
      <c r="J1302">
        <v>84</v>
      </c>
      <c r="K1302">
        <v>45323391</v>
      </c>
      <c r="L1302">
        <f>MONTH(Table1[[#This Row],[order_date]])</f>
        <v>3</v>
      </c>
      <c r="M1302">
        <f>YEAR(Table1[[#This Row],[order_date]])</f>
        <v>2023</v>
      </c>
      <c r="N1302" s="7">
        <v>45015.226446759261</v>
      </c>
      <c r="O1302">
        <f>HOUR(Table1[[#This Row],[promised_delivery_time]])</f>
        <v>5</v>
      </c>
      <c r="P1302" s="4">
        <v>45015.234780092593</v>
      </c>
      <c r="Q1302">
        <f>HOUR(Table1[[#This Row],[actual_delivery_time]])</f>
        <v>5</v>
      </c>
      <c r="R1302" s="4">
        <v>45015.231307870374</v>
      </c>
      <c r="S1302" t="s">
        <v>356</v>
      </c>
      <c r="T1302" s="8">
        <v>2729.56</v>
      </c>
      <c r="U1302" t="s">
        <v>359</v>
      </c>
      <c r="V1302">
        <v>43891</v>
      </c>
      <c r="W1302">
        <v>1914</v>
      </c>
      <c r="X1302" t="s">
        <v>3171</v>
      </c>
      <c r="Y1302" t="s">
        <v>1372</v>
      </c>
      <c r="Z1302">
        <v>957395</v>
      </c>
      <c r="AA1302" t="s">
        <v>2820</v>
      </c>
      <c r="AB1302" t="s">
        <v>3116</v>
      </c>
      <c r="AC1302">
        <v>2</v>
      </c>
      <c r="AD1302">
        <v>1008.14</v>
      </c>
      <c r="AE1302">
        <v>-5</v>
      </c>
      <c r="AF1302">
        <v>4.7300000000000004</v>
      </c>
    </row>
    <row r="1303" spans="1:32" x14ac:dyDescent="0.45">
      <c r="A1303">
        <v>7900224799</v>
      </c>
      <c r="B1303">
        <v>327290</v>
      </c>
      <c r="C1303" t="s">
        <v>62</v>
      </c>
      <c r="D1303" t="s">
        <v>84</v>
      </c>
      <c r="E1303" t="s">
        <v>188</v>
      </c>
      <c r="F1303" s="8">
        <v>862.28</v>
      </c>
      <c r="G1303">
        <v>15</v>
      </c>
      <c r="H1303">
        <v>365</v>
      </c>
      <c r="I1303">
        <v>22</v>
      </c>
      <c r="J1303">
        <v>65</v>
      </c>
      <c r="K1303">
        <v>68692574</v>
      </c>
      <c r="L1303">
        <f>MONTH(Table1[[#This Row],[order_date]])</f>
        <v>7</v>
      </c>
      <c r="M1303">
        <f>YEAR(Table1[[#This Row],[order_date]])</f>
        <v>2024</v>
      </c>
      <c r="N1303" s="7">
        <v>45476.206608796296</v>
      </c>
      <c r="O1303">
        <f>HOUR(Table1[[#This Row],[promised_delivery_time]])</f>
        <v>5</v>
      </c>
      <c r="P1303" s="4">
        <v>45476.21702546296</v>
      </c>
      <c r="Q1303">
        <f>HOUR(Table1[[#This Row],[actual_delivery_time]])</f>
        <v>5</v>
      </c>
      <c r="R1303" s="4">
        <v>45476.226053240738</v>
      </c>
      <c r="S1303" t="s">
        <v>357</v>
      </c>
      <c r="T1303" s="8">
        <v>4099.05</v>
      </c>
      <c r="U1303" t="s">
        <v>359</v>
      </c>
      <c r="V1303">
        <v>45482</v>
      </c>
      <c r="W1303">
        <v>6659</v>
      </c>
      <c r="X1303" t="s">
        <v>3400</v>
      </c>
      <c r="Y1303" t="s">
        <v>1373</v>
      </c>
      <c r="Z1303">
        <v>841899</v>
      </c>
      <c r="AA1303" t="s">
        <v>3018</v>
      </c>
      <c r="AB1303" t="s">
        <v>3117</v>
      </c>
      <c r="AC1303">
        <v>13</v>
      </c>
      <c r="AD1303">
        <v>1503.93</v>
      </c>
      <c r="AE1303">
        <v>13</v>
      </c>
      <c r="AF1303">
        <v>1.48</v>
      </c>
    </row>
    <row r="1304" spans="1:32" x14ac:dyDescent="0.45">
      <c r="A1304">
        <v>1821414490</v>
      </c>
      <c r="B1304">
        <v>124290</v>
      </c>
      <c r="C1304" t="s">
        <v>34</v>
      </c>
      <c r="D1304" t="s">
        <v>83</v>
      </c>
      <c r="E1304" t="s">
        <v>238</v>
      </c>
      <c r="F1304" s="8">
        <v>39.65</v>
      </c>
      <c r="G1304">
        <v>35</v>
      </c>
      <c r="H1304">
        <v>365</v>
      </c>
      <c r="I1304">
        <v>23</v>
      </c>
      <c r="J1304">
        <v>71</v>
      </c>
      <c r="K1304">
        <v>75632045</v>
      </c>
      <c r="L1304">
        <f>MONTH(Table1[[#This Row],[order_date]])</f>
        <v>10</v>
      </c>
      <c r="M1304">
        <f>YEAR(Table1[[#This Row],[order_date]])</f>
        <v>2024</v>
      </c>
      <c r="N1304" s="7">
        <v>45586.314675925925</v>
      </c>
      <c r="O1304">
        <f>HOUR(Table1[[#This Row],[promised_delivery_time]])</f>
        <v>7</v>
      </c>
      <c r="P1304" s="4">
        <v>45586.323009259257</v>
      </c>
      <c r="Q1304">
        <f>HOUR(Table1[[#This Row],[actual_delivery_time]])</f>
        <v>7</v>
      </c>
      <c r="R1304" s="4">
        <v>45586.322314814817</v>
      </c>
      <c r="S1304" t="s">
        <v>356</v>
      </c>
      <c r="T1304" s="8">
        <v>3493.06</v>
      </c>
      <c r="U1304" t="s">
        <v>361</v>
      </c>
      <c r="V1304">
        <v>55493</v>
      </c>
      <c r="W1304">
        <v>1947</v>
      </c>
      <c r="X1304" t="s">
        <v>3241</v>
      </c>
      <c r="Y1304" t="s">
        <v>1374</v>
      </c>
      <c r="Z1304">
        <v>207255</v>
      </c>
      <c r="AA1304" t="s">
        <v>2561</v>
      </c>
      <c r="AB1304" t="s">
        <v>3115</v>
      </c>
      <c r="AC1304">
        <v>15</v>
      </c>
      <c r="AD1304">
        <v>1268.29</v>
      </c>
      <c r="AE1304">
        <v>-1</v>
      </c>
      <c r="AF1304">
        <v>0.92</v>
      </c>
    </row>
    <row r="1305" spans="1:32" x14ac:dyDescent="0.45">
      <c r="A1305">
        <v>5813507399</v>
      </c>
      <c r="B1305">
        <v>500739</v>
      </c>
      <c r="C1305" t="s">
        <v>33</v>
      </c>
      <c r="D1305" t="s">
        <v>80</v>
      </c>
      <c r="E1305" t="s">
        <v>96</v>
      </c>
      <c r="F1305" s="8">
        <v>359.98</v>
      </c>
      <c r="G1305">
        <v>20</v>
      </c>
      <c r="H1305">
        <v>7</v>
      </c>
      <c r="I1305">
        <v>18</v>
      </c>
      <c r="J1305">
        <v>81</v>
      </c>
      <c r="K1305">
        <v>76019750</v>
      </c>
      <c r="L1305">
        <f>MONTH(Table1[[#This Row],[order_date]])</f>
        <v>4</v>
      </c>
      <c r="M1305">
        <f>YEAR(Table1[[#This Row],[order_date]])</f>
        <v>2024</v>
      </c>
      <c r="N1305" s="7">
        <v>45397.375740740739</v>
      </c>
      <c r="O1305">
        <f>HOUR(Table1[[#This Row],[promised_delivery_time]])</f>
        <v>9</v>
      </c>
      <c r="P1305" s="4">
        <v>45397.38962962963</v>
      </c>
      <c r="Q1305">
        <f>HOUR(Table1[[#This Row],[actual_delivery_time]])</f>
        <v>9</v>
      </c>
      <c r="R1305" s="4">
        <v>45397.386157407411</v>
      </c>
      <c r="S1305" t="s">
        <v>356</v>
      </c>
      <c r="T1305" s="8">
        <v>4495.5600000000004</v>
      </c>
      <c r="U1305" t="s">
        <v>360</v>
      </c>
      <c r="V1305">
        <v>13303</v>
      </c>
      <c r="W1305">
        <v>802</v>
      </c>
      <c r="X1305" t="s">
        <v>3402</v>
      </c>
      <c r="Y1305" t="s">
        <v>1375</v>
      </c>
      <c r="Z1305">
        <v>320360</v>
      </c>
      <c r="AA1305" t="s">
        <v>2577</v>
      </c>
      <c r="AB1305" t="s">
        <v>3116</v>
      </c>
      <c r="AC1305">
        <v>20</v>
      </c>
      <c r="AD1305">
        <v>310.83</v>
      </c>
      <c r="AE1305">
        <v>-5</v>
      </c>
      <c r="AF1305">
        <v>2.37</v>
      </c>
    </row>
    <row r="1306" spans="1:32" x14ac:dyDescent="0.45">
      <c r="A1306">
        <v>3928003125</v>
      </c>
      <c r="B1306">
        <v>274207</v>
      </c>
      <c r="C1306" t="s">
        <v>40</v>
      </c>
      <c r="D1306" t="s">
        <v>82</v>
      </c>
      <c r="E1306" t="s">
        <v>191</v>
      </c>
      <c r="F1306" s="8">
        <v>328.51</v>
      </c>
      <c r="G1306">
        <v>20</v>
      </c>
      <c r="H1306">
        <v>365</v>
      </c>
      <c r="I1306">
        <v>25</v>
      </c>
      <c r="J1306">
        <v>51</v>
      </c>
      <c r="K1306">
        <v>53636086</v>
      </c>
      <c r="L1306">
        <f>MONTH(Table1[[#This Row],[order_date]])</f>
        <v>12</v>
      </c>
      <c r="M1306">
        <f>YEAR(Table1[[#This Row],[order_date]])</f>
        <v>2023</v>
      </c>
      <c r="N1306" s="7">
        <v>45267.562997685185</v>
      </c>
      <c r="O1306">
        <f>HOUR(Table1[[#This Row],[promised_delivery_time]])</f>
        <v>13</v>
      </c>
      <c r="P1306" s="4">
        <v>45267.572025462963</v>
      </c>
      <c r="Q1306">
        <f>HOUR(Table1[[#This Row],[actual_delivery_time]])</f>
        <v>13</v>
      </c>
      <c r="R1306" s="4">
        <v>45267.582442129627</v>
      </c>
      <c r="S1306" t="s">
        <v>357</v>
      </c>
      <c r="T1306" s="8">
        <v>1809.81</v>
      </c>
      <c r="U1306" t="s">
        <v>362</v>
      </c>
      <c r="V1306">
        <v>40065</v>
      </c>
      <c r="W1306">
        <v>3602</v>
      </c>
      <c r="X1306" t="s">
        <v>3217</v>
      </c>
      <c r="Y1306" t="s">
        <v>975</v>
      </c>
      <c r="Z1306">
        <v>342729</v>
      </c>
      <c r="AA1306" t="s">
        <v>2536</v>
      </c>
      <c r="AB1306" t="s">
        <v>3118</v>
      </c>
      <c r="AC1306">
        <v>20</v>
      </c>
      <c r="AD1306">
        <v>1238.26</v>
      </c>
      <c r="AE1306">
        <v>15</v>
      </c>
      <c r="AF1306">
        <v>1.46</v>
      </c>
    </row>
    <row r="1307" spans="1:32" x14ac:dyDescent="0.45">
      <c r="A1307">
        <v>5271866987</v>
      </c>
      <c r="B1307">
        <v>681063</v>
      </c>
      <c r="C1307" t="s">
        <v>31</v>
      </c>
      <c r="D1307" t="s">
        <v>79</v>
      </c>
      <c r="E1307" t="s">
        <v>94</v>
      </c>
      <c r="F1307" s="8">
        <v>321.27999999999997</v>
      </c>
      <c r="G1307">
        <v>30</v>
      </c>
      <c r="H1307">
        <v>180</v>
      </c>
      <c r="I1307">
        <v>20</v>
      </c>
      <c r="J1307">
        <v>91</v>
      </c>
      <c r="K1307">
        <v>10562528</v>
      </c>
      <c r="L1307">
        <f>MONTH(Table1[[#This Row],[order_date]])</f>
        <v>8</v>
      </c>
      <c r="M1307">
        <f>YEAR(Table1[[#This Row],[order_date]])</f>
        <v>2024</v>
      </c>
      <c r="N1307" s="7">
        <v>45531.059756944444</v>
      </c>
      <c r="O1307">
        <f>HOUR(Table1[[#This Row],[promised_delivery_time]])</f>
        <v>1</v>
      </c>
      <c r="P1307" s="4">
        <v>45531.072951388887</v>
      </c>
      <c r="Q1307">
        <f>HOUR(Table1[[#This Row],[actual_delivery_time]])</f>
        <v>1</v>
      </c>
      <c r="R1307" s="4">
        <v>45531.071562500001</v>
      </c>
      <c r="S1307" t="s">
        <v>356</v>
      </c>
      <c r="T1307" s="8">
        <v>947.95</v>
      </c>
      <c r="U1307" t="s">
        <v>361</v>
      </c>
      <c r="V1307">
        <v>15044</v>
      </c>
      <c r="W1307">
        <v>5390</v>
      </c>
      <c r="X1307" t="s">
        <v>3240</v>
      </c>
      <c r="Y1307" t="s">
        <v>1171</v>
      </c>
      <c r="Z1307">
        <v>579690</v>
      </c>
      <c r="AA1307" t="s">
        <v>2968</v>
      </c>
      <c r="AB1307" t="s">
        <v>3118</v>
      </c>
      <c r="AC1307">
        <v>12</v>
      </c>
      <c r="AD1307">
        <v>887.02</v>
      </c>
      <c r="AE1307">
        <v>-2</v>
      </c>
      <c r="AF1307">
        <v>2.84</v>
      </c>
    </row>
    <row r="1308" spans="1:32" x14ac:dyDescent="0.45">
      <c r="A1308">
        <v>9794537731</v>
      </c>
      <c r="B1308">
        <v>114414</v>
      </c>
      <c r="C1308" t="s">
        <v>32</v>
      </c>
      <c r="D1308" t="s">
        <v>82</v>
      </c>
      <c r="E1308" t="s">
        <v>289</v>
      </c>
      <c r="F1308" s="8">
        <v>832.06</v>
      </c>
      <c r="G1308">
        <v>20</v>
      </c>
      <c r="H1308">
        <v>365</v>
      </c>
      <c r="I1308">
        <v>26</v>
      </c>
      <c r="J1308">
        <v>66</v>
      </c>
      <c r="K1308">
        <v>85869195</v>
      </c>
      <c r="L1308">
        <f>MONTH(Table1[[#This Row],[order_date]])</f>
        <v>5</v>
      </c>
      <c r="M1308">
        <f>YEAR(Table1[[#This Row],[order_date]])</f>
        <v>2023</v>
      </c>
      <c r="N1308" s="7">
        <v>45073.539942129632</v>
      </c>
      <c r="O1308">
        <f>HOUR(Table1[[#This Row],[promised_delivery_time]])</f>
        <v>13</v>
      </c>
      <c r="P1308" s="4">
        <v>45073.54896990741</v>
      </c>
      <c r="Q1308">
        <f>HOUR(Table1[[#This Row],[actual_delivery_time]])</f>
        <v>13</v>
      </c>
      <c r="R1308" s="4">
        <v>45073.551053240742</v>
      </c>
      <c r="S1308" t="s">
        <v>356</v>
      </c>
      <c r="T1308" s="8">
        <v>3740.13</v>
      </c>
      <c r="U1308" t="s">
        <v>359</v>
      </c>
      <c r="V1308">
        <v>23014</v>
      </c>
      <c r="W1308">
        <v>6925</v>
      </c>
      <c r="X1308" t="s">
        <v>3412</v>
      </c>
      <c r="Y1308" t="s">
        <v>1376</v>
      </c>
      <c r="Z1308">
        <v>313275</v>
      </c>
      <c r="AA1308" t="s">
        <v>2928</v>
      </c>
      <c r="AB1308" t="s">
        <v>3115</v>
      </c>
      <c r="AC1308">
        <v>2</v>
      </c>
      <c r="AD1308">
        <v>1125.96</v>
      </c>
      <c r="AE1308">
        <v>3</v>
      </c>
      <c r="AF1308">
        <v>3.02</v>
      </c>
    </row>
    <row r="1309" spans="1:32" x14ac:dyDescent="0.45">
      <c r="A1309">
        <v>4852718488</v>
      </c>
      <c r="B1309">
        <v>131937</v>
      </c>
      <c r="C1309" t="s">
        <v>39</v>
      </c>
      <c r="D1309" t="s">
        <v>86</v>
      </c>
      <c r="E1309" t="s">
        <v>104</v>
      </c>
      <c r="F1309" s="8">
        <v>287.81</v>
      </c>
      <c r="G1309">
        <v>40</v>
      </c>
      <c r="H1309">
        <v>180</v>
      </c>
      <c r="I1309">
        <v>18</v>
      </c>
      <c r="J1309">
        <v>68</v>
      </c>
      <c r="K1309">
        <v>71902700</v>
      </c>
      <c r="L1309">
        <f>MONTH(Table1[[#This Row],[order_date]])</f>
        <v>4</v>
      </c>
      <c r="M1309">
        <f>YEAR(Table1[[#This Row],[order_date]])</f>
        <v>2024</v>
      </c>
      <c r="N1309" s="7">
        <v>45411.863009259258</v>
      </c>
      <c r="O1309">
        <f>HOUR(Table1[[#This Row],[promised_delivery_time]])</f>
        <v>20</v>
      </c>
      <c r="P1309" s="4">
        <v>45411.873425925929</v>
      </c>
      <c r="Q1309">
        <f>HOUR(Table1[[#This Row],[actual_delivery_time]])</f>
        <v>20</v>
      </c>
      <c r="R1309" s="4">
        <v>45411.872731481482</v>
      </c>
      <c r="S1309" t="s">
        <v>356</v>
      </c>
      <c r="T1309" s="8">
        <v>1364.65</v>
      </c>
      <c r="U1309" t="s">
        <v>360</v>
      </c>
      <c r="V1309">
        <v>71839</v>
      </c>
      <c r="W1309">
        <v>5444</v>
      </c>
      <c r="X1309" t="s">
        <v>3316</v>
      </c>
      <c r="Y1309" t="s">
        <v>613</v>
      </c>
      <c r="Z1309">
        <v>91752</v>
      </c>
      <c r="AA1309" t="s">
        <v>2552</v>
      </c>
      <c r="AB1309" t="s">
        <v>3115</v>
      </c>
      <c r="AC1309">
        <v>10</v>
      </c>
      <c r="AD1309">
        <v>824.31</v>
      </c>
      <c r="AE1309">
        <v>-1</v>
      </c>
      <c r="AF1309">
        <v>3.31</v>
      </c>
    </row>
    <row r="1310" spans="1:32" x14ac:dyDescent="0.45">
      <c r="A1310">
        <v>8300546273</v>
      </c>
      <c r="B1310">
        <v>677169</v>
      </c>
      <c r="C1310" t="s">
        <v>40</v>
      </c>
      <c r="D1310" t="s">
        <v>82</v>
      </c>
      <c r="E1310" t="s">
        <v>226</v>
      </c>
      <c r="F1310" s="8">
        <v>261.02999999999997</v>
      </c>
      <c r="G1310">
        <v>20</v>
      </c>
      <c r="H1310">
        <v>365</v>
      </c>
      <c r="I1310">
        <v>12</v>
      </c>
      <c r="J1310">
        <v>77</v>
      </c>
      <c r="K1310">
        <v>13796199</v>
      </c>
      <c r="L1310">
        <f>MONTH(Table1[[#This Row],[order_date]])</f>
        <v>9</v>
      </c>
      <c r="M1310">
        <f>YEAR(Table1[[#This Row],[order_date]])</f>
        <v>2023</v>
      </c>
      <c r="N1310" s="7">
        <v>45174.42527777778</v>
      </c>
      <c r="O1310">
        <f>HOUR(Table1[[#This Row],[promised_delivery_time]])</f>
        <v>10</v>
      </c>
      <c r="P1310" s="4">
        <v>45174.435694444444</v>
      </c>
      <c r="Q1310">
        <f>HOUR(Table1[[#This Row],[actual_delivery_time]])</f>
        <v>10</v>
      </c>
      <c r="R1310" s="4">
        <v>45174.437083333331</v>
      </c>
      <c r="S1310" t="s">
        <v>356</v>
      </c>
      <c r="T1310" s="8">
        <v>1251.92</v>
      </c>
      <c r="U1310" t="s">
        <v>362</v>
      </c>
      <c r="V1310">
        <v>80645</v>
      </c>
      <c r="W1310">
        <v>4948</v>
      </c>
      <c r="X1310" t="s">
        <v>3200</v>
      </c>
      <c r="Y1310" t="s">
        <v>1377</v>
      </c>
      <c r="Z1310">
        <v>8504</v>
      </c>
      <c r="AA1310" t="s">
        <v>2999</v>
      </c>
      <c r="AB1310" t="s">
        <v>3115</v>
      </c>
      <c r="AC1310">
        <v>20</v>
      </c>
      <c r="AD1310">
        <v>1016.92</v>
      </c>
      <c r="AE1310">
        <v>2</v>
      </c>
      <c r="AF1310">
        <v>1.58</v>
      </c>
    </row>
    <row r="1311" spans="1:32" x14ac:dyDescent="0.45">
      <c r="A1311">
        <v>976104194</v>
      </c>
      <c r="B1311">
        <v>557908</v>
      </c>
      <c r="C1311" t="s">
        <v>32</v>
      </c>
      <c r="D1311" t="s">
        <v>82</v>
      </c>
      <c r="E1311" t="s">
        <v>184</v>
      </c>
      <c r="F1311" s="8">
        <v>942.37</v>
      </c>
      <c r="G1311">
        <v>20</v>
      </c>
      <c r="H1311">
        <v>365</v>
      </c>
      <c r="I1311">
        <v>14</v>
      </c>
      <c r="J1311">
        <v>53</v>
      </c>
      <c r="K1311">
        <v>6061349</v>
      </c>
      <c r="L1311">
        <f>MONTH(Table1[[#This Row],[order_date]])</f>
        <v>5</v>
      </c>
      <c r="M1311">
        <f>YEAR(Table1[[#This Row],[order_date]])</f>
        <v>2024</v>
      </c>
      <c r="N1311" s="7">
        <v>45419.914282407408</v>
      </c>
      <c r="O1311">
        <f>HOUR(Table1[[#This Row],[promised_delivery_time]])</f>
        <v>22</v>
      </c>
      <c r="P1311" s="4">
        <v>45419.928171296298</v>
      </c>
      <c r="Q1311">
        <f>HOUR(Table1[[#This Row],[actual_delivery_time]])</f>
        <v>22</v>
      </c>
      <c r="R1311" s="4">
        <v>45419.949004629627</v>
      </c>
      <c r="S1311" t="s">
        <v>358</v>
      </c>
      <c r="T1311" s="8">
        <v>3210.73</v>
      </c>
      <c r="U1311" t="s">
        <v>361</v>
      </c>
      <c r="V1311">
        <v>65001</v>
      </c>
      <c r="W1311">
        <v>6775</v>
      </c>
      <c r="X1311" t="s">
        <v>3354</v>
      </c>
      <c r="Y1311" t="s">
        <v>1378</v>
      </c>
      <c r="Z1311">
        <v>987109</v>
      </c>
      <c r="AA1311" t="s">
        <v>2808</v>
      </c>
      <c r="AB1311" t="s">
        <v>3115</v>
      </c>
      <c r="AC1311">
        <v>17</v>
      </c>
      <c r="AD1311">
        <v>332.03</v>
      </c>
      <c r="AE1311">
        <v>30</v>
      </c>
      <c r="AF1311">
        <v>0.78</v>
      </c>
    </row>
    <row r="1312" spans="1:32" x14ac:dyDescent="0.45">
      <c r="A1312">
        <v>5373961125</v>
      </c>
      <c r="B1312">
        <v>433521</v>
      </c>
      <c r="C1312" t="s">
        <v>54</v>
      </c>
      <c r="D1312" t="s">
        <v>88</v>
      </c>
      <c r="E1312" t="s">
        <v>244</v>
      </c>
      <c r="F1312" s="8">
        <v>321.33</v>
      </c>
      <c r="G1312">
        <v>30</v>
      </c>
      <c r="H1312">
        <v>365</v>
      </c>
      <c r="I1312">
        <v>27</v>
      </c>
      <c r="J1312">
        <v>58</v>
      </c>
      <c r="K1312">
        <v>57081917</v>
      </c>
      <c r="L1312">
        <f>MONTH(Table1[[#This Row],[order_date]])</f>
        <v>11</v>
      </c>
      <c r="M1312">
        <f>YEAR(Table1[[#This Row],[order_date]])</f>
        <v>2024</v>
      </c>
      <c r="N1312" s="7">
        <v>45597.155416666668</v>
      </c>
      <c r="O1312">
        <f>HOUR(Table1[[#This Row],[promised_delivery_time]])</f>
        <v>4</v>
      </c>
      <c r="P1312" s="4">
        <v>45597.167916666665</v>
      </c>
      <c r="Q1312">
        <f>HOUR(Table1[[#This Row],[actual_delivery_time]])</f>
        <v>4</v>
      </c>
      <c r="R1312" s="4">
        <v>45597.171388888892</v>
      </c>
      <c r="S1312" t="s">
        <v>356</v>
      </c>
      <c r="T1312" s="8">
        <v>1187</v>
      </c>
      <c r="U1312" t="s">
        <v>361</v>
      </c>
      <c r="V1312">
        <v>72609</v>
      </c>
      <c r="W1312">
        <v>6896</v>
      </c>
      <c r="X1312" t="s">
        <v>3201</v>
      </c>
      <c r="Y1312" t="s">
        <v>483</v>
      </c>
      <c r="Z1312">
        <v>420892</v>
      </c>
      <c r="AA1312" t="s">
        <v>2565</v>
      </c>
      <c r="AB1312" t="s">
        <v>3117</v>
      </c>
      <c r="AC1312">
        <v>6</v>
      </c>
      <c r="AD1312">
        <v>1378.87</v>
      </c>
      <c r="AE1312">
        <v>5</v>
      </c>
      <c r="AF1312">
        <v>2.88</v>
      </c>
    </row>
    <row r="1313" spans="1:32" x14ac:dyDescent="0.45">
      <c r="A1313">
        <v>6056126973</v>
      </c>
      <c r="B1313">
        <v>256783</v>
      </c>
      <c r="C1313" t="s">
        <v>27</v>
      </c>
      <c r="D1313" t="s">
        <v>78</v>
      </c>
      <c r="E1313" t="s">
        <v>149</v>
      </c>
      <c r="F1313" s="8">
        <v>906.54</v>
      </c>
      <c r="G1313">
        <v>35</v>
      </c>
      <c r="H1313">
        <v>365</v>
      </c>
      <c r="I1313">
        <v>16</v>
      </c>
      <c r="J1313">
        <v>98</v>
      </c>
      <c r="K1313">
        <v>48765625</v>
      </c>
      <c r="L1313">
        <f>MONTH(Table1[[#This Row],[order_date]])</f>
        <v>7</v>
      </c>
      <c r="M1313">
        <f>YEAR(Table1[[#This Row],[order_date]])</f>
        <v>2024</v>
      </c>
      <c r="N1313" s="7">
        <v>45475.938807870371</v>
      </c>
      <c r="O1313">
        <f>HOUR(Table1[[#This Row],[promised_delivery_time]])</f>
        <v>22</v>
      </c>
      <c r="P1313" s="4">
        <v>45475.948530092595</v>
      </c>
      <c r="Q1313">
        <f>HOUR(Table1[[#This Row],[actual_delivery_time]])</f>
        <v>22</v>
      </c>
      <c r="R1313" s="4">
        <v>45475.948530092595</v>
      </c>
      <c r="S1313" t="s">
        <v>356</v>
      </c>
      <c r="T1313" s="8">
        <v>1172.69</v>
      </c>
      <c r="U1313" t="s">
        <v>360</v>
      </c>
      <c r="V1313">
        <v>84012</v>
      </c>
      <c r="W1313">
        <v>1</v>
      </c>
      <c r="X1313" t="s">
        <v>3180</v>
      </c>
      <c r="Y1313" t="s">
        <v>1379</v>
      </c>
      <c r="Z1313">
        <v>352264</v>
      </c>
      <c r="AA1313" t="s">
        <v>2921</v>
      </c>
      <c r="AB1313" t="s">
        <v>3117</v>
      </c>
      <c r="AC1313">
        <v>17</v>
      </c>
      <c r="AD1313">
        <v>218</v>
      </c>
      <c r="AE1313">
        <v>0</v>
      </c>
      <c r="AF1313">
        <v>3.31</v>
      </c>
    </row>
    <row r="1314" spans="1:32" x14ac:dyDescent="0.45">
      <c r="A1314">
        <v>6352881332</v>
      </c>
      <c r="B1314">
        <v>726958</v>
      </c>
      <c r="C1314" t="s">
        <v>70</v>
      </c>
      <c r="D1314" t="s">
        <v>78</v>
      </c>
      <c r="E1314" t="s">
        <v>345</v>
      </c>
      <c r="F1314" s="8">
        <v>887.48</v>
      </c>
      <c r="G1314">
        <v>35</v>
      </c>
      <c r="H1314">
        <v>365</v>
      </c>
      <c r="I1314">
        <v>18</v>
      </c>
      <c r="J1314">
        <v>79</v>
      </c>
      <c r="K1314">
        <v>80517784</v>
      </c>
      <c r="L1314">
        <f>MONTH(Table1[[#This Row],[order_date]])</f>
        <v>1</v>
      </c>
      <c r="M1314">
        <f>YEAR(Table1[[#This Row],[order_date]])</f>
        <v>2024</v>
      </c>
      <c r="N1314" s="7">
        <v>45313.965057870373</v>
      </c>
      <c r="O1314">
        <f>HOUR(Table1[[#This Row],[promised_delivery_time]])</f>
        <v>23</v>
      </c>
      <c r="P1314" s="4">
        <v>45313.972696759258</v>
      </c>
      <c r="Q1314">
        <f>HOUR(Table1[[#This Row],[actual_delivery_time]])</f>
        <v>23</v>
      </c>
      <c r="R1314" s="4">
        <v>45313.975474537037</v>
      </c>
      <c r="S1314" t="s">
        <v>356</v>
      </c>
      <c r="T1314" s="8">
        <v>3222.29</v>
      </c>
      <c r="U1314" t="s">
        <v>359</v>
      </c>
      <c r="V1314">
        <v>21808</v>
      </c>
      <c r="W1314">
        <v>6223</v>
      </c>
      <c r="X1314" t="s">
        <v>3314</v>
      </c>
      <c r="Y1314" t="s">
        <v>1006</v>
      </c>
      <c r="Z1314">
        <v>418404</v>
      </c>
      <c r="AA1314" t="s">
        <v>2632</v>
      </c>
      <c r="AB1314" t="s">
        <v>3115</v>
      </c>
      <c r="AC1314">
        <v>7</v>
      </c>
      <c r="AD1314">
        <v>513.20000000000005</v>
      </c>
      <c r="AE1314">
        <v>4</v>
      </c>
      <c r="AF1314">
        <v>3.03</v>
      </c>
    </row>
    <row r="1315" spans="1:32" x14ac:dyDescent="0.45">
      <c r="A1315">
        <v>1643234106</v>
      </c>
      <c r="B1315">
        <v>557908</v>
      </c>
      <c r="C1315" t="s">
        <v>32</v>
      </c>
      <c r="D1315" t="s">
        <v>82</v>
      </c>
      <c r="E1315" t="s">
        <v>184</v>
      </c>
      <c r="F1315" s="8">
        <v>942.37</v>
      </c>
      <c r="G1315">
        <v>20</v>
      </c>
      <c r="H1315">
        <v>365</v>
      </c>
      <c r="I1315">
        <v>14</v>
      </c>
      <c r="J1315">
        <v>53</v>
      </c>
      <c r="K1315">
        <v>37691544</v>
      </c>
      <c r="L1315">
        <f>MONTH(Table1[[#This Row],[order_date]])</f>
        <v>9</v>
      </c>
      <c r="M1315">
        <f>YEAR(Table1[[#This Row],[order_date]])</f>
        <v>2024</v>
      </c>
      <c r="N1315" s="7">
        <v>45547.161412037036</v>
      </c>
      <c r="O1315">
        <f>HOUR(Table1[[#This Row],[promised_delivery_time]])</f>
        <v>4</v>
      </c>
      <c r="P1315" s="4">
        <v>45547.171134259261</v>
      </c>
      <c r="Q1315">
        <f>HOUR(Table1[[#This Row],[actual_delivery_time]])</f>
        <v>4</v>
      </c>
      <c r="R1315" s="4">
        <v>45547.181550925925</v>
      </c>
      <c r="S1315" t="s">
        <v>357</v>
      </c>
      <c r="T1315" s="8">
        <v>1196.7</v>
      </c>
      <c r="U1315" t="s">
        <v>362</v>
      </c>
      <c r="V1315">
        <v>63857</v>
      </c>
      <c r="W1315">
        <v>53</v>
      </c>
      <c r="X1315" t="s">
        <v>3208</v>
      </c>
      <c r="Y1315" t="s">
        <v>1380</v>
      </c>
      <c r="Z1315">
        <v>210271</v>
      </c>
      <c r="AA1315" t="s">
        <v>3019</v>
      </c>
      <c r="AB1315" t="s">
        <v>3117</v>
      </c>
      <c r="AC1315">
        <v>15</v>
      </c>
      <c r="AD1315">
        <v>1599.46</v>
      </c>
      <c r="AE1315">
        <v>15</v>
      </c>
      <c r="AF1315">
        <v>4.22</v>
      </c>
    </row>
    <row r="1316" spans="1:32" x14ac:dyDescent="0.45">
      <c r="A1316">
        <v>8697966993</v>
      </c>
      <c r="B1316">
        <v>60619</v>
      </c>
      <c r="C1316" t="s">
        <v>47</v>
      </c>
      <c r="D1316" t="s">
        <v>79</v>
      </c>
      <c r="E1316" t="s">
        <v>118</v>
      </c>
      <c r="F1316" s="8">
        <v>726.41</v>
      </c>
      <c r="G1316">
        <v>30</v>
      </c>
      <c r="H1316">
        <v>180</v>
      </c>
      <c r="I1316">
        <v>10</v>
      </c>
      <c r="J1316">
        <v>97</v>
      </c>
      <c r="K1316">
        <v>85869195</v>
      </c>
      <c r="L1316">
        <f>MONTH(Table1[[#This Row],[order_date]])</f>
        <v>3</v>
      </c>
      <c r="M1316">
        <f>YEAR(Table1[[#This Row],[order_date]])</f>
        <v>2024</v>
      </c>
      <c r="N1316" s="7">
        <v>45353.240844907406</v>
      </c>
      <c r="O1316">
        <f>HOUR(Table1[[#This Row],[promised_delivery_time]])</f>
        <v>6</v>
      </c>
      <c r="P1316" s="4">
        <v>45353.250567129631</v>
      </c>
      <c r="Q1316">
        <f>HOUR(Table1[[#This Row],[actual_delivery_time]])</f>
        <v>6</v>
      </c>
      <c r="R1316" s="4">
        <v>45353.265844907408</v>
      </c>
      <c r="S1316" t="s">
        <v>358</v>
      </c>
      <c r="T1316" s="8">
        <v>3078.59</v>
      </c>
      <c r="U1316" t="s">
        <v>361</v>
      </c>
      <c r="V1316">
        <v>45795</v>
      </c>
      <c r="W1316">
        <v>7724</v>
      </c>
      <c r="X1316" t="s">
        <v>3412</v>
      </c>
      <c r="Y1316" t="s">
        <v>1376</v>
      </c>
      <c r="Z1316">
        <v>313275</v>
      </c>
      <c r="AA1316" t="s">
        <v>2928</v>
      </c>
      <c r="AB1316" t="s">
        <v>3115</v>
      </c>
      <c r="AC1316">
        <v>2</v>
      </c>
      <c r="AD1316">
        <v>1125.96</v>
      </c>
      <c r="AE1316">
        <v>22</v>
      </c>
      <c r="AF1316">
        <v>2.95</v>
      </c>
    </row>
    <row r="1317" spans="1:32" x14ac:dyDescent="0.45">
      <c r="A1317">
        <v>2276061263</v>
      </c>
      <c r="B1317">
        <v>687218</v>
      </c>
      <c r="C1317" t="s">
        <v>31</v>
      </c>
      <c r="D1317" t="s">
        <v>79</v>
      </c>
      <c r="E1317" t="s">
        <v>134</v>
      </c>
      <c r="F1317" s="8">
        <v>317.82</v>
      </c>
      <c r="G1317">
        <v>30</v>
      </c>
      <c r="H1317">
        <v>180</v>
      </c>
      <c r="I1317">
        <v>22</v>
      </c>
      <c r="J1317">
        <v>58</v>
      </c>
      <c r="K1317">
        <v>83701325</v>
      </c>
      <c r="L1317">
        <f>MONTH(Table1[[#This Row],[order_date]])</f>
        <v>10</v>
      </c>
      <c r="M1317">
        <f>YEAR(Table1[[#This Row],[order_date]])</f>
        <v>2024</v>
      </c>
      <c r="N1317" s="7">
        <v>45571.707696759258</v>
      </c>
      <c r="O1317">
        <f>HOUR(Table1[[#This Row],[promised_delivery_time]])</f>
        <v>17</v>
      </c>
      <c r="P1317" s="4">
        <v>45571.716724537036</v>
      </c>
      <c r="Q1317">
        <f>HOUR(Table1[[#This Row],[actual_delivery_time]])</f>
        <v>17</v>
      </c>
      <c r="R1317" s="4">
        <v>45571.716724537036</v>
      </c>
      <c r="S1317" t="s">
        <v>356</v>
      </c>
      <c r="T1317" s="8">
        <v>837.78</v>
      </c>
      <c r="U1317" t="s">
        <v>360</v>
      </c>
      <c r="V1317">
        <v>25181</v>
      </c>
      <c r="W1317">
        <v>8344</v>
      </c>
      <c r="X1317" t="s">
        <v>3258</v>
      </c>
      <c r="Y1317" t="s">
        <v>1381</v>
      </c>
      <c r="Z1317">
        <v>227249</v>
      </c>
      <c r="AA1317" t="s">
        <v>2694</v>
      </c>
      <c r="AB1317" t="s">
        <v>3118</v>
      </c>
      <c r="AC1317">
        <v>10</v>
      </c>
      <c r="AD1317">
        <v>1515.8</v>
      </c>
      <c r="AE1317">
        <v>0</v>
      </c>
      <c r="AF1317">
        <v>1.18</v>
      </c>
    </row>
    <row r="1318" spans="1:32" x14ac:dyDescent="0.45">
      <c r="A1318">
        <v>4045613782</v>
      </c>
      <c r="B1318">
        <v>600767</v>
      </c>
      <c r="C1318" t="s">
        <v>45</v>
      </c>
      <c r="D1318" t="s">
        <v>83</v>
      </c>
      <c r="E1318" t="s">
        <v>253</v>
      </c>
      <c r="F1318" s="8">
        <v>722.42</v>
      </c>
      <c r="G1318">
        <v>35</v>
      </c>
      <c r="H1318">
        <v>365</v>
      </c>
      <c r="I1318">
        <v>22</v>
      </c>
      <c r="J1318">
        <v>68</v>
      </c>
      <c r="K1318">
        <v>61763552</v>
      </c>
      <c r="L1318">
        <f>MONTH(Table1[[#This Row],[order_date]])</f>
        <v>8</v>
      </c>
      <c r="M1318">
        <f>YEAR(Table1[[#This Row],[order_date]])</f>
        <v>2023</v>
      </c>
      <c r="N1318" s="7">
        <v>45147.348414351851</v>
      </c>
      <c r="O1318">
        <f>HOUR(Table1[[#This Row],[promised_delivery_time]])</f>
        <v>8</v>
      </c>
      <c r="P1318" s="4">
        <v>45147.358831018515</v>
      </c>
      <c r="Q1318">
        <f>HOUR(Table1[[#This Row],[actual_delivery_time]])</f>
        <v>8</v>
      </c>
      <c r="R1318" s="4">
        <v>45147.362303240741</v>
      </c>
      <c r="S1318" t="s">
        <v>356</v>
      </c>
      <c r="T1318" s="8">
        <v>2243.0700000000002</v>
      </c>
      <c r="U1318" t="s">
        <v>360</v>
      </c>
      <c r="V1318">
        <v>29650</v>
      </c>
      <c r="W1318">
        <v>5260</v>
      </c>
      <c r="X1318" t="s">
        <v>3379</v>
      </c>
      <c r="Y1318" t="s">
        <v>1382</v>
      </c>
      <c r="Z1318">
        <v>82019</v>
      </c>
      <c r="AA1318" t="s">
        <v>2869</v>
      </c>
      <c r="AB1318" t="s">
        <v>3117</v>
      </c>
      <c r="AC1318">
        <v>5</v>
      </c>
      <c r="AD1318">
        <v>241.81</v>
      </c>
      <c r="AE1318">
        <v>5</v>
      </c>
      <c r="AF1318">
        <v>2.23</v>
      </c>
    </row>
    <row r="1319" spans="1:32" x14ac:dyDescent="0.45">
      <c r="A1319">
        <v>2959828441</v>
      </c>
      <c r="B1319">
        <v>34186</v>
      </c>
      <c r="C1319" t="s">
        <v>58</v>
      </c>
      <c r="D1319" t="s">
        <v>87</v>
      </c>
      <c r="E1319" t="s">
        <v>140</v>
      </c>
      <c r="F1319" s="8">
        <v>925.65</v>
      </c>
      <c r="G1319">
        <v>25</v>
      </c>
      <c r="H1319">
        <v>3</v>
      </c>
      <c r="I1319">
        <v>27</v>
      </c>
      <c r="J1319">
        <v>74</v>
      </c>
      <c r="K1319">
        <v>9987182</v>
      </c>
      <c r="L1319">
        <f>MONTH(Table1[[#This Row],[order_date]])</f>
        <v>3</v>
      </c>
      <c r="M1319">
        <f>YEAR(Table1[[#This Row],[order_date]])</f>
        <v>2024</v>
      </c>
      <c r="N1319" s="7">
        <v>45366.749467592592</v>
      </c>
      <c r="O1319">
        <f>HOUR(Table1[[#This Row],[promised_delivery_time]])</f>
        <v>18</v>
      </c>
      <c r="P1319" s="4">
        <v>45366.759189814817</v>
      </c>
      <c r="Q1319">
        <f>HOUR(Table1[[#This Row],[actual_delivery_time]])</f>
        <v>18</v>
      </c>
      <c r="R1319" s="4">
        <v>45366.761967592596</v>
      </c>
      <c r="S1319" t="s">
        <v>356</v>
      </c>
      <c r="T1319" s="8">
        <v>4265.84</v>
      </c>
      <c r="U1319" t="s">
        <v>361</v>
      </c>
      <c r="V1319">
        <v>80243</v>
      </c>
      <c r="W1319">
        <v>2835</v>
      </c>
      <c r="X1319" t="s">
        <v>3208</v>
      </c>
      <c r="Y1319" t="s">
        <v>544</v>
      </c>
      <c r="Z1319">
        <v>35650</v>
      </c>
      <c r="AA1319" t="s">
        <v>2693</v>
      </c>
      <c r="AB1319" t="s">
        <v>3115</v>
      </c>
      <c r="AC1319">
        <v>8</v>
      </c>
      <c r="AD1319">
        <v>635.99</v>
      </c>
      <c r="AE1319">
        <v>4</v>
      </c>
      <c r="AF1319">
        <v>1.62</v>
      </c>
    </row>
    <row r="1320" spans="1:32" x14ac:dyDescent="0.45">
      <c r="A1320">
        <v>3514589876</v>
      </c>
      <c r="B1320">
        <v>669378</v>
      </c>
      <c r="C1320" t="s">
        <v>41</v>
      </c>
      <c r="D1320" t="s">
        <v>87</v>
      </c>
      <c r="E1320" t="s">
        <v>115</v>
      </c>
      <c r="F1320" s="8">
        <v>212.14</v>
      </c>
      <c r="G1320">
        <v>25</v>
      </c>
      <c r="H1320">
        <v>3</v>
      </c>
      <c r="I1320">
        <v>23</v>
      </c>
      <c r="J1320">
        <v>70</v>
      </c>
      <c r="K1320">
        <v>59620534</v>
      </c>
      <c r="L1320">
        <f>MONTH(Table1[[#This Row],[order_date]])</f>
        <v>10</v>
      </c>
      <c r="M1320">
        <f>YEAR(Table1[[#This Row],[order_date]])</f>
        <v>2023</v>
      </c>
      <c r="N1320" s="7">
        <v>45216.877199074072</v>
      </c>
      <c r="O1320">
        <f>HOUR(Table1[[#This Row],[promised_delivery_time]])</f>
        <v>21</v>
      </c>
      <c r="P1320" s="4">
        <v>45216.889004629629</v>
      </c>
      <c r="Q1320">
        <f>HOUR(Table1[[#This Row],[actual_delivery_time]])</f>
        <v>21</v>
      </c>
      <c r="R1320" s="4">
        <v>45216.889004629629</v>
      </c>
      <c r="S1320" t="s">
        <v>356</v>
      </c>
      <c r="T1320" s="8">
        <v>976.55</v>
      </c>
      <c r="U1320" t="s">
        <v>360</v>
      </c>
      <c r="V1320">
        <v>24168</v>
      </c>
      <c r="W1320">
        <v>3649</v>
      </c>
      <c r="X1320" t="s">
        <v>3318</v>
      </c>
      <c r="Y1320" t="s">
        <v>754</v>
      </c>
      <c r="Z1320">
        <v>529502</v>
      </c>
      <c r="AA1320" t="s">
        <v>2831</v>
      </c>
      <c r="AB1320" t="s">
        <v>3118</v>
      </c>
      <c r="AC1320">
        <v>15</v>
      </c>
      <c r="AD1320">
        <v>1340.99</v>
      </c>
      <c r="AE1320">
        <v>0</v>
      </c>
      <c r="AF1320">
        <v>4.0999999999999996</v>
      </c>
    </row>
    <row r="1321" spans="1:32" x14ac:dyDescent="0.45">
      <c r="A1321">
        <v>9444081952</v>
      </c>
      <c r="B1321">
        <v>532965</v>
      </c>
      <c r="C1321" t="s">
        <v>39</v>
      </c>
      <c r="D1321" t="s">
        <v>86</v>
      </c>
      <c r="E1321" t="s">
        <v>141</v>
      </c>
      <c r="F1321" s="8">
        <v>307.23</v>
      </c>
      <c r="G1321">
        <v>40</v>
      </c>
      <c r="H1321">
        <v>180</v>
      </c>
      <c r="I1321">
        <v>20</v>
      </c>
      <c r="J1321">
        <v>94</v>
      </c>
      <c r="K1321">
        <v>72576730</v>
      </c>
      <c r="L1321">
        <f>MONTH(Table1[[#This Row],[order_date]])</f>
        <v>11</v>
      </c>
      <c r="M1321">
        <f>YEAR(Table1[[#This Row],[order_date]])</f>
        <v>2023</v>
      </c>
      <c r="N1321" s="7">
        <v>45257.043738425928</v>
      </c>
      <c r="O1321">
        <f>HOUR(Table1[[#This Row],[promised_delivery_time]])</f>
        <v>1</v>
      </c>
      <c r="P1321" s="4">
        <v>45257.053460648145</v>
      </c>
      <c r="Q1321">
        <f>HOUR(Table1[[#This Row],[actual_delivery_time]])</f>
        <v>1</v>
      </c>
      <c r="R1321" s="4">
        <v>45257.055543981478</v>
      </c>
      <c r="S1321" t="s">
        <v>356</v>
      </c>
      <c r="T1321" s="8">
        <v>353.53</v>
      </c>
      <c r="U1321" t="s">
        <v>361</v>
      </c>
      <c r="V1321">
        <v>88637</v>
      </c>
      <c r="W1321">
        <v>341</v>
      </c>
      <c r="X1321" t="s">
        <v>3187</v>
      </c>
      <c r="Y1321" t="s">
        <v>1192</v>
      </c>
      <c r="Z1321">
        <v>734650</v>
      </c>
      <c r="AA1321" t="s">
        <v>2974</v>
      </c>
      <c r="AB1321" t="s">
        <v>3115</v>
      </c>
      <c r="AC1321">
        <v>5</v>
      </c>
      <c r="AD1321">
        <v>1971.67</v>
      </c>
      <c r="AE1321">
        <v>3</v>
      </c>
      <c r="AF1321">
        <v>1.4</v>
      </c>
    </row>
    <row r="1322" spans="1:32" x14ac:dyDescent="0.45">
      <c r="A1322">
        <v>8183959589</v>
      </c>
      <c r="B1322">
        <v>94225</v>
      </c>
      <c r="C1322" t="s">
        <v>49</v>
      </c>
      <c r="D1322" t="s">
        <v>85</v>
      </c>
      <c r="E1322" t="s">
        <v>120</v>
      </c>
      <c r="F1322" s="8">
        <v>77.11</v>
      </c>
      <c r="G1322">
        <v>25</v>
      </c>
      <c r="H1322">
        <v>365</v>
      </c>
      <c r="I1322">
        <v>13</v>
      </c>
      <c r="J1322">
        <v>70</v>
      </c>
      <c r="K1322">
        <v>26752630</v>
      </c>
      <c r="L1322">
        <f>MONTH(Table1[[#This Row],[order_date]])</f>
        <v>12</v>
      </c>
      <c r="M1322">
        <f>YEAR(Table1[[#This Row],[order_date]])</f>
        <v>2023</v>
      </c>
      <c r="N1322" s="7">
        <v>45276.602766203701</v>
      </c>
      <c r="O1322">
        <f>HOUR(Table1[[#This Row],[promised_delivery_time]])</f>
        <v>14</v>
      </c>
      <c r="P1322" s="4">
        <v>45276.612488425926</v>
      </c>
      <c r="Q1322">
        <f>HOUR(Table1[[#This Row],[actual_delivery_time]])</f>
        <v>14</v>
      </c>
      <c r="R1322" s="4">
        <v>45276.615266203706</v>
      </c>
      <c r="S1322" t="s">
        <v>356</v>
      </c>
      <c r="T1322" s="8">
        <v>299.27</v>
      </c>
      <c r="U1322" t="s">
        <v>362</v>
      </c>
      <c r="V1322">
        <v>80408</v>
      </c>
      <c r="W1322">
        <v>5349</v>
      </c>
      <c r="X1322" t="s">
        <v>3262</v>
      </c>
      <c r="Y1322" t="s">
        <v>1383</v>
      </c>
      <c r="Z1322">
        <v>313960</v>
      </c>
      <c r="AA1322" t="s">
        <v>2562</v>
      </c>
      <c r="AB1322" t="s">
        <v>3117</v>
      </c>
      <c r="AC1322">
        <v>5</v>
      </c>
      <c r="AD1322">
        <v>1340.67</v>
      </c>
      <c r="AE1322">
        <v>4</v>
      </c>
      <c r="AF1322">
        <v>1.58</v>
      </c>
    </row>
    <row r="1323" spans="1:32" x14ac:dyDescent="0.45">
      <c r="A1323">
        <v>1712832927</v>
      </c>
      <c r="B1323">
        <v>425341</v>
      </c>
      <c r="C1323" t="s">
        <v>27</v>
      </c>
      <c r="D1323" t="s">
        <v>78</v>
      </c>
      <c r="E1323" t="s">
        <v>331</v>
      </c>
      <c r="F1323" s="8">
        <v>486.28</v>
      </c>
      <c r="G1323">
        <v>35</v>
      </c>
      <c r="H1323">
        <v>365</v>
      </c>
      <c r="I1323">
        <v>21</v>
      </c>
      <c r="J1323">
        <v>68</v>
      </c>
      <c r="K1323">
        <v>5228136</v>
      </c>
      <c r="L1323">
        <f>MONTH(Table1[[#This Row],[order_date]])</f>
        <v>3</v>
      </c>
      <c r="M1323">
        <f>YEAR(Table1[[#This Row],[order_date]])</f>
        <v>2024</v>
      </c>
      <c r="N1323" s="7">
        <v>45367.100219907406</v>
      </c>
      <c r="O1323">
        <f>HOUR(Table1[[#This Row],[promised_delivery_time]])</f>
        <v>2</v>
      </c>
      <c r="P1323" s="4">
        <v>45367.108553240738</v>
      </c>
      <c r="Q1323">
        <f>HOUR(Table1[[#This Row],[actual_delivery_time]])</f>
        <v>2</v>
      </c>
      <c r="R1323" s="4">
        <v>45367.118275462963</v>
      </c>
      <c r="S1323" t="s">
        <v>357</v>
      </c>
      <c r="T1323" s="8">
        <v>2657.42</v>
      </c>
      <c r="U1323" t="s">
        <v>360</v>
      </c>
      <c r="V1323">
        <v>60377</v>
      </c>
      <c r="W1323">
        <v>4993</v>
      </c>
      <c r="X1323" t="s">
        <v>3393</v>
      </c>
      <c r="Y1323" t="s">
        <v>1384</v>
      </c>
      <c r="Z1323">
        <v>314449</v>
      </c>
      <c r="AA1323" t="s">
        <v>2756</v>
      </c>
      <c r="AB1323" t="s">
        <v>3118</v>
      </c>
      <c r="AC1323">
        <v>19</v>
      </c>
      <c r="AD1323">
        <v>500.17</v>
      </c>
      <c r="AE1323">
        <v>14</v>
      </c>
      <c r="AF1323">
        <v>0.78</v>
      </c>
    </row>
    <row r="1324" spans="1:32" x14ac:dyDescent="0.45">
      <c r="A1324">
        <v>8162867215</v>
      </c>
      <c r="B1324">
        <v>112390</v>
      </c>
      <c r="C1324" t="s">
        <v>45</v>
      </c>
      <c r="D1324" t="s">
        <v>83</v>
      </c>
      <c r="E1324" t="s">
        <v>116</v>
      </c>
      <c r="F1324" s="8">
        <v>877.98</v>
      </c>
      <c r="G1324">
        <v>35</v>
      </c>
      <c r="H1324">
        <v>365</v>
      </c>
      <c r="I1324">
        <v>23</v>
      </c>
      <c r="J1324">
        <v>85</v>
      </c>
      <c r="K1324">
        <v>25713335</v>
      </c>
      <c r="L1324">
        <f>MONTH(Table1[[#This Row],[order_date]])</f>
        <v>8</v>
      </c>
      <c r="M1324">
        <f>YEAR(Table1[[#This Row],[order_date]])</f>
        <v>2024</v>
      </c>
      <c r="N1324" s="7">
        <v>45528.643900462965</v>
      </c>
      <c r="O1324">
        <f>HOUR(Table1[[#This Row],[promised_delivery_time]])</f>
        <v>15</v>
      </c>
      <c r="P1324" s="4">
        <v>45528.656400462962</v>
      </c>
      <c r="Q1324">
        <f>HOUR(Table1[[#This Row],[actual_delivery_time]])</f>
        <v>15</v>
      </c>
      <c r="R1324" s="4">
        <v>45528.659872685188</v>
      </c>
      <c r="S1324" t="s">
        <v>356</v>
      </c>
      <c r="T1324" s="8">
        <v>1564.84</v>
      </c>
      <c r="U1324" t="s">
        <v>360</v>
      </c>
      <c r="V1324">
        <v>53830</v>
      </c>
      <c r="W1324">
        <v>6539</v>
      </c>
      <c r="X1324" t="s">
        <v>3187</v>
      </c>
      <c r="Y1324" t="s">
        <v>819</v>
      </c>
      <c r="Z1324">
        <v>855454</v>
      </c>
      <c r="AA1324" t="s">
        <v>2699</v>
      </c>
      <c r="AB1324" t="s">
        <v>3116</v>
      </c>
      <c r="AC1324">
        <v>16</v>
      </c>
      <c r="AD1324">
        <v>1362.71</v>
      </c>
      <c r="AE1324">
        <v>5</v>
      </c>
      <c r="AF1324">
        <v>2.71</v>
      </c>
    </row>
    <row r="1325" spans="1:32" x14ac:dyDescent="0.45">
      <c r="A1325">
        <v>4160230443</v>
      </c>
      <c r="B1325">
        <v>820973</v>
      </c>
      <c r="C1325" t="s">
        <v>53</v>
      </c>
      <c r="D1325" t="s">
        <v>88</v>
      </c>
      <c r="E1325" t="s">
        <v>147</v>
      </c>
      <c r="F1325" s="8">
        <v>114.52</v>
      </c>
      <c r="G1325">
        <v>30</v>
      </c>
      <c r="H1325">
        <v>365</v>
      </c>
      <c r="I1325">
        <v>29</v>
      </c>
      <c r="J1325">
        <v>56</v>
      </c>
      <c r="K1325">
        <v>87889031</v>
      </c>
      <c r="L1325">
        <f>MONTH(Table1[[#This Row],[order_date]])</f>
        <v>4</v>
      </c>
      <c r="M1325">
        <f>YEAR(Table1[[#This Row],[order_date]])</f>
        <v>2024</v>
      </c>
      <c r="N1325" s="7">
        <v>45397.164340277777</v>
      </c>
      <c r="O1325">
        <f>HOUR(Table1[[#This Row],[promised_delivery_time]])</f>
        <v>4</v>
      </c>
      <c r="P1325" s="4">
        <v>45397.176145833335</v>
      </c>
      <c r="Q1325">
        <f>HOUR(Table1[[#This Row],[actual_delivery_time]])</f>
        <v>4</v>
      </c>
      <c r="R1325" s="4">
        <v>45397.179618055554</v>
      </c>
      <c r="S1325" t="s">
        <v>356</v>
      </c>
      <c r="T1325" s="8">
        <v>367.08</v>
      </c>
      <c r="U1325" t="s">
        <v>361</v>
      </c>
      <c r="V1325">
        <v>41222</v>
      </c>
      <c r="W1325">
        <v>5768</v>
      </c>
      <c r="X1325" t="s">
        <v>3322</v>
      </c>
      <c r="Y1325" t="s">
        <v>1385</v>
      </c>
      <c r="Z1325">
        <v>48081</v>
      </c>
      <c r="AA1325" t="s">
        <v>3020</v>
      </c>
      <c r="AB1325" t="s">
        <v>3115</v>
      </c>
      <c r="AC1325">
        <v>18</v>
      </c>
      <c r="AD1325">
        <v>836.6</v>
      </c>
      <c r="AE1325">
        <v>5</v>
      </c>
      <c r="AF1325">
        <v>2.46</v>
      </c>
    </row>
    <row r="1326" spans="1:32" x14ac:dyDescent="0.45">
      <c r="A1326">
        <v>9787535949</v>
      </c>
      <c r="B1326">
        <v>240179</v>
      </c>
      <c r="C1326" t="s">
        <v>40</v>
      </c>
      <c r="D1326" t="s">
        <v>82</v>
      </c>
      <c r="E1326" t="s">
        <v>123</v>
      </c>
      <c r="F1326" s="8">
        <v>90.56</v>
      </c>
      <c r="G1326">
        <v>20</v>
      </c>
      <c r="H1326">
        <v>365</v>
      </c>
      <c r="I1326">
        <v>20</v>
      </c>
      <c r="J1326">
        <v>56</v>
      </c>
      <c r="K1326">
        <v>57340963</v>
      </c>
      <c r="L1326">
        <f>MONTH(Table1[[#This Row],[order_date]])</f>
        <v>4</v>
      </c>
      <c r="M1326">
        <f>YEAR(Table1[[#This Row],[order_date]])</f>
        <v>2023</v>
      </c>
      <c r="N1326" s="7">
        <v>45018.583194444444</v>
      </c>
      <c r="O1326">
        <f>HOUR(Table1[[#This Row],[promised_delivery_time]])</f>
        <v>14</v>
      </c>
      <c r="P1326" s="4">
        <v>45018.595694444448</v>
      </c>
      <c r="Q1326">
        <f>HOUR(Table1[[#This Row],[actual_delivery_time]])</f>
        <v>14</v>
      </c>
      <c r="R1326" s="4">
        <v>45018.602638888886</v>
      </c>
      <c r="S1326" t="s">
        <v>357</v>
      </c>
      <c r="T1326" s="8">
        <v>1488.91</v>
      </c>
      <c r="U1326" t="s">
        <v>360</v>
      </c>
      <c r="V1326">
        <v>20817</v>
      </c>
      <c r="W1326">
        <v>1249</v>
      </c>
      <c r="X1326" t="s">
        <v>3343</v>
      </c>
      <c r="Y1326" t="s">
        <v>1386</v>
      </c>
      <c r="Z1326">
        <v>479748</v>
      </c>
      <c r="AA1326" t="s">
        <v>3021</v>
      </c>
      <c r="AB1326" t="s">
        <v>3115</v>
      </c>
      <c r="AC1326">
        <v>2</v>
      </c>
      <c r="AD1326">
        <v>230.19</v>
      </c>
      <c r="AE1326">
        <v>10</v>
      </c>
      <c r="AF1326">
        <v>1.96</v>
      </c>
    </row>
    <row r="1327" spans="1:32" x14ac:dyDescent="0.45">
      <c r="A1327">
        <v>3423995261</v>
      </c>
      <c r="B1327">
        <v>747801</v>
      </c>
      <c r="C1327" t="s">
        <v>49</v>
      </c>
      <c r="D1327" t="s">
        <v>85</v>
      </c>
      <c r="E1327" t="s">
        <v>223</v>
      </c>
      <c r="F1327" s="8">
        <v>277.76</v>
      </c>
      <c r="G1327">
        <v>25</v>
      </c>
      <c r="H1327">
        <v>365</v>
      </c>
      <c r="I1327">
        <v>23</v>
      </c>
      <c r="J1327">
        <v>71</v>
      </c>
      <c r="K1327">
        <v>75928073</v>
      </c>
      <c r="L1327">
        <f>MONTH(Table1[[#This Row],[order_date]])</f>
        <v>5</v>
      </c>
      <c r="M1327">
        <f>YEAR(Table1[[#This Row],[order_date]])</f>
        <v>2023</v>
      </c>
      <c r="N1327" s="7">
        <v>45052.899675925924</v>
      </c>
      <c r="O1327">
        <f>HOUR(Table1[[#This Row],[promised_delivery_time]])</f>
        <v>21</v>
      </c>
      <c r="P1327" s="4">
        <v>45052.910092592596</v>
      </c>
      <c r="Q1327">
        <f>HOUR(Table1[[#This Row],[actual_delivery_time]])</f>
        <v>21</v>
      </c>
      <c r="R1327" s="4">
        <v>45052.912870370368</v>
      </c>
      <c r="S1327" t="s">
        <v>356</v>
      </c>
      <c r="T1327" s="8">
        <v>1047.55</v>
      </c>
      <c r="U1327" t="s">
        <v>362</v>
      </c>
      <c r="V1327">
        <v>50959</v>
      </c>
      <c r="W1327">
        <v>234</v>
      </c>
      <c r="X1327" t="s">
        <v>3259</v>
      </c>
      <c r="Y1327" t="s">
        <v>502</v>
      </c>
      <c r="Z1327">
        <v>442492</v>
      </c>
      <c r="AA1327" t="s">
        <v>2659</v>
      </c>
      <c r="AB1327" t="s">
        <v>3117</v>
      </c>
      <c r="AC1327">
        <v>20</v>
      </c>
      <c r="AD1327">
        <v>1684.84</v>
      </c>
      <c r="AE1327">
        <v>4</v>
      </c>
      <c r="AF1327">
        <v>3.39</v>
      </c>
    </row>
    <row r="1328" spans="1:32" x14ac:dyDescent="0.45">
      <c r="A1328">
        <v>1523343168</v>
      </c>
      <c r="B1328">
        <v>298985</v>
      </c>
      <c r="C1328" t="s">
        <v>32</v>
      </c>
      <c r="D1328" t="s">
        <v>82</v>
      </c>
      <c r="E1328" t="s">
        <v>355</v>
      </c>
      <c r="F1328" s="8">
        <v>183.76</v>
      </c>
      <c r="G1328">
        <v>20</v>
      </c>
      <c r="H1328">
        <v>365</v>
      </c>
      <c r="I1328">
        <v>11</v>
      </c>
      <c r="J1328">
        <v>61</v>
      </c>
      <c r="K1328">
        <v>80862136</v>
      </c>
      <c r="L1328">
        <f>MONTH(Table1[[#This Row],[order_date]])</f>
        <v>7</v>
      </c>
      <c r="M1328">
        <f>YEAR(Table1[[#This Row],[order_date]])</f>
        <v>2024</v>
      </c>
      <c r="N1328" s="7">
        <v>45494.7890162037</v>
      </c>
      <c r="O1328">
        <f>HOUR(Table1[[#This Row],[promised_delivery_time]])</f>
        <v>19</v>
      </c>
      <c r="P1328" s="4">
        <v>45494.797349537039</v>
      </c>
      <c r="Q1328">
        <f>HOUR(Table1[[#This Row],[actual_delivery_time]])</f>
        <v>19</v>
      </c>
      <c r="R1328" s="4">
        <v>45494.800127314818</v>
      </c>
      <c r="S1328" t="s">
        <v>356</v>
      </c>
      <c r="T1328" s="8">
        <v>582.87</v>
      </c>
      <c r="U1328" t="s">
        <v>360</v>
      </c>
      <c r="V1328">
        <v>41110</v>
      </c>
      <c r="W1328">
        <v>689</v>
      </c>
      <c r="X1328" t="s">
        <v>3318</v>
      </c>
      <c r="Y1328" t="s">
        <v>797</v>
      </c>
      <c r="Z1328">
        <v>924868</v>
      </c>
      <c r="AA1328" t="s">
        <v>2691</v>
      </c>
      <c r="AB1328" t="s">
        <v>3118</v>
      </c>
      <c r="AC1328">
        <v>16</v>
      </c>
      <c r="AD1328">
        <v>393.28</v>
      </c>
      <c r="AE1328">
        <v>4</v>
      </c>
      <c r="AF1328">
        <v>4.5599999999999996</v>
      </c>
    </row>
    <row r="1329" spans="1:32" x14ac:dyDescent="0.45">
      <c r="A1329">
        <v>1948066291</v>
      </c>
      <c r="B1329">
        <v>644847</v>
      </c>
      <c r="C1329" t="s">
        <v>59</v>
      </c>
      <c r="D1329" t="s">
        <v>84</v>
      </c>
      <c r="E1329" t="s">
        <v>144</v>
      </c>
      <c r="F1329" s="8">
        <v>622.80999999999995</v>
      </c>
      <c r="G1329">
        <v>15</v>
      </c>
      <c r="H1329">
        <v>365</v>
      </c>
      <c r="I1329">
        <v>24</v>
      </c>
      <c r="J1329">
        <v>52</v>
      </c>
      <c r="K1329">
        <v>61320989</v>
      </c>
      <c r="L1329">
        <f>MONTH(Table1[[#This Row],[order_date]])</f>
        <v>10</v>
      </c>
      <c r="M1329">
        <f>YEAR(Table1[[#This Row],[order_date]])</f>
        <v>2024</v>
      </c>
      <c r="N1329" s="7">
        <v>45567.911608796298</v>
      </c>
      <c r="O1329">
        <f>HOUR(Table1[[#This Row],[promised_delivery_time]])</f>
        <v>22</v>
      </c>
      <c r="P1329" s="4">
        <v>45567.925497685188</v>
      </c>
      <c r="Q1329">
        <f>HOUR(Table1[[#This Row],[actual_delivery_time]])</f>
        <v>22</v>
      </c>
      <c r="R1329" s="4">
        <v>45567.927581018521</v>
      </c>
      <c r="S1329" t="s">
        <v>356</v>
      </c>
      <c r="T1329" s="8">
        <v>225.21</v>
      </c>
      <c r="U1329" t="s">
        <v>359</v>
      </c>
      <c r="V1329">
        <v>33207</v>
      </c>
      <c r="W1329">
        <v>3337</v>
      </c>
      <c r="X1329" t="s">
        <v>3243</v>
      </c>
      <c r="Y1329" t="s">
        <v>1387</v>
      </c>
      <c r="Z1329">
        <v>611718</v>
      </c>
      <c r="AA1329" t="s">
        <v>2555</v>
      </c>
      <c r="AB1329" t="s">
        <v>3115</v>
      </c>
      <c r="AC1329">
        <v>6</v>
      </c>
      <c r="AD1329">
        <v>1247.3699999999999</v>
      </c>
      <c r="AE1329">
        <v>3</v>
      </c>
      <c r="AF1329">
        <v>3.15</v>
      </c>
    </row>
    <row r="1330" spans="1:32" x14ac:dyDescent="0.45">
      <c r="A1330">
        <v>2021361582</v>
      </c>
      <c r="B1330">
        <v>41853</v>
      </c>
      <c r="C1330" t="s">
        <v>46</v>
      </c>
      <c r="D1330" t="s">
        <v>80</v>
      </c>
      <c r="E1330" t="s">
        <v>334</v>
      </c>
      <c r="F1330" s="8">
        <v>910.44</v>
      </c>
      <c r="G1330">
        <v>20</v>
      </c>
      <c r="H1330">
        <v>7</v>
      </c>
      <c r="I1330">
        <v>14</v>
      </c>
      <c r="J1330">
        <v>92</v>
      </c>
      <c r="K1330">
        <v>99695529</v>
      </c>
      <c r="L1330">
        <f>MONTH(Table1[[#This Row],[order_date]])</f>
        <v>5</v>
      </c>
      <c r="M1330">
        <f>YEAR(Table1[[#This Row],[order_date]])</f>
        <v>2024</v>
      </c>
      <c r="N1330" s="7">
        <v>45432.561990740738</v>
      </c>
      <c r="O1330">
        <f>HOUR(Table1[[#This Row],[promised_delivery_time]])</f>
        <v>13</v>
      </c>
      <c r="P1330" s="4">
        <v>45432.575185185182</v>
      </c>
      <c r="Q1330">
        <f>HOUR(Table1[[#This Row],[actual_delivery_time]])</f>
        <v>14</v>
      </c>
      <c r="R1330" s="4">
        <v>45432.586296296293</v>
      </c>
      <c r="S1330" t="s">
        <v>358</v>
      </c>
      <c r="T1330" s="8">
        <v>3475.69</v>
      </c>
      <c r="U1330" t="s">
        <v>359</v>
      </c>
      <c r="V1330">
        <v>88680</v>
      </c>
      <c r="W1330">
        <v>9754</v>
      </c>
      <c r="X1330" t="s">
        <v>3171</v>
      </c>
      <c r="Y1330" t="s">
        <v>1388</v>
      </c>
      <c r="Z1330">
        <v>159869</v>
      </c>
      <c r="AA1330" t="s">
        <v>2694</v>
      </c>
      <c r="AB1330" t="s">
        <v>3116</v>
      </c>
      <c r="AC1330">
        <v>12</v>
      </c>
      <c r="AD1330">
        <v>1751.77</v>
      </c>
      <c r="AE1330">
        <v>16</v>
      </c>
      <c r="AF1330">
        <v>0.61</v>
      </c>
    </row>
    <row r="1331" spans="1:32" x14ac:dyDescent="0.45">
      <c r="A1331">
        <v>7491420331</v>
      </c>
      <c r="B1331">
        <v>470449</v>
      </c>
      <c r="C1331" t="s">
        <v>67</v>
      </c>
      <c r="D1331" t="s">
        <v>86</v>
      </c>
      <c r="E1331" t="s">
        <v>252</v>
      </c>
      <c r="F1331" s="8">
        <v>827.77</v>
      </c>
      <c r="G1331">
        <v>40</v>
      </c>
      <c r="H1331">
        <v>180</v>
      </c>
      <c r="I1331">
        <v>27</v>
      </c>
      <c r="J1331">
        <v>57</v>
      </c>
      <c r="K1331">
        <v>27504517</v>
      </c>
      <c r="L1331">
        <f>MONTH(Table1[[#This Row],[order_date]])</f>
        <v>5</v>
      </c>
      <c r="M1331">
        <f>YEAR(Table1[[#This Row],[order_date]])</f>
        <v>2024</v>
      </c>
      <c r="N1331" s="7">
        <v>45434.136631944442</v>
      </c>
      <c r="O1331">
        <f>HOUR(Table1[[#This Row],[promised_delivery_time]])</f>
        <v>3</v>
      </c>
      <c r="P1331" s="4">
        <v>45434.146354166667</v>
      </c>
      <c r="Q1331">
        <f>HOUR(Table1[[#This Row],[actual_delivery_time]])</f>
        <v>3</v>
      </c>
      <c r="R1331" s="4">
        <v>45434.151909722219</v>
      </c>
      <c r="S1331" t="s">
        <v>357</v>
      </c>
      <c r="T1331" s="8">
        <v>1567.06</v>
      </c>
      <c r="U1331" t="s">
        <v>362</v>
      </c>
      <c r="V1331">
        <v>81340</v>
      </c>
      <c r="W1331">
        <v>1746</v>
      </c>
      <c r="X1331" t="s">
        <v>3437</v>
      </c>
      <c r="Y1331" t="s">
        <v>1389</v>
      </c>
      <c r="Z1331">
        <v>833561</v>
      </c>
      <c r="AA1331" t="s">
        <v>2778</v>
      </c>
      <c r="AB1331" t="s">
        <v>3116</v>
      </c>
      <c r="AC1331">
        <v>18</v>
      </c>
      <c r="AD1331">
        <v>1175.7</v>
      </c>
      <c r="AE1331">
        <v>8</v>
      </c>
      <c r="AF1331">
        <v>3.25</v>
      </c>
    </row>
    <row r="1332" spans="1:32" x14ac:dyDescent="0.45">
      <c r="A1332">
        <v>994840771</v>
      </c>
      <c r="B1332">
        <v>112390</v>
      </c>
      <c r="C1332" t="s">
        <v>45</v>
      </c>
      <c r="D1332" t="s">
        <v>83</v>
      </c>
      <c r="E1332" t="s">
        <v>116</v>
      </c>
      <c r="F1332" s="8">
        <v>877.98</v>
      </c>
      <c r="G1332">
        <v>35</v>
      </c>
      <c r="H1332">
        <v>365</v>
      </c>
      <c r="I1332">
        <v>23</v>
      </c>
      <c r="J1332">
        <v>85</v>
      </c>
      <c r="K1332">
        <v>85088479</v>
      </c>
      <c r="L1332">
        <f>MONTH(Table1[[#This Row],[order_date]])</f>
        <v>10</v>
      </c>
      <c r="M1332">
        <f>YEAR(Table1[[#This Row],[order_date]])</f>
        <v>2023</v>
      </c>
      <c r="N1332" s="7">
        <v>45214.955960648149</v>
      </c>
      <c r="O1332">
        <f>HOUR(Table1[[#This Row],[promised_delivery_time]])</f>
        <v>23</v>
      </c>
      <c r="P1332" s="4">
        <v>45214.966377314813</v>
      </c>
      <c r="Q1332">
        <f>HOUR(Table1[[#This Row],[actual_delivery_time]])</f>
        <v>23</v>
      </c>
      <c r="R1332" s="4">
        <v>45214.976099537038</v>
      </c>
      <c r="S1332" t="s">
        <v>357</v>
      </c>
      <c r="T1332" s="8">
        <v>1819.74</v>
      </c>
      <c r="U1332" t="s">
        <v>362</v>
      </c>
      <c r="V1332">
        <v>22900</v>
      </c>
      <c r="W1332">
        <v>7526</v>
      </c>
      <c r="X1332" t="s">
        <v>3378</v>
      </c>
      <c r="Y1332" t="s">
        <v>1390</v>
      </c>
      <c r="Z1332">
        <v>779561</v>
      </c>
      <c r="AA1332" t="s">
        <v>2933</v>
      </c>
      <c r="AB1332" t="s">
        <v>3117</v>
      </c>
      <c r="AC1332">
        <v>17</v>
      </c>
      <c r="AD1332">
        <v>1636.63</v>
      </c>
      <c r="AE1332">
        <v>14</v>
      </c>
      <c r="AF1332">
        <v>3.72</v>
      </c>
    </row>
    <row r="1333" spans="1:32" x14ac:dyDescent="0.45">
      <c r="A1333">
        <v>6277344634</v>
      </c>
      <c r="B1333">
        <v>131136</v>
      </c>
      <c r="C1333" t="s">
        <v>59</v>
      </c>
      <c r="D1333" t="s">
        <v>84</v>
      </c>
      <c r="E1333" t="s">
        <v>179</v>
      </c>
      <c r="F1333" s="8">
        <v>37.799999999999997</v>
      </c>
      <c r="G1333">
        <v>15</v>
      </c>
      <c r="H1333">
        <v>365</v>
      </c>
      <c r="I1333">
        <v>29</v>
      </c>
      <c r="J1333">
        <v>95</v>
      </c>
      <c r="K1333">
        <v>11202130</v>
      </c>
      <c r="L1333">
        <f>MONTH(Table1[[#This Row],[order_date]])</f>
        <v>7</v>
      </c>
      <c r="M1333">
        <f>YEAR(Table1[[#This Row],[order_date]])</f>
        <v>2024</v>
      </c>
      <c r="N1333" s="7">
        <v>45496.804293981484</v>
      </c>
      <c r="O1333">
        <f>HOUR(Table1[[#This Row],[promised_delivery_time]])</f>
        <v>19</v>
      </c>
      <c r="P1333" s="4">
        <v>45496.814710648148</v>
      </c>
      <c r="Q1333">
        <f>HOUR(Table1[[#This Row],[actual_delivery_time]])</f>
        <v>19</v>
      </c>
      <c r="R1333" s="4">
        <v>45496.829988425925</v>
      </c>
      <c r="S1333" t="s">
        <v>358</v>
      </c>
      <c r="T1333" s="8">
        <v>3940.47</v>
      </c>
      <c r="U1333" t="s">
        <v>360</v>
      </c>
      <c r="V1333">
        <v>98138</v>
      </c>
      <c r="W1333">
        <v>8099</v>
      </c>
      <c r="X1333" t="s">
        <v>3210</v>
      </c>
      <c r="Y1333" t="s">
        <v>1391</v>
      </c>
      <c r="Z1333">
        <v>854285</v>
      </c>
      <c r="AA1333" t="s">
        <v>2731</v>
      </c>
      <c r="AB1333" t="s">
        <v>3118</v>
      </c>
      <c r="AC1333">
        <v>20</v>
      </c>
      <c r="AD1333">
        <v>1202.0999999999999</v>
      </c>
      <c r="AE1333">
        <v>22</v>
      </c>
      <c r="AF1333">
        <v>2.48</v>
      </c>
    </row>
    <row r="1334" spans="1:32" x14ac:dyDescent="0.45">
      <c r="A1334">
        <v>4092653338</v>
      </c>
      <c r="B1334">
        <v>317242</v>
      </c>
      <c r="C1334" t="s">
        <v>48</v>
      </c>
      <c r="D1334" t="s">
        <v>84</v>
      </c>
      <c r="E1334" t="s">
        <v>155</v>
      </c>
      <c r="F1334" s="8">
        <v>198.15</v>
      </c>
      <c r="G1334">
        <v>15</v>
      </c>
      <c r="H1334">
        <v>365</v>
      </c>
      <c r="I1334">
        <v>22</v>
      </c>
      <c r="J1334">
        <v>63</v>
      </c>
      <c r="K1334">
        <v>13604883</v>
      </c>
      <c r="L1334">
        <f>MONTH(Table1[[#This Row],[order_date]])</f>
        <v>4</v>
      </c>
      <c r="M1334">
        <f>YEAR(Table1[[#This Row],[order_date]])</f>
        <v>2024</v>
      </c>
      <c r="N1334" s="7">
        <v>45406.591226851851</v>
      </c>
      <c r="O1334">
        <f>HOUR(Table1[[#This Row],[promised_delivery_time]])</f>
        <v>14</v>
      </c>
      <c r="P1334" s="4">
        <v>45406.601643518516</v>
      </c>
      <c r="Q1334">
        <f>HOUR(Table1[[#This Row],[actual_delivery_time]])</f>
        <v>14</v>
      </c>
      <c r="R1334" s="4">
        <v>45406.598171296297</v>
      </c>
      <c r="S1334" t="s">
        <v>356</v>
      </c>
      <c r="T1334" s="8">
        <v>2455.06</v>
      </c>
      <c r="U1334" t="s">
        <v>360</v>
      </c>
      <c r="V1334">
        <v>30910</v>
      </c>
      <c r="W1334">
        <v>9633</v>
      </c>
      <c r="X1334" t="s">
        <v>3213</v>
      </c>
      <c r="Y1334" t="s">
        <v>1392</v>
      </c>
      <c r="Z1334">
        <v>638908</v>
      </c>
      <c r="AA1334" t="s">
        <v>2549</v>
      </c>
      <c r="AB1334" t="s">
        <v>3118</v>
      </c>
      <c r="AC1334">
        <v>17</v>
      </c>
      <c r="AD1334">
        <v>1659.88</v>
      </c>
      <c r="AE1334">
        <v>-5</v>
      </c>
      <c r="AF1334">
        <v>4.63</v>
      </c>
    </row>
    <row r="1335" spans="1:32" x14ac:dyDescent="0.45">
      <c r="A1335">
        <v>7213712604</v>
      </c>
      <c r="B1335">
        <v>500633</v>
      </c>
      <c r="C1335" t="s">
        <v>61</v>
      </c>
      <c r="D1335" t="s">
        <v>80</v>
      </c>
      <c r="E1335" t="s">
        <v>146</v>
      </c>
      <c r="F1335" s="8">
        <v>154.5</v>
      </c>
      <c r="G1335">
        <v>20</v>
      </c>
      <c r="H1335">
        <v>7</v>
      </c>
      <c r="I1335">
        <v>24</v>
      </c>
      <c r="J1335">
        <v>87</v>
      </c>
      <c r="K1335">
        <v>49433260</v>
      </c>
      <c r="L1335">
        <f>MONTH(Table1[[#This Row],[order_date]])</f>
        <v>11</v>
      </c>
      <c r="M1335">
        <f>YEAR(Table1[[#This Row],[order_date]])</f>
        <v>2023</v>
      </c>
      <c r="N1335" s="7">
        <v>45247.293483796297</v>
      </c>
      <c r="O1335">
        <f>HOUR(Table1[[#This Row],[promised_delivery_time]])</f>
        <v>7</v>
      </c>
      <c r="P1335" s="4">
        <v>45247.303206018521</v>
      </c>
      <c r="Q1335">
        <f>HOUR(Table1[[#This Row],[actual_delivery_time]])</f>
        <v>7</v>
      </c>
      <c r="R1335" s="4">
        <v>45247.300428240742</v>
      </c>
      <c r="S1335" t="s">
        <v>356</v>
      </c>
      <c r="T1335" s="8">
        <v>780</v>
      </c>
      <c r="U1335" t="s">
        <v>359</v>
      </c>
      <c r="V1335">
        <v>25295</v>
      </c>
      <c r="W1335">
        <v>7905</v>
      </c>
      <c r="X1335" t="s">
        <v>3447</v>
      </c>
      <c r="Y1335" t="s">
        <v>1322</v>
      </c>
      <c r="Z1335">
        <v>246851</v>
      </c>
      <c r="AA1335" t="s">
        <v>3006</v>
      </c>
      <c r="AB1335" t="s">
        <v>3118</v>
      </c>
      <c r="AC1335">
        <v>17</v>
      </c>
      <c r="AD1335">
        <v>307.02999999999997</v>
      </c>
      <c r="AE1335">
        <v>-4</v>
      </c>
      <c r="AF1335">
        <v>2.8</v>
      </c>
    </row>
    <row r="1336" spans="1:32" x14ac:dyDescent="0.45">
      <c r="A1336">
        <v>7326709115</v>
      </c>
      <c r="B1336">
        <v>883013</v>
      </c>
      <c r="C1336" t="s">
        <v>29</v>
      </c>
      <c r="D1336" t="s">
        <v>80</v>
      </c>
      <c r="E1336" t="s">
        <v>325</v>
      </c>
      <c r="F1336" s="8">
        <v>989.88</v>
      </c>
      <c r="G1336">
        <v>20</v>
      </c>
      <c r="H1336">
        <v>7</v>
      </c>
      <c r="I1336">
        <v>13</v>
      </c>
      <c r="J1336">
        <v>98</v>
      </c>
      <c r="K1336">
        <v>22800586</v>
      </c>
      <c r="L1336">
        <f>MONTH(Table1[[#This Row],[order_date]])</f>
        <v>11</v>
      </c>
      <c r="M1336">
        <f>YEAR(Table1[[#This Row],[order_date]])</f>
        <v>2023</v>
      </c>
      <c r="N1336" s="7">
        <v>45256.025370370371</v>
      </c>
      <c r="O1336">
        <f>HOUR(Table1[[#This Row],[promised_delivery_time]])</f>
        <v>0</v>
      </c>
      <c r="P1336" s="4">
        <v>45256.037870370368</v>
      </c>
      <c r="Q1336">
        <f>HOUR(Table1[[#This Row],[actual_delivery_time]])</f>
        <v>1</v>
      </c>
      <c r="R1336" s="4">
        <v>45256.042731481481</v>
      </c>
      <c r="S1336" t="s">
        <v>357</v>
      </c>
      <c r="T1336" s="8">
        <v>783.96</v>
      </c>
      <c r="U1336" t="s">
        <v>361</v>
      </c>
      <c r="V1336">
        <v>46549</v>
      </c>
      <c r="W1336">
        <v>1365</v>
      </c>
      <c r="X1336" t="s">
        <v>3199</v>
      </c>
      <c r="Y1336" t="s">
        <v>1071</v>
      </c>
      <c r="Z1336">
        <v>339864</v>
      </c>
      <c r="AA1336" t="s">
        <v>2943</v>
      </c>
      <c r="AB1336" t="s">
        <v>3116</v>
      </c>
      <c r="AC1336">
        <v>10</v>
      </c>
      <c r="AD1336">
        <v>1332.02</v>
      </c>
      <c r="AE1336">
        <v>7</v>
      </c>
      <c r="AF1336">
        <v>3.53</v>
      </c>
    </row>
    <row r="1337" spans="1:32" x14ac:dyDescent="0.45">
      <c r="A1337">
        <v>9419789569</v>
      </c>
      <c r="B1337">
        <v>171602</v>
      </c>
      <c r="C1337" t="s">
        <v>66</v>
      </c>
      <c r="D1337" t="s">
        <v>79</v>
      </c>
      <c r="E1337" t="s">
        <v>322</v>
      </c>
      <c r="F1337" s="8">
        <v>883.44</v>
      </c>
      <c r="G1337">
        <v>30</v>
      </c>
      <c r="H1337">
        <v>180</v>
      </c>
      <c r="I1337">
        <v>28</v>
      </c>
      <c r="J1337">
        <v>58</v>
      </c>
      <c r="K1337">
        <v>8733344</v>
      </c>
      <c r="L1337">
        <f>MONTH(Table1[[#This Row],[order_date]])</f>
        <v>7</v>
      </c>
      <c r="M1337">
        <f>YEAR(Table1[[#This Row],[order_date]])</f>
        <v>2024</v>
      </c>
      <c r="N1337" s="7">
        <v>45490.441238425927</v>
      </c>
      <c r="O1337">
        <f>HOUR(Table1[[#This Row],[promised_delivery_time]])</f>
        <v>10</v>
      </c>
      <c r="P1337" s="4">
        <v>45490.453738425924</v>
      </c>
      <c r="Q1337">
        <f>HOUR(Table1[[#This Row],[actual_delivery_time]])</f>
        <v>10</v>
      </c>
      <c r="R1337" s="4">
        <v>45490.453738425924</v>
      </c>
      <c r="S1337" t="s">
        <v>356</v>
      </c>
      <c r="T1337" s="8">
        <v>3361.63</v>
      </c>
      <c r="U1337" t="s">
        <v>362</v>
      </c>
      <c r="V1337">
        <v>54029</v>
      </c>
      <c r="W1337">
        <v>6450</v>
      </c>
      <c r="X1337" t="s">
        <v>3331</v>
      </c>
      <c r="Y1337" t="s">
        <v>1393</v>
      </c>
      <c r="Z1337">
        <v>100521</v>
      </c>
      <c r="AA1337" t="s">
        <v>2857</v>
      </c>
      <c r="AB1337" t="s">
        <v>3118</v>
      </c>
      <c r="AC1337">
        <v>10</v>
      </c>
      <c r="AD1337">
        <v>1152.02</v>
      </c>
      <c r="AE1337">
        <v>0</v>
      </c>
      <c r="AF1337">
        <v>2.48</v>
      </c>
    </row>
    <row r="1338" spans="1:32" x14ac:dyDescent="0.45">
      <c r="A1338">
        <v>5388191488</v>
      </c>
      <c r="B1338">
        <v>153019</v>
      </c>
      <c r="C1338" t="s">
        <v>63</v>
      </c>
      <c r="D1338" t="s">
        <v>87</v>
      </c>
      <c r="E1338" t="s">
        <v>212</v>
      </c>
      <c r="F1338" s="8">
        <v>947.95</v>
      </c>
      <c r="G1338">
        <v>25</v>
      </c>
      <c r="H1338">
        <v>3</v>
      </c>
      <c r="I1338">
        <v>13</v>
      </c>
      <c r="J1338">
        <v>88</v>
      </c>
      <c r="K1338">
        <v>74735607</v>
      </c>
      <c r="L1338">
        <f>MONTH(Table1[[#This Row],[order_date]])</f>
        <v>3</v>
      </c>
      <c r="M1338">
        <f>YEAR(Table1[[#This Row],[order_date]])</f>
        <v>2024</v>
      </c>
      <c r="N1338" s="7">
        <v>45382.15792824074</v>
      </c>
      <c r="O1338">
        <f>HOUR(Table1[[#This Row],[promised_delivery_time]])</f>
        <v>4</v>
      </c>
      <c r="P1338" s="4">
        <v>45382.171817129631</v>
      </c>
      <c r="Q1338">
        <f>HOUR(Table1[[#This Row],[actual_delivery_time]])</f>
        <v>4</v>
      </c>
      <c r="R1338" s="4">
        <v>45382.180150462962</v>
      </c>
      <c r="S1338" t="s">
        <v>357</v>
      </c>
      <c r="T1338" s="8">
        <v>4238.13</v>
      </c>
      <c r="U1338" t="s">
        <v>361</v>
      </c>
      <c r="V1338">
        <v>38734</v>
      </c>
      <c r="W1338">
        <v>6259</v>
      </c>
      <c r="X1338" t="s">
        <v>3431</v>
      </c>
      <c r="Y1338" t="s">
        <v>1147</v>
      </c>
      <c r="Z1338">
        <v>474552</v>
      </c>
      <c r="AA1338" t="s">
        <v>2657</v>
      </c>
      <c r="AB1338" t="s">
        <v>3117</v>
      </c>
      <c r="AC1338">
        <v>6</v>
      </c>
      <c r="AD1338">
        <v>935.8</v>
      </c>
      <c r="AE1338">
        <v>12</v>
      </c>
      <c r="AF1338">
        <v>0.6</v>
      </c>
    </row>
    <row r="1339" spans="1:32" x14ac:dyDescent="0.45">
      <c r="A1339">
        <v>9065873433</v>
      </c>
      <c r="B1339">
        <v>930284</v>
      </c>
      <c r="C1339" t="s">
        <v>51</v>
      </c>
      <c r="D1339" t="s">
        <v>88</v>
      </c>
      <c r="E1339" t="s">
        <v>296</v>
      </c>
      <c r="F1339" s="8">
        <v>189.47</v>
      </c>
      <c r="G1339">
        <v>30</v>
      </c>
      <c r="H1339">
        <v>365</v>
      </c>
      <c r="I1339">
        <v>20</v>
      </c>
      <c r="J1339">
        <v>58</v>
      </c>
      <c r="K1339">
        <v>32635818</v>
      </c>
      <c r="L1339">
        <f>MONTH(Table1[[#This Row],[order_date]])</f>
        <v>10</v>
      </c>
      <c r="M1339">
        <f>YEAR(Table1[[#This Row],[order_date]])</f>
        <v>2023</v>
      </c>
      <c r="N1339" s="7">
        <v>45222.79892361111</v>
      </c>
      <c r="O1339">
        <f>HOUR(Table1[[#This Row],[promised_delivery_time]])</f>
        <v>19</v>
      </c>
      <c r="P1339" s="4">
        <v>45222.810729166667</v>
      </c>
      <c r="Q1339">
        <f>HOUR(Table1[[#This Row],[actual_delivery_time]])</f>
        <v>19</v>
      </c>
      <c r="R1339" s="4">
        <v>45222.817673611113</v>
      </c>
      <c r="S1339" t="s">
        <v>357</v>
      </c>
      <c r="T1339" s="8">
        <v>2534.9</v>
      </c>
      <c r="U1339" t="s">
        <v>359</v>
      </c>
      <c r="V1339">
        <v>61365</v>
      </c>
      <c r="W1339">
        <v>4503</v>
      </c>
      <c r="X1339" t="s">
        <v>3271</v>
      </c>
      <c r="Y1339" t="s">
        <v>1394</v>
      </c>
      <c r="Z1339">
        <v>270937</v>
      </c>
      <c r="AA1339" t="s">
        <v>2828</v>
      </c>
      <c r="AB1339" t="s">
        <v>3115</v>
      </c>
      <c r="AC1339">
        <v>12</v>
      </c>
      <c r="AD1339">
        <v>603</v>
      </c>
      <c r="AE1339">
        <v>10</v>
      </c>
      <c r="AF1339">
        <v>2.06</v>
      </c>
    </row>
    <row r="1340" spans="1:32" x14ac:dyDescent="0.45">
      <c r="A1340">
        <v>4627342297</v>
      </c>
      <c r="B1340">
        <v>67197</v>
      </c>
      <c r="C1340" t="s">
        <v>43</v>
      </c>
      <c r="D1340" t="s">
        <v>80</v>
      </c>
      <c r="E1340" t="s">
        <v>113</v>
      </c>
      <c r="F1340" s="8">
        <v>552.20000000000005</v>
      </c>
      <c r="G1340">
        <v>20</v>
      </c>
      <c r="H1340">
        <v>7</v>
      </c>
      <c r="I1340">
        <v>20</v>
      </c>
      <c r="J1340">
        <v>79</v>
      </c>
      <c r="K1340">
        <v>88843865</v>
      </c>
      <c r="L1340">
        <f>MONTH(Table1[[#This Row],[order_date]])</f>
        <v>8</v>
      </c>
      <c r="M1340">
        <f>YEAR(Table1[[#This Row],[order_date]])</f>
        <v>2023</v>
      </c>
      <c r="N1340" s="7">
        <v>45166.451967592591</v>
      </c>
      <c r="O1340">
        <f>HOUR(Table1[[#This Row],[promised_delivery_time]])</f>
        <v>11</v>
      </c>
      <c r="P1340" s="4">
        <v>45166.459606481483</v>
      </c>
      <c r="Q1340">
        <f>HOUR(Table1[[#This Row],[actual_delivery_time]])</f>
        <v>11</v>
      </c>
      <c r="R1340" s="4">
        <v>45166.463078703702</v>
      </c>
      <c r="S1340" t="s">
        <v>356</v>
      </c>
      <c r="T1340" s="8">
        <v>2033.74</v>
      </c>
      <c r="U1340" t="s">
        <v>360</v>
      </c>
      <c r="V1340">
        <v>47725</v>
      </c>
      <c r="W1340">
        <v>3108</v>
      </c>
      <c r="X1340" t="s">
        <v>3435</v>
      </c>
      <c r="Y1340" t="s">
        <v>1395</v>
      </c>
      <c r="Z1340">
        <v>281457</v>
      </c>
      <c r="AA1340" t="s">
        <v>3022</v>
      </c>
      <c r="AB1340" t="s">
        <v>3115</v>
      </c>
      <c r="AC1340">
        <v>19</v>
      </c>
      <c r="AD1340">
        <v>1230.6199999999999</v>
      </c>
      <c r="AE1340">
        <v>5</v>
      </c>
      <c r="AF1340">
        <v>2.44</v>
      </c>
    </row>
    <row r="1341" spans="1:32" x14ac:dyDescent="0.45">
      <c r="A1341">
        <v>4286971111</v>
      </c>
      <c r="B1341">
        <v>114414</v>
      </c>
      <c r="C1341" t="s">
        <v>32</v>
      </c>
      <c r="D1341" t="s">
        <v>82</v>
      </c>
      <c r="E1341" t="s">
        <v>289</v>
      </c>
      <c r="F1341" s="8">
        <v>832.06</v>
      </c>
      <c r="G1341">
        <v>20</v>
      </c>
      <c r="H1341">
        <v>365</v>
      </c>
      <c r="I1341">
        <v>26</v>
      </c>
      <c r="J1341">
        <v>66</v>
      </c>
      <c r="K1341">
        <v>469006</v>
      </c>
      <c r="L1341">
        <f>MONTH(Table1[[#This Row],[order_date]])</f>
        <v>5</v>
      </c>
      <c r="M1341">
        <f>YEAR(Table1[[#This Row],[order_date]])</f>
        <v>2024</v>
      </c>
      <c r="N1341" s="7">
        <v>45439.141435185185</v>
      </c>
      <c r="O1341">
        <f>HOUR(Table1[[#This Row],[promised_delivery_time]])</f>
        <v>3</v>
      </c>
      <c r="P1341" s="4">
        <v>45439.150462962964</v>
      </c>
      <c r="Q1341">
        <f>HOUR(Table1[[#This Row],[actual_delivery_time]])</f>
        <v>3</v>
      </c>
      <c r="R1341" s="4">
        <v>45439.146990740737</v>
      </c>
      <c r="S1341" t="s">
        <v>356</v>
      </c>
      <c r="T1341" s="8">
        <v>1480.41</v>
      </c>
      <c r="U1341" t="s">
        <v>359</v>
      </c>
      <c r="V1341">
        <v>7124</v>
      </c>
      <c r="W1341">
        <v>7918</v>
      </c>
      <c r="X1341" t="s">
        <v>3192</v>
      </c>
      <c r="Y1341" t="s">
        <v>905</v>
      </c>
      <c r="Z1341">
        <v>814266</v>
      </c>
      <c r="AA1341" t="s">
        <v>2806</v>
      </c>
      <c r="AB1341" t="s">
        <v>3117</v>
      </c>
      <c r="AC1341">
        <v>2</v>
      </c>
      <c r="AD1341">
        <v>1393.2</v>
      </c>
      <c r="AE1341">
        <v>-5</v>
      </c>
      <c r="AF1341">
        <v>1.8</v>
      </c>
    </row>
    <row r="1342" spans="1:32" x14ac:dyDescent="0.45">
      <c r="A1342">
        <v>645282074</v>
      </c>
      <c r="B1342">
        <v>697683</v>
      </c>
      <c r="C1342" t="s">
        <v>49</v>
      </c>
      <c r="D1342" t="s">
        <v>85</v>
      </c>
      <c r="E1342" t="s">
        <v>159</v>
      </c>
      <c r="F1342" s="8">
        <v>123.74</v>
      </c>
      <c r="G1342">
        <v>25</v>
      </c>
      <c r="H1342">
        <v>365</v>
      </c>
      <c r="I1342">
        <v>14</v>
      </c>
      <c r="J1342">
        <v>82</v>
      </c>
      <c r="K1342">
        <v>13265605</v>
      </c>
      <c r="L1342">
        <f>MONTH(Table1[[#This Row],[order_date]])</f>
        <v>5</v>
      </c>
      <c r="M1342">
        <f>YEAR(Table1[[#This Row],[order_date]])</f>
        <v>2023</v>
      </c>
      <c r="N1342" s="7">
        <v>45071.989988425928</v>
      </c>
      <c r="O1342">
        <f>HOUR(Table1[[#This Row],[promised_delivery_time]])</f>
        <v>23</v>
      </c>
      <c r="P1342" s="4">
        <v>45071.996932870374</v>
      </c>
      <c r="Q1342">
        <f>HOUR(Table1[[#This Row],[actual_delivery_time]])</f>
        <v>23</v>
      </c>
      <c r="R1342" s="4">
        <v>45071.996238425927</v>
      </c>
      <c r="S1342" t="s">
        <v>356</v>
      </c>
      <c r="T1342" s="8">
        <v>3337.4</v>
      </c>
      <c r="U1342" t="s">
        <v>362</v>
      </c>
      <c r="V1342">
        <v>19843</v>
      </c>
      <c r="W1342">
        <v>1491</v>
      </c>
      <c r="X1342" t="s">
        <v>3353</v>
      </c>
      <c r="Y1342" t="s">
        <v>1396</v>
      </c>
      <c r="Z1342">
        <v>737341</v>
      </c>
      <c r="AA1342" t="s">
        <v>2933</v>
      </c>
      <c r="AB1342" t="s">
        <v>3118</v>
      </c>
      <c r="AC1342">
        <v>3</v>
      </c>
      <c r="AD1342">
        <v>1086.8900000000001</v>
      </c>
      <c r="AE1342">
        <v>-1</v>
      </c>
      <c r="AF1342">
        <v>0.88</v>
      </c>
    </row>
    <row r="1343" spans="1:32" x14ac:dyDescent="0.45">
      <c r="A1343">
        <v>7260939789</v>
      </c>
      <c r="B1343">
        <v>604184</v>
      </c>
      <c r="C1343" t="s">
        <v>49</v>
      </c>
      <c r="D1343" t="s">
        <v>85</v>
      </c>
      <c r="E1343" t="s">
        <v>136</v>
      </c>
      <c r="F1343" s="8">
        <v>397.55</v>
      </c>
      <c r="G1343">
        <v>25</v>
      </c>
      <c r="H1343">
        <v>365</v>
      </c>
      <c r="I1343">
        <v>24</v>
      </c>
      <c r="J1343">
        <v>84</v>
      </c>
      <c r="K1343">
        <v>39999278</v>
      </c>
      <c r="L1343">
        <f>MONTH(Table1[[#This Row],[order_date]])</f>
        <v>10</v>
      </c>
      <c r="M1343">
        <f>YEAR(Table1[[#This Row],[order_date]])</f>
        <v>2023</v>
      </c>
      <c r="N1343" s="7">
        <v>45227.56795138889</v>
      </c>
      <c r="O1343">
        <f>HOUR(Table1[[#This Row],[promised_delivery_time]])</f>
        <v>13</v>
      </c>
      <c r="P1343" s="4">
        <v>45227.580451388887</v>
      </c>
      <c r="Q1343">
        <f>HOUR(Table1[[#This Row],[actual_delivery_time]])</f>
        <v>14</v>
      </c>
      <c r="R1343" s="4">
        <v>45227.583923611113</v>
      </c>
      <c r="S1343" t="s">
        <v>356</v>
      </c>
      <c r="T1343" s="8">
        <v>5770.21</v>
      </c>
      <c r="U1343" t="s">
        <v>360</v>
      </c>
      <c r="V1343">
        <v>13059</v>
      </c>
      <c r="W1343">
        <v>3976</v>
      </c>
      <c r="X1343" t="s">
        <v>3178</v>
      </c>
      <c r="Y1343" t="s">
        <v>1397</v>
      </c>
      <c r="Z1343">
        <v>594349</v>
      </c>
      <c r="AA1343" t="s">
        <v>3023</v>
      </c>
      <c r="AB1343" t="s">
        <v>3116</v>
      </c>
      <c r="AC1343">
        <v>8</v>
      </c>
      <c r="AD1343">
        <v>664.22</v>
      </c>
      <c r="AE1343">
        <v>5</v>
      </c>
      <c r="AF1343">
        <v>1.1000000000000001</v>
      </c>
    </row>
    <row r="1344" spans="1:32" x14ac:dyDescent="0.45">
      <c r="A1344">
        <v>1716322448</v>
      </c>
      <c r="B1344">
        <v>700048</v>
      </c>
      <c r="C1344" t="s">
        <v>50</v>
      </c>
      <c r="D1344" t="s">
        <v>85</v>
      </c>
      <c r="E1344" t="s">
        <v>178</v>
      </c>
      <c r="F1344" s="8">
        <v>141.28</v>
      </c>
      <c r="G1344">
        <v>25</v>
      </c>
      <c r="H1344">
        <v>365</v>
      </c>
      <c r="I1344">
        <v>25</v>
      </c>
      <c r="J1344">
        <v>98</v>
      </c>
      <c r="K1344">
        <v>95873651</v>
      </c>
      <c r="L1344">
        <f>MONTH(Table1[[#This Row],[order_date]])</f>
        <v>9</v>
      </c>
      <c r="M1344">
        <f>YEAR(Table1[[#This Row],[order_date]])</f>
        <v>2023</v>
      </c>
      <c r="N1344" s="7">
        <v>45175.673819444448</v>
      </c>
      <c r="O1344">
        <f>HOUR(Table1[[#This Row],[promised_delivery_time]])</f>
        <v>16</v>
      </c>
      <c r="P1344" s="4">
        <v>45175.682847222219</v>
      </c>
      <c r="Q1344">
        <f>HOUR(Table1[[#This Row],[actual_delivery_time]])</f>
        <v>16</v>
      </c>
      <c r="R1344" s="4">
        <v>45175.684930555559</v>
      </c>
      <c r="S1344" t="s">
        <v>356</v>
      </c>
      <c r="T1344" s="8">
        <v>3162.99</v>
      </c>
      <c r="U1344" t="s">
        <v>359</v>
      </c>
      <c r="V1344">
        <v>66774</v>
      </c>
      <c r="W1344">
        <v>6375</v>
      </c>
      <c r="X1344" t="s">
        <v>3285</v>
      </c>
      <c r="Y1344" t="s">
        <v>1398</v>
      </c>
      <c r="Z1344">
        <v>584545</v>
      </c>
      <c r="AA1344" t="s">
        <v>2684</v>
      </c>
      <c r="AB1344" t="s">
        <v>3117</v>
      </c>
      <c r="AC1344">
        <v>14</v>
      </c>
      <c r="AD1344">
        <v>536.02</v>
      </c>
      <c r="AE1344">
        <v>3</v>
      </c>
      <c r="AF1344">
        <v>4.92</v>
      </c>
    </row>
    <row r="1345" spans="1:32" x14ac:dyDescent="0.45">
      <c r="A1345">
        <v>4293959647</v>
      </c>
      <c r="B1345">
        <v>361361</v>
      </c>
      <c r="C1345" t="s">
        <v>56</v>
      </c>
      <c r="D1345" t="s">
        <v>81</v>
      </c>
      <c r="E1345" t="s">
        <v>319</v>
      </c>
      <c r="F1345" s="8">
        <v>826.21</v>
      </c>
      <c r="G1345">
        <v>35</v>
      </c>
      <c r="H1345">
        <v>90</v>
      </c>
      <c r="I1345">
        <v>20</v>
      </c>
      <c r="J1345">
        <v>64</v>
      </c>
      <c r="K1345">
        <v>820740</v>
      </c>
      <c r="L1345">
        <f>MONTH(Table1[[#This Row],[order_date]])</f>
        <v>10</v>
      </c>
      <c r="M1345">
        <f>YEAR(Table1[[#This Row],[order_date]])</f>
        <v>2023</v>
      </c>
      <c r="N1345" s="7">
        <v>45202.88652777778</v>
      </c>
      <c r="O1345">
        <f>HOUR(Table1[[#This Row],[promised_delivery_time]])</f>
        <v>21</v>
      </c>
      <c r="P1345" s="4">
        <v>45202.899027777778</v>
      </c>
      <c r="Q1345">
        <f>HOUR(Table1[[#This Row],[actual_delivery_time]])</f>
        <v>21</v>
      </c>
      <c r="R1345" s="4">
        <v>45202.898333333331</v>
      </c>
      <c r="S1345" t="s">
        <v>356</v>
      </c>
      <c r="T1345" s="8">
        <v>878.07</v>
      </c>
      <c r="U1345" t="s">
        <v>360</v>
      </c>
      <c r="V1345">
        <v>72576</v>
      </c>
      <c r="W1345">
        <v>8743</v>
      </c>
      <c r="X1345" t="s">
        <v>3449</v>
      </c>
      <c r="Y1345" t="s">
        <v>1399</v>
      </c>
      <c r="Z1345">
        <v>634784</v>
      </c>
      <c r="AA1345" t="s">
        <v>2753</v>
      </c>
      <c r="AB1345" t="s">
        <v>3118</v>
      </c>
      <c r="AC1345">
        <v>1</v>
      </c>
      <c r="AD1345">
        <v>1385.46</v>
      </c>
      <c r="AE1345">
        <v>-1</v>
      </c>
      <c r="AF1345">
        <v>2.09</v>
      </c>
    </row>
    <row r="1346" spans="1:32" x14ac:dyDescent="0.45">
      <c r="A1346">
        <v>3331935300</v>
      </c>
      <c r="B1346">
        <v>435929</v>
      </c>
      <c r="C1346" t="s">
        <v>49</v>
      </c>
      <c r="D1346" t="s">
        <v>85</v>
      </c>
      <c r="E1346" t="s">
        <v>268</v>
      </c>
      <c r="F1346" s="8">
        <v>856.89</v>
      </c>
      <c r="G1346">
        <v>25</v>
      </c>
      <c r="H1346">
        <v>365</v>
      </c>
      <c r="I1346">
        <v>13</v>
      </c>
      <c r="J1346">
        <v>71</v>
      </c>
      <c r="K1346">
        <v>29095552</v>
      </c>
      <c r="L1346">
        <f>MONTH(Table1[[#This Row],[order_date]])</f>
        <v>6</v>
      </c>
      <c r="M1346">
        <f>YEAR(Table1[[#This Row],[order_date]])</f>
        <v>2023</v>
      </c>
      <c r="N1346" s="7">
        <v>45092.901643518519</v>
      </c>
      <c r="O1346">
        <f>HOUR(Table1[[#This Row],[promised_delivery_time]])</f>
        <v>21</v>
      </c>
      <c r="P1346" s="4">
        <v>45092.912754629629</v>
      </c>
      <c r="Q1346">
        <f>HOUR(Table1[[#This Row],[actual_delivery_time]])</f>
        <v>21</v>
      </c>
      <c r="R1346" s="4">
        <v>45092.914143518516</v>
      </c>
      <c r="S1346" t="s">
        <v>356</v>
      </c>
      <c r="T1346" s="8">
        <v>482.06</v>
      </c>
      <c r="U1346" t="s">
        <v>362</v>
      </c>
      <c r="V1346">
        <v>14328</v>
      </c>
      <c r="W1346">
        <v>4861</v>
      </c>
      <c r="X1346" t="s">
        <v>3450</v>
      </c>
      <c r="Y1346" t="s">
        <v>1400</v>
      </c>
      <c r="Z1346">
        <v>893254</v>
      </c>
      <c r="AA1346" t="s">
        <v>3024</v>
      </c>
      <c r="AB1346" t="s">
        <v>3117</v>
      </c>
      <c r="AC1346">
        <v>17</v>
      </c>
      <c r="AD1346">
        <v>1617.63</v>
      </c>
      <c r="AE1346">
        <v>2</v>
      </c>
      <c r="AF1346">
        <v>1.1200000000000001</v>
      </c>
    </row>
    <row r="1347" spans="1:32" x14ac:dyDescent="0.45">
      <c r="A1347">
        <v>1775389576</v>
      </c>
      <c r="B1347">
        <v>961614</v>
      </c>
      <c r="C1347" t="s">
        <v>76</v>
      </c>
      <c r="D1347" t="s">
        <v>81</v>
      </c>
      <c r="E1347" t="s">
        <v>315</v>
      </c>
      <c r="F1347" s="8">
        <v>227.22</v>
      </c>
      <c r="G1347">
        <v>35</v>
      </c>
      <c r="H1347">
        <v>90</v>
      </c>
      <c r="I1347">
        <v>26</v>
      </c>
      <c r="J1347">
        <v>99</v>
      </c>
      <c r="K1347">
        <v>15830066</v>
      </c>
      <c r="L1347">
        <f>MONTH(Table1[[#This Row],[order_date]])</f>
        <v>3</v>
      </c>
      <c r="M1347">
        <f>YEAR(Table1[[#This Row],[order_date]])</f>
        <v>2024</v>
      </c>
      <c r="N1347" s="7">
        <v>45361.273715277777</v>
      </c>
      <c r="O1347">
        <f>HOUR(Table1[[#This Row],[promised_delivery_time]])</f>
        <v>6</v>
      </c>
      <c r="P1347" s="4">
        <v>45361.286909722221</v>
      </c>
      <c r="Q1347">
        <f>HOUR(Table1[[#This Row],[actual_delivery_time]])</f>
        <v>6</v>
      </c>
      <c r="R1347" s="4">
        <v>45361.286215277774</v>
      </c>
      <c r="S1347" t="s">
        <v>356</v>
      </c>
      <c r="T1347" s="8">
        <v>941.19</v>
      </c>
      <c r="U1347" t="s">
        <v>362</v>
      </c>
      <c r="V1347">
        <v>59128</v>
      </c>
      <c r="W1347">
        <v>4879</v>
      </c>
      <c r="X1347" t="s">
        <v>3280</v>
      </c>
      <c r="Y1347" t="s">
        <v>1401</v>
      </c>
      <c r="Z1347">
        <v>652139</v>
      </c>
      <c r="AA1347" t="s">
        <v>3025</v>
      </c>
      <c r="AB1347" t="s">
        <v>3116</v>
      </c>
      <c r="AC1347">
        <v>19</v>
      </c>
      <c r="AD1347">
        <v>936.66</v>
      </c>
      <c r="AE1347">
        <v>-1</v>
      </c>
      <c r="AF1347">
        <v>0.67</v>
      </c>
    </row>
    <row r="1348" spans="1:32" x14ac:dyDescent="0.45">
      <c r="A1348">
        <v>8194774262</v>
      </c>
      <c r="B1348">
        <v>490602</v>
      </c>
      <c r="C1348" t="s">
        <v>62</v>
      </c>
      <c r="D1348" t="s">
        <v>84</v>
      </c>
      <c r="E1348" t="s">
        <v>148</v>
      </c>
      <c r="F1348" s="8">
        <v>549.47</v>
      </c>
      <c r="G1348">
        <v>15</v>
      </c>
      <c r="H1348">
        <v>365</v>
      </c>
      <c r="I1348">
        <v>20</v>
      </c>
      <c r="J1348">
        <v>71</v>
      </c>
      <c r="K1348">
        <v>46836361</v>
      </c>
      <c r="L1348">
        <f>MONTH(Table1[[#This Row],[order_date]])</f>
        <v>10</v>
      </c>
      <c r="M1348">
        <f>YEAR(Table1[[#This Row],[order_date]])</f>
        <v>2024</v>
      </c>
      <c r="N1348" s="7">
        <v>45571.272592592592</v>
      </c>
      <c r="O1348">
        <f>HOUR(Table1[[#This Row],[promised_delivery_time]])</f>
        <v>6</v>
      </c>
      <c r="P1348" s="4">
        <v>45571.286481481482</v>
      </c>
      <c r="Q1348">
        <f>HOUR(Table1[[#This Row],[actual_delivery_time]])</f>
        <v>7</v>
      </c>
      <c r="R1348" s="4">
        <v>45571.293425925927</v>
      </c>
      <c r="S1348" t="s">
        <v>357</v>
      </c>
      <c r="T1348" s="8">
        <v>2879.54</v>
      </c>
      <c r="U1348" t="s">
        <v>359</v>
      </c>
      <c r="V1348">
        <v>19069</v>
      </c>
      <c r="W1348">
        <v>9203</v>
      </c>
      <c r="X1348" t="s">
        <v>3215</v>
      </c>
      <c r="Y1348" t="s">
        <v>448</v>
      </c>
      <c r="Z1348">
        <v>287396</v>
      </c>
      <c r="AA1348" t="s">
        <v>2614</v>
      </c>
      <c r="AB1348" t="s">
        <v>3118</v>
      </c>
      <c r="AC1348">
        <v>16</v>
      </c>
      <c r="AD1348">
        <v>545.22</v>
      </c>
      <c r="AE1348">
        <v>10</v>
      </c>
      <c r="AF1348">
        <v>3.25</v>
      </c>
    </row>
    <row r="1349" spans="1:32" x14ac:dyDescent="0.45">
      <c r="A1349">
        <v>3615279775</v>
      </c>
      <c r="B1349">
        <v>51036</v>
      </c>
      <c r="C1349" t="s">
        <v>51</v>
      </c>
      <c r="D1349" t="s">
        <v>88</v>
      </c>
      <c r="E1349" t="s">
        <v>237</v>
      </c>
      <c r="F1349" s="8">
        <v>931.61</v>
      </c>
      <c r="G1349">
        <v>30</v>
      </c>
      <c r="H1349">
        <v>365</v>
      </c>
      <c r="I1349">
        <v>12</v>
      </c>
      <c r="J1349">
        <v>86</v>
      </c>
      <c r="K1349">
        <v>61618079</v>
      </c>
      <c r="L1349">
        <f>MONTH(Table1[[#This Row],[order_date]])</f>
        <v>11</v>
      </c>
      <c r="M1349">
        <f>YEAR(Table1[[#This Row],[order_date]])</f>
        <v>2023</v>
      </c>
      <c r="N1349" s="7">
        <v>45231.771249999998</v>
      </c>
      <c r="O1349">
        <f>HOUR(Table1[[#This Row],[promised_delivery_time]])</f>
        <v>18</v>
      </c>
      <c r="P1349" s="4">
        <v>45231.77888888889</v>
      </c>
      <c r="Q1349">
        <f>HOUR(Table1[[#This Row],[actual_delivery_time]])</f>
        <v>18</v>
      </c>
      <c r="R1349" s="4">
        <v>45231.778194444443</v>
      </c>
      <c r="S1349" t="s">
        <v>356</v>
      </c>
      <c r="T1349" s="8">
        <v>2596.7199999999998</v>
      </c>
      <c r="U1349" t="s">
        <v>362</v>
      </c>
      <c r="V1349">
        <v>33091</v>
      </c>
      <c r="W1349">
        <v>7612</v>
      </c>
      <c r="X1349" t="s">
        <v>3449</v>
      </c>
      <c r="Y1349" t="s">
        <v>1402</v>
      </c>
      <c r="Z1349">
        <v>941949</v>
      </c>
      <c r="AA1349" t="s">
        <v>2616</v>
      </c>
      <c r="AB1349" t="s">
        <v>3117</v>
      </c>
      <c r="AC1349">
        <v>9</v>
      </c>
      <c r="AD1349">
        <v>1191.93</v>
      </c>
      <c r="AE1349">
        <v>-1</v>
      </c>
      <c r="AF1349">
        <v>2.4</v>
      </c>
    </row>
    <row r="1350" spans="1:32" x14ac:dyDescent="0.45">
      <c r="A1350">
        <v>11467999</v>
      </c>
      <c r="B1350">
        <v>747801</v>
      </c>
      <c r="C1350" t="s">
        <v>49</v>
      </c>
      <c r="D1350" t="s">
        <v>85</v>
      </c>
      <c r="E1350" t="s">
        <v>223</v>
      </c>
      <c r="F1350" s="8">
        <v>277.76</v>
      </c>
      <c r="G1350">
        <v>25</v>
      </c>
      <c r="H1350">
        <v>365</v>
      </c>
      <c r="I1350">
        <v>23</v>
      </c>
      <c r="J1350">
        <v>71</v>
      </c>
      <c r="K1350">
        <v>78267238</v>
      </c>
      <c r="L1350">
        <f>MONTH(Table1[[#This Row],[order_date]])</f>
        <v>4</v>
      </c>
      <c r="M1350">
        <f>YEAR(Table1[[#This Row],[order_date]])</f>
        <v>2023</v>
      </c>
      <c r="N1350" s="7">
        <v>45039.775995370372</v>
      </c>
      <c r="O1350">
        <f>HOUR(Table1[[#This Row],[promised_delivery_time]])</f>
        <v>18</v>
      </c>
      <c r="P1350" s="4">
        <v>45039.789884259262</v>
      </c>
      <c r="Q1350">
        <f>HOUR(Table1[[#This Row],[actual_delivery_time]])</f>
        <v>19</v>
      </c>
      <c r="R1350" s="4">
        <v>45039.79960648148</v>
      </c>
      <c r="S1350" t="s">
        <v>357</v>
      </c>
      <c r="T1350" s="8">
        <v>3051.19</v>
      </c>
      <c r="U1350" t="s">
        <v>360</v>
      </c>
      <c r="V1350">
        <v>1908</v>
      </c>
      <c r="W1350">
        <v>5146</v>
      </c>
      <c r="X1350" t="s">
        <v>3407</v>
      </c>
      <c r="Y1350" t="s">
        <v>1403</v>
      </c>
      <c r="Z1350">
        <v>86601</v>
      </c>
      <c r="AA1350" t="s">
        <v>2836</v>
      </c>
      <c r="AB1350" t="s">
        <v>3117</v>
      </c>
      <c r="AC1350">
        <v>1</v>
      </c>
      <c r="AD1350">
        <v>301.20999999999998</v>
      </c>
      <c r="AE1350">
        <v>14</v>
      </c>
      <c r="AF1350">
        <v>0.68</v>
      </c>
    </row>
    <row r="1351" spans="1:32" x14ac:dyDescent="0.45">
      <c r="A1351">
        <v>3971267196</v>
      </c>
      <c r="B1351">
        <v>171602</v>
      </c>
      <c r="C1351" t="s">
        <v>66</v>
      </c>
      <c r="D1351" t="s">
        <v>79</v>
      </c>
      <c r="E1351" t="s">
        <v>322</v>
      </c>
      <c r="F1351" s="8">
        <v>883.44</v>
      </c>
      <c r="G1351">
        <v>30</v>
      </c>
      <c r="H1351">
        <v>180</v>
      </c>
      <c r="I1351">
        <v>28</v>
      </c>
      <c r="J1351">
        <v>58</v>
      </c>
      <c r="K1351">
        <v>8536503</v>
      </c>
      <c r="L1351">
        <f>MONTH(Table1[[#This Row],[order_date]])</f>
        <v>1</v>
      </c>
      <c r="M1351">
        <f>YEAR(Table1[[#This Row],[order_date]])</f>
        <v>2024</v>
      </c>
      <c r="N1351" s="7">
        <v>45305.108252314814</v>
      </c>
      <c r="O1351">
        <f>HOUR(Table1[[#This Row],[promised_delivery_time]])</f>
        <v>2</v>
      </c>
      <c r="P1351" s="4">
        <v>45305.121446759258</v>
      </c>
      <c r="Q1351">
        <f>HOUR(Table1[[#This Row],[actual_delivery_time]])</f>
        <v>2</v>
      </c>
      <c r="R1351" s="4">
        <v>45305.124224537038</v>
      </c>
      <c r="S1351" t="s">
        <v>356</v>
      </c>
      <c r="T1351" s="8">
        <v>946.86</v>
      </c>
      <c r="U1351" t="s">
        <v>361</v>
      </c>
      <c r="V1351">
        <v>59116</v>
      </c>
      <c r="W1351">
        <v>3756</v>
      </c>
      <c r="X1351" t="s">
        <v>3300</v>
      </c>
      <c r="Y1351" t="s">
        <v>1404</v>
      </c>
      <c r="Z1351">
        <v>111678</v>
      </c>
      <c r="AA1351" t="s">
        <v>3024</v>
      </c>
      <c r="AB1351" t="s">
        <v>3115</v>
      </c>
      <c r="AC1351">
        <v>9</v>
      </c>
      <c r="AD1351">
        <v>399.57</v>
      </c>
      <c r="AE1351">
        <v>4</v>
      </c>
      <c r="AF1351">
        <v>2.74</v>
      </c>
    </row>
    <row r="1352" spans="1:32" x14ac:dyDescent="0.45">
      <c r="A1352">
        <v>1584863963</v>
      </c>
      <c r="B1352">
        <v>455755</v>
      </c>
      <c r="C1352" t="s">
        <v>38</v>
      </c>
      <c r="D1352" t="s">
        <v>85</v>
      </c>
      <c r="E1352" t="s">
        <v>103</v>
      </c>
      <c r="F1352" s="8">
        <v>44.09</v>
      </c>
      <c r="G1352">
        <v>25</v>
      </c>
      <c r="H1352">
        <v>365</v>
      </c>
      <c r="I1352">
        <v>23</v>
      </c>
      <c r="J1352">
        <v>53</v>
      </c>
      <c r="K1352">
        <v>61877649</v>
      </c>
      <c r="L1352">
        <f>MONTH(Table1[[#This Row],[order_date]])</f>
        <v>7</v>
      </c>
      <c r="M1352">
        <f>YEAR(Table1[[#This Row],[order_date]])</f>
        <v>2024</v>
      </c>
      <c r="N1352" s="7">
        <v>45494.759097222224</v>
      </c>
      <c r="O1352">
        <f>HOUR(Table1[[#This Row],[promised_delivery_time]])</f>
        <v>18</v>
      </c>
      <c r="P1352" s="4">
        <v>45494.771597222221</v>
      </c>
      <c r="Q1352">
        <f>HOUR(Table1[[#This Row],[actual_delivery_time]])</f>
        <v>18</v>
      </c>
      <c r="R1352" s="4">
        <v>45494.783402777779</v>
      </c>
      <c r="S1352" t="s">
        <v>358</v>
      </c>
      <c r="T1352" s="8">
        <v>1176.5</v>
      </c>
      <c r="U1352" t="s">
        <v>360</v>
      </c>
      <c r="V1352">
        <v>70947</v>
      </c>
      <c r="W1352">
        <v>3470</v>
      </c>
      <c r="X1352" t="s">
        <v>3219</v>
      </c>
      <c r="Y1352" t="s">
        <v>1405</v>
      </c>
      <c r="Z1352">
        <v>251525</v>
      </c>
      <c r="AA1352" t="s">
        <v>3026</v>
      </c>
      <c r="AB1352" t="s">
        <v>3118</v>
      </c>
      <c r="AC1352">
        <v>12</v>
      </c>
      <c r="AD1352">
        <v>1739.04</v>
      </c>
      <c r="AE1352">
        <v>17</v>
      </c>
      <c r="AF1352">
        <v>3.64</v>
      </c>
    </row>
    <row r="1353" spans="1:32" x14ac:dyDescent="0.45">
      <c r="A1353">
        <v>1557893814</v>
      </c>
      <c r="B1353">
        <v>70969</v>
      </c>
      <c r="C1353" t="s">
        <v>68</v>
      </c>
      <c r="D1353" t="s">
        <v>87</v>
      </c>
      <c r="E1353" t="s">
        <v>166</v>
      </c>
      <c r="F1353" s="8">
        <v>631.70000000000005</v>
      </c>
      <c r="G1353">
        <v>25</v>
      </c>
      <c r="H1353">
        <v>3</v>
      </c>
      <c r="I1353">
        <v>25</v>
      </c>
      <c r="J1353">
        <v>96</v>
      </c>
      <c r="K1353">
        <v>75244116</v>
      </c>
      <c r="L1353">
        <f>MONTH(Table1[[#This Row],[order_date]])</f>
        <v>4</v>
      </c>
      <c r="M1353">
        <f>YEAR(Table1[[#This Row],[order_date]])</f>
        <v>2024</v>
      </c>
      <c r="N1353" s="7">
        <v>45384.531631944446</v>
      </c>
      <c r="O1353">
        <f>HOUR(Table1[[#This Row],[promised_delivery_time]])</f>
        <v>13</v>
      </c>
      <c r="P1353" s="4">
        <v>45384.542743055557</v>
      </c>
      <c r="Q1353">
        <f>HOUR(Table1[[#This Row],[actual_delivery_time]])</f>
        <v>13</v>
      </c>
      <c r="R1353" s="4">
        <v>45384.545520833337</v>
      </c>
      <c r="S1353" t="s">
        <v>356</v>
      </c>
      <c r="T1353" s="8">
        <v>3950.09</v>
      </c>
      <c r="U1353" t="s">
        <v>362</v>
      </c>
      <c r="V1353">
        <v>60172</v>
      </c>
      <c r="W1353">
        <v>854</v>
      </c>
      <c r="X1353" t="s">
        <v>3389</v>
      </c>
      <c r="Y1353" t="s">
        <v>1406</v>
      </c>
      <c r="Z1353">
        <v>112503</v>
      </c>
      <c r="AA1353" t="s">
        <v>2620</v>
      </c>
      <c r="AB1353" t="s">
        <v>3117</v>
      </c>
      <c r="AC1353">
        <v>10</v>
      </c>
      <c r="AD1353">
        <v>426.97</v>
      </c>
      <c r="AE1353">
        <v>4</v>
      </c>
      <c r="AF1353">
        <v>1.85</v>
      </c>
    </row>
    <row r="1354" spans="1:32" x14ac:dyDescent="0.45">
      <c r="A1354">
        <v>8172695964</v>
      </c>
      <c r="B1354">
        <v>697683</v>
      </c>
      <c r="C1354" t="s">
        <v>49</v>
      </c>
      <c r="D1354" t="s">
        <v>85</v>
      </c>
      <c r="E1354" t="s">
        <v>159</v>
      </c>
      <c r="F1354" s="8">
        <v>123.74</v>
      </c>
      <c r="G1354">
        <v>25</v>
      </c>
      <c r="H1354">
        <v>365</v>
      </c>
      <c r="I1354">
        <v>14</v>
      </c>
      <c r="J1354">
        <v>82</v>
      </c>
      <c r="K1354">
        <v>45323391</v>
      </c>
      <c r="L1354">
        <f>MONTH(Table1[[#This Row],[order_date]])</f>
        <v>7</v>
      </c>
      <c r="M1354">
        <f>YEAR(Table1[[#This Row],[order_date]])</f>
        <v>2024</v>
      </c>
      <c r="N1354" s="7">
        <v>45480.386874999997</v>
      </c>
      <c r="O1354">
        <f>HOUR(Table1[[#This Row],[promised_delivery_time]])</f>
        <v>9</v>
      </c>
      <c r="P1354" s="4">
        <v>45480.400069444448</v>
      </c>
      <c r="Q1354">
        <f>HOUR(Table1[[#This Row],[actual_delivery_time]])</f>
        <v>9</v>
      </c>
      <c r="R1354" s="4">
        <v>45480.401458333334</v>
      </c>
      <c r="S1354" t="s">
        <v>356</v>
      </c>
      <c r="T1354" s="8">
        <v>1506.27</v>
      </c>
      <c r="U1354" t="s">
        <v>361</v>
      </c>
      <c r="V1354">
        <v>52140</v>
      </c>
      <c r="W1354">
        <v>9215</v>
      </c>
      <c r="X1354" t="s">
        <v>3171</v>
      </c>
      <c r="Y1354" t="s">
        <v>1372</v>
      </c>
      <c r="Z1354">
        <v>957395</v>
      </c>
      <c r="AA1354" t="s">
        <v>2820</v>
      </c>
      <c r="AB1354" t="s">
        <v>3116</v>
      </c>
      <c r="AC1354">
        <v>2</v>
      </c>
      <c r="AD1354">
        <v>1008.14</v>
      </c>
      <c r="AE1354">
        <v>2</v>
      </c>
      <c r="AF1354">
        <v>2.4300000000000002</v>
      </c>
    </row>
    <row r="1355" spans="1:32" x14ac:dyDescent="0.45">
      <c r="A1355">
        <v>7462800868</v>
      </c>
      <c r="B1355">
        <v>747801</v>
      </c>
      <c r="C1355" t="s">
        <v>49</v>
      </c>
      <c r="D1355" t="s">
        <v>85</v>
      </c>
      <c r="E1355" t="s">
        <v>223</v>
      </c>
      <c r="F1355" s="8">
        <v>277.76</v>
      </c>
      <c r="G1355">
        <v>25</v>
      </c>
      <c r="H1355">
        <v>365</v>
      </c>
      <c r="I1355">
        <v>23</v>
      </c>
      <c r="J1355">
        <v>71</v>
      </c>
      <c r="K1355">
        <v>93127511</v>
      </c>
      <c r="L1355">
        <f>MONTH(Table1[[#This Row],[order_date]])</f>
        <v>10</v>
      </c>
      <c r="M1355">
        <f>YEAR(Table1[[#This Row],[order_date]])</f>
        <v>2023</v>
      </c>
      <c r="N1355" s="7">
        <v>45218.72724537037</v>
      </c>
      <c r="O1355">
        <f>HOUR(Table1[[#This Row],[promised_delivery_time]])</f>
        <v>17</v>
      </c>
      <c r="P1355" s="4">
        <v>45218.739050925928</v>
      </c>
      <c r="Q1355">
        <f>HOUR(Table1[[#This Row],[actual_delivery_time]])</f>
        <v>18</v>
      </c>
      <c r="R1355" s="4">
        <v>45218.75849537037</v>
      </c>
      <c r="S1355" t="s">
        <v>358</v>
      </c>
      <c r="T1355" s="8">
        <v>382.29</v>
      </c>
      <c r="U1355" t="s">
        <v>362</v>
      </c>
      <c r="V1355">
        <v>39973</v>
      </c>
      <c r="W1355">
        <v>8554</v>
      </c>
      <c r="X1355" t="s">
        <v>3199</v>
      </c>
      <c r="Y1355" t="s">
        <v>1407</v>
      </c>
      <c r="Z1355">
        <v>850740</v>
      </c>
      <c r="AA1355" t="s">
        <v>2759</v>
      </c>
      <c r="AB1355" t="s">
        <v>3117</v>
      </c>
      <c r="AC1355">
        <v>7</v>
      </c>
      <c r="AD1355">
        <v>453.17</v>
      </c>
      <c r="AE1355">
        <v>28</v>
      </c>
      <c r="AF1355">
        <v>1.77</v>
      </c>
    </row>
    <row r="1356" spans="1:32" x14ac:dyDescent="0.45">
      <c r="A1356">
        <v>5438961669</v>
      </c>
      <c r="B1356">
        <v>425341</v>
      </c>
      <c r="C1356" t="s">
        <v>27</v>
      </c>
      <c r="D1356" t="s">
        <v>78</v>
      </c>
      <c r="E1356" t="s">
        <v>331</v>
      </c>
      <c r="F1356" s="8">
        <v>486.28</v>
      </c>
      <c r="G1356">
        <v>35</v>
      </c>
      <c r="H1356">
        <v>365</v>
      </c>
      <c r="I1356">
        <v>21</v>
      </c>
      <c r="J1356">
        <v>68</v>
      </c>
      <c r="K1356">
        <v>37245065</v>
      </c>
      <c r="L1356">
        <f>MONTH(Table1[[#This Row],[order_date]])</f>
        <v>9</v>
      </c>
      <c r="M1356">
        <f>YEAR(Table1[[#This Row],[order_date]])</f>
        <v>2024</v>
      </c>
      <c r="N1356" s="7">
        <v>45545.222430555557</v>
      </c>
      <c r="O1356">
        <f>HOUR(Table1[[#This Row],[promised_delivery_time]])</f>
        <v>5</v>
      </c>
      <c r="P1356" s="4">
        <v>45545.234930555554</v>
      </c>
      <c r="Q1356">
        <f>HOUR(Table1[[#This Row],[actual_delivery_time]])</f>
        <v>5</v>
      </c>
      <c r="R1356" s="4">
        <v>45545.246736111112</v>
      </c>
      <c r="S1356" t="s">
        <v>358</v>
      </c>
      <c r="T1356" s="8">
        <v>354.91</v>
      </c>
      <c r="U1356" t="s">
        <v>360</v>
      </c>
      <c r="V1356">
        <v>67068</v>
      </c>
      <c r="W1356">
        <v>6819</v>
      </c>
      <c r="X1356" t="s">
        <v>3174</v>
      </c>
      <c r="Y1356" t="s">
        <v>1058</v>
      </c>
      <c r="Z1356">
        <v>796944</v>
      </c>
      <c r="AA1356" t="s">
        <v>2941</v>
      </c>
      <c r="AB1356" t="s">
        <v>3117</v>
      </c>
      <c r="AC1356">
        <v>16</v>
      </c>
      <c r="AD1356">
        <v>1556.07</v>
      </c>
      <c r="AE1356">
        <v>17</v>
      </c>
      <c r="AF1356">
        <v>2.1</v>
      </c>
    </row>
    <row r="1357" spans="1:32" x14ac:dyDescent="0.45">
      <c r="A1357">
        <v>4904849001</v>
      </c>
      <c r="B1357">
        <v>913428</v>
      </c>
      <c r="C1357" t="s">
        <v>27</v>
      </c>
      <c r="D1357" t="s">
        <v>78</v>
      </c>
      <c r="E1357" t="s">
        <v>150</v>
      </c>
      <c r="F1357" s="8">
        <v>392.22</v>
      </c>
      <c r="G1357">
        <v>35</v>
      </c>
      <c r="H1357">
        <v>365</v>
      </c>
      <c r="I1357">
        <v>30</v>
      </c>
      <c r="J1357">
        <v>98</v>
      </c>
      <c r="K1357">
        <v>93563435</v>
      </c>
      <c r="L1357">
        <f>MONTH(Table1[[#This Row],[order_date]])</f>
        <v>11</v>
      </c>
      <c r="M1357">
        <f>YEAR(Table1[[#This Row],[order_date]])</f>
        <v>2023</v>
      </c>
      <c r="N1357" s="7">
        <v>45260.240428240744</v>
      </c>
      <c r="O1357">
        <f>HOUR(Table1[[#This Row],[promised_delivery_time]])</f>
        <v>6</v>
      </c>
      <c r="P1357" s="4">
        <v>45260.250150462962</v>
      </c>
      <c r="Q1357">
        <f>HOUR(Table1[[#This Row],[actual_delivery_time]])</f>
        <v>6</v>
      </c>
      <c r="R1357" s="4">
        <v>45260.253622685188</v>
      </c>
      <c r="S1357" t="s">
        <v>356</v>
      </c>
      <c r="T1357" s="8">
        <v>5062.63</v>
      </c>
      <c r="U1357" t="s">
        <v>362</v>
      </c>
      <c r="V1357">
        <v>8244</v>
      </c>
      <c r="W1357">
        <v>628</v>
      </c>
      <c r="X1357" t="s">
        <v>3366</v>
      </c>
      <c r="Y1357" t="s">
        <v>964</v>
      </c>
      <c r="Z1357">
        <v>854006</v>
      </c>
      <c r="AA1357" t="s">
        <v>2913</v>
      </c>
      <c r="AB1357" t="s">
        <v>3116</v>
      </c>
      <c r="AC1357">
        <v>9</v>
      </c>
      <c r="AD1357">
        <v>313.25</v>
      </c>
      <c r="AE1357">
        <v>5</v>
      </c>
      <c r="AF1357">
        <v>4.42</v>
      </c>
    </row>
    <row r="1358" spans="1:32" x14ac:dyDescent="0.45">
      <c r="A1358">
        <v>4816980820</v>
      </c>
      <c r="B1358">
        <v>63769</v>
      </c>
      <c r="C1358" t="s">
        <v>34</v>
      </c>
      <c r="D1358" t="s">
        <v>83</v>
      </c>
      <c r="E1358" t="s">
        <v>301</v>
      </c>
      <c r="F1358" s="8">
        <v>878.07</v>
      </c>
      <c r="G1358">
        <v>35</v>
      </c>
      <c r="H1358">
        <v>365</v>
      </c>
      <c r="I1358">
        <v>27</v>
      </c>
      <c r="J1358">
        <v>69</v>
      </c>
      <c r="K1358">
        <v>52613657</v>
      </c>
      <c r="L1358">
        <f>MONTH(Table1[[#This Row],[order_date]])</f>
        <v>3</v>
      </c>
      <c r="M1358">
        <f>YEAR(Table1[[#This Row],[order_date]])</f>
        <v>2023</v>
      </c>
      <c r="N1358" s="7">
        <v>45012.854525462964</v>
      </c>
      <c r="O1358">
        <f>HOUR(Table1[[#This Row],[promised_delivery_time]])</f>
        <v>20</v>
      </c>
      <c r="P1358" s="4">
        <v>45012.862164351849</v>
      </c>
      <c r="Q1358">
        <f>HOUR(Table1[[#This Row],[actual_delivery_time]])</f>
        <v>20</v>
      </c>
      <c r="R1358" s="4">
        <v>45012.874664351853</v>
      </c>
      <c r="S1358" t="s">
        <v>358</v>
      </c>
      <c r="T1358" s="8">
        <v>4876.13</v>
      </c>
      <c r="U1358" t="s">
        <v>361</v>
      </c>
      <c r="V1358">
        <v>28954</v>
      </c>
      <c r="W1358">
        <v>4128</v>
      </c>
      <c r="X1358" t="s">
        <v>3388</v>
      </c>
      <c r="Y1358" t="s">
        <v>1408</v>
      </c>
      <c r="Z1358">
        <v>685992</v>
      </c>
      <c r="AA1358" t="s">
        <v>2934</v>
      </c>
      <c r="AB1358" t="s">
        <v>3116</v>
      </c>
      <c r="AC1358">
        <v>9</v>
      </c>
      <c r="AD1358">
        <v>470.5</v>
      </c>
      <c r="AE1358">
        <v>18</v>
      </c>
      <c r="AF1358">
        <v>2.31</v>
      </c>
    </row>
    <row r="1359" spans="1:32" x14ac:dyDescent="0.45">
      <c r="A1359">
        <v>9004078716</v>
      </c>
      <c r="B1359">
        <v>760828</v>
      </c>
      <c r="C1359" t="s">
        <v>27</v>
      </c>
      <c r="D1359" t="s">
        <v>78</v>
      </c>
      <c r="E1359" t="s">
        <v>98</v>
      </c>
      <c r="F1359" s="8">
        <v>563.45000000000005</v>
      </c>
      <c r="G1359">
        <v>35</v>
      </c>
      <c r="H1359">
        <v>365</v>
      </c>
      <c r="I1359">
        <v>23</v>
      </c>
      <c r="J1359">
        <v>93</v>
      </c>
      <c r="K1359">
        <v>55552600</v>
      </c>
      <c r="L1359">
        <f>MONTH(Table1[[#This Row],[order_date]])</f>
        <v>8</v>
      </c>
      <c r="M1359">
        <f>YEAR(Table1[[#This Row],[order_date]])</f>
        <v>2023</v>
      </c>
      <c r="N1359" s="7">
        <v>45159.365335648145</v>
      </c>
      <c r="O1359">
        <f>HOUR(Table1[[#This Row],[promised_delivery_time]])</f>
        <v>8</v>
      </c>
      <c r="P1359" s="4">
        <v>45159.372974537036</v>
      </c>
      <c r="Q1359">
        <f>HOUR(Table1[[#This Row],[actual_delivery_time]])</f>
        <v>8</v>
      </c>
      <c r="R1359" s="4">
        <v>45159.372974537036</v>
      </c>
      <c r="S1359" t="s">
        <v>356</v>
      </c>
      <c r="T1359" s="8">
        <v>2140.11</v>
      </c>
      <c r="U1359" t="s">
        <v>361</v>
      </c>
      <c r="V1359">
        <v>60691</v>
      </c>
      <c r="W1359">
        <v>5712</v>
      </c>
      <c r="X1359" t="s">
        <v>3389</v>
      </c>
      <c r="Y1359" t="s">
        <v>1409</v>
      </c>
      <c r="Z1359">
        <v>81284</v>
      </c>
      <c r="AA1359" t="s">
        <v>2764</v>
      </c>
      <c r="AB1359" t="s">
        <v>3115</v>
      </c>
      <c r="AC1359">
        <v>14</v>
      </c>
      <c r="AD1359">
        <v>1412.54</v>
      </c>
      <c r="AE1359">
        <v>0</v>
      </c>
      <c r="AF1359">
        <v>4.57</v>
      </c>
    </row>
    <row r="1360" spans="1:32" x14ac:dyDescent="0.45">
      <c r="A1360">
        <v>8350353728</v>
      </c>
      <c r="B1360">
        <v>481843</v>
      </c>
      <c r="C1360" t="s">
        <v>76</v>
      </c>
      <c r="D1360" t="s">
        <v>81</v>
      </c>
      <c r="E1360" t="s">
        <v>336</v>
      </c>
      <c r="F1360" s="8">
        <v>297.68</v>
      </c>
      <c r="G1360">
        <v>35</v>
      </c>
      <c r="H1360">
        <v>90</v>
      </c>
      <c r="I1360">
        <v>10</v>
      </c>
      <c r="J1360">
        <v>88</v>
      </c>
      <c r="K1360">
        <v>25585013</v>
      </c>
      <c r="L1360">
        <f>MONTH(Table1[[#This Row],[order_date]])</f>
        <v>1</v>
      </c>
      <c r="M1360">
        <f>YEAR(Table1[[#This Row],[order_date]])</f>
        <v>2024</v>
      </c>
      <c r="N1360" s="7">
        <v>45316.335219907407</v>
      </c>
      <c r="O1360">
        <f>HOUR(Table1[[#This Row],[promised_delivery_time]])</f>
        <v>8</v>
      </c>
      <c r="P1360" s="4">
        <v>45316.346331018518</v>
      </c>
      <c r="Q1360">
        <f>HOUR(Table1[[#This Row],[actual_delivery_time]])</f>
        <v>8</v>
      </c>
      <c r="R1360" s="4">
        <v>45316.349803240744</v>
      </c>
      <c r="S1360" t="s">
        <v>356</v>
      </c>
      <c r="T1360" s="8">
        <v>2516.08</v>
      </c>
      <c r="U1360" t="s">
        <v>359</v>
      </c>
      <c r="V1360">
        <v>73339</v>
      </c>
      <c r="W1360">
        <v>7029</v>
      </c>
      <c r="X1360" t="s">
        <v>3265</v>
      </c>
      <c r="Y1360" t="s">
        <v>1410</v>
      </c>
      <c r="Z1360">
        <v>699030</v>
      </c>
      <c r="AA1360" t="s">
        <v>2824</v>
      </c>
      <c r="AB1360" t="s">
        <v>3117</v>
      </c>
      <c r="AC1360">
        <v>18</v>
      </c>
      <c r="AD1360">
        <v>840.15</v>
      </c>
      <c r="AE1360">
        <v>5</v>
      </c>
      <c r="AF1360">
        <v>1.62</v>
      </c>
    </row>
    <row r="1361" spans="1:32" x14ac:dyDescent="0.45">
      <c r="A1361">
        <v>1204084245</v>
      </c>
      <c r="B1361">
        <v>690565</v>
      </c>
      <c r="C1361" t="s">
        <v>64</v>
      </c>
      <c r="D1361" t="s">
        <v>81</v>
      </c>
      <c r="E1361" t="s">
        <v>154</v>
      </c>
      <c r="F1361" s="8">
        <v>951.27</v>
      </c>
      <c r="G1361">
        <v>35</v>
      </c>
      <c r="H1361">
        <v>90</v>
      </c>
      <c r="I1361">
        <v>15</v>
      </c>
      <c r="J1361">
        <v>56</v>
      </c>
      <c r="K1361">
        <v>1342184</v>
      </c>
      <c r="L1361">
        <f>MONTH(Table1[[#This Row],[order_date]])</f>
        <v>9</v>
      </c>
      <c r="M1361">
        <f>YEAR(Table1[[#This Row],[order_date]])</f>
        <v>2023</v>
      </c>
      <c r="N1361" s="7">
        <v>45195.061238425929</v>
      </c>
      <c r="O1361">
        <f>HOUR(Table1[[#This Row],[promised_delivery_time]])</f>
        <v>1</v>
      </c>
      <c r="P1361" s="4">
        <v>45195.075127314813</v>
      </c>
      <c r="Q1361">
        <f>HOUR(Table1[[#This Row],[actual_delivery_time]])</f>
        <v>2</v>
      </c>
      <c r="R1361" s="4">
        <v>45195.086238425924</v>
      </c>
      <c r="S1361" t="s">
        <v>358</v>
      </c>
      <c r="T1361" s="8">
        <v>2833.97</v>
      </c>
      <c r="U1361" t="s">
        <v>361</v>
      </c>
      <c r="V1361">
        <v>55802</v>
      </c>
      <c r="W1361">
        <v>6947</v>
      </c>
      <c r="X1361" t="s">
        <v>3258</v>
      </c>
      <c r="Y1361" t="s">
        <v>1411</v>
      </c>
      <c r="Z1361">
        <v>774395</v>
      </c>
      <c r="AA1361" t="s">
        <v>3012</v>
      </c>
      <c r="AB1361" t="s">
        <v>3117</v>
      </c>
      <c r="AC1361">
        <v>20</v>
      </c>
      <c r="AD1361">
        <v>1893.83</v>
      </c>
      <c r="AE1361">
        <v>16</v>
      </c>
      <c r="AF1361">
        <v>4.5</v>
      </c>
    </row>
    <row r="1362" spans="1:32" x14ac:dyDescent="0.45">
      <c r="A1362">
        <v>4142209897</v>
      </c>
      <c r="B1362">
        <v>440875</v>
      </c>
      <c r="C1362" t="s">
        <v>53</v>
      </c>
      <c r="D1362" t="s">
        <v>88</v>
      </c>
      <c r="E1362" t="s">
        <v>217</v>
      </c>
      <c r="F1362" s="8">
        <v>275.02999999999997</v>
      </c>
      <c r="G1362">
        <v>30</v>
      </c>
      <c r="H1362">
        <v>365</v>
      </c>
      <c r="I1362">
        <v>15</v>
      </c>
      <c r="J1362">
        <v>80</v>
      </c>
      <c r="K1362">
        <v>44557943</v>
      </c>
      <c r="L1362">
        <f>MONTH(Table1[[#This Row],[order_date]])</f>
        <v>9</v>
      </c>
      <c r="M1362">
        <f>YEAR(Table1[[#This Row],[order_date]])</f>
        <v>2023</v>
      </c>
      <c r="N1362" s="7">
        <v>45176.833645833336</v>
      </c>
      <c r="O1362">
        <f>HOUR(Table1[[#This Row],[promised_delivery_time]])</f>
        <v>20</v>
      </c>
      <c r="P1362" s="4">
        <v>45176.8440625</v>
      </c>
      <c r="Q1362">
        <f>HOUR(Table1[[#This Row],[actual_delivery_time]])</f>
        <v>20</v>
      </c>
      <c r="R1362" s="4">
        <v>45176.8440625</v>
      </c>
      <c r="S1362" t="s">
        <v>356</v>
      </c>
      <c r="T1362" s="8">
        <v>1361.67</v>
      </c>
      <c r="U1362" t="s">
        <v>361</v>
      </c>
      <c r="V1362">
        <v>6857</v>
      </c>
      <c r="W1362">
        <v>5307</v>
      </c>
      <c r="X1362" t="s">
        <v>3288</v>
      </c>
      <c r="Y1362" t="s">
        <v>927</v>
      </c>
      <c r="Z1362">
        <v>391984</v>
      </c>
      <c r="AA1362" t="s">
        <v>2899</v>
      </c>
      <c r="AB1362" t="s">
        <v>3117</v>
      </c>
      <c r="AC1362">
        <v>19</v>
      </c>
      <c r="AD1362">
        <v>874.8</v>
      </c>
      <c r="AE1362">
        <v>0</v>
      </c>
      <c r="AF1362">
        <v>3.27</v>
      </c>
    </row>
    <row r="1363" spans="1:32" x14ac:dyDescent="0.45">
      <c r="A1363">
        <v>125551624</v>
      </c>
      <c r="B1363">
        <v>669378</v>
      </c>
      <c r="C1363" t="s">
        <v>41</v>
      </c>
      <c r="D1363" t="s">
        <v>87</v>
      </c>
      <c r="E1363" t="s">
        <v>115</v>
      </c>
      <c r="F1363" s="8">
        <v>212.14</v>
      </c>
      <c r="G1363">
        <v>25</v>
      </c>
      <c r="H1363">
        <v>3</v>
      </c>
      <c r="I1363">
        <v>23</v>
      </c>
      <c r="J1363">
        <v>70</v>
      </c>
      <c r="K1363">
        <v>14693393</v>
      </c>
      <c r="L1363">
        <f>MONTH(Table1[[#This Row],[order_date]])</f>
        <v>8</v>
      </c>
      <c r="M1363">
        <f>YEAR(Table1[[#This Row],[order_date]])</f>
        <v>2024</v>
      </c>
      <c r="N1363" s="7">
        <v>45516.897569444445</v>
      </c>
      <c r="O1363">
        <f>HOUR(Table1[[#This Row],[promised_delivery_time]])</f>
        <v>21</v>
      </c>
      <c r="P1363" s="4">
        <v>45516.905902777777</v>
      </c>
      <c r="Q1363">
        <f>HOUR(Table1[[#This Row],[actual_delivery_time]])</f>
        <v>21</v>
      </c>
      <c r="R1363" s="4">
        <v>45516.905902777777</v>
      </c>
      <c r="S1363" t="s">
        <v>356</v>
      </c>
      <c r="T1363" s="8">
        <v>4082.47</v>
      </c>
      <c r="U1363" t="s">
        <v>361</v>
      </c>
      <c r="V1363">
        <v>16319</v>
      </c>
      <c r="W1363">
        <v>5715</v>
      </c>
      <c r="X1363" t="s">
        <v>3343</v>
      </c>
      <c r="Y1363" t="s">
        <v>1088</v>
      </c>
      <c r="Z1363">
        <v>496205</v>
      </c>
      <c r="AA1363" t="s">
        <v>2950</v>
      </c>
      <c r="AB1363" t="s">
        <v>3116</v>
      </c>
      <c r="AC1363">
        <v>14</v>
      </c>
      <c r="AD1363">
        <v>928.3</v>
      </c>
      <c r="AE1363">
        <v>0</v>
      </c>
      <c r="AF1363">
        <v>1.0900000000000001</v>
      </c>
    </row>
    <row r="1364" spans="1:32" x14ac:dyDescent="0.45">
      <c r="A1364">
        <v>9970545044</v>
      </c>
      <c r="B1364">
        <v>962591</v>
      </c>
      <c r="C1364" t="s">
        <v>28</v>
      </c>
      <c r="D1364" t="s">
        <v>79</v>
      </c>
      <c r="E1364" t="s">
        <v>323</v>
      </c>
      <c r="F1364" s="8">
        <v>130.01</v>
      </c>
      <c r="G1364">
        <v>30</v>
      </c>
      <c r="H1364">
        <v>180</v>
      </c>
      <c r="I1364">
        <v>24</v>
      </c>
      <c r="J1364">
        <v>74</v>
      </c>
      <c r="K1364">
        <v>22931642</v>
      </c>
      <c r="L1364">
        <f>MONTH(Table1[[#This Row],[order_date]])</f>
        <v>8</v>
      </c>
      <c r="M1364">
        <f>YEAR(Table1[[#This Row],[order_date]])</f>
        <v>2023</v>
      </c>
      <c r="N1364" s="7">
        <v>45146.9296412037</v>
      </c>
      <c r="O1364">
        <f>HOUR(Table1[[#This Row],[promised_delivery_time]])</f>
        <v>22</v>
      </c>
      <c r="P1364" s="4">
        <v>45146.943530092591</v>
      </c>
      <c r="Q1364">
        <f>HOUR(Table1[[#This Row],[actual_delivery_time]])</f>
        <v>22</v>
      </c>
      <c r="R1364" s="4">
        <v>45146.947002314817</v>
      </c>
      <c r="S1364" t="s">
        <v>356</v>
      </c>
      <c r="T1364" s="8">
        <v>5453.47</v>
      </c>
      <c r="U1364" t="s">
        <v>359</v>
      </c>
      <c r="V1364">
        <v>81093</v>
      </c>
      <c r="W1364">
        <v>4371</v>
      </c>
      <c r="X1364" t="s">
        <v>3449</v>
      </c>
      <c r="Y1364" t="s">
        <v>1412</v>
      </c>
      <c r="Z1364">
        <v>346553</v>
      </c>
      <c r="AA1364" t="s">
        <v>2655</v>
      </c>
      <c r="AB1364" t="s">
        <v>3116</v>
      </c>
      <c r="AC1364">
        <v>18</v>
      </c>
      <c r="AD1364">
        <v>649.19000000000005</v>
      </c>
      <c r="AE1364">
        <v>5</v>
      </c>
      <c r="AF1364">
        <v>1.76</v>
      </c>
    </row>
    <row r="1365" spans="1:32" x14ac:dyDescent="0.45">
      <c r="A1365">
        <v>7976032064</v>
      </c>
      <c r="B1365">
        <v>621677</v>
      </c>
      <c r="C1365" t="s">
        <v>67</v>
      </c>
      <c r="D1365" t="s">
        <v>86</v>
      </c>
      <c r="E1365" t="s">
        <v>240</v>
      </c>
      <c r="F1365" s="8">
        <v>317.8</v>
      </c>
      <c r="G1365">
        <v>40</v>
      </c>
      <c r="H1365">
        <v>180</v>
      </c>
      <c r="I1365">
        <v>15</v>
      </c>
      <c r="J1365">
        <v>71</v>
      </c>
      <c r="K1365">
        <v>72946405</v>
      </c>
      <c r="L1365">
        <f>MONTH(Table1[[#This Row],[order_date]])</f>
        <v>5</v>
      </c>
      <c r="M1365">
        <f>YEAR(Table1[[#This Row],[order_date]])</f>
        <v>2024</v>
      </c>
      <c r="N1365" s="7">
        <v>45415.664953703701</v>
      </c>
      <c r="O1365">
        <f>HOUR(Table1[[#This Row],[promised_delivery_time]])</f>
        <v>16</v>
      </c>
      <c r="P1365" s="4">
        <v>45415.678148148145</v>
      </c>
      <c r="Q1365">
        <f>HOUR(Table1[[#This Row],[actual_delivery_time]])</f>
        <v>16</v>
      </c>
      <c r="R1365" s="4">
        <v>45415.679537037038</v>
      </c>
      <c r="S1365" t="s">
        <v>356</v>
      </c>
      <c r="T1365" s="8">
        <v>1575.92</v>
      </c>
      <c r="U1365" t="s">
        <v>362</v>
      </c>
      <c r="V1365">
        <v>39126</v>
      </c>
      <c r="W1365">
        <v>1549</v>
      </c>
      <c r="X1365" t="s">
        <v>3425</v>
      </c>
      <c r="Y1365" t="s">
        <v>1413</v>
      </c>
      <c r="Z1365">
        <v>547077</v>
      </c>
      <c r="AA1365" t="s">
        <v>3027</v>
      </c>
      <c r="AB1365" t="s">
        <v>3118</v>
      </c>
      <c r="AC1365">
        <v>6</v>
      </c>
      <c r="AD1365">
        <v>1287.78</v>
      </c>
      <c r="AE1365">
        <v>2</v>
      </c>
      <c r="AF1365">
        <v>4.57</v>
      </c>
    </row>
    <row r="1366" spans="1:32" x14ac:dyDescent="0.45">
      <c r="A1366">
        <v>8691567542</v>
      </c>
      <c r="B1366">
        <v>969851</v>
      </c>
      <c r="C1366" t="s">
        <v>75</v>
      </c>
      <c r="D1366" t="s">
        <v>86</v>
      </c>
      <c r="E1366" t="s">
        <v>328</v>
      </c>
      <c r="F1366" s="8">
        <v>340.66</v>
      </c>
      <c r="G1366">
        <v>40</v>
      </c>
      <c r="H1366">
        <v>180</v>
      </c>
      <c r="I1366">
        <v>27</v>
      </c>
      <c r="J1366">
        <v>64</v>
      </c>
      <c r="K1366">
        <v>41640262</v>
      </c>
      <c r="L1366">
        <f>MONTH(Table1[[#This Row],[order_date]])</f>
        <v>6</v>
      </c>
      <c r="M1366">
        <f>YEAR(Table1[[#This Row],[order_date]])</f>
        <v>2024</v>
      </c>
      <c r="N1366" s="7">
        <v>45470.369571759256</v>
      </c>
      <c r="O1366">
        <f>HOUR(Table1[[#This Row],[promised_delivery_time]])</f>
        <v>9</v>
      </c>
      <c r="P1366" s="4">
        <v>45470.378599537034</v>
      </c>
      <c r="Q1366">
        <f>HOUR(Table1[[#This Row],[actual_delivery_time]])</f>
        <v>9</v>
      </c>
      <c r="R1366" s="4">
        <v>45470.382071759261</v>
      </c>
      <c r="S1366" t="s">
        <v>356</v>
      </c>
      <c r="T1366" s="8">
        <v>1173.69</v>
      </c>
      <c r="U1366" t="s">
        <v>362</v>
      </c>
      <c r="V1366">
        <v>87207</v>
      </c>
      <c r="W1366">
        <v>7544</v>
      </c>
      <c r="X1366" t="s">
        <v>3325</v>
      </c>
      <c r="Y1366" t="s">
        <v>1414</v>
      </c>
      <c r="Z1366">
        <v>275919</v>
      </c>
      <c r="AA1366" t="s">
        <v>2949</v>
      </c>
      <c r="AB1366" t="s">
        <v>3117</v>
      </c>
      <c r="AC1366">
        <v>9</v>
      </c>
      <c r="AD1366">
        <v>1805.87</v>
      </c>
      <c r="AE1366">
        <v>5</v>
      </c>
      <c r="AF1366">
        <v>1.06</v>
      </c>
    </row>
    <row r="1367" spans="1:32" x14ac:dyDescent="0.45">
      <c r="A1367">
        <v>3592747590</v>
      </c>
      <c r="B1367">
        <v>34200</v>
      </c>
      <c r="C1367" t="s">
        <v>34</v>
      </c>
      <c r="D1367" t="s">
        <v>83</v>
      </c>
      <c r="E1367" t="s">
        <v>327</v>
      </c>
      <c r="F1367" s="8">
        <v>319.8</v>
      </c>
      <c r="G1367">
        <v>35</v>
      </c>
      <c r="H1367">
        <v>365</v>
      </c>
      <c r="I1367">
        <v>19</v>
      </c>
      <c r="J1367">
        <v>75</v>
      </c>
      <c r="K1367">
        <v>12755730</v>
      </c>
      <c r="L1367">
        <f>MONTH(Table1[[#This Row],[order_date]])</f>
        <v>4</v>
      </c>
      <c r="M1367">
        <f>YEAR(Table1[[#This Row],[order_date]])</f>
        <v>2024</v>
      </c>
      <c r="N1367" s="7">
        <v>45406.50640046296</v>
      </c>
      <c r="O1367">
        <f>HOUR(Table1[[#This Row],[promised_delivery_time]])</f>
        <v>12</v>
      </c>
      <c r="P1367" s="4">
        <v>45406.520289351851</v>
      </c>
      <c r="Q1367">
        <f>HOUR(Table1[[#This Row],[actual_delivery_time]])</f>
        <v>12</v>
      </c>
      <c r="R1367" s="4">
        <v>45406.54042824074</v>
      </c>
      <c r="S1367" t="s">
        <v>358</v>
      </c>
      <c r="T1367" s="8">
        <v>4217.22</v>
      </c>
      <c r="U1367" t="s">
        <v>360</v>
      </c>
      <c r="V1367">
        <v>92032</v>
      </c>
      <c r="W1367">
        <v>5122</v>
      </c>
      <c r="X1367" t="s">
        <v>3201</v>
      </c>
      <c r="Y1367" t="s">
        <v>678</v>
      </c>
      <c r="Z1367">
        <v>473540</v>
      </c>
      <c r="AA1367" t="s">
        <v>2791</v>
      </c>
      <c r="AB1367" t="s">
        <v>3115</v>
      </c>
      <c r="AC1367">
        <v>8</v>
      </c>
      <c r="AD1367">
        <v>748.43</v>
      </c>
      <c r="AE1367">
        <v>29</v>
      </c>
      <c r="AF1367">
        <v>3.76</v>
      </c>
    </row>
    <row r="1368" spans="1:32" x14ac:dyDescent="0.45">
      <c r="A1368">
        <v>7495753437</v>
      </c>
      <c r="B1368">
        <v>644847</v>
      </c>
      <c r="C1368" t="s">
        <v>59</v>
      </c>
      <c r="D1368" t="s">
        <v>84</v>
      </c>
      <c r="E1368" t="s">
        <v>144</v>
      </c>
      <c r="F1368" s="8">
        <v>622.80999999999995</v>
      </c>
      <c r="G1368">
        <v>15</v>
      </c>
      <c r="H1368">
        <v>365</v>
      </c>
      <c r="I1368">
        <v>24</v>
      </c>
      <c r="J1368">
        <v>52</v>
      </c>
      <c r="K1368">
        <v>4758426</v>
      </c>
      <c r="L1368">
        <f>MONTH(Table1[[#This Row],[order_date]])</f>
        <v>6</v>
      </c>
      <c r="M1368">
        <f>YEAR(Table1[[#This Row],[order_date]])</f>
        <v>2023</v>
      </c>
      <c r="N1368" s="7">
        <v>45079.018460648149</v>
      </c>
      <c r="O1368">
        <f>HOUR(Table1[[#This Row],[promised_delivery_time]])</f>
        <v>0</v>
      </c>
      <c r="P1368" s="4">
        <v>45079.031655092593</v>
      </c>
      <c r="Q1368">
        <f>HOUR(Table1[[#This Row],[actual_delivery_time]])</f>
        <v>0</v>
      </c>
      <c r="R1368" s="4">
        <v>45079.031655092593</v>
      </c>
      <c r="S1368" t="s">
        <v>356</v>
      </c>
      <c r="T1368" s="8">
        <v>3776.78</v>
      </c>
      <c r="U1368" t="s">
        <v>361</v>
      </c>
      <c r="V1368">
        <v>20625</v>
      </c>
      <c r="W1368">
        <v>278</v>
      </c>
      <c r="X1368" t="s">
        <v>3154</v>
      </c>
      <c r="Y1368" t="s">
        <v>1415</v>
      </c>
      <c r="Z1368">
        <v>415274</v>
      </c>
      <c r="AA1368" t="s">
        <v>2926</v>
      </c>
      <c r="AB1368" t="s">
        <v>3116</v>
      </c>
      <c r="AC1368">
        <v>14</v>
      </c>
      <c r="AD1368">
        <v>448.81</v>
      </c>
      <c r="AE1368">
        <v>0</v>
      </c>
      <c r="AF1368">
        <v>1.06</v>
      </c>
    </row>
    <row r="1369" spans="1:32" x14ac:dyDescent="0.45">
      <c r="A1369">
        <v>3965847120</v>
      </c>
      <c r="B1369">
        <v>654623</v>
      </c>
      <c r="C1369" t="s">
        <v>74</v>
      </c>
      <c r="D1369" t="s">
        <v>81</v>
      </c>
      <c r="E1369" t="s">
        <v>224</v>
      </c>
      <c r="F1369" s="8">
        <v>422.14</v>
      </c>
      <c r="G1369">
        <v>35</v>
      </c>
      <c r="H1369">
        <v>90</v>
      </c>
      <c r="I1369">
        <v>18</v>
      </c>
      <c r="J1369">
        <v>76</v>
      </c>
      <c r="K1369">
        <v>80761521</v>
      </c>
      <c r="L1369">
        <f>MONTH(Table1[[#This Row],[order_date]])</f>
        <v>5</v>
      </c>
      <c r="M1369">
        <f>YEAR(Table1[[#This Row],[order_date]])</f>
        <v>2023</v>
      </c>
      <c r="N1369" s="7">
        <v>45051.622719907406</v>
      </c>
      <c r="O1369">
        <f>HOUR(Table1[[#This Row],[promised_delivery_time]])</f>
        <v>15</v>
      </c>
      <c r="P1369" s="4">
        <v>45051.631747685184</v>
      </c>
      <c r="Q1369">
        <f>HOUR(Table1[[#This Row],[actual_delivery_time]])</f>
        <v>15</v>
      </c>
      <c r="R1369" s="4">
        <v>45051.633136574077</v>
      </c>
      <c r="S1369" t="s">
        <v>356</v>
      </c>
      <c r="T1369" s="8">
        <v>459.78</v>
      </c>
      <c r="U1369" t="s">
        <v>362</v>
      </c>
      <c r="V1369">
        <v>60885</v>
      </c>
      <c r="W1369">
        <v>9745</v>
      </c>
      <c r="X1369" t="s">
        <v>3234</v>
      </c>
      <c r="Y1369" t="s">
        <v>886</v>
      </c>
      <c r="Z1369">
        <v>257938</v>
      </c>
      <c r="AA1369" t="s">
        <v>2884</v>
      </c>
      <c r="AB1369" t="s">
        <v>3117</v>
      </c>
      <c r="AC1369">
        <v>5</v>
      </c>
      <c r="AD1369">
        <v>850.56</v>
      </c>
      <c r="AE1369">
        <v>2</v>
      </c>
      <c r="AF1369">
        <v>4.21</v>
      </c>
    </row>
    <row r="1370" spans="1:32" x14ac:dyDescent="0.45">
      <c r="A1370">
        <v>9365984533</v>
      </c>
      <c r="B1370">
        <v>470449</v>
      </c>
      <c r="C1370" t="s">
        <v>67</v>
      </c>
      <c r="D1370" t="s">
        <v>86</v>
      </c>
      <c r="E1370" t="s">
        <v>252</v>
      </c>
      <c r="F1370" s="8">
        <v>827.77</v>
      </c>
      <c r="G1370">
        <v>40</v>
      </c>
      <c r="H1370">
        <v>180</v>
      </c>
      <c r="I1370">
        <v>27</v>
      </c>
      <c r="J1370">
        <v>57</v>
      </c>
      <c r="K1370">
        <v>89704218</v>
      </c>
      <c r="L1370">
        <f>MONTH(Table1[[#This Row],[order_date]])</f>
        <v>6</v>
      </c>
      <c r="M1370">
        <f>YEAR(Table1[[#This Row],[order_date]])</f>
        <v>2024</v>
      </c>
      <c r="N1370" s="7">
        <v>45468.823761574073</v>
      </c>
      <c r="O1370">
        <f>HOUR(Table1[[#This Row],[promised_delivery_time]])</f>
        <v>20</v>
      </c>
      <c r="P1370" s="4">
        <v>45468.834872685184</v>
      </c>
      <c r="Q1370">
        <f>HOUR(Table1[[#This Row],[actual_delivery_time]])</f>
        <v>19</v>
      </c>
      <c r="R1370" s="4">
        <v>45468.832789351851</v>
      </c>
      <c r="S1370" t="s">
        <v>356</v>
      </c>
      <c r="T1370" s="8">
        <v>2082.9699999999998</v>
      </c>
      <c r="U1370" t="s">
        <v>361</v>
      </c>
      <c r="V1370">
        <v>40460</v>
      </c>
      <c r="W1370">
        <v>4141</v>
      </c>
      <c r="X1370" t="s">
        <v>3429</v>
      </c>
      <c r="Y1370" t="s">
        <v>1416</v>
      </c>
      <c r="Z1370">
        <v>706845</v>
      </c>
      <c r="AA1370" t="s">
        <v>3028</v>
      </c>
      <c r="AB1370" t="s">
        <v>3118</v>
      </c>
      <c r="AC1370">
        <v>11</v>
      </c>
      <c r="AD1370">
        <v>1029.69</v>
      </c>
      <c r="AE1370">
        <v>-3</v>
      </c>
      <c r="AF1370">
        <v>4.34</v>
      </c>
    </row>
    <row r="1371" spans="1:32" x14ac:dyDescent="0.45">
      <c r="A1371">
        <v>2948242102</v>
      </c>
      <c r="B1371">
        <v>587645</v>
      </c>
      <c r="C1371" t="s">
        <v>32</v>
      </c>
      <c r="D1371" t="s">
        <v>82</v>
      </c>
      <c r="E1371" t="s">
        <v>282</v>
      </c>
      <c r="F1371" s="8">
        <v>801.81</v>
      </c>
      <c r="G1371">
        <v>20</v>
      </c>
      <c r="H1371">
        <v>365</v>
      </c>
      <c r="I1371">
        <v>18</v>
      </c>
      <c r="J1371">
        <v>90</v>
      </c>
      <c r="K1371">
        <v>13189939</v>
      </c>
      <c r="L1371">
        <f>MONTH(Table1[[#This Row],[order_date]])</f>
        <v>10</v>
      </c>
      <c r="M1371">
        <f>YEAR(Table1[[#This Row],[order_date]])</f>
        <v>2023</v>
      </c>
      <c r="N1371" s="7">
        <v>45211.621446759258</v>
      </c>
      <c r="O1371">
        <f>HOUR(Table1[[#This Row],[promised_delivery_time]])</f>
        <v>15</v>
      </c>
      <c r="P1371" s="4">
        <v>45211.635335648149</v>
      </c>
      <c r="Q1371">
        <f>HOUR(Table1[[#This Row],[actual_delivery_time]])</f>
        <v>15</v>
      </c>
      <c r="R1371" s="4">
        <v>45211.633946759262</v>
      </c>
      <c r="S1371" t="s">
        <v>356</v>
      </c>
      <c r="T1371" s="8">
        <v>2132.75</v>
      </c>
      <c r="U1371" t="s">
        <v>362</v>
      </c>
      <c r="V1371">
        <v>55456</v>
      </c>
      <c r="W1371">
        <v>6394</v>
      </c>
      <c r="X1371" t="s">
        <v>3305</v>
      </c>
      <c r="Y1371" t="s">
        <v>1417</v>
      </c>
      <c r="Z1371">
        <v>626288</v>
      </c>
      <c r="AA1371" t="s">
        <v>2681</v>
      </c>
      <c r="AB1371" t="s">
        <v>3117</v>
      </c>
      <c r="AC1371">
        <v>17</v>
      </c>
      <c r="AD1371">
        <v>1906.92</v>
      </c>
      <c r="AE1371">
        <v>-2</v>
      </c>
      <c r="AF1371">
        <v>4.57</v>
      </c>
    </row>
    <row r="1372" spans="1:32" x14ac:dyDescent="0.45">
      <c r="A1372">
        <v>6161193691</v>
      </c>
      <c r="B1372">
        <v>187399</v>
      </c>
      <c r="C1372" t="s">
        <v>39</v>
      </c>
      <c r="D1372" t="s">
        <v>86</v>
      </c>
      <c r="E1372" t="s">
        <v>259</v>
      </c>
      <c r="F1372" s="8">
        <v>53.49</v>
      </c>
      <c r="G1372">
        <v>40</v>
      </c>
      <c r="H1372">
        <v>180</v>
      </c>
      <c r="I1372">
        <v>14</v>
      </c>
      <c r="J1372">
        <v>73</v>
      </c>
      <c r="K1372">
        <v>55693909</v>
      </c>
      <c r="L1372">
        <f>MONTH(Table1[[#This Row],[order_date]])</f>
        <v>5</v>
      </c>
      <c r="M1372">
        <f>YEAR(Table1[[#This Row],[order_date]])</f>
        <v>2023</v>
      </c>
      <c r="N1372" s="7">
        <v>45076.566759259258</v>
      </c>
      <c r="O1372">
        <f>HOUR(Table1[[#This Row],[promised_delivery_time]])</f>
        <v>13</v>
      </c>
      <c r="P1372" s="4">
        <v>45076.579953703702</v>
      </c>
      <c r="Q1372">
        <f>HOUR(Table1[[#This Row],[actual_delivery_time]])</f>
        <v>13</v>
      </c>
      <c r="R1372" s="4">
        <v>45076.576481481483</v>
      </c>
      <c r="S1372" t="s">
        <v>356</v>
      </c>
      <c r="T1372" s="8">
        <v>1541.92</v>
      </c>
      <c r="U1372" t="s">
        <v>359</v>
      </c>
      <c r="V1372">
        <v>22997</v>
      </c>
      <c r="W1372">
        <v>3304</v>
      </c>
      <c r="X1372" t="s">
        <v>3169</v>
      </c>
      <c r="Y1372" t="s">
        <v>1418</v>
      </c>
      <c r="Z1372">
        <v>15855</v>
      </c>
      <c r="AA1372" t="s">
        <v>2847</v>
      </c>
      <c r="AB1372" t="s">
        <v>3118</v>
      </c>
      <c r="AC1372">
        <v>1</v>
      </c>
      <c r="AD1372">
        <v>1965.46</v>
      </c>
      <c r="AE1372">
        <v>-5</v>
      </c>
      <c r="AF1372">
        <v>2.46</v>
      </c>
    </row>
    <row r="1373" spans="1:32" x14ac:dyDescent="0.45">
      <c r="A1373">
        <v>5964122835</v>
      </c>
      <c r="B1373">
        <v>144124</v>
      </c>
      <c r="C1373" t="s">
        <v>38</v>
      </c>
      <c r="D1373" t="s">
        <v>85</v>
      </c>
      <c r="E1373" t="s">
        <v>131</v>
      </c>
      <c r="F1373" s="8">
        <v>162.66999999999999</v>
      </c>
      <c r="G1373">
        <v>25</v>
      </c>
      <c r="H1373">
        <v>365</v>
      </c>
      <c r="I1373">
        <v>11</v>
      </c>
      <c r="J1373">
        <v>82</v>
      </c>
      <c r="K1373">
        <v>14006996</v>
      </c>
      <c r="L1373">
        <f>MONTH(Table1[[#This Row],[order_date]])</f>
        <v>3</v>
      </c>
      <c r="M1373">
        <f>YEAR(Table1[[#This Row],[order_date]])</f>
        <v>2024</v>
      </c>
      <c r="N1373" s="7">
        <v>45380.758391203701</v>
      </c>
      <c r="O1373">
        <f>HOUR(Table1[[#This Row],[promised_delivery_time]])</f>
        <v>18</v>
      </c>
      <c r="P1373" s="4">
        <v>45380.770196759258</v>
      </c>
      <c r="Q1373">
        <f>HOUR(Table1[[#This Row],[actual_delivery_time]])</f>
        <v>18</v>
      </c>
      <c r="R1373" s="4">
        <v>45380.768113425926</v>
      </c>
      <c r="S1373" t="s">
        <v>356</v>
      </c>
      <c r="T1373" s="8">
        <v>2305.04</v>
      </c>
      <c r="U1373" t="s">
        <v>360</v>
      </c>
      <c r="V1373">
        <v>98433</v>
      </c>
      <c r="W1373">
        <v>9052</v>
      </c>
      <c r="X1373" t="s">
        <v>3345</v>
      </c>
      <c r="Y1373" t="s">
        <v>1268</v>
      </c>
      <c r="Z1373">
        <v>998569</v>
      </c>
      <c r="AA1373" t="s">
        <v>2612</v>
      </c>
      <c r="AB1373" t="s">
        <v>3117</v>
      </c>
      <c r="AC1373">
        <v>15</v>
      </c>
      <c r="AD1373">
        <v>738.1</v>
      </c>
      <c r="AE1373">
        <v>-3</v>
      </c>
      <c r="AF1373">
        <v>4.54</v>
      </c>
    </row>
    <row r="1374" spans="1:32" x14ac:dyDescent="0.45">
      <c r="A1374">
        <v>8879377902</v>
      </c>
      <c r="B1374">
        <v>883013</v>
      </c>
      <c r="C1374" t="s">
        <v>29</v>
      </c>
      <c r="D1374" t="s">
        <v>80</v>
      </c>
      <c r="E1374" t="s">
        <v>325</v>
      </c>
      <c r="F1374" s="8">
        <v>989.88</v>
      </c>
      <c r="G1374">
        <v>20</v>
      </c>
      <c r="H1374">
        <v>7</v>
      </c>
      <c r="I1374">
        <v>13</v>
      </c>
      <c r="J1374">
        <v>98</v>
      </c>
      <c r="K1374">
        <v>61320989</v>
      </c>
      <c r="L1374">
        <f>MONTH(Table1[[#This Row],[order_date]])</f>
        <v>3</v>
      </c>
      <c r="M1374">
        <f>YEAR(Table1[[#This Row],[order_date]])</f>
        <v>2024</v>
      </c>
      <c r="N1374" s="7">
        <v>45360.259525462963</v>
      </c>
      <c r="O1374">
        <f>HOUR(Table1[[#This Row],[promised_delivery_time]])</f>
        <v>6</v>
      </c>
      <c r="P1374" s="4">
        <v>45360.268553240741</v>
      </c>
      <c r="Q1374">
        <f>HOUR(Table1[[#This Row],[actual_delivery_time]])</f>
        <v>6</v>
      </c>
      <c r="R1374" s="4">
        <v>45360.265081018515</v>
      </c>
      <c r="S1374" t="s">
        <v>356</v>
      </c>
      <c r="T1374" s="8">
        <v>3034.16</v>
      </c>
      <c r="U1374" t="s">
        <v>361</v>
      </c>
      <c r="V1374">
        <v>61662</v>
      </c>
      <c r="W1374">
        <v>8957</v>
      </c>
      <c r="X1374" t="s">
        <v>3243</v>
      </c>
      <c r="Y1374" t="s">
        <v>1387</v>
      </c>
      <c r="Z1374">
        <v>611718</v>
      </c>
      <c r="AA1374" t="s">
        <v>2555</v>
      </c>
      <c r="AB1374" t="s">
        <v>3115</v>
      </c>
      <c r="AC1374">
        <v>6</v>
      </c>
      <c r="AD1374">
        <v>1247.3699999999999</v>
      </c>
      <c r="AE1374">
        <v>-5</v>
      </c>
      <c r="AF1374">
        <v>3.82</v>
      </c>
    </row>
    <row r="1375" spans="1:32" x14ac:dyDescent="0.45">
      <c r="A1375">
        <v>8158068874</v>
      </c>
      <c r="B1375">
        <v>692985</v>
      </c>
      <c r="C1375" t="s">
        <v>48</v>
      </c>
      <c r="D1375" t="s">
        <v>84</v>
      </c>
      <c r="E1375" t="s">
        <v>300</v>
      </c>
      <c r="F1375" s="8">
        <v>197.39</v>
      </c>
      <c r="G1375">
        <v>15</v>
      </c>
      <c r="H1375">
        <v>365</v>
      </c>
      <c r="I1375">
        <v>30</v>
      </c>
      <c r="J1375">
        <v>86</v>
      </c>
      <c r="K1375">
        <v>64403005</v>
      </c>
      <c r="L1375">
        <f>MONTH(Table1[[#This Row],[order_date]])</f>
        <v>7</v>
      </c>
      <c r="M1375">
        <f>YEAR(Table1[[#This Row],[order_date]])</f>
        <v>2024</v>
      </c>
      <c r="N1375" s="7">
        <v>45498.85015046296</v>
      </c>
      <c r="O1375">
        <f>HOUR(Table1[[#This Row],[promised_delivery_time]])</f>
        <v>20</v>
      </c>
      <c r="P1375" s="4">
        <v>45498.861956018518</v>
      </c>
      <c r="Q1375">
        <f>HOUR(Table1[[#This Row],[actual_delivery_time]])</f>
        <v>20</v>
      </c>
      <c r="R1375" s="4">
        <v>45498.871678240743</v>
      </c>
      <c r="S1375" t="s">
        <v>357</v>
      </c>
      <c r="T1375" s="8">
        <v>3112.28</v>
      </c>
      <c r="U1375" t="s">
        <v>362</v>
      </c>
      <c r="V1375">
        <v>93613</v>
      </c>
      <c r="W1375">
        <v>6736</v>
      </c>
      <c r="X1375" t="s">
        <v>3208</v>
      </c>
      <c r="Y1375" t="s">
        <v>1419</v>
      </c>
      <c r="Z1375">
        <v>847487</v>
      </c>
      <c r="AA1375" t="s">
        <v>3029</v>
      </c>
      <c r="AB1375" t="s">
        <v>3116</v>
      </c>
      <c r="AC1375">
        <v>12</v>
      </c>
      <c r="AD1375">
        <v>524.48</v>
      </c>
      <c r="AE1375">
        <v>14</v>
      </c>
      <c r="AF1375">
        <v>4.01</v>
      </c>
    </row>
    <row r="1376" spans="1:32" x14ac:dyDescent="0.45">
      <c r="A1376">
        <v>7039570964</v>
      </c>
      <c r="B1376">
        <v>240179</v>
      </c>
      <c r="C1376" t="s">
        <v>40</v>
      </c>
      <c r="D1376" t="s">
        <v>82</v>
      </c>
      <c r="E1376" t="s">
        <v>123</v>
      </c>
      <c r="F1376" s="8">
        <v>90.56</v>
      </c>
      <c r="G1376">
        <v>20</v>
      </c>
      <c r="H1376">
        <v>365</v>
      </c>
      <c r="I1376">
        <v>20</v>
      </c>
      <c r="J1376">
        <v>56</v>
      </c>
      <c r="K1376">
        <v>68941950</v>
      </c>
      <c r="L1376">
        <f>MONTH(Table1[[#This Row],[order_date]])</f>
        <v>4</v>
      </c>
      <c r="M1376">
        <f>YEAR(Table1[[#This Row],[order_date]])</f>
        <v>2024</v>
      </c>
      <c r="N1376" s="7">
        <v>45395.132210648146</v>
      </c>
      <c r="O1376">
        <f>HOUR(Table1[[#This Row],[promised_delivery_time]])</f>
        <v>3</v>
      </c>
      <c r="P1376" s="4">
        <v>45395.146099537036</v>
      </c>
      <c r="Q1376">
        <f>HOUR(Table1[[#This Row],[actual_delivery_time]])</f>
        <v>3</v>
      </c>
      <c r="R1376" s="4">
        <v>45395.154432870368</v>
      </c>
      <c r="S1376" t="s">
        <v>357</v>
      </c>
      <c r="T1376" s="8">
        <v>3196.98</v>
      </c>
      <c r="U1376" t="s">
        <v>359</v>
      </c>
      <c r="V1376">
        <v>40041</v>
      </c>
      <c r="W1376">
        <v>7625</v>
      </c>
      <c r="X1376" t="s">
        <v>3391</v>
      </c>
      <c r="Y1376" t="s">
        <v>872</v>
      </c>
      <c r="Z1376">
        <v>856620</v>
      </c>
      <c r="AA1376" t="s">
        <v>2715</v>
      </c>
      <c r="AB1376" t="s">
        <v>3116</v>
      </c>
      <c r="AC1376">
        <v>8</v>
      </c>
      <c r="AD1376">
        <v>210.86</v>
      </c>
      <c r="AE1376">
        <v>12</v>
      </c>
      <c r="AF1376">
        <v>0.52</v>
      </c>
    </row>
    <row r="1377" spans="1:32" x14ac:dyDescent="0.45">
      <c r="A1377">
        <v>5482913265</v>
      </c>
      <c r="B1377">
        <v>880510</v>
      </c>
      <c r="C1377" t="s">
        <v>33</v>
      </c>
      <c r="D1377" t="s">
        <v>80</v>
      </c>
      <c r="E1377" t="s">
        <v>201</v>
      </c>
      <c r="F1377" s="8">
        <v>951.43</v>
      </c>
      <c r="G1377">
        <v>20</v>
      </c>
      <c r="H1377">
        <v>7</v>
      </c>
      <c r="I1377">
        <v>29</v>
      </c>
      <c r="J1377">
        <v>54</v>
      </c>
      <c r="K1377">
        <v>88324928</v>
      </c>
      <c r="L1377">
        <f>MONTH(Table1[[#This Row],[order_date]])</f>
        <v>8</v>
      </c>
      <c r="M1377">
        <f>YEAR(Table1[[#This Row],[order_date]])</f>
        <v>2024</v>
      </c>
      <c r="N1377" s="7">
        <v>45512.638055555559</v>
      </c>
      <c r="O1377">
        <f>HOUR(Table1[[#This Row],[promised_delivery_time]])</f>
        <v>15</v>
      </c>
      <c r="P1377" s="4">
        <v>45512.64638888889</v>
      </c>
      <c r="Q1377">
        <f>HOUR(Table1[[#This Row],[actual_delivery_time]])</f>
        <v>15</v>
      </c>
      <c r="R1377" s="4">
        <v>45512.654027777775</v>
      </c>
      <c r="S1377" t="s">
        <v>357</v>
      </c>
      <c r="T1377" s="8">
        <v>2486.56</v>
      </c>
      <c r="U1377" t="s">
        <v>362</v>
      </c>
      <c r="V1377">
        <v>84976</v>
      </c>
      <c r="W1377">
        <v>2453</v>
      </c>
      <c r="X1377" t="s">
        <v>3159</v>
      </c>
      <c r="Y1377" t="s">
        <v>409</v>
      </c>
      <c r="Z1377">
        <v>137999</v>
      </c>
      <c r="AA1377" t="s">
        <v>2578</v>
      </c>
      <c r="AB1377" t="s">
        <v>3115</v>
      </c>
      <c r="AC1377">
        <v>13</v>
      </c>
      <c r="AD1377">
        <v>340.65</v>
      </c>
      <c r="AE1377">
        <v>11</v>
      </c>
      <c r="AF1377">
        <v>0.61</v>
      </c>
    </row>
    <row r="1378" spans="1:32" x14ac:dyDescent="0.45">
      <c r="A1378">
        <v>1018255782</v>
      </c>
      <c r="B1378">
        <v>264803</v>
      </c>
      <c r="C1378" t="s">
        <v>32</v>
      </c>
      <c r="D1378" t="s">
        <v>82</v>
      </c>
      <c r="E1378" t="s">
        <v>158</v>
      </c>
      <c r="F1378" s="8">
        <v>995.98</v>
      </c>
      <c r="G1378">
        <v>20</v>
      </c>
      <c r="H1378">
        <v>365</v>
      </c>
      <c r="I1378">
        <v>17</v>
      </c>
      <c r="J1378">
        <v>69</v>
      </c>
      <c r="K1378">
        <v>2219590</v>
      </c>
      <c r="L1378">
        <f>MONTH(Table1[[#This Row],[order_date]])</f>
        <v>9</v>
      </c>
      <c r="M1378">
        <f>YEAR(Table1[[#This Row],[order_date]])</f>
        <v>2024</v>
      </c>
      <c r="N1378" s="7">
        <v>45543.257719907408</v>
      </c>
      <c r="O1378">
        <f>HOUR(Table1[[#This Row],[promised_delivery_time]])</f>
        <v>6</v>
      </c>
      <c r="P1378" s="4">
        <v>45543.267442129632</v>
      </c>
      <c r="Q1378">
        <f>HOUR(Table1[[#This Row],[actual_delivery_time]])</f>
        <v>6</v>
      </c>
      <c r="R1378" s="4">
        <v>45543.281331018516</v>
      </c>
      <c r="S1378" t="s">
        <v>358</v>
      </c>
      <c r="T1378" s="8">
        <v>2456.0700000000002</v>
      </c>
      <c r="U1378" t="s">
        <v>361</v>
      </c>
      <c r="V1378">
        <v>35907</v>
      </c>
      <c r="W1378">
        <v>878</v>
      </c>
      <c r="X1378" t="s">
        <v>3451</v>
      </c>
      <c r="Y1378" t="s">
        <v>1420</v>
      </c>
      <c r="Z1378">
        <v>116736</v>
      </c>
      <c r="AA1378" t="s">
        <v>2768</v>
      </c>
      <c r="AB1378" t="s">
        <v>3115</v>
      </c>
      <c r="AC1378">
        <v>20</v>
      </c>
      <c r="AD1378">
        <v>756.84</v>
      </c>
      <c r="AE1378">
        <v>20</v>
      </c>
      <c r="AF1378">
        <v>2.48</v>
      </c>
    </row>
    <row r="1379" spans="1:32" x14ac:dyDescent="0.45">
      <c r="A1379">
        <v>8441505853</v>
      </c>
      <c r="B1379">
        <v>153019</v>
      </c>
      <c r="C1379" t="s">
        <v>63</v>
      </c>
      <c r="D1379" t="s">
        <v>87</v>
      </c>
      <c r="E1379" t="s">
        <v>212</v>
      </c>
      <c r="F1379" s="8">
        <v>947.95</v>
      </c>
      <c r="G1379">
        <v>25</v>
      </c>
      <c r="H1379">
        <v>3</v>
      </c>
      <c r="I1379">
        <v>13</v>
      </c>
      <c r="J1379">
        <v>88</v>
      </c>
      <c r="K1379">
        <v>48409448</v>
      </c>
      <c r="L1379">
        <f>MONTH(Table1[[#This Row],[order_date]])</f>
        <v>11</v>
      </c>
      <c r="M1379">
        <f>YEAR(Table1[[#This Row],[order_date]])</f>
        <v>2023</v>
      </c>
      <c r="N1379" s="7">
        <v>45240.342303240737</v>
      </c>
      <c r="O1379">
        <f>HOUR(Table1[[#This Row],[promised_delivery_time]])</f>
        <v>8</v>
      </c>
      <c r="P1379" s="4">
        <v>45240.355497685188</v>
      </c>
      <c r="Q1379">
        <f>HOUR(Table1[[#This Row],[actual_delivery_time]])</f>
        <v>8</v>
      </c>
      <c r="R1379" s="4">
        <v>45240.356886574074</v>
      </c>
      <c r="S1379" t="s">
        <v>356</v>
      </c>
      <c r="T1379" s="8">
        <v>3876.18</v>
      </c>
      <c r="U1379" t="s">
        <v>360</v>
      </c>
      <c r="V1379">
        <v>58002</v>
      </c>
      <c r="W1379">
        <v>3614</v>
      </c>
      <c r="X1379" t="s">
        <v>3293</v>
      </c>
      <c r="Y1379" t="s">
        <v>979</v>
      </c>
      <c r="Z1379">
        <v>743825</v>
      </c>
      <c r="AA1379" t="s">
        <v>2809</v>
      </c>
      <c r="AB1379" t="s">
        <v>3116</v>
      </c>
      <c r="AC1379">
        <v>18</v>
      </c>
      <c r="AD1379">
        <v>1652.89</v>
      </c>
      <c r="AE1379">
        <v>2</v>
      </c>
      <c r="AF1379">
        <v>3.69</v>
      </c>
    </row>
    <row r="1380" spans="1:32" x14ac:dyDescent="0.45">
      <c r="A1380">
        <v>3850018395</v>
      </c>
      <c r="B1380">
        <v>77308</v>
      </c>
      <c r="C1380" t="s">
        <v>63</v>
      </c>
      <c r="D1380" t="s">
        <v>87</v>
      </c>
      <c r="E1380" t="s">
        <v>287</v>
      </c>
      <c r="F1380" s="8">
        <v>223.27</v>
      </c>
      <c r="G1380">
        <v>25</v>
      </c>
      <c r="H1380">
        <v>3</v>
      </c>
      <c r="I1380">
        <v>29</v>
      </c>
      <c r="J1380">
        <v>91</v>
      </c>
      <c r="K1380">
        <v>57674875</v>
      </c>
      <c r="L1380">
        <f>MONTH(Table1[[#This Row],[order_date]])</f>
        <v>6</v>
      </c>
      <c r="M1380">
        <f>YEAR(Table1[[#This Row],[order_date]])</f>
        <v>2023</v>
      </c>
      <c r="N1380" s="7">
        <v>45086.854942129627</v>
      </c>
      <c r="O1380">
        <f>HOUR(Table1[[#This Row],[promised_delivery_time]])</f>
        <v>20</v>
      </c>
      <c r="P1380" s="4">
        <v>45086.864664351851</v>
      </c>
      <c r="Q1380">
        <f>HOUR(Table1[[#This Row],[actual_delivery_time]])</f>
        <v>21</v>
      </c>
      <c r="R1380" s="4">
        <v>45086.875081018516</v>
      </c>
      <c r="S1380" t="s">
        <v>357</v>
      </c>
      <c r="T1380" s="8">
        <v>1228.5999999999999</v>
      </c>
      <c r="U1380" t="s">
        <v>362</v>
      </c>
      <c r="V1380">
        <v>42851</v>
      </c>
      <c r="W1380">
        <v>9857</v>
      </c>
      <c r="X1380" t="s">
        <v>3256</v>
      </c>
      <c r="Y1380" t="s">
        <v>1421</v>
      </c>
      <c r="Z1380">
        <v>110402</v>
      </c>
      <c r="AA1380" t="s">
        <v>2587</v>
      </c>
      <c r="AB1380" t="s">
        <v>3115</v>
      </c>
      <c r="AC1380">
        <v>16</v>
      </c>
      <c r="AD1380">
        <v>1666.12</v>
      </c>
      <c r="AE1380">
        <v>15</v>
      </c>
      <c r="AF1380">
        <v>1.25</v>
      </c>
    </row>
    <row r="1381" spans="1:32" x14ac:dyDescent="0.45">
      <c r="A1381">
        <v>4884197611</v>
      </c>
      <c r="B1381">
        <v>692985</v>
      </c>
      <c r="C1381" t="s">
        <v>48</v>
      </c>
      <c r="D1381" t="s">
        <v>84</v>
      </c>
      <c r="E1381" t="s">
        <v>300</v>
      </c>
      <c r="F1381" s="8">
        <v>197.39</v>
      </c>
      <c r="G1381">
        <v>15</v>
      </c>
      <c r="H1381">
        <v>365</v>
      </c>
      <c r="I1381">
        <v>30</v>
      </c>
      <c r="J1381">
        <v>86</v>
      </c>
      <c r="K1381">
        <v>28173165</v>
      </c>
      <c r="L1381">
        <f>MONTH(Table1[[#This Row],[order_date]])</f>
        <v>4</v>
      </c>
      <c r="M1381">
        <f>YEAR(Table1[[#This Row],[order_date]])</f>
        <v>2023</v>
      </c>
      <c r="N1381" s="7">
        <v>45035.796631944446</v>
      </c>
      <c r="O1381">
        <f>HOUR(Table1[[#This Row],[promised_delivery_time]])</f>
        <v>19</v>
      </c>
      <c r="P1381" s="4">
        <v>45035.807743055557</v>
      </c>
      <c r="Q1381">
        <f>HOUR(Table1[[#This Row],[actual_delivery_time]])</f>
        <v>19</v>
      </c>
      <c r="R1381" s="4">
        <v>45035.825104166666</v>
      </c>
      <c r="S1381" t="s">
        <v>358</v>
      </c>
      <c r="T1381" s="8">
        <v>2037.05</v>
      </c>
      <c r="U1381" t="s">
        <v>362</v>
      </c>
      <c r="V1381">
        <v>4714</v>
      </c>
      <c r="W1381">
        <v>9213</v>
      </c>
      <c r="X1381" t="s">
        <v>3452</v>
      </c>
      <c r="Y1381" t="s">
        <v>1422</v>
      </c>
      <c r="Z1381">
        <v>743644</v>
      </c>
      <c r="AA1381" t="s">
        <v>2841</v>
      </c>
      <c r="AB1381" t="s">
        <v>3117</v>
      </c>
      <c r="AC1381">
        <v>15</v>
      </c>
      <c r="AD1381">
        <v>545.71</v>
      </c>
      <c r="AE1381">
        <v>25</v>
      </c>
      <c r="AF1381">
        <v>4.29</v>
      </c>
    </row>
    <row r="1382" spans="1:32" x14ac:dyDescent="0.45">
      <c r="A1382">
        <v>5321849748</v>
      </c>
      <c r="B1382">
        <v>914071</v>
      </c>
      <c r="C1382" t="s">
        <v>74</v>
      </c>
      <c r="D1382" t="s">
        <v>81</v>
      </c>
      <c r="E1382" t="s">
        <v>353</v>
      </c>
      <c r="F1382" s="8">
        <v>296.94</v>
      </c>
      <c r="G1382">
        <v>35</v>
      </c>
      <c r="H1382">
        <v>90</v>
      </c>
      <c r="I1382">
        <v>25</v>
      </c>
      <c r="J1382">
        <v>90</v>
      </c>
      <c r="K1382">
        <v>84468124</v>
      </c>
      <c r="L1382">
        <f>MONTH(Table1[[#This Row],[order_date]])</f>
        <v>3</v>
      </c>
      <c r="M1382">
        <f>YEAR(Table1[[#This Row],[order_date]])</f>
        <v>2024</v>
      </c>
      <c r="N1382" s="7">
        <v>45352.013472222221</v>
      </c>
      <c r="O1382">
        <f>HOUR(Table1[[#This Row],[promised_delivery_time]])</f>
        <v>0</v>
      </c>
      <c r="P1382" s="4">
        <v>45352.023194444446</v>
      </c>
      <c r="Q1382">
        <f>HOUR(Table1[[#This Row],[actual_delivery_time]])</f>
        <v>0</v>
      </c>
      <c r="R1382" s="4">
        <v>45352.01972222222</v>
      </c>
      <c r="S1382" t="s">
        <v>356</v>
      </c>
      <c r="T1382" s="8">
        <v>1745.29</v>
      </c>
      <c r="U1382" t="s">
        <v>359</v>
      </c>
      <c r="V1382">
        <v>43163</v>
      </c>
      <c r="W1382">
        <v>4938</v>
      </c>
      <c r="X1382" t="s">
        <v>3145</v>
      </c>
      <c r="Y1382" t="s">
        <v>1423</v>
      </c>
      <c r="Z1382">
        <v>311182</v>
      </c>
      <c r="AA1382" t="s">
        <v>3030</v>
      </c>
      <c r="AB1382" t="s">
        <v>3118</v>
      </c>
      <c r="AC1382">
        <v>12</v>
      </c>
      <c r="AD1382">
        <v>859.39</v>
      </c>
      <c r="AE1382">
        <v>-5</v>
      </c>
      <c r="AF1382">
        <v>2.69</v>
      </c>
    </row>
    <row r="1383" spans="1:32" x14ac:dyDescent="0.45">
      <c r="A1383">
        <v>9808738347</v>
      </c>
      <c r="B1383">
        <v>589812</v>
      </c>
      <c r="C1383" t="s">
        <v>38</v>
      </c>
      <c r="D1383" t="s">
        <v>85</v>
      </c>
      <c r="E1383" t="s">
        <v>208</v>
      </c>
      <c r="F1383" s="8">
        <v>163.03</v>
      </c>
      <c r="G1383">
        <v>25</v>
      </c>
      <c r="H1383">
        <v>365</v>
      </c>
      <c r="I1383">
        <v>22</v>
      </c>
      <c r="J1383">
        <v>52</v>
      </c>
      <c r="K1383">
        <v>7728406</v>
      </c>
      <c r="L1383">
        <f>MONTH(Table1[[#This Row],[order_date]])</f>
        <v>3</v>
      </c>
      <c r="M1383">
        <f>YEAR(Table1[[#This Row],[order_date]])</f>
        <v>2024</v>
      </c>
      <c r="N1383" s="7">
        <v>45379.983460648145</v>
      </c>
      <c r="O1383">
        <f>HOUR(Table1[[#This Row],[promised_delivery_time]])</f>
        <v>23</v>
      </c>
      <c r="P1383" s="4">
        <v>45379.995266203703</v>
      </c>
      <c r="Q1383">
        <f>HOUR(Table1[[#This Row],[actual_delivery_time]])</f>
        <v>23</v>
      </c>
      <c r="R1383" s="4">
        <v>45379.99318287037</v>
      </c>
      <c r="S1383" t="s">
        <v>356</v>
      </c>
      <c r="T1383" s="8">
        <v>2800.78</v>
      </c>
      <c r="U1383" t="s">
        <v>362</v>
      </c>
      <c r="V1383">
        <v>81334</v>
      </c>
      <c r="W1383">
        <v>594</v>
      </c>
      <c r="X1383" t="s">
        <v>3229</v>
      </c>
      <c r="Y1383" t="s">
        <v>1264</v>
      </c>
      <c r="Z1383">
        <v>684048</v>
      </c>
      <c r="AA1383" t="s">
        <v>2580</v>
      </c>
      <c r="AB1383" t="s">
        <v>3117</v>
      </c>
      <c r="AC1383">
        <v>2</v>
      </c>
      <c r="AD1383">
        <v>1970.33</v>
      </c>
      <c r="AE1383">
        <v>-3</v>
      </c>
      <c r="AF1383">
        <v>2.79</v>
      </c>
    </row>
    <row r="1384" spans="1:32" x14ac:dyDescent="0.45">
      <c r="A1384">
        <v>8727249149</v>
      </c>
      <c r="B1384">
        <v>555121</v>
      </c>
      <c r="C1384" t="s">
        <v>68</v>
      </c>
      <c r="D1384" t="s">
        <v>87</v>
      </c>
      <c r="E1384" t="s">
        <v>260</v>
      </c>
      <c r="F1384" s="8">
        <v>354.91</v>
      </c>
      <c r="G1384">
        <v>25</v>
      </c>
      <c r="H1384">
        <v>3</v>
      </c>
      <c r="I1384">
        <v>30</v>
      </c>
      <c r="J1384">
        <v>67</v>
      </c>
      <c r="K1384">
        <v>35826539</v>
      </c>
      <c r="L1384">
        <f>MONTH(Table1[[#This Row],[order_date]])</f>
        <v>6</v>
      </c>
      <c r="M1384">
        <f>YEAR(Table1[[#This Row],[order_date]])</f>
        <v>2023</v>
      </c>
      <c r="N1384" s="7">
        <v>45104.016921296294</v>
      </c>
      <c r="O1384">
        <f>HOUR(Table1[[#This Row],[promised_delivery_time]])</f>
        <v>0</v>
      </c>
      <c r="P1384" s="4">
        <v>45104.026643518519</v>
      </c>
      <c r="Q1384">
        <f>HOUR(Table1[[#This Row],[actual_delivery_time]])</f>
        <v>0</v>
      </c>
      <c r="R1384" s="4">
        <v>45104.024560185186</v>
      </c>
      <c r="S1384" t="s">
        <v>356</v>
      </c>
      <c r="T1384" s="8">
        <v>4510.5600000000004</v>
      </c>
      <c r="U1384" t="s">
        <v>360</v>
      </c>
      <c r="V1384">
        <v>16796</v>
      </c>
      <c r="W1384">
        <v>4817</v>
      </c>
      <c r="X1384" t="s">
        <v>3200</v>
      </c>
      <c r="Y1384" t="s">
        <v>1424</v>
      </c>
      <c r="Z1384">
        <v>81838</v>
      </c>
      <c r="AA1384" t="s">
        <v>2913</v>
      </c>
      <c r="AB1384" t="s">
        <v>3116</v>
      </c>
      <c r="AC1384">
        <v>6</v>
      </c>
      <c r="AD1384">
        <v>1155.1199999999999</v>
      </c>
      <c r="AE1384">
        <v>-3</v>
      </c>
      <c r="AF1384">
        <v>2.27</v>
      </c>
    </row>
    <row r="1385" spans="1:32" x14ac:dyDescent="0.45">
      <c r="A1385">
        <v>2772154780</v>
      </c>
      <c r="B1385">
        <v>962591</v>
      </c>
      <c r="C1385" t="s">
        <v>28</v>
      </c>
      <c r="D1385" t="s">
        <v>79</v>
      </c>
      <c r="E1385" t="s">
        <v>323</v>
      </c>
      <c r="F1385" s="8">
        <v>130.01</v>
      </c>
      <c r="G1385">
        <v>30</v>
      </c>
      <c r="H1385">
        <v>180</v>
      </c>
      <c r="I1385">
        <v>24</v>
      </c>
      <c r="J1385">
        <v>74</v>
      </c>
      <c r="K1385">
        <v>50899600</v>
      </c>
      <c r="L1385">
        <f>MONTH(Table1[[#This Row],[order_date]])</f>
        <v>7</v>
      </c>
      <c r="M1385">
        <f>YEAR(Table1[[#This Row],[order_date]])</f>
        <v>2024</v>
      </c>
      <c r="N1385" s="7">
        <v>45491.61109953704</v>
      </c>
      <c r="O1385">
        <f>HOUR(Table1[[#This Row],[promised_delivery_time]])</f>
        <v>14</v>
      </c>
      <c r="P1385" s="4">
        <v>45491.620127314818</v>
      </c>
      <c r="Q1385">
        <f>HOUR(Table1[[#This Row],[actual_delivery_time]])</f>
        <v>14</v>
      </c>
      <c r="R1385" s="4">
        <v>45491.619432870371</v>
      </c>
      <c r="S1385" t="s">
        <v>356</v>
      </c>
      <c r="T1385" s="8">
        <v>370.81</v>
      </c>
      <c r="U1385" t="s">
        <v>361</v>
      </c>
      <c r="V1385">
        <v>74237</v>
      </c>
      <c r="W1385">
        <v>8242</v>
      </c>
      <c r="X1385" t="s">
        <v>3236</v>
      </c>
      <c r="Y1385" t="s">
        <v>1328</v>
      </c>
      <c r="Z1385">
        <v>87102</v>
      </c>
      <c r="AA1385" t="s">
        <v>2753</v>
      </c>
      <c r="AB1385" t="s">
        <v>3116</v>
      </c>
      <c r="AC1385">
        <v>1</v>
      </c>
      <c r="AD1385">
        <v>989.49</v>
      </c>
      <c r="AE1385">
        <v>-1</v>
      </c>
      <c r="AF1385">
        <v>0.69</v>
      </c>
    </row>
    <row r="1386" spans="1:32" x14ac:dyDescent="0.45">
      <c r="A1386">
        <v>9128056381</v>
      </c>
      <c r="B1386">
        <v>930284</v>
      </c>
      <c r="C1386" t="s">
        <v>51</v>
      </c>
      <c r="D1386" t="s">
        <v>88</v>
      </c>
      <c r="E1386" t="s">
        <v>296</v>
      </c>
      <c r="F1386" s="8">
        <v>189.47</v>
      </c>
      <c r="G1386">
        <v>30</v>
      </c>
      <c r="H1386">
        <v>365</v>
      </c>
      <c r="I1386">
        <v>20</v>
      </c>
      <c r="J1386">
        <v>58</v>
      </c>
      <c r="K1386">
        <v>98691989</v>
      </c>
      <c r="L1386">
        <f>MONTH(Table1[[#This Row],[order_date]])</f>
        <v>6</v>
      </c>
      <c r="M1386">
        <f>YEAR(Table1[[#This Row],[order_date]])</f>
        <v>2024</v>
      </c>
      <c r="N1386" s="7">
        <v>45453.302800925929</v>
      </c>
      <c r="O1386">
        <f>HOUR(Table1[[#This Row],[promised_delivery_time]])</f>
        <v>7</v>
      </c>
      <c r="P1386" s="4">
        <v>45453.31391203704</v>
      </c>
      <c r="Q1386">
        <f>HOUR(Table1[[#This Row],[actual_delivery_time]])</f>
        <v>7</v>
      </c>
      <c r="R1386" s="4">
        <v>45453.31391203704</v>
      </c>
      <c r="S1386" t="s">
        <v>356</v>
      </c>
      <c r="T1386" s="8">
        <v>475.78</v>
      </c>
      <c r="U1386" t="s">
        <v>362</v>
      </c>
      <c r="V1386">
        <v>95005</v>
      </c>
      <c r="W1386">
        <v>6043</v>
      </c>
      <c r="X1386" t="s">
        <v>3332</v>
      </c>
      <c r="Y1386" t="s">
        <v>1425</v>
      </c>
      <c r="Z1386">
        <v>312609</v>
      </c>
      <c r="AA1386" t="s">
        <v>2595</v>
      </c>
      <c r="AB1386" t="s">
        <v>3115</v>
      </c>
      <c r="AC1386">
        <v>18</v>
      </c>
      <c r="AD1386">
        <v>1980.1</v>
      </c>
      <c r="AE1386">
        <v>0</v>
      </c>
      <c r="AF1386">
        <v>0.84</v>
      </c>
    </row>
    <row r="1387" spans="1:32" x14ac:dyDescent="0.45">
      <c r="A1387">
        <v>4461463308</v>
      </c>
      <c r="B1387">
        <v>798639</v>
      </c>
      <c r="C1387" t="s">
        <v>29</v>
      </c>
      <c r="D1387" t="s">
        <v>80</v>
      </c>
      <c r="E1387" t="s">
        <v>105</v>
      </c>
      <c r="F1387" s="8">
        <v>211.25</v>
      </c>
      <c r="G1387">
        <v>20</v>
      </c>
      <c r="H1387">
        <v>7</v>
      </c>
      <c r="I1387">
        <v>12</v>
      </c>
      <c r="J1387">
        <v>78</v>
      </c>
      <c r="K1387">
        <v>81352781</v>
      </c>
      <c r="L1387">
        <f>MONTH(Table1[[#This Row],[order_date]])</f>
        <v>6</v>
      </c>
      <c r="M1387">
        <f>YEAR(Table1[[#This Row],[order_date]])</f>
        <v>2023</v>
      </c>
      <c r="N1387" s="7">
        <v>45093.334317129629</v>
      </c>
      <c r="O1387">
        <f>HOUR(Table1[[#This Row],[promised_delivery_time]])</f>
        <v>8</v>
      </c>
      <c r="P1387" s="4">
        <v>45093.341261574074</v>
      </c>
      <c r="Q1387">
        <f>HOUR(Table1[[#This Row],[actual_delivery_time]])</f>
        <v>8</v>
      </c>
      <c r="R1387" s="4">
        <v>45093.341261574074</v>
      </c>
      <c r="S1387" t="s">
        <v>356</v>
      </c>
      <c r="T1387" s="8">
        <v>2638.38</v>
      </c>
      <c r="U1387" t="s">
        <v>361</v>
      </c>
      <c r="V1387">
        <v>43141</v>
      </c>
      <c r="W1387">
        <v>6645</v>
      </c>
      <c r="X1387" t="s">
        <v>3258</v>
      </c>
      <c r="Y1387" t="s">
        <v>1426</v>
      </c>
      <c r="Z1387">
        <v>455587</v>
      </c>
      <c r="AA1387" t="s">
        <v>2844</v>
      </c>
      <c r="AB1387" t="s">
        <v>3115</v>
      </c>
      <c r="AC1387">
        <v>4</v>
      </c>
      <c r="AD1387">
        <v>564.54999999999995</v>
      </c>
      <c r="AE1387">
        <v>0</v>
      </c>
      <c r="AF1387">
        <v>1.1599999999999999</v>
      </c>
    </row>
    <row r="1388" spans="1:32" x14ac:dyDescent="0.45">
      <c r="A1388">
        <v>5636483988</v>
      </c>
      <c r="B1388">
        <v>256783</v>
      </c>
      <c r="C1388" t="s">
        <v>27</v>
      </c>
      <c r="D1388" t="s">
        <v>78</v>
      </c>
      <c r="E1388" t="s">
        <v>149</v>
      </c>
      <c r="F1388" s="8">
        <v>906.54</v>
      </c>
      <c r="G1388">
        <v>35</v>
      </c>
      <c r="H1388">
        <v>365</v>
      </c>
      <c r="I1388">
        <v>16</v>
      </c>
      <c r="J1388">
        <v>98</v>
      </c>
      <c r="K1388">
        <v>34095555</v>
      </c>
      <c r="L1388">
        <f>MONTH(Table1[[#This Row],[order_date]])</f>
        <v>1</v>
      </c>
      <c r="M1388">
        <f>YEAR(Table1[[#This Row],[order_date]])</f>
        <v>2024</v>
      </c>
      <c r="N1388" s="7">
        <v>45320.737546296295</v>
      </c>
      <c r="O1388">
        <f>HOUR(Table1[[#This Row],[promised_delivery_time]])</f>
        <v>17</v>
      </c>
      <c r="P1388" s="4">
        <v>45320.744490740741</v>
      </c>
      <c r="Q1388">
        <f>HOUR(Table1[[#This Row],[actual_delivery_time]])</f>
        <v>17</v>
      </c>
      <c r="R1388" s="4">
        <v>45320.743796296294</v>
      </c>
      <c r="S1388" t="s">
        <v>356</v>
      </c>
      <c r="T1388" s="8">
        <v>4151.57</v>
      </c>
      <c r="U1388" t="s">
        <v>360</v>
      </c>
      <c r="V1388">
        <v>73517</v>
      </c>
      <c r="W1388">
        <v>7888</v>
      </c>
      <c r="X1388" t="s">
        <v>3314</v>
      </c>
      <c r="Y1388" t="s">
        <v>608</v>
      </c>
      <c r="Z1388">
        <v>561007</v>
      </c>
      <c r="AA1388" t="s">
        <v>2739</v>
      </c>
      <c r="AB1388" t="s">
        <v>3118</v>
      </c>
      <c r="AC1388">
        <v>9</v>
      </c>
      <c r="AD1388">
        <v>1536.28</v>
      </c>
      <c r="AE1388">
        <v>-1</v>
      </c>
      <c r="AF1388">
        <v>4.3499999999999996</v>
      </c>
    </row>
    <row r="1389" spans="1:32" x14ac:dyDescent="0.45">
      <c r="A1389">
        <v>1532065529</v>
      </c>
      <c r="B1389">
        <v>762527</v>
      </c>
      <c r="C1389" t="s">
        <v>56</v>
      </c>
      <c r="D1389" t="s">
        <v>81</v>
      </c>
      <c r="E1389" t="s">
        <v>295</v>
      </c>
      <c r="F1389" s="8">
        <v>690.08</v>
      </c>
      <c r="G1389">
        <v>35</v>
      </c>
      <c r="H1389">
        <v>90</v>
      </c>
      <c r="I1389">
        <v>23</v>
      </c>
      <c r="J1389">
        <v>71</v>
      </c>
      <c r="K1389">
        <v>75464725</v>
      </c>
      <c r="L1389">
        <f>MONTH(Table1[[#This Row],[order_date]])</f>
        <v>12</v>
      </c>
      <c r="M1389">
        <f>YEAR(Table1[[#This Row],[order_date]])</f>
        <v>2023</v>
      </c>
      <c r="N1389" s="7">
        <v>45267.269861111112</v>
      </c>
      <c r="O1389">
        <f>HOUR(Table1[[#This Row],[promised_delivery_time]])</f>
        <v>6</v>
      </c>
      <c r="P1389" s="4">
        <v>45267.280277777776</v>
      </c>
      <c r="Q1389">
        <f>HOUR(Table1[[#This Row],[actual_delivery_time]])</f>
        <v>6</v>
      </c>
      <c r="R1389" s="4">
        <v>45267.281666666669</v>
      </c>
      <c r="S1389" t="s">
        <v>356</v>
      </c>
      <c r="T1389" s="8">
        <v>2175.4299999999998</v>
      </c>
      <c r="U1389" t="s">
        <v>360</v>
      </c>
      <c r="V1389">
        <v>1354</v>
      </c>
      <c r="W1389">
        <v>5936</v>
      </c>
      <c r="X1389" t="s">
        <v>3417</v>
      </c>
      <c r="Y1389" t="s">
        <v>1427</v>
      </c>
      <c r="Z1389">
        <v>629342</v>
      </c>
      <c r="AA1389" t="s">
        <v>3031</v>
      </c>
      <c r="AB1389" t="s">
        <v>3117</v>
      </c>
      <c r="AC1389">
        <v>20</v>
      </c>
      <c r="AD1389">
        <v>1805.77</v>
      </c>
      <c r="AE1389">
        <v>2</v>
      </c>
      <c r="AF1389">
        <v>1.94</v>
      </c>
    </row>
    <row r="1390" spans="1:32" x14ac:dyDescent="0.45">
      <c r="A1390">
        <v>9933994647</v>
      </c>
      <c r="B1390">
        <v>897083</v>
      </c>
      <c r="C1390" t="s">
        <v>38</v>
      </c>
      <c r="D1390" t="s">
        <v>85</v>
      </c>
      <c r="E1390" t="s">
        <v>153</v>
      </c>
      <c r="F1390" s="8">
        <v>972.69</v>
      </c>
      <c r="G1390">
        <v>25</v>
      </c>
      <c r="H1390">
        <v>365</v>
      </c>
      <c r="I1390">
        <v>10</v>
      </c>
      <c r="J1390">
        <v>100</v>
      </c>
      <c r="K1390">
        <v>83304571</v>
      </c>
      <c r="L1390">
        <f>MONTH(Table1[[#This Row],[order_date]])</f>
        <v>2</v>
      </c>
      <c r="M1390">
        <f>YEAR(Table1[[#This Row],[order_date]])</f>
        <v>2024</v>
      </c>
      <c r="N1390" s="7">
        <v>45349.271481481483</v>
      </c>
      <c r="O1390">
        <f>HOUR(Table1[[#This Row],[promised_delivery_time]])</f>
        <v>6</v>
      </c>
      <c r="P1390" s="4">
        <v>45349.285370370373</v>
      </c>
      <c r="Q1390">
        <f>HOUR(Table1[[#This Row],[actual_delivery_time]])</f>
        <v>6</v>
      </c>
      <c r="R1390" s="4">
        <v>45349.286064814813</v>
      </c>
      <c r="S1390" t="s">
        <v>356</v>
      </c>
      <c r="T1390" s="8">
        <v>852.02</v>
      </c>
      <c r="U1390" t="s">
        <v>359</v>
      </c>
      <c r="V1390">
        <v>46871</v>
      </c>
      <c r="W1390">
        <v>7030</v>
      </c>
      <c r="X1390" t="s">
        <v>3445</v>
      </c>
      <c r="Y1390" t="s">
        <v>1428</v>
      </c>
      <c r="Z1390">
        <v>356502</v>
      </c>
      <c r="AA1390" t="s">
        <v>3032</v>
      </c>
      <c r="AB1390" t="s">
        <v>3116</v>
      </c>
      <c r="AC1390">
        <v>19</v>
      </c>
      <c r="AD1390">
        <v>1772.47</v>
      </c>
      <c r="AE1390">
        <v>1</v>
      </c>
      <c r="AF1390">
        <v>2</v>
      </c>
    </row>
    <row r="1391" spans="1:32" x14ac:dyDescent="0.45">
      <c r="A1391">
        <v>4823026749</v>
      </c>
      <c r="B1391">
        <v>851978</v>
      </c>
      <c r="C1391" t="s">
        <v>32</v>
      </c>
      <c r="D1391" t="s">
        <v>82</v>
      </c>
      <c r="E1391" t="s">
        <v>199</v>
      </c>
      <c r="F1391" s="8">
        <v>715.72</v>
      </c>
      <c r="G1391">
        <v>20</v>
      </c>
      <c r="H1391">
        <v>365</v>
      </c>
      <c r="I1391">
        <v>28</v>
      </c>
      <c r="J1391">
        <v>92</v>
      </c>
      <c r="K1391">
        <v>34835738</v>
      </c>
      <c r="L1391">
        <f>MONTH(Table1[[#This Row],[order_date]])</f>
        <v>8</v>
      </c>
      <c r="M1391">
        <f>YEAR(Table1[[#This Row],[order_date]])</f>
        <v>2024</v>
      </c>
      <c r="N1391" s="7">
        <v>45512.654699074075</v>
      </c>
      <c r="O1391">
        <f>HOUR(Table1[[#This Row],[promised_delivery_time]])</f>
        <v>16</v>
      </c>
      <c r="P1391" s="4">
        <v>45512.668587962966</v>
      </c>
      <c r="Q1391">
        <f>HOUR(Table1[[#This Row],[actual_delivery_time]])</f>
        <v>15</v>
      </c>
      <c r="R1391" s="4">
        <v>45512.665810185186</v>
      </c>
      <c r="S1391" t="s">
        <v>356</v>
      </c>
      <c r="T1391" s="8">
        <v>3211.3</v>
      </c>
      <c r="U1391" t="s">
        <v>361</v>
      </c>
      <c r="V1391">
        <v>97537</v>
      </c>
      <c r="W1391">
        <v>7018</v>
      </c>
      <c r="X1391" t="s">
        <v>3164</v>
      </c>
      <c r="Y1391" t="s">
        <v>1429</v>
      </c>
      <c r="Z1391">
        <v>891610</v>
      </c>
      <c r="AA1391" t="s">
        <v>2956</v>
      </c>
      <c r="AB1391" t="s">
        <v>3118</v>
      </c>
      <c r="AC1391">
        <v>9</v>
      </c>
      <c r="AD1391">
        <v>1210.3599999999999</v>
      </c>
      <c r="AE1391">
        <v>-4</v>
      </c>
      <c r="AF1391">
        <v>3.57</v>
      </c>
    </row>
    <row r="1392" spans="1:32" x14ac:dyDescent="0.45">
      <c r="A1392">
        <v>7453442245</v>
      </c>
      <c r="B1392">
        <v>760828</v>
      </c>
      <c r="C1392" t="s">
        <v>27</v>
      </c>
      <c r="D1392" t="s">
        <v>78</v>
      </c>
      <c r="E1392" t="s">
        <v>98</v>
      </c>
      <c r="F1392" s="8">
        <v>563.45000000000005</v>
      </c>
      <c r="G1392">
        <v>35</v>
      </c>
      <c r="H1392">
        <v>365</v>
      </c>
      <c r="I1392">
        <v>23</v>
      </c>
      <c r="J1392">
        <v>93</v>
      </c>
      <c r="K1392">
        <v>77869660</v>
      </c>
      <c r="L1392">
        <f>MONTH(Table1[[#This Row],[order_date]])</f>
        <v>9</v>
      </c>
      <c r="M1392">
        <f>YEAR(Table1[[#This Row],[order_date]])</f>
        <v>2024</v>
      </c>
      <c r="N1392" s="7">
        <v>45543.270428240743</v>
      </c>
      <c r="O1392">
        <f>HOUR(Table1[[#This Row],[promised_delivery_time]])</f>
        <v>6</v>
      </c>
      <c r="P1392" s="4">
        <v>45543.28292824074</v>
      </c>
      <c r="Q1392">
        <f>HOUR(Table1[[#This Row],[actual_delivery_time]])</f>
        <v>6</v>
      </c>
      <c r="R1392" s="4">
        <v>45543.285011574073</v>
      </c>
      <c r="S1392" t="s">
        <v>356</v>
      </c>
      <c r="T1392" s="8">
        <v>4894.8900000000003</v>
      </c>
      <c r="U1392" t="s">
        <v>360</v>
      </c>
      <c r="V1392">
        <v>69200</v>
      </c>
      <c r="W1392">
        <v>5653</v>
      </c>
      <c r="X1392" t="s">
        <v>3302</v>
      </c>
      <c r="Y1392" t="s">
        <v>1201</v>
      </c>
      <c r="Z1392">
        <v>843445</v>
      </c>
      <c r="AA1392" t="s">
        <v>2782</v>
      </c>
      <c r="AB1392" t="s">
        <v>3118</v>
      </c>
      <c r="AC1392">
        <v>8</v>
      </c>
      <c r="AD1392">
        <v>439.41</v>
      </c>
      <c r="AE1392">
        <v>3</v>
      </c>
      <c r="AF1392">
        <v>2.4900000000000002</v>
      </c>
    </row>
    <row r="1393" spans="1:32" x14ac:dyDescent="0.45">
      <c r="A1393">
        <v>6519941559</v>
      </c>
      <c r="B1393">
        <v>697683</v>
      </c>
      <c r="C1393" t="s">
        <v>49</v>
      </c>
      <c r="D1393" t="s">
        <v>85</v>
      </c>
      <c r="E1393" t="s">
        <v>159</v>
      </c>
      <c r="F1393" s="8">
        <v>123.74</v>
      </c>
      <c r="G1393">
        <v>25</v>
      </c>
      <c r="H1393">
        <v>365</v>
      </c>
      <c r="I1393">
        <v>14</v>
      </c>
      <c r="J1393">
        <v>82</v>
      </c>
      <c r="K1393">
        <v>29902416</v>
      </c>
      <c r="L1393">
        <f>MONTH(Table1[[#This Row],[order_date]])</f>
        <v>5</v>
      </c>
      <c r="M1393">
        <f>YEAR(Table1[[#This Row],[order_date]])</f>
        <v>2024</v>
      </c>
      <c r="N1393" s="7">
        <v>45422.821539351855</v>
      </c>
      <c r="O1393">
        <f>HOUR(Table1[[#This Row],[promised_delivery_time]])</f>
        <v>19</v>
      </c>
      <c r="P1393" s="4">
        <v>45422.831261574072</v>
      </c>
      <c r="Q1393">
        <f>HOUR(Table1[[#This Row],[actual_delivery_time]])</f>
        <v>19</v>
      </c>
      <c r="R1393" s="4">
        <v>45422.831261574072</v>
      </c>
      <c r="S1393" t="s">
        <v>356</v>
      </c>
      <c r="T1393" s="8">
        <v>545.49</v>
      </c>
      <c r="U1393" t="s">
        <v>359</v>
      </c>
      <c r="V1393">
        <v>88898</v>
      </c>
      <c r="W1393">
        <v>1146</v>
      </c>
      <c r="X1393" t="s">
        <v>3313</v>
      </c>
      <c r="Y1393" t="s">
        <v>1107</v>
      </c>
      <c r="Z1393">
        <v>401415</v>
      </c>
      <c r="AA1393" t="s">
        <v>2955</v>
      </c>
      <c r="AB1393" t="s">
        <v>3117</v>
      </c>
      <c r="AC1393">
        <v>18</v>
      </c>
      <c r="AD1393">
        <v>1010.11</v>
      </c>
      <c r="AE1393">
        <v>0</v>
      </c>
      <c r="AF1393">
        <v>2.37</v>
      </c>
    </row>
    <row r="1394" spans="1:32" x14ac:dyDescent="0.45">
      <c r="A1394">
        <v>3798769654</v>
      </c>
      <c r="B1394">
        <v>324809</v>
      </c>
      <c r="C1394" t="s">
        <v>33</v>
      </c>
      <c r="D1394" t="s">
        <v>80</v>
      </c>
      <c r="E1394" t="s">
        <v>106</v>
      </c>
      <c r="F1394" s="8">
        <v>608</v>
      </c>
      <c r="G1394">
        <v>20</v>
      </c>
      <c r="H1394">
        <v>7</v>
      </c>
      <c r="I1394">
        <v>26</v>
      </c>
      <c r="J1394">
        <v>76</v>
      </c>
      <c r="K1394">
        <v>75913572</v>
      </c>
      <c r="L1394">
        <f>MONTH(Table1[[#This Row],[order_date]])</f>
        <v>9</v>
      </c>
      <c r="M1394">
        <f>YEAR(Table1[[#This Row],[order_date]])</f>
        <v>2024</v>
      </c>
      <c r="N1394" s="7">
        <v>45563.518912037034</v>
      </c>
      <c r="O1394">
        <f>HOUR(Table1[[#This Row],[promised_delivery_time]])</f>
        <v>12</v>
      </c>
      <c r="P1394" s="4">
        <v>45563.529328703706</v>
      </c>
      <c r="Q1394">
        <f>HOUR(Table1[[#This Row],[actual_delivery_time]])</f>
        <v>12</v>
      </c>
      <c r="R1394" s="4">
        <v>45563.526550925926</v>
      </c>
      <c r="S1394" t="s">
        <v>356</v>
      </c>
      <c r="T1394" s="8">
        <v>371.29</v>
      </c>
      <c r="U1394" t="s">
        <v>359</v>
      </c>
      <c r="V1394">
        <v>96996</v>
      </c>
      <c r="W1394">
        <v>3873</v>
      </c>
      <c r="X1394" t="s">
        <v>3418</v>
      </c>
      <c r="Y1394" t="s">
        <v>1033</v>
      </c>
      <c r="Z1394">
        <v>325080</v>
      </c>
      <c r="AA1394" t="s">
        <v>2930</v>
      </c>
      <c r="AB1394" t="s">
        <v>3117</v>
      </c>
      <c r="AC1394">
        <v>9</v>
      </c>
      <c r="AD1394">
        <v>1844.07</v>
      </c>
      <c r="AE1394">
        <v>-4</v>
      </c>
      <c r="AF1394">
        <v>3.45</v>
      </c>
    </row>
    <row r="1395" spans="1:32" x14ac:dyDescent="0.45">
      <c r="A1395">
        <v>5034289521</v>
      </c>
      <c r="B1395">
        <v>187399</v>
      </c>
      <c r="C1395" t="s">
        <v>39</v>
      </c>
      <c r="D1395" t="s">
        <v>86</v>
      </c>
      <c r="E1395" t="s">
        <v>259</v>
      </c>
      <c r="F1395" s="8">
        <v>53.49</v>
      </c>
      <c r="G1395">
        <v>40</v>
      </c>
      <c r="H1395">
        <v>180</v>
      </c>
      <c r="I1395">
        <v>14</v>
      </c>
      <c r="J1395">
        <v>73</v>
      </c>
      <c r="K1395">
        <v>21201299</v>
      </c>
      <c r="L1395">
        <f>MONTH(Table1[[#This Row],[order_date]])</f>
        <v>5</v>
      </c>
      <c r="M1395">
        <f>YEAR(Table1[[#This Row],[order_date]])</f>
        <v>2024</v>
      </c>
      <c r="N1395" s="7">
        <v>45427.541863425926</v>
      </c>
      <c r="O1395">
        <f>HOUR(Table1[[#This Row],[promised_delivery_time]])</f>
        <v>13</v>
      </c>
      <c r="P1395" s="4">
        <v>45427.55505787037</v>
      </c>
      <c r="Q1395">
        <f>HOUR(Table1[[#This Row],[actual_delivery_time]])</f>
        <v>13</v>
      </c>
      <c r="R1395" s="4">
        <v>45427.553668981483</v>
      </c>
      <c r="S1395" t="s">
        <v>356</v>
      </c>
      <c r="T1395" s="8">
        <v>1415.21</v>
      </c>
      <c r="U1395" t="s">
        <v>360</v>
      </c>
      <c r="V1395">
        <v>98165</v>
      </c>
      <c r="W1395">
        <v>570</v>
      </c>
      <c r="X1395" t="s">
        <v>3440</v>
      </c>
      <c r="Y1395" t="s">
        <v>1430</v>
      </c>
      <c r="Z1395">
        <v>383439</v>
      </c>
      <c r="AA1395" t="s">
        <v>2740</v>
      </c>
      <c r="AB1395" t="s">
        <v>3116</v>
      </c>
      <c r="AC1395">
        <v>19</v>
      </c>
      <c r="AD1395">
        <v>1488.68</v>
      </c>
      <c r="AE1395">
        <v>-2</v>
      </c>
      <c r="AF1395">
        <v>2.2599999999999998</v>
      </c>
    </row>
    <row r="1396" spans="1:32" x14ac:dyDescent="0.45">
      <c r="A1396">
        <v>6971088688</v>
      </c>
      <c r="B1396">
        <v>700048</v>
      </c>
      <c r="C1396" t="s">
        <v>50</v>
      </c>
      <c r="D1396" t="s">
        <v>85</v>
      </c>
      <c r="E1396" t="s">
        <v>178</v>
      </c>
      <c r="F1396" s="8">
        <v>141.28</v>
      </c>
      <c r="G1396">
        <v>25</v>
      </c>
      <c r="H1396">
        <v>365</v>
      </c>
      <c r="I1396">
        <v>25</v>
      </c>
      <c r="J1396">
        <v>98</v>
      </c>
      <c r="K1396">
        <v>11389698</v>
      </c>
      <c r="L1396">
        <f>MONTH(Table1[[#This Row],[order_date]])</f>
        <v>7</v>
      </c>
      <c r="M1396">
        <f>YEAR(Table1[[#This Row],[order_date]])</f>
        <v>2023</v>
      </c>
      <c r="N1396" s="7">
        <v>45125.453692129631</v>
      </c>
      <c r="O1396">
        <f>HOUR(Table1[[#This Row],[promised_delivery_time]])</f>
        <v>11</v>
      </c>
      <c r="P1396" s="4">
        <v>45125.462025462963</v>
      </c>
      <c r="Q1396">
        <f>HOUR(Table1[[#This Row],[actual_delivery_time]])</f>
        <v>11</v>
      </c>
      <c r="R1396" s="4">
        <v>45125.468275462961</v>
      </c>
      <c r="S1396" t="s">
        <v>357</v>
      </c>
      <c r="T1396" s="8">
        <v>2593.2199999999998</v>
      </c>
      <c r="U1396" t="s">
        <v>361</v>
      </c>
      <c r="V1396">
        <v>33387</v>
      </c>
      <c r="W1396">
        <v>4240</v>
      </c>
      <c r="X1396" t="s">
        <v>3331</v>
      </c>
      <c r="Y1396" t="s">
        <v>1431</v>
      </c>
      <c r="Z1396">
        <v>153911</v>
      </c>
      <c r="AA1396" t="s">
        <v>3033</v>
      </c>
      <c r="AB1396" t="s">
        <v>3118</v>
      </c>
      <c r="AC1396">
        <v>14</v>
      </c>
      <c r="AD1396">
        <v>1907.68</v>
      </c>
      <c r="AE1396">
        <v>9</v>
      </c>
      <c r="AF1396">
        <v>3.13</v>
      </c>
    </row>
    <row r="1397" spans="1:32" x14ac:dyDescent="0.45">
      <c r="A1397">
        <v>5650184107</v>
      </c>
      <c r="B1397">
        <v>894539</v>
      </c>
      <c r="C1397" t="s">
        <v>50</v>
      </c>
      <c r="D1397" t="s">
        <v>85</v>
      </c>
      <c r="E1397" t="s">
        <v>218</v>
      </c>
      <c r="F1397" s="8">
        <v>445.48</v>
      </c>
      <c r="G1397">
        <v>25</v>
      </c>
      <c r="H1397">
        <v>365</v>
      </c>
      <c r="I1397">
        <v>14</v>
      </c>
      <c r="J1397">
        <v>93</v>
      </c>
      <c r="K1397">
        <v>19771128</v>
      </c>
      <c r="L1397">
        <f>MONTH(Table1[[#This Row],[order_date]])</f>
        <v>6</v>
      </c>
      <c r="M1397">
        <f>YEAR(Table1[[#This Row],[order_date]])</f>
        <v>2023</v>
      </c>
      <c r="N1397" s="7">
        <v>45098.343564814815</v>
      </c>
      <c r="O1397">
        <f>HOUR(Table1[[#This Row],[promised_delivery_time]])</f>
        <v>8</v>
      </c>
      <c r="P1397" s="4">
        <v>45098.356064814812</v>
      </c>
      <c r="Q1397">
        <f>HOUR(Table1[[#This Row],[actual_delivery_time]])</f>
        <v>8</v>
      </c>
      <c r="R1397" s="4">
        <v>45098.356064814812</v>
      </c>
      <c r="S1397" t="s">
        <v>356</v>
      </c>
      <c r="T1397" s="8">
        <v>3041.96</v>
      </c>
      <c r="U1397" t="s">
        <v>360</v>
      </c>
      <c r="V1397">
        <v>60066</v>
      </c>
      <c r="W1397">
        <v>4622</v>
      </c>
      <c r="X1397" t="s">
        <v>3154</v>
      </c>
      <c r="Y1397" t="s">
        <v>1432</v>
      </c>
      <c r="Z1397">
        <v>962095</v>
      </c>
      <c r="AA1397" t="s">
        <v>2545</v>
      </c>
      <c r="AB1397" t="s">
        <v>3115</v>
      </c>
      <c r="AC1397">
        <v>4</v>
      </c>
      <c r="AD1397">
        <v>1807.2</v>
      </c>
      <c r="AE1397">
        <v>0</v>
      </c>
      <c r="AF1397">
        <v>1.1599999999999999</v>
      </c>
    </row>
    <row r="1398" spans="1:32" x14ac:dyDescent="0.45">
      <c r="A1398">
        <v>5770410311</v>
      </c>
      <c r="B1398">
        <v>764014</v>
      </c>
      <c r="C1398" t="s">
        <v>59</v>
      </c>
      <c r="D1398" t="s">
        <v>84</v>
      </c>
      <c r="E1398" t="s">
        <v>299</v>
      </c>
      <c r="F1398" s="8">
        <v>612.04</v>
      </c>
      <c r="G1398">
        <v>15</v>
      </c>
      <c r="H1398">
        <v>365</v>
      </c>
      <c r="I1398">
        <v>30</v>
      </c>
      <c r="J1398">
        <v>100</v>
      </c>
      <c r="K1398">
        <v>20956158</v>
      </c>
      <c r="L1398">
        <f>MONTH(Table1[[#This Row],[order_date]])</f>
        <v>12</v>
      </c>
      <c r="M1398">
        <f>YEAR(Table1[[#This Row],[order_date]])</f>
        <v>2023</v>
      </c>
      <c r="N1398" s="7">
        <v>45291.43304398148</v>
      </c>
      <c r="O1398">
        <f>HOUR(Table1[[#This Row],[promised_delivery_time]])</f>
        <v>10</v>
      </c>
      <c r="P1398" s="4">
        <v>45291.439988425926</v>
      </c>
      <c r="Q1398">
        <f>HOUR(Table1[[#This Row],[actual_delivery_time]])</f>
        <v>10</v>
      </c>
      <c r="R1398" s="4">
        <v>45291.438599537039</v>
      </c>
      <c r="S1398" t="s">
        <v>356</v>
      </c>
      <c r="T1398" s="8">
        <v>4814.59</v>
      </c>
      <c r="U1398" t="s">
        <v>359</v>
      </c>
      <c r="V1398">
        <v>96121</v>
      </c>
      <c r="W1398">
        <v>8259</v>
      </c>
      <c r="X1398" t="s">
        <v>3304</v>
      </c>
      <c r="Y1398" t="s">
        <v>1433</v>
      </c>
      <c r="Z1398">
        <v>767570</v>
      </c>
      <c r="AA1398" t="s">
        <v>2606</v>
      </c>
      <c r="AB1398" t="s">
        <v>3118</v>
      </c>
      <c r="AC1398">
        <v>7</v>
      </c>
      <c r="AD1398">
        <v>312.69</v>
      </c>
      <c r="AE1398">
        <v>-2</v>
      </c>
      <c r="AF1398">
        <v>0.96</v>
      </c>
    </row>
    <row r="1399" spans="1:32" x14ac:dyDescent="0.45">
      <c r="A1399">
        <v>274530126</v>
      </c>
      <c r="B1399">
        <v>851978</v>
      </c>
      <c r="C1399" t="s">
        <v>32</v>
      </c>
      <c r="D1399" t="s">
        <v>82</v>
      </c>
      <c r="E1399" t="s">
        <v>199</v>
      </c>
      <c r="F1399" s="8">
        <v>715.72</v>
      </c>
      <c r="G1399">
        <v>20</v>
      </c>
      <c r="H1399">
        <v>365</v>
      </c>
      <c r="I1399">
        <v>28</v>
      </c>
      <c r="J1399">
        <v>92</v>
      </c>
      <c r="K1399">
        <v>35278126</v>
      </c>
      <c r="L1399">
        <f>MONTH(Table1[[#This Row],[order_date]])</f>
        <v>4</v>
      </c>
      <c r="M1399">
        <f>YEAR(Table1[[#This Row],[order_date]])</f>
        <v>2023</v>
      </c>
      <c r="N1399" s="7">
        <v>45024.911469907405</v>
      </c>
      <c r="O1399">
        <f>HOUR(Table1[[#This Row],[promised_delivery_time]])</f>
        <v>22</v>
      </c>
      <c r="P1399" s="4">
        <v>45024.925358796296</v>
      </c>
      <c r="Q1399">
        <f>HOUR(Table1[[#This Row],[actual_delivery_time]])</f>
        <v>22</v>
      </c>
      <c r="R1399" s="4">
        <v>45024.940636574072</v>
      </c>
      <c r="S1399" t="s">
        <v>358</v>
      </c>
      <c r="T1399" s="8">
        <v>1841.66</v>
      </c>
      <c r="U1399" t="s">
        <v>359</v>
      </c>
      <c r="V1399">
        <v>35596</v>
      </c>
      <c r="W1399">
        <v>6058</v>
      </c>
      <c r="X1399" t="s">
        <v>3424</v>
      </c>
      <c r="Y1399" t="s">
        <v>1434</v>
      </c>
      <c r="Z1399">
        <v>365840</v>
      </c>
      <c r="AA1399" t="s">
        <v>2644</v>
      </c>
      <c r="AB1399" t="s">
        <v>3118</v>
      </c>
      <c r="AC1399">
        <v>12</v>
      </c>
      <c r="AD1399">
        <v>1956.57</v>
      </c>
      <c r="AE1399">
        <v>22</v>
      </c>
      <c r="AF1399">
        <v>4.22</v>
      </c>
    </row>
    <row r="1400" spans="1:32" x14ac:dyDescent="0.45">
      <c r="A1400">
        <v>4819831152</v>
      </c>
      <c r="B1400">
        <v>432617</v>
      </c>
      <c r="C1400" t="s">
        <v>53</v>
      </c>
      <c r="D1400" t="s">
        <v>88</v>
      </c>
      <c r="E1400" t="s">
        <v>130</v>
      </c>
      <c r="F1400" s="8">
        <v>863.18</v>
      </c>
      <c r="G1400">
        <v>30</v>
      </c>
      <c r="H1400">
        <v>365</v>
      </c>
      <c r="I1400">
        <v>17</v>
      </c>
      <c r="J1400">
        <v>97</v>
      </c>
      <c r="K1400">
        <v>66886852</v>
      </c>
      <c r="L1400">
        <f>MONTH(Table1[[#This Row],[order_date]])</f>
        <v>9</v>
      </c>
      <c r="M1400">
        <f>YEAR(Table1[[#This Row],[order_date]])</f>
        <v>2024</v>
      </c>
      <c r="N1400" s="7">
        <v>45557.816157407404</v>
      </c>
      <c r="O1400">
        <f>HOUR(Table1[[#This Row],[promised_delivery_time]])</f>
        <v>19</v>
      </c>
      <c r="P1400" s="4">
        <v>45557.830046296294</v>
      </c>
      <c r="Q1400">
        <f>HOUR(Table1[[#This Row],[actual_delivery_time]])</f>
        <v>19</v>
      </c>
      <c r="R1400" s="4">
        <v>45557.832824074074</v>
      </c>
      <c r="S1400" t="s">
        <v>356</v>
      </c>
      <c r="T1400" s="8">
        <v>1757.75</v>
      </c>
      <c r="U1400" t="s">
        <v>359</v>
      </c>
      <c r="V1400">
        <v>97045</v>
      </c>
      <c r="W1400">
        <v>3661</v>
      </c>
      <c r="X1400" t="s">
        <v>3329</v>
      </c>
      <c r="Y1400" t="s">
        <v>737</v>
      </c>
      <c r="Z1400">
        <v>953555</v>
      </c>
      <c r="AA1400" t="s">
        <v>2820</v>
      </c>
      <c r="AB1400" t="s">
        <v>3117</v>
      </c>
      <c r="AC1400">
        <v>19</v>
      </c>
      <c r="AD1400">
        <v>1546.79</v>
      </c>
      <c r="AE1400">
        <v>4</v>
      </c>
      <c r="AF1400">
        <v>2.73</v>
      </c>
    </row>
    <row r="1401" spans="1:32" x14ac:dyDescent="0.45">
      <c r="A1401">
        <v>6977688323</v>
      </c>
      <c r="B1401">
        <v>171602</v>
      </c>
      <c r="C1401" t="s">
        <v>66</v>
      </c>
      <c r="D1401" t="s">
        <v>79</v>
      </c>
      <c r="E1401" t="s">
        <v>322</v>
      </c>
      <c r="F1401" s="8">
        <v>883.44</v>
      </c>
      <c r="G1401">
        <v>30</v>
      </c>
      <c r="H1401">
        <v>180</v>
      </c>
      <c r="I1401">
        <v>28</v>
      </c>
      <c r="J1401">
        <v>58</v>
      </c>
      <c r="K1401">
        <v>56780331</v>
      </c>
      <c r="L1401">
        <f>MONTH(Table1[[#This Row],[order_date]])</f>
        <v>6</v>
      </c>
      <c r="M1401">
        <f>YEAR(Table1[[#This Row],[order_date]])</f>
        <v>2023</v>
      </c>
      <c r="N1401" s="7">
        <v>45084.920231481483</v>
      </c>
      <c r="O1401">
        <f>HOUR(Table1[[#This Row],[promised_delivery_time]])</f>
        <v>22</v>
      </c>
      <c r="P1401" s="4">
        <v>45084.932037037041</v>
      </c>
      <c r="Q1401">
        <f>HOUR(Table1[[#This Row],[actual_delivery_time]])</f>
        <v>22</v>
      </c>
      <c r="R1401" s="4">
        <v>45084.93550925926</v>
      </c>
      <c r="S1401" t="s">
        <v>356</v>
      </c>
      <c r="T1401" s="8">
        <v>3343.61</v>
      </c>
      <c r="U1401" t="s">
        <v>361</v>
      </c>
      <c r="V1401">
        <v>77691</v>
      </c>
      <c r="W1401">
        <v>3480</v>
      </c>
      <c r="X1401" t="s">
        <v>3145</v>
      </c>
      <c r="Y1401" t="s">
        <v>1337</v>
      </c>
      <c r="Z1401">
        <v>980372</v>
      </c>
      <c r="AA1401" t="s">
        <v>2798</v>
      </c>
      <c r="AB1401" t="s">
        <v>3118</v>
      </c>
      <c r="AC1401">
        <v>8</v>
      </c>
      <c r="AD1401">
        <v>903.37</v>
      </c>
      <c r="AE1401">
        <v>5</v>
      </c>
      <c r="AF1401">
        <v>2.86</v>
      </c>
    </row>
    <row r="1402" spans="1:32" x14ac:dyDescent="0.45">
      <c r="A1402">
        <v>2035952734</v>
      </c>
      <c r="B1402">
        <v>525531</v>
      </c>
      <c r="C1402" t="s">
        <v>71</v>
      </c>
      <c r="D1402" t="s">
        <v>78</v>
      </c>
      <c r="E1402" t="s">
        <v>298</v>
      </c>
      <c r="F1402" s="8">
        <v>831.1</v>
      </c>
      <c r="G1402">
        <v>35</v>
      </c>
      <c r="H1402">
        <v>365</v>
      </c>
      <c r="I1402">
        <v>28</v>
      </c>
      <c r="J1402">
        <v>65</v>
      </c>
      <c r="K1402">
        <v>63360864</v>
      </c>
      <c r="L1402">
        <f>MONTH(Table1[[#This Row],[order_date]])</f>
        <v>4</v>
      </c>
      <c r="M1402">
        <f>YEAR(Table1[[#This Row],[order_date]])</f>
        <v>2023</v>
      </c>
      <c r="N1402" s="7">
        <v>45033.805243055554</v>
      </c>
      <c r="O1402">
        <f>HOUR(Table1[[#This Row],[promised_delivery_time]])</f>
        <v>19</v>
      </c>
      <c r="P1402" s="4">
        <v>45033.818437499998</v>
      </c>
      <c r="Q1402">
        <f>HOUR(Table1[[#This Row],[actual_delivery_time]])</f>
        <v>19</v>
      </c>
      <c r="R1402" s="4">
        <v>45033.817743055559</v>
      </c>
      <c r="S1402" t="s">
        <v>356</v>
      </c>
      <c r="T1402" s="8">
        <v>1906.85</v>
      </c>
      <c r="U1402" t="s">
        <v>360</v>
      </c>
      <c r="V1402">
        <v>1616</v>
      </c>
      <c r="W1402">
        <v>8633</v>
      </c>
      <c r="X1402" t="s">
        <v>3305</v>
      </c>
      <c r="Y1402" t="s">
        <v>934</v>
      </c>
      <c r="Z1402">
        <v>402853</v>
      </c>
      <c r="AA1402" t="s">
        <v>2902</v>
      </c>
      <c r="AB1402" t="s">
        <v>3117</v>
      </c>
      <c r="AC1402">
        <v>16</v>
      </c>
      <c r="AD1402">
        <v>1804.42</v>
      </c>
      <c r="AE1402">
        <v>-1</v>
      </c>
      <c r="AF1402">
        <v>0.84</v>
      </c>
    </row>
    <row r="1403" spans="1:32" x14ac:dyDescent="0.45">
      <c r="A1403">
        <v>3665334102</v>
      </c>
      <c r="B1403">
        <v>435929</v>
      </c>
      <c r="C1403" t="s">
        <v>49</v>
      </c>
      <c r="D1403" t="s">
        <v>85</v>
      </c>
      <c r="E1403" t="s">
        <v>268</v>
      </c>
      <c r="F1403" s="8">
        <v>856.89</v>
      </c>
      <c r="G1403">
        <v>25</v>
      </c>
      <c r="H1403">
        <v>365</v>
      </c>
      <c r="I1403">
        <v>13</v>
      </c>
      <c r="J1403">
        <v>71</v>
      </c>
      <c r="K1403">
        <v>51476157</v>
      </c>
      <c r="L1403">
        <f>MONTH(Table1[[#This Row],[order_date]])</f>
        <v>11</v>
      </c>
      <c r="M1403">
        <f>YEAR(Table1[[#This Row],[order_date]])</f>
        <v>2024</v>
      </c>
      <c r="N1403" s="7">
        <v>45600.053136574075</v>
      </c>
      <c r="O1403">
        <f>HOUR(Table1[[#This Row],[promised_delivery_time]])</f>
        <v>1</v>
      </c>
      <c r="P1403" s="4">
        <v>45600.061469907407</v>
      </c>
      <c r="Q1403">
        <f>HOUR(Table1[[#This Row],[actual_delivery_time]])</f>
        <v>1</v>
      </c>
      <c r="R1403" s="4">
        <v>45600.065636574072</v>
      </c>
      <c r="S1403" t="s">
        <v>357</v>
      </c>
      <c r="T1403" s="8">
        <v>5578.4</v>
      </c>
      <c r="U1403" t="s">
        <v>362</v>
      </c>
      <c r="V1403">
        <v>6292</v>
      </c>
      <c r="W1403">
        <v>1380</v>
      </c>
      <c r="X1403" t="s">
        <v>3256</v>
      </c>
      <c r="Y1403" t="s">
        <v>1435</v>
      </c>
      <c r="Z1403">
        <v>928472</v>
      </c>
      <c r="AA1403" t="s">
        <v>2693</v>
      </c>
      <c r="AB1403" t="s">
        <v>3117</v>
      </c>
      <c r="AC1403">
        <v>10</v>
      </c>
      <c r="AD1403">
        <v>1033.1600000000001</v>
      </c>
      <c r="AE1403">
        <v>6</v>
      </c>
      <c r="AF1403">
        <v>1.1100000000000001</v>
      </c>
    </row>
    <row r="1404" spans="1:32" x14ac:dyDescent="0.45">
      <c r="A1404">
        <v>1862413314</v>
      </c>
      <c r="B1404">
        <v>490939</v>
      </c>
      <c r="C1404" t="s">
        <v>34</v>
      </c>
      <c r="D1404" t="s">
        <v>83</v>
      </c>
      <c r="E1404" t="s">
        <v>97</v>
      </c>
      <c r="F1404" s="8">
        <v>80.25</v>
      </c>
      <c r="G1404">
        <v>35</v>
      </c>
      <c r="H1404">
        <v>365</v>
      </c>
      <c r="I1404">
        <v>12</v>
      </c>
      <c r="J1404">
        <v>67</v>
      </c>
      <c r="K1404">
        <v>48150243</v>
      </c>
      <c r="L1404">
        <f>MONTH(Table1[[#This Row],[order_date]])</f>
        <v>5</v>
      </c>
      <c r="M1404">
        <f>YEAR(Table1[[#This Row],[order_date]])</f>
        <v>2024</v>
      </c>
      <c r="N1404" s="7">
        <v>45443.672743055555</v>
      </c>
      <c r="O1404">
        <f>HOUR(Table1[[#This Row],[promised_delivery_time]])</f>
        <v>16</v>
      </c>
      <c r="P1404" s="4">
        <v>45443.685243055559</v>
      </c>
      <c r="Q1404">
        <f>HOUR(Table1[[#This Row],[actual_delivery_time]])</f>
        <v>16</v>
      </c>
      <c r="R1404" s="4">
        <v>45443.687326388892</v>
      </c>
      <c r="S1404" t="s">
        <v>356</v>
      </c>
      <c r="T1404" s="8">
        <v>1446.53</v>
      </c>
      <c r="U1404" t="s">
        <v>361</v>
      </c>
      <c r="V1404">
        <v>3855</v>
      </c>
      <c r="W1404">
        <v>2952</v>
      </c>
      <c r="X1404" t="s">
        <v>3262</v>
      </c>
      <c r="Y1404" t="s">
        <v>1436</v>
      </c>
      <c r="Z1404">
        <v>175880</v>
      </c>
      <c r="AA1404" t="s">
        <v>3032</v>
      </c>
      <c r="AB1404" t="s">
        <v>3115</v>
      </c>
      <c r="AC1404">
        <v>13</v>
      </c>
      <c r="AD1404">
        <v>262.60000000000002</v>
      </c>
      <c r="AE1404">
        <v>3</v>
      </c>
      <c r="AF1404">
        <v>3.96</v>
      </c>
    </row>
    <row r="1405" spans="1:32" x14ac:dyDescent="0.45">
      <c r="A1405">
        <v>4466643926</v>
      </c>
      <c r="B1405">
        <v>9436</v>
      </c>
      <c r="C1405" t="s">
        <v>45</v>
      </c>
      <c r="D1405" t="s">
        <v>83</v>
      </c>
      <c r="E1405" t="s">
        <v>249</v>
      </c>
      <c r="F1405" s="8">
        <v>88.43</v>
      </c>
      <c r="G1405">
        <v>35</v>
      </c>
      <c r="H1405">
        <v>365</v>
      </c>
      <c r="I1405">
        <v>19</v>
      </c>
      <c r="J1405">
        <v>76</v>
      </c>
      <c r="K1405">
        <v>82989313</v>
      </c>
      <c r="L1405">
        <f>MONTH(Table1[[#This Row],[order_date]])</f>
        <v>4</v>
      </c>
      <c r="M1405">
        <f>YEAR(Table1[[#This Row],[order_date]])</f>
        <v>2024</v>
      </c>
      <c r="N1405" s="7">
        <v>45390.856909722221</v>
      </c>
      <c r="O1405">
        <f>HOUR(Table1[[#This Row],[promised_delivery_time]])</f>
        <v>20</v>
      </c>
      <c r="P1405" s="4">
        <v>45390.867326388892</v>
      </c>
      <c r="Q1405">
        <f>HOUR(Table1[[#This Row],[actual_delivery_time]])</f>
        <v>20</v>
      </c>
      <c r="R1405" s="4">
        <v>45390.868020833332</v>
      </c>
      <c r="S1405" t="s">
        <v>356</v>
      </c>
      <c r="T1405" s="8">
        <v>781.08</v>
      </c>
      <c r="U1405" t="s">
        <v>359</v>
      </c>
      <c r="V1405">
        <v>37936</v>
      </c>
      <c r="W1405">
        <v>904</v>
      </c>
      <c r="X1405" t="s">
        <v>3200</v>
      </c>
      <c r="Y1405" t="s">
        <v>681</v>
      </c>
      <c r="Z1405">
        <v>667126</v>
      </c>
      <c r="AA1405" t="s">
        <v>2793</v>
      </c>
      <c r="AB1405" t="s">
        <v>3117</v>
      </c>
      <c r="AC1405">
        <v>15</v>
      </c>
      <c r="AD1405">
        <v>1060.18</v>
      </c>
      <c r="AE1405">
        <v>1</v>
      </c>
      <c r="AF1405">
        <v>4.72</v>
      </c>
    </row>
    <row r="1406" spans="1:32" x14ac:dyDescent="0.45">
      <c r="A1406">
        <v>4470717835</v>
      </c>
      <c r="B1406">
        <v>644847</v>
      </c>
      <c r="C1406" t="s">
        <v>59</v>
      </c>
      <c r="D1406" t="s">
        <v>84</v>
      </c>
      <c r="E1406" t="s">
        <v>144</v>
      </c>
      <c r="F1406" s="8">
        <v>622.80999999999995</v>
      </c>
      <c r="G1406">
        <v>15</v>
      </c>
      <c r="H1406">
        <v>365</v>
      </c>
      <c r="I1406">
        <v>24</v>
      </c>
      <c r="J1406">
        <v>52</v>
      </c>
      <c r="K1406">
        <v>76008165</v>
      </c>
      <c r="L1406">
        <f>MONTH(Table1[[#This Row],[order_date]])</f>
        <v>7</v>
      </c>
      <c r="M1406">
        <f>YEAR(Table1[[#This Row],[order_date]])</f>
        <v>2023</v>
      </c>
      <c r="N1406" s="7">
        <v>45115.014791666668</v>
      </c>
      <c r="O1406">
        <f>HOUR(Table1[[#This Row],[promised_delivery_time]])</f>
        <v>0</v>
      </c>
      <c r="P1406" s="4">
        <v>45115.025208333333</v>
      </c>
      <c r="Q1406">
        <f>HOUR(Table1[[#This Row],[actual_delivery_time]])</f>
        <v>0</v>
      </c>
      <c r="R1406" s="4">
        <v>45115.027291666665</v>
      </c>
      <c r="S1406" t="s">
        <v>356</v>
      </c>
      <c r="T1406" s="8">
        <v>1474.48</v>
      </c>
      <c r="U1406" t="s">
        <v>362</v>
      </c>
      <c r="V1406">
        <v>80246</v>
      </c>
      <c r="W1406">
        <v>313</v>
      </c>
      <c r="X1406" t="s">
        <v>3296</v>
      </c>
      <c r="Y1406" t="s">
        <v>1437</v>
      </c>
      <c r="Z1406">
        <v>262577</v>
      </c>
      <c r="AA1406" t="s">
        <v>3027</v>
      </c>
      <c r="AB1406" t="s">
        <v>3118</v>
      </c>
      <c r="AC1406">
        <v>6</v>
      </c>
      <c r="AD1406">
        <v>1724.44</v>
      </c>
      <c r="AE1406">
        <v>3</v>
      </c>
      <c r="AF1406">
        <v>1.91</v>
      </c>
    </row>
    <row r="1407" spans="1:32" x14ac:dyDescent="0.45">
      <c r="A1407">
        <v>3018086191</v>
      </c>
      <c r="B1407">
        <v>217710</v>
      </c>
      <c r="C1407" t="s">
        <v>29</v>
      </c>
      <c r="D1407" t="s">
        <v>80</v>
      </c>
      <c r="E1407" t="s">
        <v>279</v>
      </c>
      <c r="F1407" s="8">
        <v>58.59</v>
      </c>
      <c r="G1407">
        <v>20</v>
      </c>
      <c r="H1407">
        <v>7</v>
      </c>
      <c r="I1407">
        <v>19</v>
      </c>
      <c r="J1407">
        <v>53</v>
      </c>
      <c r="K1407">
        <v>76359458</v>
      </c>
      <c r="L1407">
        <f>MONTH(Table1[[#This Row],[order_date]])</f>
        <v>2</v>
      </c>
      <c r="M1407">
        <f>YEAR(Table1[[#This Row],[order_date]])</f>
        <v>2024</v>
      </c>
      <c r="N1407" s="7">
        <v>45329.660474537035</v>
      </c>
      <c r="O1407">
        <f>HOUR(Table1[[#This Row],[promised_delivery_time]])</f>
        <v>16</v>
      </c>
      <c r="P1407" s="4">
        <v>45329.674363425926</v>
      </c>
      <c r="Q1407">
        <f>HOUR(Table1[[#This Row],[actual_delivery_time]])</f>
        <v>16</v>
      </c>
      <c r="R1407" s="4">
        <v>45329.675752314812</v>
      </c>
      <c r="S1407" t="s">
        <v>356</v>
      </c>
      <c r="T1407" s="8">
        <v>1775.03</v>
      </c>
      <c r="U1407" t="s">
        <v>361</v>
      </c>
      <c r="V1407">
        <v>86332</v>
      </c>
      <c r="W1407">
        <v>4263</v>
      </c>
      <c r="X1407" t="s">
        <v>3162</v>
      </c>
      <c r="Y1407" t="s">
        <v>1438</v>
      </c>
      <c r="Z1407">
        <v>894432</v>
      </c>
      <c r="AA1407" t="s">
        <v>3034</v>
      </c>
      <c r="AB1407" t="s">
        <v>3116</v>
      </c>
      <c r="AC1407">
        <v>2</v>
      </c>
      <c r="AD1407">
        <v>1638.08</v>
      </c>
      <c r="AE1407">
        <v>2</v>
      </c>
      <c r="AF1407">
        <v>2.04</v>
      </c>
    </row>
    <row r="1408" spans="1:32" x14ac:dyDescent="0.45">
      <c r="A1408">
        <v>2447983559</v>
      </c>
      <c r="B1408">
        <v>451933</v>
      </c>
      <c r="C1408" t="s">
        <v>44</v>
      </c>
      <c r="D1408" t="s">
        <v>84</v>
      </c>
      <c r="E1408" t="s">
        <v>171</v>
      </c>
      <c r="F1408" s="8">
        <v>568.94000000000005</v>
      </c>
      <c r="G1408">
        <v>15</v>
      </c>
      <c r="H1408">
        <v>365</v>
      </c>
      <c r="I1408">
        <v>28</v>
      </c>
      <c r="J1408">
        <v>98</v>
      </c>
      <c r="K1408">
        <v>99772709</v>
      </c>
      <c r="L1408">
        <f>MONTH(Table1[[#This Row],[order_date]])</f>
        <v>10</v>
      </c>
      <c r="M1408">
        <f>YEAR(Table1[[#This Row],[order_date]])</f>
        <v>2024</v>
      </c>
      <c r="N1408" s="7">
        <v>45568.865358796298</v>
      </c>
      <c r="O1408">
        <f>HOUR(Table1[[#This Row],[promised_delivery_time]])</f>
        <v>20</v>
      </c>
      <c r="P1408" s="4">
        <v>45568.873692129629</v>
      </c>
      <c r="Q1408">
        <f>HOUR(Table1[[#This Row],[actual_delivery_time]])</f>
        <v>21</v>
      </c>
      <c r="R1408" s="4">
        <v>45568.892442129632</v>
      </c>
      <c r="S1408" t="s">
        <v>358</v>
      </c>
      <c r="T1408" s="8">
        <v>1031.06</v>
      </c>
      <c r="U1408" t="s">
        <v>359</v>
      </c>
      <c r="V1408">
        <v>68149</v>
      </c>
      <c r="W1408">
        <v>3486</v>
      </c>
      <c r="X1408" t="s">
        <v>3349</v>
      </c>
      <c r="Y1408" t="s">
        <v>1439</v>
      </c>
      <c r="Z1408">
        <v>798755</v>
      </c>
      <c r="AA1408" t="s">
        <v>3035</v>
      </c>
      <c r="AB1408" t="s">
        <v>3115</v>
      </c>
      <c r="AC1408">
        <v>11</v>
      </c>
      <c r="AD1408">
        <v>1905.19</v>
      </c>
      <c r="AE1408">
        <v>27</v>
      </c>
      <c r="AF1408">
        <v>1.82</v>
      </c>
    </row>
    <row r="1409" spans="1:32" x14ac:dyDescent="0.45">
      <c r="A1409">
        <v>5116322704</v>
      </c>
      <c r="B1409">
        <v>991434</v>
      </c>
      <c r="C1409" t="s">
        <v>64</v>
      </c>
      <c r="D1409" t="s">
        <v>81</v>
      </c>
      <c r="E1409" t="s">
        <v>291</v>
      </c>
      <c r="F1409" s="8">
        <v>237.62</v>
      </c>
      <c r="G1409">
        <v>35</v>
      </c>
      <c r="H1409">
        <v>90</v>
      </c>
      <c r="I1409">
        <v>12</v>
      </c>
      <c r="J1409">
        <v>87</v>
      </c>
      <c r="K1409">
        <v>63360864</v>
      </c>
      <c r="L1409">
        <f>MONTH(Table1[[#This Row],[order_date]])</f>
        <v>6</v>
      </c>
      <c r="M1409">
        <f>YEAR(Table1[[#This Row],[order_date]])</f>
        <v>2024</v>
      </c>
      <c r="N1409" s="7">
        <v>45463.181689814817</v>
      </c>
      <c r="O1409">
        <f>HOUR(Table1[[#This Row],[promised_delivery_time]])</f>
        <v>4</v>
      </c>
      <c r="P1409" s="4">
        <v>45463.193495370368</v>
      </c>
      <c r="Q1409">
        <f>HOUR(Table1[[#This Row],[actual_delivery_time]])</f>
        <v>4</v>
      </c>
      <c r="R1409" s="4">
        <v>45463.196273148147</v>
      </c>
      <c r="S1409" t="s">
        <v>356</v>
      </c>
      <c r="T1409" s="8">
        <v>2386.2399999999998</v>
      </c>
      <c r="U1409" t="s">
        <v>360</v>
      </c>
      <c r="V1409">
        <v>24469</v>
      </c>
      <c r="W1409">
        <v>5687</v>
      </c>
      <c r="X1409" t="s">
        <v>3305</v>
      </c>
      <c r="Y1409" t="s">
        <v>934</v>
      </c>
      <c r="Z1409">
        <v>402853</v>
      </c>
      <c r="AA1409" t="s">
        <v>2902</v>
      </c>
      <c r="AB1409" t="s">
        <v>3117</v>
      </c>
      <c r="AC1409">
        <v>16</v>
      </c>
      <c r="AD1409">
        <v>1804.42</v>
      </c>
      <c r="AE1409">
        <v>4</v>
      </c>
      <c r="AF1409">
        <v>2.5099999999999998</v>
      </c>
    </row>
    <row r="1410" spans="1:32" x14ac:dyDescent="0.45">
      <c r="A1410">
        <v>8941550852</v>
      </c>
      <c r="B1410">
        <v>36412</v>
      </c>
      <c r="C1410" t="s">
        <v>50</v>
      </c>
      <c r="D1410" t="s">
        <v>85</v>
      </c>
      <c r="E1410" t="s">
        <v>352</v>
      </c>
      <c r="F1410" s="8">
        <v>397.68</v>
      </c>
      <c r="G1410">
        <v>25</v>
      </c>
      <c r="H1410">
        <v>365</v>
      </c>
      <c r="I1410">
        <v>27</v>
      </c>
      <c r="J1410">
        <v>92</v>
      </c>
      <c r="K1410">
        <v>54145987</v>
      </c>
      <c r="L1410">
        <f>MONTH(Table1[[#This Row],[order_date]])</f>
        <v>4</v>
      </c>
      <c r="M1410">
        <f>YEAR(Table1[[#This Row],[order_date]])</f>
        <v>2024</v>
      </c>
      <c r="N1410" s="7">
        <v>45402.921574074076</v>
      </c>
      <c r="O1410">
        <f>HOUR(Table1[[#This Row],[promised_delivery_time]])</f>
        <v>22</v>
      </c>
      <c r="P1410" s="4">
        <v>45402.929907407408</v>
      </c>
      <c r="Q1410">
        <f>HOUR(Table1[[#This Row],[actual_delivery_time]])</f>
        <v>22</v>
      </c>
      <c r="R1410" s="4">
        <v>45402.931990740741</v>
      </c>
      <c r="S1410" t="s">
        <v>356</v>
      </c>
      <c r="T1410" s="8">
        <v>198.15</v>
      </c>
      <c r="U1410" t="s">
        <v>361</v>
      </c>
      <c r="V1410">
        <v>18037</v>
      </c>
      <c r="W1410">
        <v>286</v>
      </c>
      <c r="X1410" t="s">
        <v>3222</v>
      </c>
      <c r="Y1410" t="s">
        <v>1440</v>
      </c>
      <c r="Z1410">
        <v>697253</v>
      </c>
      <c r="AA1410" t="s">
        <v>2649</v>
      </c>
      <c r="AB1410" t="s">
        <v>3118</v>
      </c>
      <c r="AC1410">
        <v>6</v>
      </c>
      <c r="AD1410">
        <v>899.69</v>
      </c>
      <c r="AE1410">
        <v>3</v>
      </c>
      <c r="AF1410">
        <v>4.18</v>
      </c>
    </row>
    <row r="1411" spans="1:32" x14ac:dyDescent="0.45">
      <c r="A1411">
        <v>8026773850</v>
      </c>
      <c r="B1411">
        <v>812607</v>
      </c>
      <c r="C1411" t="s">
        <v>41</v>
      </c>
      <c r="D1411" t="s">
        <v>87</v>
      </c>
      <c r="E1411" t="s">
        <v>110</v>
      </c>
      <c r="F1411" s="8">
        <v>416.65</v>
      </c>
      <c r="G1411">
        <v>25</v>
      </c>
      <c r="H1411">
        <v>3</v>
      </c>
      <c r="I1411">
        <v>11</v>
      </c>
      <c r="J1411">
        <v>63</v>
      </c>
      <c r="K1411">
        <v>94730288</v>
      </c>
      <c r="L1411">
        <f>MONTH(Table1[[#This Row],[order_date]])</f>
        <v>10</v>
      </c>
      <c r="M1411">
        <f>YEAR(Table1[[#This Row],[order_date]])</f>
        <v>2023</v>
      </c>
      <c r="N1411" s="7">
        <v>45222.803043981483</v>
      </c>
      <c r="O1411">
        <f>HOUR(Table1[[#This Row],[promised_delivery_time]])</f>
        <v>19</v>
      </c>
      <c r="P1411" s="4">
        <v>45222.81554398148</v>
      </c>
      <c r="Q1411">
        <f>HOUR(Table1[[#This Row],[actual_delivery_time]])</f>
        <v>19</v>
      </c>
      <c r="R1411" s="4">
        <v>45222.817627314813</v>
      </c>
      <c r="S1411" t="s">
        <v>356</v>
      </c>
      <c r="T1411" s="8">
        <v>1378.46</v>
      </c>
      <c r="U1411" t="s">
        <v>362</v>
      </c>
      <c r="V1411">
        <v>22178</v>
      </c>
      <c r="W1411">
        <v>7337</v>
      </c>
      <c r="X1411" t="s">
        <v>3216</v>
      </c>
      <c r="Y1411" t="s">
        <v>449</v>
      </c>
      <c r="Z1411">
        <v>721290</v>
      </c>
      <c r="AA1411" t="s">
        <v>2615</v>
      </c>
      <c r="AB1411" t="s">
        <v>3115</v>
      </c>
      <c r="AC1411">
        <v>17</v>
      </c>
      <c r="AD1411">
        <v>1560.64</v>
      </c>
      <c r="AE1411">
        <v>3</v>
      </c>
      <c r="AF1411">
        <v>3.97</v>
      </c>
    </row>
    <row r="1412" spans="1:32" x14ac:dyDescent="0.45">
      <c r="A1412">
        <v>2102402075</v>
      </c>
      <c r="B1412">
        <v>965755</v>
      </c>
      <c r="C1412" t="s">
        <v>65</v>
      </c>
      <c r="D1412" t="s">
        <v>87</v>
      </c>
      <c r="E1412" t="s">
        <v>156</v>
      </c>
      <c r="F1412" s="8">
        <v>532.57000000000005</v>
      </c>
      <c r="G1412">
        <v>25</v>
      </c>
      <c r="H1412">
        <v>3</v>
      </c>
      <c r="I1412">
        <v>21</v>
      </c>
      <c r="J1412">
        <v>91</v>
      </c>
      <c r="K1412">
        <v>30317733</v>
      </c>
      <c r="L1412">
        <f>MONTH(Table1[[#This Row],[order_date]])</f>
        <v>7</v>
      </c>
      <c r="M1412">
        <f>YEAR(Table1[[#This Row],[order_date]])</f>
        <v>2024</v>
      </c>
      <c r="N1412" s="7">
        <v>45487.229178240741</v>
      </c>
      <c r="O1412">
        <f>HOUR(Table1[[#This Row],[promised_delivery_time]])</f>
        <v>5</v>
      </c>
      <c r="P1412" s="4">
        <v>45487.240289351852</v>
      </c>
      <c r="Q1412">
        <f>HOUR(Table1[[#This Row],[actual_delivery_time]])</f>
        <v>5</v>
      </c>
      <c r="R1412" s="4">
        <v>45487.236817129633</v>
      </c>
      <c r="S1412" t="s">
        <v>356</v>
      </c>
      <c r="T1412" s="8">
        <v>1037.5</v>
      </c>
      <c r="U1412" t="s">
        <v>360</v>
      </c>
      <c r="V1412">
        <v>81176</v>
      </c>
      <c r="W1412">
        <v>2426</v>
      </c>
      <c r="X1412" t="s">
        <v>3415</v>
      </c>
      <c r="Y1412" t="s">
        <v>1441</v>
      </c>
      <c r="Z1412">
        <v>98666</v>
      </c>
      <c r="AA1412" t="s">
        <v>2795</v>
      </c>
      <c r="AB1412" t="s">
        <v>3117</v>
      </c>
      <c r="AC1412">
        <v>12</v>
      </c>
      <c r="AD1412">
        <v>569.16</v>
      </c>
      <c r="AE1412">
        <v>-5</v>
      </c>
      <c r="AF1412">
        <v>5</v>
      </c>
    </row>
    <row r="1413" spans="1:32" x14ac:dyDescent="0.45">
      <c r="A1413">
        <v>989844439</v>
      </c>
      <c r="B1413">
        <v>298985</v>
      </c>
      <c r="C1413" t="s">
        <v>32</v>
      </c>
      <c r="D1413" t="s">
        <v>82</v>
      </c>
      <c r="E1413" t="s">
        <v>355</v>
      </c>
      <c r="F1413" s="8">
        <v>183.76</v>
      </c>
      <c r="G1413">
        <v>20</v>
      </c>
      <c r="H1413">
        <v>365</v>
      </c>
      <c r="I1413">
        <v>11</v>
      </c>
      <c r="J1413">
        <v>61</v>
      </c>
      <c r="K1413">
        <v>30468930</v>
      </c>
      <c r="L1413">
        <f>MONTH(Table1[[#This Row],[order_date]])</f>
        <v>7</v>
      </c>
      <c r="M1413">
        <f>YEAR(Table1[[#This Row],[order_date]])</f>
        <v>2023</v>
      </c>
      <c r="N1413" s="7">
        <v>45130.495891203704</v>
      </c>
      <c r="O1413">
        <f>HOUR(Table1[[#This Row],[promised_delivery_time]])</f>
        <v>12</v>
      </c>
      <c r="P1413" s="4">
        <v>45130.505613425928</v>
      </c>
      <c r="Q1413">
        <f>HOUR(Table1[[#This Row],[actual_delivery_time]])</f>
        <v>12</v>
      </c>
      <c r="R1413" s="4">
        <v>45130.504224537035</v>
      </c>
      <c r="S1413" t="s">
        <v>356</v>
      </c>
      <c r="T1413" s="8">
        <v>3217.54</v>
      </c>
      <c r="U1413" t="s">
        <v>359</v>
      </c>
      <c r="V1413">
        <v>77083</v>
      </c>
      <c r="W1413">
        <v>2811</v>
      </c>
      <c r="X1413" t="s">
        <v>3302</v>
      </c>
      <c r="Y1413" t="s">
        <v>1442</v>
      </c>
      <c r="Z1413">
        <v>478625</v>
      </c>
      <c r="AA1413" t="s">
        <v>2950</v>
      </c>
      <c r="AB1413" t="s">
        <v>3115</v>
      </c>
      <c r="AC1413">
        <v>6</v>
      </c>
      <c r="AD1413">
        <v>1449.81</v>
      </c>
      <c r="AE1413">
        <v>-2</v>
      </c>
      <c r="AF1413">
        <v>2.39</v>
      </c>
    </row>
    <row r="1414" spans="1:32" x14ac:dyDescent="0.45">
      <c r="A1414">
        <v>8426805628</v>
      </c>
      <c r="B1414">
        <v>897083</v>
      </c>
      <c r="C1414" t="s">
        <v>38</v>
      </c>
      <c r="D1414" t="s">
        <v>85</v>
      </c>
      <c r="E1414" t="s">
        <v>153</v>
      </c>
      <c r="F1414" s="8">
        <v>972.69</v>
      </c>
      <c r="G1414">
        <v>25</v>
      </c>
      <c r="H1414">
        <v>365</v>
      </c>
      <c r="I1414">
        <v>10</v>
      </c>
      <c r="J1414">
        <v>100</v>
      </c>
      <c r="K1414">
        <v>11636968</v>
      </c>
      <c r="L1414">
        <f>MONTH(Table1[[#This Row],[order_date]])</f>
        <v>4</v>
      </c>
      <c r="M1414">
        <f>YEAR(Table1[[#This Row],[order_date]])</f>
        <v>2023</v>
      </c>
      <c r="N1414" s="7">
        <v>45033.945532407408</v>
      </c>
      <c r="O1414">
        <f>HOUR(Table1[[#This Row],[promised_delivery_time]])</f>
        <v>22</v>
      </c>
      <c r="P1414" s="4">
        <v>45033.954560185186</v>
      </c>
      <c r="Q1414">
        <f>HOUR(Table1[[#This Row],[actual_delivery_time]])</f>
        <v>22</v>
      </c>
      <c r="R1414" s="4">
        <v>45033.9531712963</v>
      </c>
      <c r="S1414" t="s">
        <v>356</v>
      </c>
      <c r="T1414" s="8">
        <v>1620.7</v>
      </c>
      <c r="U1414" t="s">
        <v>361</v>
      </c>
      <c r="V1414">
        <v>88737</v>
      </c>
      <c r="W1414">
        <v>4577</v>
      </c>
      <c r="X1414" t="s">
        <v>3435</v>
      </c>
      <c r="Y1414" t="s">
        <v>1443</v>
      </c>
      <c r="Z1414">
        <v>213214</v>
      </c>
      <c r="AA1414" t="s">
        <v>2910</v>
      </c>
      <c r="AB1414" t="s">
        <v>3117</v>
      </c>
      <c r="AC1414">
        <v>1</v>
      </c>
      <c r="AD1414">
        <v>1574.94</v>
      </c>
      <c r="AE1414">
        <v>-2</v>
      </c>
      <c r="AF1414">
        <v>1.87</v>
      </c>
    </row>
    <row r="1415" spans="1:32" x14ac:dyDescent="0.45">
      <c r="A1415">
        <v>7662188403</v>
      </c>
      <c r="B1415">
        <v>240179</v>
      </c>
      <c r="C1415" t="s">
        <v>40</v>
      </c>
      <c r="D1415" t="s">
        <v>82</v>
      </c>
      <c r="E1415" t="s">
        <v>123</v>
      </c>
      <c r="F1415" s="8">
        <v>90.56</v>
      </c>
      <c r="G1415">
        <v>20</v>
      </c>
      <c r="H1415">
        <v>365</v>
      </c>
      <c r="I1415">
        <v>20</v>
      </c>
      <c r="J1415">
        <v>56</v>
      </c>
      <c r="K1415">
        <v>35554129</v>
      </c>
      <c r="L1415">
        <f>MONTH(Table1[[#This Row],[order_date]])</f>
        <v>5</v>
      </c>
      <c r="M1415">
        <f>YEAR(Table1[[#This Row],[order_date]])</f>
        <v>2023</v>
      </c>
      <c r="N1415" s="7">
        <v>45055.316041666665</v>
      </c>
      <c r="O1415">
        <f>HOUR(Table1[[#This Row],[promised_delivery_time]])</f>
        <v>7</v>
      </c>
      <c r="P1415" s="4">
        <v>45055.324374999997</v>
      </c>
      <c r="Q1415">
        <f>HOUR(Table1[[#This Row],[actual_delivery_time]])</f>
        <v>7</v>
      </c>
      <c r="R1415" s="4">
        <v>45055.329930555556</v>
      </c>
      <c r="S1415" t="s">
        <v>357</v>
      </c>
      <c r="T1415" s="8">
        <v>2497.79</v>
      </c>
      <c r="U1415" t="s">
        <v>362</v>
      </c>
      <c r="V1415">
        <v>80894</v>
      </c>
      <c r="W1415">
        <v>4222</v>
      </c>
      <c r="X1415" t="s">
        <v>3159</v>
      </c>
      <c r="Y1415" t="s">
        <v>1444</v>
      </c>
      <c r="Z1415">
        <v>464641</v>
      </c>
      <c r="AA1415" t="s">
        <v>2656</v>
      </c>
      <c r="AB1415" t="s">
        <v>3118</v>
      </c>
      <c r="AC1415">
        <v>15</v>
      </c>
      <c r="AD1415">
        <v>1226.8800000000001</v>
      </c>
      <c r="AE1415">
        <v>8</v>
      </c>
      <c r="AF1415">
        <v>3.91</v>
      </c>
    </row>
    <row r="1416" spans="1:32" x14ac:dyDescent="0.45">
      <c r="A1416">
        <v>9141654140</v>
      </c>
      <c r="B1416">
        <v>532965</v>
      </c>
      <c r="C1416" t="s">
        <v>39</v>
      </c>
      <c r="D1416" t="s">
        <v>86</v>
      </c>
      <c r="E1416" t="s">
        <v>141</v>
      </c>
      <c r="F1416" s="8">
        <v>307.23</v>
      </c>
      <c r="G1416">
        <v>40</v>
      </c>
      <c r="H1416">
        <v>180</v>
      </c>
      <c r="I1416">
        <v>20</v>
      </c>
      <c r="J1416">
        <v>94</v>
      </c>
      <c r="K1416">
        <v>77811864</v>
      </c>
      <c r="L1416">
        <f>MONTH(Table1[[#This Row],[order_date]])</f>
        <v>7</v>
      </c>
      <c r="M1416">
        <f>YEAR(Table1[[#This Row],[order_date]])</f>
        <v>2023</v>
      </c>
      <c r="N1416" s="7">
        <v>45121.579907407409</v>
      </c>
      <c r="O1416">
        <f>HOUR(Table1[[#This Row],[promised_delivery_time]])</f>
        <v>14</v>
      </c>
      <c r="P1416" s="4">
        <v>45121.59101851852</v>
      </c>
      <c r="Q1416">
        <f>HOUR(Table1[[#This Row],[actual_delivery_time]])</f>
        <v>14</v>
      </c>
      <c r="R1416" s="4">
        <v>45121.59171296296</v>
      </c>
      <c r="S1416" t="s">
        <v>356</v>
      </c>
      <c r="T1416" s="8">
        <v>2805.01</v>
      </c>
      <c r="U1416" t="s">
        <v>362</v>
      </c>
      <c r="V1416">
        <v>38063</v>
      </c>
      <c r="W1416">
        <v>8146</v>
      </c>
      <c r="X1416" t="s">
        <v>3281</v>
      </c>
      <c r="Y1416" t="s">
        <v>1176</v>
      </c>
      <c r="Z1416">
        <v>829480</v>
      </c>
      <c r="AA1416" t="s">
        <v>2948</v>
      </c>
      <c r="AB1416" t="s">
        <v>3118</v>
      </c>
      <c r="AC1416">
        <v>12</v>
      </c>
      <c r="AD1416">
        <v>1712.29</v>
      </c>
      <c r="AE1416">
        <v>1</v>
      </c>
      <c r="AF1416">
        <v>1.33</v>
      </c>
    </row>
    <row r="1417" spans="1:32" x14ac:dyDescent="0.45">
      <c r="A1417">
        <v>5696947751</v>
      </c>
      <c r="B1417">
        <v>555121</v>
      </c>
      <c r="C1417" t="s">
        <v>68</v>
      </c>
      <c r="D1417" t="s">
        <v>87</v>
      </c>
      <c r="E1417" t="s">
        <v>260</v>
      </c>
      <c r="F1417" s="8">
        <v>354.91</v>
      </c>
      <c r="G1417">
        <v>25</v>
      </c>
      <c r="H1417">
        <v>3</v>
      </c>
      <c r="I1417">
        <v>30</v>
      </c>
      <c r="J1417">
        <v>67</v>
      </c>
      <c r="K1417">
        <v>90745023</v>
      </c>
      <c r="L1417">
        <f>MONTH(Table1[[#This Row],[order_date]])</f>
        <v>11</v>
      </c>
      <c r="M1417">
        <f>YEAR(Table1[[#This Row],[order_date]])</f>
        <v>2023</v>
      </c>
      <c r="N1417" s="7">
        <v>45236.149594907409</v>
      </c>
      <c r="O1417">
        <f>HOUR(Table1[[#This Row],[promised_delivery_time]])</f>
        <v>3</v>
      </c>
      <c r="P1417" s="4">
        <v>45236.158622685187</v>
      </c>
      <c r="Q1417">
        <f>HOUR(Table1[[#This Row],[actual_delivery_time]])</f>
        <v>3</v>
      </c>
      <c r="R1417" s="4">
        <v>45236.159317129626</v>
      </c>
      <c r="S1417" t="s">
        <v>356</v>
      </c>
      <c r="T1417" s="8">
        <v>1431.23</v>
      </c>
      <c r="U1417" t="s">
        <v>360</v>
      </c>
      <c r="V1417">
        <v>58100</v>
      </c>
      <c r="W1417">
        <v>1369</v>
      </c>
      <c r="X1417" t="s">
        <v>3175</v>
      </c>
      <c r="Y1417" t="s">
        <v>1445</v>
      </c>
      <c r="Z1417">
        <v>300261</v>
      </c>
      <c r="AA1417" t="s">
        <v>2776</v>
      </c>
      <c r="AB1417" t="s">
        <v>3117</v>
      </c>
      <c r="AC1417">
        <v>12</v>
      </c>
      <c r="AD1417">
        <v>889.72</v>
      </c>
      <c r="AE1417">
        <v>1</v>
      </c>
      <c r="AF1417">
        <v>3.95</v>
      </c>
    </row>
    <row r="1418" spans="1:32" x14ac:dyDescent="0.45">
      <c r="A1418">
        <v>8953871540</v>
      </c>
      <c r="B1418">
        <v>144124</v>
      </c>
      <c r="C1418" t="s">
        <v>38</v>
      </c>
      <c r="D1418" t="s">
        <v>85</v>
      </c>
      <c r="E1418" t="s">
        <v>131</v>
      </c>
      <c r="F1418" s="8">
        <v>162.66999999999999</v>
      </c>
      <c r="G1418">
        <v>25</v>
      </c>
      <c r="H1418">
        <v>365</v>
      </c>
      <c r="I1418">
        <v>11</v>
      </c>
      <c r="J1418">
        <v>82</v>
      </c>
      <c r="K1418">
        <v>1601161</v>
      </c>
      <c r="L1418">
        <f>MONTH(Table1[[#This Row],[order_date]])</f>
        <v>11</v>
      </c>
      <c r="M1418">
        <f>YEAR(Table1[[#This Row],[order_date]])</f>
        <v>2023</v>
      </c>
      <c r="N1418" s="7">
        <v>45244.678495370368</v>
      </c>
      <c r="O1418">
        <f>HOUR(Table1[[#This Row],[promised_delivery_time]])</f>
        <v>16</v>
      </c>
      <c r="P1418" s="4">
        <v>45244.688217592593</v>
      </c>
      <c r="Q1418">
        <f>HOUR(Table1[[#This Row],[actual_delivery_time]])</f>
        <v>16</v>
      </c>
      <c r="R1418" s="4">
        <v>45244.691689814812</v>
      </c>
      <c r="S1418" t="s">
        <v>356</v>
      </c>
      <c r="T1418" s="8">
        <v>683.46</v>
      </c>
      <c r="U1418" t="s">
        <v>360</v>
      </c>
      <c r="V1418">
        <v>62193</v>
      </c>
      <c r="W1418">
        <v>6917</v>
      </c>
      <c r="X1418" t="s">
        <v>3267</v>
      </c>
      <c r="Y1418" t="s">
        <v>1230</v>
      </c>
      <c r="Z1418">
        <v>562508</v>
      </c>
      <c r="AA1418" t="s">
        <v>2950</v>
      </c>
      <c r="AB1418" t="s">
        <v>3117</v>
      </c>
      <c r="AC1418">
        <v>1</v>
      </c>
      <c r="AD1418">
        <v>589.30999999999995</v>
      </c>
      <c r="AE1418">
        <v>5</v>
      </c>
      <c r="AF1418">
        <v>1.91</v>
      </c>
    </row>
    <row r="1419" spans="1:32" x14ac:dyDescent="0.45">
      <c r="A1419">
        <v>1767778760</v>
      </c>
      <c r="B1419">
        <v>516376</v>
      </c>
      <c r="C1419" t="s">
        <v>63</v>
      </c>
      <c r="D1419" t="s">
        <v>87</v>
      </c>
      <c r="E1419" t="s">
        <v>151</v>
      </c>
      <c r="F1419" s="8">
        <v>877.43</v>
      </c>
      <c r="G1419">
        <v>25</v>
      </c>
      <c r="H1419">
        <v>3</v>
      </c>
      <c r="I1419">
        <v>21</v>
      </c>
      <c r="J1419">
        <v>71</v>
      </c>
      <c r="K1419">
        <v>67729191</v>
      </c>
      <c r="L1419">
        <f>MONTH(Table1[[#This Row],[order_date]])</f>
        <v>4</v>
      </c>
      <c r="M1419">
        <f>YEAR(Table1[[#This Row],[order_date]])</f>
        <v>2023</v>
      </c>
      <c r="N1419" s="7">
        <v>45030.142175925925</v>
      </c>
      <c r="O1419">
        <f>HOUR(Table1[[#This Row],[promised_delivery_time]])</f>
        <v>3</v>
      </c>
      <c r="P1419" s="4">
        <v>45030.153981481482</v>
      </c>
      <c r="Q1419">
        <f>HOUR(Table1[[#This Row],[actual_delivery_time]])</f>
        <v>3</v>
      </c>
      <c r="R1419" s="4">
        <v>45030.153981481482</v>
      </c>
      <c r="S1419" t="s">
        <v>356</v>
      </c>
      <c r="T1419" s="8">
        <v>2977.3</v>
      </c>
      <c r="U1419" t="s">
        <v>359</v>
      </c>
      <c r="V1419">
        <v>57806</v>
      </c>
      <c r="W1419">
        <v>6420</v>
      </c>
      <c r="X1419" t="s">
        <v>3213</v>
      </c>
      <c r="Y1419" t="s">
        <v>1446</v>
      </c>
      <c r="Z1419">
        <v>981853</v>
      </c>
      <c r="AA1419" t="s">
        <v>2613</v>
      </c>
      <c r="AB1419" t="s">
        <v>3116</v>
      </c>
      <c r="AC1419">
        <v>17</v>
      </c>
      <c r="AD1419">
        <v>722.69</v>
      </c>
      <c r="AE1419">
        <v>0</v>
      </c>
      <c r="AF1419">
        <v>2.3199999999999998</v>
      </c>
    </row>
    <row r="1420" spans="1:32" x14ac:dyDescent="0.45">
      <c r="A1420">
        <v>5516201271</v>
      </c>
      <c r="B1420">
        <v>600767</v>
      </c>
      <c r="C1420" t="s">
        <v>45</v>
      </c>
      <c r="D1420" t="s">
        <v>83</v>
      </c>
      <c r="E1420" t="s">
        <v>253</v>
      </c>
      <c r="F1420" s="8">
        <v>722.42</v>
      </c>
      <c r="G1420">
        <v>35</v>
      </c>
      <c r="H1420">
        <v>365</v>
      </c>
      <c r="I1420">
        <v>22</v>
      </c>
      <c r="J1420">
        <v>68</v>
      </c>
      <c r="K1420">
        <v>73661993</v>
      </c>
      <c r="L1420">
        <f>MONTH(Table1[[#This Row],[order_date]])</f>
        <v>7</v>
      </c>
      <c r="M1420">
        <f>YEAR(Table1[[#This Row],[order_date]])</f>
        <v>2024</v>
      </c>
      <c r="N1420" s="7">
        <v>45483.598055555558</v>
      </c>
      <c r="O1420">
        <f>HOUR(Table1[[#This Row],[promised_delivery_time]])</f>
        <v>14</v>
      </c>
      <c r="P1420" s="4">
        <v>45483.611944444441</v>
      </c>
      <c r="Q1420">
        <f>HOUR(Table1[[#This Row],[actual_delivery_time]])</f>
        <v>14</v>
      </c>
      <c r="R1420" s="4">
        <v>45483.610555555555</v>
      </c>
      <c r="S1420" t="s">
        <v>356</v>
      </c>
      <c r="T1420" s="8">
        <v>1210.9000000000001</v>
      </c>
      <c r="U1420" t="s">
        <v>359</v>
      </c>
      <c r="V1420">
        <v>32490</v>
      </c>
      <c r="W1420">
        <v>1773</v>
      </c>
      <c r="X1420" t="s">
        <v>3287</v>
      </c>
      <c r="Y1420" t="s">
        <v>1447</v>
      </c>
      <c r="Z1420">
        <v>170699</v>
      </c>
      <c r="AA1420" t="s">
        <v>2913</v>
      </c>
      <c r="AB1420" t="s">
        <v>3117</v>
      </c>
      <c r="AC1420">
        <v>2</v>
      </c>
      <c r="AD1420">
        <v>1800.62</v>
      </c>
      <c r="AE1420">
        <v>-2</v>
      </c>
      <c r="AF1420">
        <v>1.52</v>
      </c>
    </row>
    <row r="1421" spans="1:32" x14ac:dyDescent="0.45">
      <c r="A1421">
        <v>9358248664</v>
      </c>
      <c r="B1421">
        <v>513199</v>
      </c>
      <c r="C1421" t="s">
        <v>66</v>
      </c>
      <c r="D1421" t="s">
        <v>79</v>
      </c>
      <c r="E1421" t="s">
        <v>308</v>
      </c>
      <c r="F1421" s="8">
        <v>422.23</v>
      </c>
      <c r="G1421">
        <v>30</v>
      </c>
      <c r="H1421">
        <v>180</v>
      </c>
      <c r="I1421">
        <v>26</v>
      </c>
      <c r="J1421">
        <v>52</v>
      </c>
      <c r="K1421">
        <v>75213636</v>
      </c>
      <c r="L1421">
        <f>MONTH(Table1[[#This Row],[order_date]])</f>
        <v>12</v>
      </c>
      <c r="M1421">
        <f>YEAR(Table1[[#This Row],[order_date]])</f>
        <v>2023</v>
      </c>
      <c r="N1421" s="7">
        <v>45279.999930555554</v>
      </c>
      <c r="O1421">
        <f>HOUR(Table1[[#This Row],[promised_delivery_time]])</f>
        <v>0</v>
      </c>
      <c r="P1421" s="4">
        <v>45280.013124999998</v>
      </c>
      <c r="Q1421">
        <f>HOUR(Table1[[#This Row],[actual_delivery_time]])</f>
        <v>0</v>
      </c>
      <c r="R1421" s="4">
        <v>45280.011041666665</v>
      </c>
      <c r="S1421" t="s">
        <v>356</v>
      </c>
      <c r="T1421" s="8">
        <v>637.6</v>
      </c>
      <c r="U1421" t="s">
        <v>359</v>
      </c>
      <c r="V1421">
        <v>52315</v>
      </c>
      <c r="W1421">
        <v>4970</v>
      </c>
      <c r="X1421" t="s">
        <v>3453</v>
      </c>
      <c r="Y1421" t="s">
        <v>1448</v>
      </c>
      <c r="Z1421">
        <v>971252</v>
      </c>
      <c r="AA1421" t="s">
        <v>2660</v>
      </c>
      <c r="AB1421" t="s">
        <v>3117</v>
      </c>
      <c r="AC1421">
        <v>5</v>
      </c>
      <c r="AD1421">
        <v>1482.83</v>
      </c>
      <c r="AE1421">
        <v>-3</v>
      </c>
      <c r="AF1421">
        <v>0.77</v>
      </c>
    </row>
    <row r="1422" spans="1:32" x14ac:dyDescent="0.45">
      <c r="A1422">
        <v>1530424665</v>
      </c>
      <c r="B1422">
        <v>760684</v>
      </c>
      <c r="C1422" t="s">
        <v>37</v>
      </c>
      <c r="D1422" t="s">
        <v>84</v>
      </c>
      <c r="E1422" t="s">
        <v>297</v>
      </c>
      <c r="F1422" s="8">
        <v>71.599999999999994</v>
      </c>
      <c r="G1422">
        <v>15</v>
      </c>
      <c r="H1422">
        <v>365</v>
      </c>
      <c r="I1422">
        <v>14</v>
      </c>
      <c r="J1422">
        <v>64</v>
      </c>
      <c r="K1422">
        <v>45700739</v>
      </c>
      <c r="L1422">
        <f>MONTH(Table1[[#This Row],[order_date]])</f>
        <v>4</v>
      </c>
      <c r="M1422">
        <f>YEAR(Table1[[#This Row],[order_date]])</f>
        <v>2023</v>
      </c>
      <c r="N1422" s="7">
        <v>45037.979004629633</v>
      </c>
      <c r="O1422">
        <f>HOUR(Table1[[#This Row],[promised_delivery_time]])</f>
        <v>23</v>
      </c>
      <c r="P1422" s="4">
        <v>45037.992893518516</v>
      </c>
      <c r="Q1422">
        <f>HOUR(Table1[[#This Row],[actual_delivery_time]])</f>
        <v>23</v>
      </c>
      <c r="R1422" s="4">
        <v>45037.99428240741</v>
      </c>
      <c r="S1422" t="s">
        <v>356</v>
      </c>
      <c r="T1422" s="8">
        <v>3107.41</v>
      </c>
      <c r="U1422" t="s">
        <v>359</v>
      </c>
      <c r="V1422">
        <v>53811</v>
      </c>
      <c r="W1422">
        <v>2261</v>
      </c>
      <c r="X1422" t="s">
        <v>3247</v>
      </c>
      <c r="Y1422" t="s">
        <v>1449</v>
      </c>
      <c r="Z1422">
        <v>717476</v>
      </c>
      <c r="AA1422" t="s">
        <v>3018</v>
      </c>
      <c r="AB1422" t="s">
        <v>3117</v>
      </c>
      <c r="AC1422">
        <v>17</v>
      </c>
      <c r="AD1422">
        <v>509.95</v>
      </c>
      <c r="AE1422">
        <v>2</v>
      </c>
      <c r="AF1422">
        <v>3.67</v>
      </c>
    </row>
    <row r="1423" spans="1:32" x14ac:dyDescent="0.45">
      <c r="A1423">
        <v>7816293360</v>
      </c>
      <c r="B1423">
        <v>673058</v>
      </c>
      <c r="C1423" t="s">
        <v>40</v>
      </c>
      <c r="D1423" t="s">
        <v>82</v>
      </c>
      <c r="E1423" t="s">
        <v>273</v>
      </c>
      <c r="F1423" s="8">
        <v>765.76</v>
      </c>
      <c r="G1423">
        <v>20</v>
      </c>
      <c r="H1423">
        <v>365</v>
      </c>
      <c r="I1423">
        <v>30</v>
      </c>
      <c r="J1423">
        <v>94</v>
      </c>
      <c r="K1423">
        <v>87669943</v>
      </c>
      <c r="L1423">
        <f>MONTH(Table1[[#This Row],[order_date]])</f>
        <v>7</v>
      </c>
      <c r="M1423">
        <f>YEAR(Table1[[#This Row],[order_date]])</f>
        <v>2023</v>
      </c>
      <c r="N1423" s="7">
        <v>45134.746238425927</v>
      </c>
      <c r="O1423">
        <f>HOUR(Table1[[#This Row],[promised_delivery_time]])</f>
        <v>18</v>
      </c>
      <c r="P1423" s="4">
        <v>45134.760127314818</v>
      </c>
      <c r="Q1423">
        <f>HOUR(Table1[[#This Row],[actual_delivery_time]])</f>
        <v>18</v>
      </c>
      <c r="R1423" s="4">
        <v>45134.761516203704</v>
      </c>
      <c r="S1423" t="s">
        <v>356</v>
      </c>
      <c r="T1423" s="8">
        <v>4856.2299999999996</v>
      </c>
      <c r="U1423" t="s">
        <v>360</v>
      </c>
      <c r="V1423">
        <v>81753</v>
      </c>
      <c r="W1423">
        <v>4211</v>
      </c>
      <c r="X1423" t="s">
        <v>3183</v>
      </c>
      <c r="Y1423" t="s">
        <v>1450</v>
      </c>
      <c r="Z1423">
        <v>961518</v>
      </c>
      <c r="AA1423" t="s">
        <v>2878</v>
      </c>
      <c r="AB1423" t="s">
        <v>3117</v>
      </c>
      <c r="AC1423">
        <v>1</v>
      </c>
      <c r="AD1423">
        <v>1272.95</v>
      </c>
      <c r="AE1423">
        <v>2</v>
      </c>
      <c r="AF1423">
        <v>3.35</v>
      </c>
    </row>
    <row r="1424" spans="1:32" x14ac:dyDescent="0.45">
      <c r="A1424">
        <v>1602396548</v>
      </c>
      <c r="B1424">
        <v>365132</v>
      </c>
      <c r="C1424" t="s">
        <v>73</v>
      </c>
      <c r="D1424" t="s">
        <v>86</v>
      </c>
      <c r="E1424" t="s">
        <v>326</v>
      </c>
      <c r="F1424" s="8">
        <v>229.38</v>
      </c>
      <c r="G1424">
        <v>40</v>
      </c>
      <c r="H1424">
        <v>180</v>
      </c>
      <c r="I1424">
        <v>19</v>
      </c>
      <c r="J1424">
        <v>70</v>
      </c>
      <c r="K1424">
        <v>11063505</v>
      </c>
      <c r="L1424">
        <f>MONTH(Table1[[#This Row],[order_date]])</f>
        <v>9</v>
      </c>
      <c r="M1424">
        <f>YEAR(Table1[[#This Row],[order_date]])</f>
        <v>2024</v>
      </c>
      <c r="N1424" s="7">
        <v>45544.989108796297</v>
      </c>
      <c r="O1424">
        <f>HOUR(Table1[[#This Row],[promised_delivery_time]])</f>
        <v>23</v>
      </c>
      <c r="P1424" s="4">
        <v>45544.999525462961</v>
      </c>
      <c r="Q1424">
        <f>HOUR(Table1[[#This Row],[actual_delivery_time]])</f>
        <v>0</v>
      </c>
      <c r="R1424" s="4">
        <v>45545.000914351855</v>
      </c>
      <c r="S1424" t="s">
        <v>356</v>
      </c>
      <c r="T1424" s="8">
        <v>2790.67</v>
      </c>
      <c r="U1424" t="s">
        <v>361</v>
      </c>
      <c r="V1424">
        <v>64637</v>
      </c>
      <c r="W1424">
        <v>3453</v>
      </c>
      <c r="X1424" t="s">
        <v>3240</v>
      </c>
      <c r="Y1424" t="s">
        <v>1451</v>
      </c>
      <c r="Z1424">
        <v>434196</v>
      </c>
      <c r="AA1424" t="s">
        <v>2582</v>
      </c>
      <c r="AB1424" t="s">
        <v>3116</v>
      </c>
      <c r="AC1424">
        <v>2</v>
      </c>
      <c r="AD1424">
        <v>1285.79</v>
      </c>
      <c r="AE1424">
        <v>2</v>
      </c>
      <c r="AF1424">
        <v>1.2</v>
      </c>
    </row>
    <row r="1425" spans="1:32" x14ac:dyDescent="0.45">
      <c r="A1425">
        <v>7938126128</v>
      </c>
      <c r="B1425">
        <v>256783</v>
      </c>
      <c r="C1425" t="s">
        <v>27</v>
      </c>
      <c r="D1425" t="s">
        <v>78</v>
      </c>
      <c r="E1425" t="s">
        <v>149</v>
      </c>
      <c r="F1425" s="8">
        <v>906.54</v>
      </c>
      <c r="G1425">
        <v>35</v>
      </c>
      <c r="H1425">
        <v>365</v>
      </c>
      <c r="I1425">
        <v>16</v>
      </c>
      <c r="J1425">
        <v>98</v>
      </c>
      <c r="K1425">
        <v>26199489</v>
      </c>
      <c r="L1425">
        <f>MONTH(Table1[[#This Row],[order_date]])</f>
        <v>6</v>
      </c>
      <c r="M1425">
        <f>YEAR(Table1[[#This Row],[order_date]])</f>
        <v>2023</v>
      </c>
      <c r="N1425" s="7">
        <v>45093.35</v>
      </c>
      <c r="O1425">
        <f>HOUR(Table1[[#This Row],[promised_delivery_time]])</f>
        <v>8</v>
      </c>
      <c r="P1425" s="4">
        <v>45093.362500000003</v>
      </c>
      <c r="Q1425">
        <f>HOUR(Table1[[#This Row],[actual_delivery_time]])</f>
        <v>8</v>
      </c>
      <c r="R1425" s="4">
        <v>45093.361805555556</v>
      </c>
      <c r="S1425" t="s">
        <v>356</v>
      </c>
      <c r="T1425" s="8">
        <v>877.89</v>
      </c>
      <c r="U1425" t="s">
        <v>361</v>
      </c>
      <c r="V1425">
        <v>50175</v>
      </c>
      <c r="W1425">
        <v>3636</v>
      </c>
      <c r="X1425" t="s">
        <v>3158</v>
      </c>
      <c r="Y1425" t="s">
        <v>379</v>
      </c>
      <c r="Z1425">
        <v>555849</v>
      </c>
      <c r="AA1425" t="s">
        <v>2550</v>
      </c>
      <c r="AB1425" t="s">
        <v>3117</v>
      </c>
      <c r="AC1425">
        <v>11</v>
      </c>
      <c r="AD1425">
        <v>479.65</v>
      </c>
      <c r="AE1425">
        <v>-1</v>
      </c>
      <c r="AF1425">
        <v>2.11</v>
      </c>
    </row>
    <row r="1426" spans="1:32" x14ac:dyDescent="0.45">
      <c r="A1426">
        <v>271744331</v>
      </c>
      <c r="B1426">
        <v>153019</v>
      </c>
      <c r="C1426" t="s">
        <v>63</v>
      </c>
      <c r="D1426" t="s">
        <v>87</v>
      </c>
      <c r="E1426" t="s">
        <v>212</v>
      </c>
      <c r="F1426" s="8">
        <v>947.95</v>
      </c>
      <c r="G1426">
        <v>25</v>
      </c>
      <c r="H1426">
        <v>3</v>
      </c>
      <c r="I1426">
        <v>13</v>
      </c>
      <c r="J1426">
        <v>88</v>
      </c>
      <c r="K1426">
        <v>47274329</v>
      </c>
      <c r="L1426">
        <f>MONTH(Table1[[#This Row],[order_date]])</f>
        <v>8</v>
      </c>
      <c r="M1426">
        <f>YEAR(Table1[[#This Row],[order_date]])</f>
        <v>2023</v>
      </c>
      <c r="N1426" s="7">
        <v>45159.167569444442</v>
      </c>
      <c r="O1426">
        <f>HOUR(Table1[[#This Row],[promised_delivery_time]])</f>
        <v>4</v>
      </c>
      <c r="P1426" s="4">
        <v>45159.175208333334</v>
      </c>
      <c r="Q1426">
        <f>HOUR(Table1[[#This Row],[actual_delivery_time]])</f>
        <v>4</v>
      </c>
      <c r="R1426" s="4">
        <v>45159.173819444448</v>
      </c>
      <c r="S1426" t="s">
        <v>356</v>
      </c>
      <c r="T1426" s="8">
        <v>97.04</v>
      </c>
      <c r="U1426" t="s">
        <v>360</v>
      </c>
      <c r="V1426">
        <v>30354</v>
      </c>
      <c r="W1426">
        <v>525</v>
      </c>
      <c r="X1426" t="s">
        <v>3293</v>
      </c>
      <c r="Y1426" t="s">
        <v>945</v>
      </c>
      <c r="Z1426">
        <v>831272</v>
      </c>
      <c r="AA1426" t="s">
        <v>2822</v>
      </c>
      <c r="AB1426" t="s">
        <v>3116</v>
      </c>
      <c r="AC1426">
        <v>7</v>
      </c>
      <c r="AD1426">
        <v>1898.39</v>
      </c>
      <c r="AE1426">
        <v>-2</v>
      </c>
      <c r="AF1426">
        <v>3.23</v>
      </c>
    </row>
    <row r="1427" spans="1:32" x14ac:dyDescent="0.45">
      <c r="A1427">
        <v>387311360</v>
      </c>
      <c r="B1427">
        <v>903336</v>
      </c>
      <c r="C1427" t="s">
        <v>48</v>
      </c>
      <c r="D1427" t="s">
        <v>84</v>
      </c>
      <c r="E1427" t="s">
        <v>346</v>
      </c>
      <c r="F1427" s="8">
        <v>551.88</v>
      </c>
      <c r="G1427">
        <v>15</v>
      </c>
      <c r="H1427">
        <v>365</v>
      </c>
      <c r="I1427">
        <v>14</v>
      </c>
      <c r="J1427">
        <v>60</v>
      </c>
      <c r="K1427">
        <v>70221073</v>
      </c>
      <c r="L1427">
        <f>MONTH(Table1[[#This Row],[order_date]])</f>
        <v>8</v>
      </c>
      <c r="M1427">
        <f>YEAR(Table1[[#This Row],[order_date]])</f>
        <v>2023</v>
      </c>
      <c r="N1427" s="7">
        <v>45145.121018518519</v>
      </c>
      <c r="O1427">
        <f>HOUR(Table1[[#This Row],[promised_delivery_time]])</f>
        <v>3</v>
      </c>
      <c r="P1427" s="4">
        <v>45145.132824074077</v>
      </c>
      <c r="Q1427">
        <f>HOUR(Table1[[#This Row],[actual_delivery_time]])</f>
        <v>3</v>
      </c>
      <c r="R1427" s="4">
        <v>45145.13212962963</v>
      </c>
      <c r="S1427" t="s">
        <v>356</v>
      </c>
      <c r="T1427" s="8">
        <v>1358.19</v>
      </c>
      <c r="U1427" t="s">
        <v>362</v>
      </c>
      <c r="V1427">
        <v>7081</v>
      </c>
      <c r="W1427">
        <v>9457</v>
      </c>
      <c r="X1427" t="s">
        <v>3179</v>
      </c>
      <c r="Y1427" t="s">
        <v>1452</v>
      </c>
      <c r="Z1427">
        <v>358801</v>
      </c>
      <c r="AA1427" t="s">
        <v>2869</v>
      </c>
      <c r="AB1427" t="s">
        <v>3118</v>
      </c>
      <c r="AC1427">
        <v>16</v>
      </c>
      <c r="AD1427">
        <v>1074.21</v>
      </c>
      <c r="AE1427">
        <v>-1</v>
      </c>
      <c r="AF1427">
        <v>4.42</v>
      </c>
    </row>
    <row r="1428" spans="1:32" x14ac:dyDescent="0.45">
      <c r="A1428">
        <v>1286123100</v>
      </c>
      <c r="B1428">
        <v>647462</v>
      </c>
      <c r="C1428" t="s">
        <v>34</v>
      </c>
      <c r="D1428" t="s">
        <v>83</v>
      </c>
      <c r="E1428" t="s">
        <v>195</v>
      </c>
      <c r="F1428" s="8">
        <v>326.42</v>
      </c>
      <c r="G1428">
        <v>35</v>
      </c>
      <c r="H1428">
        <v>365</v>
      </c>
      <c r="I1428">
        <v>22</v>
      </c>
      <c r="J1428">
        <v>64</v>
      </c>
      <c r="K1428">
        <v>45659330</v>
      </c>
      <c r="L1428">
        <f>MONTH(Table1[[#This Row],[order_date]])</f>
        <v>12</v>
      </c>
      <c r="M1428">
        <f>YEAR(Table1[[#This Row],[order_date]])</f>
        <v>2023</v>
      </c>
      <c r="N1428" s="7">
        <v>45290.99560185185</v>
      </c>
      <c r="O1428">
        <f>HOUR(Table1[[#This Row],[promised_delivery_time]])</f>
        <v>0</v>
      </c>
      <c r="P1428" s="4">
        <v>45291.007407407407</v>
      </c>
      <c r="Q1428">
        <f>HOUR(Table1[[#This Row],[actual_delivery_time]])</f>
        <v>0</v>
      </c>
      <c r="R1428" s="4">
        <v>45291.00949074074</v>
      </c>
      <c r="S1428" t="s">
        <v>356</v>
      </c>
      <c r="T1428" s="8">
        <v>1243.74</v>
      </c>
      <c r="U1428" t="s">
        <v>360</v>
      </c>
      <c r="V1428">
        <v>19279</v>
      </c>
      <c r="W1428">
        <v>962</v>
      </c>
      <c r="X1428" t="s">
        <v>3351</v>
      </c>
      <c r="Y1428" t="s">
        <v>1453</v>
      </c>
      <c r="Z1428">
        <v>236335</v>
      </c>
      <c r="AA1428" t="s">
        <v>2880</v>
      </c>
      <c r="AB1428" t="s">
        <v>3116</v>
      </c>
      <c r="AC1428">
        <v>19</v>
      </c>
      <c r="AD1428">
        <v>1364.9</v>
      </c>
      <c r="AE1428">
        <v>3</v>
      </c>
      <c r="AF1428">
        <v>4.03</v>
      </c>
    </row>
    <row r="1429" spans="1:32" x14ac:dyDescent="0.45">
      <c r="A1429">
        <v>4832392771</v>
      </c>
      <c r="B1429">
        <v>432617</v>
      </c>
      <c r="C1429" t="s">
        <v>53</v>
      </c>
      <c r="D1429" t="s">
        <v>88</v>
      </c>
      <c r="E1429" t="s">
        <v>130</v>
      </c>
      <c r="F1429" s="8">
        <v>863.18</v>
      </c>
      <c r="G1429">
        <v>30</v>
      </c>
      <c r="H1429">
        <v>365</v>
      </c>
      <c r="I1429">
        <v>17</v>
      </c>
      <c r="J1429">
        <v>97</v>
      </c>
      <c r="K1429">
        <v>10038382</v>
      </c>
      <c r="L1429">
        <f>MONTH(Table1[[#This Row],[order_date]])</f>
        <v>11</v>
      </c>
      <c r="M1429">
        <f>YEAR(Table1[[#This Row],[order_date]])</f>
        <v>2023</v>
      </c>
      <c r="N1429" s="7">
        <v>45232.614490740743</v>
      </c>
      <c r="O1429">
        <f>HOUR(Table1[[#This Row],[promised_delivery_time]])</f>
        <v>14</v>
      </c>
      <c r="P1429" s="4">
        <v>45232.622129629628</v>
      </c>
      <c r="Q1429">
        <f>HOUR(Table1[[#This Row],[actual_delivery_time]])</f>
        <v>14</v>
      </c>
      <c r="R1429" s="4">
        <v>45232.624212962961</v>
      </c>
      <c r="S1429" t="s">
        <v>356</v>
      </c>
      <c r="T1429" s="8">
        <v>2524.06</v>
      </c>
      <c r="U1429" t="s">
        <v>361</v>
      </c>
      <c r="V1429">
        <v>33654</v>
      </c>
      <c r="W1429">
        <v>2996</v>
      </c>
      <c r="X1429" t="s">
        <v>3409</v>
      </c>
      <c r="Y1429" t="s">
        <v>1454</v>
      </c>
      <c r="Z1429">
        <v>605355</v>
      </c>
      <c r="AA1429" t="s">
        <v>2863</v>
      </c>
      <c r="AB1429" t="s">
        <v>3117</v>
      </c>
      <c r="AC1429">
        <v>3</v>
      </c>
      <c r="AD1429">
        <v>339.73</v>
      </c>
      <c r="AE1429">
        <v>3</v>
      </c>
      <c r="AF1429">
        <v>1.61</v>
      </c>
    </row>
    <row r="1430" spans="1:32" x14ac:dyDescent="0.45">
      <c r="A1430">
        <v>4800106448</v>
      </c>
      <c r="B1430">
        <v>707935</v>
      </c>
      <c r="C1430" t="s">
        <v>70</v>
      </c>
      <c r="D1430" t="s">
        <v>78</v>
      </c>
      <c r="E1430" t="s">
        <v>278</v>
      </c>
      <c r="F1430" s="8">
        <v>820.9</v>
      </c>
      <c r="G1430">
        <v>35</v>
      </c>
      <c r="H1430">
        <v>365</v>
      </c>
      <c r="I1430">
        <v>30</v>
      </c>
      <c r="J1430">
        <v>97</v>
      </c>
      <c r="K1430">
        <v>49970560</v>
      </c>
      <c r="L1430">
        <f>MONTH(Table1[[#This Row],[order_date]])</f>
        <v>12</v>
      </c>
      <c r="M1430">
        <f>YEAR(Table1[[#This Row],[order_date]])</f>
        <v>2023</v>
      </c>
      <c r="N1430" s="7">
        <v>45270.220393518517</v>
      </c>
      <c r="O1430">
        <f>HOUR(Table1[[#This Row],[promised_delivery_time]])</f>
        <v>5</v>
      </c>
      <c r="P1430" s="4">
        <v>45270.230115740742</v>
      </c>
      <c r="Q1430">
        <f>HOUR(Table1[[#This Row],[actual_delivery_time]])</f>
        <v>5</v>
      </c>
      <c r="R1430" s="4">
        <v>45270.227337962962</v>
      </c>
      <c r="S1430" t="s">
        <v>356</v>
      </c>
      <c r="T1430" s="8">
        <v>3048.99</v>
      </c>
      <c r="U1430" t="s">
        <v>361</v>
      </c>
      <c r="V1430">
        <v>38774</v>
      </c>
      <c r="W1430">
        <v>5061</v>
      </c>
      <c r="X1430" t="s">
        <v>3203</v>
      </c>
      <c r="Y1430" t="s">
        <v>1276</v>
      </c>
      <c r="Z1430">
        <v>787564</v>
      </c>
      <c r="AA1430" t="s">
        <v>2993</v>
      </c>
      <c r="AB1430" t="s">
        <v>3115</v>
      </c>
      <c r="AC1430">
        <v>15</v>
      </c>
      <c r="AD1430">
        <v>1587.05</v>
      </c>
      <c r="AE1430">
        <v>-4</v>
      </c>
      <c r="AF1430">
        <v>3.27</v>
      </c>
    </row>
    <row r="1431" spans="1:32" x14ac:dyDescent="0.45">
      <c r="A1431">
        <v>5500008514</v>
      </c>
      <c r="B1431">
        <v>378287</v>
      </c>
      <c r="C1431" t="s">
        <v>77</v>
      </c>
      <c r="D1431" t="s">
        <v>79</v>
      </c>
      <c r="E1431" t="s">
        <v>247</v>
      </c>
      <c r="F1431" s="8">
        <v>332.84</v>
      </c>
      <c r="G1431">
        <v>30</v>
      </c>
      <c r="H1431">
        <v>180</v>
      </c>
      <c r="I1431">
        <v>22</v>
      </c>
      <c r="J1431">
        <v>51</v>
      </c>
      <c r="K1431">
        <v>31371112</v>
      </c>
      <c r="L1431">
        <f>MONTH(Table1[[#This Row],[order_date]])</f>
        <v>5</v>
      </c>
      <c r="M1431">
        <f>YEAR(Table1[[#This Row],[order_date]])</f>
        <v>2024</v>
      </c>
      <c r="N1431" s="7">
        <v>45415.755752314813</v>
      </c>
      <c r="O1431">
        <f>HOUR(Table1[[#This Row],[promised_delivery_time]])</f>
        <v>18</v>
      </c>
      <c r="P1431" s="4">
        <v>45415.767557870371</v>
      </c>
      <c r="Q1431">
        <f>HOUR(Table1[[#This Row],[actual_delivery_time]])</f>
        <v>18</v>
      </c>
      <c r="R1431" s="4">
        <v>45415.766863425924</v>
      </c>
      <c r="S1431" t="s">
        <v>356</v>
      </c>
      <c r="T1431" s="8">
        <v>3605.53</v>
      </c>
      <c r="U1431" t="s">
        <v>359</v>
      </c>
      <c r="V1431">
        <v>48166</v>
      </c>
      <c r="W1431">
        <v>9878</v>
      </c>
      <c r="X1431" t="s">
        <v>3208</v>
      </c>
      <c r="Y1431" t="s">
        <v>1455</v>
      </c>
      <c r="Z1431">
        <v>351799</v>
      </c>
      <c r="AA1431" t="s">
        <v>2787</v>
      </c>
      <c r="AB1431" t="s">
        <v>3115</v>
      </c>
      <c r="AC1431">
        <v>5</v>
      </c>
      <c r="AD1431">
        <v>231.41</v>
      </c>
      <c r="AE1431">
        <v>-1</v>
      </c>
      <c r="AF1431">
        <v>3.12</v>
      </c>
    </row>
    <row r="1432" spans="1:32" x14ac:dyDescent="0.45">
      <c r="A1432">
        <v>7879575037</v>
      </c>
      <c r="B1432">
        <v>487931</v>
      </c>
      <c r="C1432" t="s">
        <v>62</v>
      </c>
      <c r="D1432" t="s">
        <v>84</v>
      </c>
      <c r="E1432" t="s">
        <v>267</v>
      </c>
      <c r="F1432" s="8">
        <v>709.08</v>
      </c>
      <c r="G1432">
        <v>15</v>
      </c>
      <c r="H1432">
        <v>365</v>
      </c>
      <c r="I1432">
        <v>27</v>
      </c>
      <c r="J1432">
        <v>68</v>
      </c>
      <c r="K1432">
        <v>7228206</v>
      </c>
      <c r="L1432">
        <f>MONTH(Table1[[#This Row],[order_date]])</f>
        <v>1</v>
      </c>
      <c r="M1432">
        <f>YEAR(Table1[[#This Row],[order_date]])</f>
        <v>2024</v>
      </c>
      <c r="N1432" s="7">
        <v>45298.51357638889</v>
      </c>
      <c r="O1432">
        <f>HOUR(Table1[[#This Row],[promised_delivery_time]])</f>
        <v>12</v>
      </c>
      <c r="P1432" s="4">
        <v>45298.522604166668</v>
      </c>
      <c r="Q1432">
        <f>HOUR(Table1[[#This Row],[actual_delivery_time]])</f>
        <v>12</v>
      </c>
      <c r="R1432" s="4">
        <v>45298.526076388887</v>
      </c>
      <c r="S1432" t="s">
        <v>356</v>
      </c>
      <c r="T1432" s="8">
        <v>3446.01</v>
      </c>
      <c r="U1432" t="s">
        <v>359</v>
      </c>
      <c r="V1432">
        <v>85162</v>
      </c>
      <c r="W1432">
        <v>5569</v>
      </c>
      <c r="X1432" t="s">
        <v>3282</v>
      </c>
      <c r="Y1432" t="s">
        <v>1456</v>
      </c>
      <c r="Z1432">
        <v>132617</v>
      </c>
      <c r="AA1432" t="s">
        <v>2790</v>
      </c>
      <c r="AB1432" t="s">
        <v>3116</v>
      </c>
      <c r="AC1432">
        <v>15</v>
      </c>
      <c r="AD1432">
        <v>843.79</v>
      </c>
      <c r="AE1432">
        <v>5</v>
      </c>
      <c r="AF1432">
        <v>2.29</v>
      </c>
    </row>
    <row r="1433" spans="1:32" x14ac:dyDescent="0.45">
      <c r="A1433">
        <v>50845914</v>
      </c>
      <c r="B1433">
        <v>478531</v>
      </c>
      <c r="C1433" t="s">
        <v>68</v>
      </c>
      <c r="D1433" t="s">
        <v>87</v>
      </c>
      <c r="E1433" t="s">
        <v>255</v>
      </c>
      <c r="F1433" s="8">
        <v>825.46</v>
      </c>
      <c r="G1433">
        <v>25</v>
      </c>
      <c r="H1433">
        <v>3</v>
      </c>
      <c r="I1433">
        <v>24</v>
      </c>
      <c r="J1433">
        <v>90</v>
      </c>
      <c r="K1433">
        <v>54893418</v>
      </c>
      <c r="L1433">
        <f>MONTH(Table1[[#This Row],[order_date]])</f>
        <v>4</v>
      </c>
      <c r="M1433">
        <f>YEAR(Table1[[#This Row],[order_date]])</f>
        <v>2023</v>
      </c>
      <c r="N1433" s="7">
        <v>45025.179814814815</v>
      </c>
      <c r="O1433">
        <f>HOUR(Table1[[#This Row],[promised_delivery_time]])</f>
        <v>4</v>
      </c>
      <c r="P1433" s="4">
        <v>45025.193009259259</v>
      </c>
      <c r="Q1433">
        <f>HOUR(Table1[[#This Row],[actual_delivery_time]])</f>
        <v>4</v>
      </c>
      <c r="R1433" s="4">
        <v>45025.190925925926</v>
      </c>
      <c r="S1433" t="s">
        <v>356</v>
      </c>
      <c r="T1433" s="8">
        <v>3226.44</v>
      </c>
      <c r="U1433" t="s">
        <v>361</v>
      </c>
      <c r="V1433">
        <v>95031</v>
      </c>
      <c r="W1433">
        <v>4686</v>
      </c>
      <c r="X1433" t="s">
        <v>3174</v>
      </c>
      <c r="Y1433" t="s">
        <v>1457</v>
      </c>
      <c r="Z1433">
        <v>271286</v>
      </c>
      <c r="AA1433" t="s">
        <v>3036</v>
      </c>
      <c r="AB1433" t="s">
        <v>3118</v>
      </c>
      <c r="AC1433">
        <v>13</v>
      </c>
      <c r="AD1433">
        <v>1858.33</v>
      </c>
      <c r="AE1433">
        <v>-3</v>
      </c>
      <c r="AF1433">
        <v>3.41</v>
      </c>
    </row>
    <row r="1434" spans="1:32" x14ac:dyDescent="0.45">
      <c r="A1434">
        <v>9766990467</v>
      </c>
      <c r="B1434">
        <v>361361</v>
      </c>
      <c r="C1434" t="s">
        <v>56</v>
      </c>
      <c r="D1434" t="s">
        <v>81</v>
      </c>
      <c r="E1434" t="s">
        <v>319</v>
      </c>
      <c r="F1434" s="8">
        <v>826.21</v>
      </c>
      <c r="G1434">
        <v>35</v>
      </c>
      <c r="H1434">
        <v>90</v>
      </c>
      <c r="I1434">
        <v>20</v>
      </c>
      <c r="J1434">
        <v>64</v>
      </c>
      <c r="K1434">
        <v>48358028</v>
      </c>
      <c r="L1434">
        <f>MONTH(Table1[[#This Row],[order_date]])</f>
        <v>6</v>
      </c>
      <c r="M1434">
        <f>YEAR(Table1[[#This Row],[order_date]])</f>
        <v>2023</v>
      </c>
      <c r="N1434" s="7">
        <v>45107.346192129633</v>
      </c>
      <c r="O1434">
        <f>HOUR(Table1[[#This Row],[promised_delivery_time]])</f>
        <v>8</v>
      </c>
      <c r="P1434" s="4">
        <v>45107.356608796297</v>
      </c>
      <c r="Q1434">
        <f>HOUR(Table1[[#This Row],[actual_delivery_time]])</f>
        <v>8</v>
      </c>
      <c r="R1434" s="4">
        <v>45107.362164351849</v>
      </c>
      <c r="S1434" t="s">
        <v>357</v>
      </c>
      <c r="T1434" s="8">
        <v>186.08</v>
      </c>
      <c r="U1434" t="s">
        <v>361</v>
      </c>
      <c r="V1434">
        <v>18483</v>
      </c>
      <c r="W1434">
        <v>1055</v>
      </c>
      <c r="X1434" t="s">
        <v>3207</v>
      </c>
      <c r="Y1434" t="s">
        <v>1458</v>
      </c>
      <c r="Z1434">
        <v>666095</v>
      </c>
      <c r="AA1434" t="s">
        <v>2754</v>
      </c>
      <c r="AB1434" t="s">
        <v>3118</v>
      </c>
      <c r="AC1434">
        <v>14</v>
      </c>
      <c r="AD1434">
        <v>1852.36</v>
      </c>
      <c r="AE1434">
        <v>8</v>
      </c>
      <c r="AF1434">
        <v>1.69</v>
      </c>
    </row>
    <row r="1435" spans="1:32" x14ac:dyDescent="0.45">
      <c r="A1435">
        <v>4215602937</v>
      </c>
      <c r="B1435">
        <v>820973</v>
      </c>
      <c r="C1435" t="s">
        <v>53</v>
      </c>
      <c r="D1435" t="s">
        <v>88</v>
      </c>
      <c r="E1435" t="s">
        <v>147</v>
      </c>
      <c r="F1435" s="8">
        <v>114.52</v>
      </c>
      <c r="G1435">
        <v>30</v>
      </c>
      <c r="H1435">
        <v>365</v>
      </c>
      <c r="I1435">
        <v>29</v>
      </c>
      <c r="J1435">
        <v>56</v>
      </c>
      <c r="K1435">
        <v>66499992</v>
      </c>
      <c r="L1435">
        <f>MONTH(Table1[[#This Row],[order_date]])</f>
        <v>10</v>
      </c>
      <c r="M1435">
        <f>YEAR(Table1[[#This Row],[order_date]])</f>
        <v>2023</v>
      </c>
      <c r="N1435" s="7">
        <v>45203.228564814817</v>
      </c>
      <c r="O1435">
        <f>HOUR(Table1[[#This Row],[promised_delivery_time]])</f>
        <v>5</v>
      </c>
      <c r="P1435" s="4">
        <v>45203.238981481481</v>
      </c>
      <c r="Q1435">
        <f>HOUR(Table1[[#This Row],[actual_delivery_time]])</f>
        <v>5</v>
      </c>
      <c r="R1435" s="4">
        <v>45203.239675925928</v>
      </c>
      <c r="S1435" t="s">
        <v>356</v>
      </c>
      <c r="T1435" s="8">
        <v>1607.2</v>
      </c>
      <c r="U1435" t="s">
        <v>362</v>
      </c>
      <c r="V1435">
        <v>38381</v>
      </c>
      <c r="W1435">
        <v>3629</v>
      </c>
      <c r="X1435" t="s">
        <v>3334</v>
      </c>
      <c r="Y1435" t="s">
        <v>1459</v>
      </c>
      <c r="Z1435">
        <v>240315</v>
      </c>
      <c r="AA1435" t="s">
        <v>3037</v>
      </c>
      <c r="AB1435" t="s">
        <v>3115</v>
      </c>
      <c r="AC1435">
        <v>11</v>
      </c>
      <c r="AD1435">
        <v>927</v>
      </c>
      <c r="AE1435">
        <v>1</v>
      </c>
      <c r="AF1435">
        <v>3.25</v>
      </c>
    </row>
    <row r="1436" spans="1:32" x14ac:dyDescent="0.45">
      <c r="A1436">
        <v>238484255</v>
      </c>
      <c r="B1436">
        <v>354409</v>
      </c>
      <c r="C1436" t="s">
        <v>48</v>
      </c>
      <c r="D1436" t="s">
        <v>84</v>
      </c>
      <c r="E1436" t="s">
        <v>207</v>
      </c>
      <c r="F1436" s="8">
        <v>325.08</v>
      </c>
      <c r="G1436">
        <v>15</v>
      </c>
      <c r="H1436">
        <v>365</v>
      </c>
      <c r="I1436">
        <v>24</v>
      </c>
      <c r="J1436">
        <v>60</v>
      </c>
      <c r="K1436">
        <v>73869823</v>
      </c>
      <c r="L1436">
        <f>MONTH(Table1[[#This Row],[order_date]])</f>
        <v>4</v>
      </c>
      <c r="M1436">
        <f>YEAR(Table1[[#This Row],[order_date]])</f>
        <v>2024</v>
      </c>
      <c r="N1436" s="7">
        <v>45393.169247685182</v>
      </c>
      <c r="O1436">
        <f>HOUR(Table1[[#This Row],[promised_delivery_time]])</f>
        <v>4</v>
      </c>
      <c r="P1436" s="4">
        <v>45393.179664351854</v>
      </c>
      <c r="Q1436">
        <f>HOUR(Table1[[#This Row],[actual_delivery_time]])</f>
        <v>4</v>
      </c>
      <c r="R1436" s="4">
        <v>45393.18105324074</v>
      </c>
      <c r="S1436" t="s">
        <v>356</v>
      </c>
      <c r="T1436" s="8">
        <v>4305.0600000000004</v>
      </c>
      <c r="U1436" t="s">
        <v>359</v>
      </c>
      <c r="V1436">
        <v>87590</v>
      </c>
      <c r="W1436">
        <v>4132</v>
      </c>
      <c r="X1436" t="s">
        <v>3359</v>
      </c>
      <c r="Y1436" t="s">
        <v>1460</v>
      </c>
      <c r="Z1436">
        <v>570165</v>
      </c>
      <c r="AA1436" t="s">
        <v>2626</v>
      </c>
      <c r="AB1436" t="s">
        <v>3115</v>
      </c>
      <c r="AC1436">
        <v>8</v>
      </c>
      <c r="AD1436">
        <v>1225.49</v>
      </c>
      <c r="AE1436">
        <v>2</v>
      </c>
      <c r="AF1436">
        <v>0.92</v>
      </c>
    </row>
    <row r="1437" spans="1:32" x14ac:dyDescent="0.45">
      <c r="A1437">
        <v>3293988248</v>
      </c>
      <c r="B1437">
        <v>272170</v>
      </c>
      <c r="C1437" t="s">
        <v>60</v>
      </c>
      <c r="D1437" t="s">
        <v>86</v>
      </c>
      <c r="E1437" t="s">
        <v>165</v>
      </c>
      <c r="F1437" s="8">
        <v>140.80000000000001</v>
      </c>
      <c r="G1437">
        <v>40</v>
      </c>
      <c r="H1437">
        <v>180</v>
      </c>
      <c r="I1437">
        <v>10</v>
      </c>
      <c r="J1437">
        <v>92</v>
      </c>
      <c r="K1437">
        <v>89986926</v>
      </c>
      <c r="L1437">
        <f>MONTH(Table1[[#This Row],[order_date]])</f>
        <v>9</v>
      </c>
      <c r="M1437">
        <f>YEAR(Table1[[#This Row],[order_date]])</f>
        <v>2024</v>
      </c>
      <c r="N1437" s="7">
        <v>45564.322743055556</v>
      </c>
      <c r="O1437">
        <f>HOUR(Table1[[#This Row],[promised_delivery_time]])</f>
        <v>7</v>
      </c>
      <c r="P1437" s="4">
        <v>45564.331770833334</v>
      </c>
      <c r="Q1437">
        <f>HOUR(Table1[[#This Row],[actual_delivery_time]])</f>
        <v>8</v>
      </c>
      <c r="R1437" s="4">
        <v>45564.351909722223</v>
      </c>
      <c r="S1437" t="s">
        <v>358</v>
      </c>
      <c r="T1437" s="8">
        <v>1519.45</v>
      </c>
      <c r="U1437" t="s">
        <v>362</v>
      </c>
      <c r="V1437">
        <v>19751</v>
      </c>
      <c r="W1437">
        <v>7964</v>
      </c>
      <c r="X1437" t="s">
        <v>3422</v>
      </c>
      <c r="Y1437" t="s">
        <v>1461</v>
      </c>
      <c r="Z1437">
        <v>455704</v>
      </c>
      <c r="AA1437" t="s">
        <v>2933</v>
      </c>
      <c r="AB1437" t="s">
        <v>3116</v>
      </c>
      <c r="AC1437">
        <v>18</v>
      </c>
      <c r="AD1437">
        <v>1235.1400000000001</v>
      </c>
      <c r="AE1437">
        <v>29</v>
      </c>
      <c r="AF1437">
        <v>2.58</v>
      </c>
    </row>
    <row r="1438" spans="1:32" x14ac:dyDescent="0.45">
      <c r="A1438">
        <v>5296157775</v>
      </c>
      <c r="B1438">
        <v>760684</v>
      </c>
      <c r="C1438" t="s">
        <v>37</v>
      </c>
      <c r="D1438" t="s">
        <v>84</v>
      </c>
      <c r="E1438" t="s">
        <v>297</v>
      </c>
      <c r="F1438" s="8">
        <v>71.599999999999994</v>
      </c>
      <c r="G1438">
        <v>15</v>
      </c>
      <c r="H1438">
        <v>365</v>
      </c>
      <c r="I1438">
        <v>14</v>
      </c>
      <c r="J1438">
        <v>64</v>
      </c>
      <c r="K1438">
        <v>99231937</v>
      </c>
      <c r="L1438">
        <f>MONTH(Table1[[#This Row],[order_date]])</f>
        <v>7</v>
      </c>
      <c r="M1438">
        <f>YEAR(Table1[[#This Row],[order_date]])</f>
        <v>2024</v>
      </c>
      <c r="N1438" s="7">
        <v>45500.433356481481</v>
      </c>
      <c r="O1438">
        <f>HOUR(Table1[[#This Row],[promised_delivery_time]])</f>
        <v>10</v>
      </c>
      <c r="P1438" s="4">
        <v>45500.440300925926</v>
      </c>
      <c r="Q1438">
        <f>HOUR(Table1[[#This Row],[actual_delivery_time]])</f>
        <v>10</v>
      </c>
      <c r="R1438" s="4">
        <v>45500.442384259259</v>
      </c>
      <c r="S1438" t="s">
        <v>356</v>
      </c>
      <c r="T1438" s="8">
        <v>1565.22</v>
      </c>
      <c r="U1438" t="s">
        <v>362</v>
      </c>
      <c r="V1438">
        <v>68713</v>
      </c>
      <c r="W1438">
        <v>179</v>
      </c>
      <c r="X1438" t="s">
        <v>3428</v>
      </c>
      <c r="Y1438" t="s">
        <v>1462</v>
      </c>
      <c r="Z1438">
        <v>246460</v>
      </c>
      <c r="AA1438" t="s">
        <v>2956</v>
      </c>
      <c r="AB1438" t="s">
        <v>3115</v>
      </c>
      <c r="AC1438">
        <v>16</v>
      </c>
      <c r="AD1438">
        <v>1757.01</v>
      </c>
      <c r="AE1438">
        <v>3</v>
      </c>
      <c r="AF1438">
        <v>1.35</v>
      </c>
    </row>
    <row r="1439" spans="1:32" x14ac:dyDescent="0.45">
      <c r="A1439">
        <v>1143489067</v>
      </c>
      <c r="B1439">
        <v>4452</v>
      </c>
      <c r="C1439" t="s">
        <v>53</v>
      </c>
      <c r="D1439" t="s">
        <v>88</v>
      </c>
      <c r="E1439" t="s">
        <v>250</v>
      </c>
      <c r="F1439" s="8">
        <v>169.88</v>
      </c>
      <c r="G1439">
        <v>30</v>
      </c>
      <c r="H1439">
        <v>365</v>
      </c>
      <c r="I1439">
        <v>27</v>
      </c>
      <c r="J1439">
        <v>100</v>
      </c>
      <c r="K1439">
        <v>21432404</v>
      </c>
      <c r="L1439">
        <f>MONTH(Table1[[#This Row],[order_date]])</f>
        <v>9</v>
      </c>
      <c r="M1439">
        <f>YEAR(Table1[[#This Row],[order_date]])</f>
        <v>2023</v>
      </c>
      <c r="N1439" s="7">
        <v>45183.709502314814</v>
      </c>
      <c r="O1439">
        <f>HOUR(Table1[[#This Row],[promised_delivery_time]])</f>
        <v>17</v>
      </c>
      <c r="P1439" s="4">
        <v>45183.723391203705</v>
      </c>
      <c r="Q1439">
        <f>HOUR(Table1[[#This Row],[actual_delivery_time]])</f>
        <v>17</v>
      </c>
      <c r="R1439" s="4">
        <v>45183.721307870372</v>
      </c>
      <c r="S1439" t="s">
        <v>356</v>
      </c>
      <c r="T1439" s="8">
        <v>424.61</v>
      </c>
      <c r="U1439" t="s">
        <v>360</v>
      </c>
      <c r="V1439">
        <v>68548</v>
      </c>
      <c r="W1439">
        <v>7002</v>
      </c>
      <c r="X1439" t="s">
        <v>3319</v>
      </c>
      <c r="Y1439" t="s">
        <v>1463</v>
      </c>
      <c r="Z1439">
        <v>144309</v>
      </c>
      <c r="AA1439" t="s">
        <v>3015</v>
      </c>
      <c r="AB1439" t="s">
        <v>3117</v>
      </c>
      <c r="AC1439">
        <v>17</v>
      </c>
      <c r="AD1439">
        <v>1482.59</v>
      </c>
      <c r="AE1439">
        <v>-3</v>
      </c>
      <c r="AF1439">
        <v>4.28</v>
      </c>
    </row>
    <row r="1440" spans="1:32" x14ac:dyDescent="0.45">
      <c r="A1440">
        <v>8524452029</v>
      </c>
      <c r="B1440">
        <v>487931</v>
      </c>
      <c r="C1440" t="s">
        <v>62</v>
      </c>
      <c r="D1440" t="s">
        <v>84</v>
      </c>
      <c r="E1440" t="s">
        <v>267</v>
      </c>
      <c r="F1440" s="8">
        <v>709.08</v>
      </c>
      <c r="G1440">
        <v>15</v>
      </c>
      <c r="H1440">
        <v>365</v>
      </c>
      <c r="I1440">
        <v>27</v>
      </c>
      <c r="J1440">
        <v>68</v>
      </c>
      <c r="K1440">
        <v>40986000</v>
      </c>
      <c r="L1440">
        <f>MONTH(Table1[[#This Row],[order_date]])</f>
        <v>11</v>
      </c>
      <c r="M1440">
        <f>YEAR(Table1[[#This Row],[order_date]])</f>
        <v>2023</v>
      </c>
      <c r="N1440" s="7">
        <v>45237.042037037034</v>
      </c>
      <c r="O1440">
        <f>HOUR(Table1[[#This Row],[promised_delivery_time]])</f>
        <v>1</v>
      </c>
      <c r="P1440" s="4">
        <v>45237.052453703705</v>
      </c>
      <c r="Q1440">
        <f>HOUR(Table1[[#This Row],[actual_delivery_time]])</f>
        <v>1</v>
      </c>
      <c r="R1440" s="4">
        <v>45237.057314814818</v>
      </c>
      <c r="S1440" t="s">
        <v>357</v>
      </c>
      <c r="T1440" s="8">
        <v>4191.3</v>
      </c>
      <c r="U1440" t="s">
        <v>359</v>
      </c>
      <c r="V1440">
        <v>65655</v>
      </c>
      <c r="W1440">
        <v>2092</v>
      </c>
      <c r="X1440" t="s">
        <v>3448</v>
      </c>
      <c r="Y1440" t="s">
        <v>1464</v>
      </c>
      <c r="Z1440">
        <v>59218</v>
      </c>
      <c r="AA1440" t="s">
        <v>2993</v>
      </c>
      <c r="AB1440" t="s">
        <v>3118</v>
      </c>
      <c r="AC1440">
        <v>20</v>
      </c>
      <c r="AD1440">
        <v>223.79</v>
      </c>
      <c r="AE1440">
        <v>7</v>
      </c>
      <c r="AF1440">
        <v>0.54</v>
      </c>
    </row>
    <row r="1441" spans="1:32" x14ac:dyDescent="0.45">
      <c r="A1441">
        <v>4256779885</v>
      </c>
      <c r="B1441">
        <v>440875</v>
      </c>
      <c r="C1441" t="s">
        <v>53</v>
      </c>
      <c r="D1441" t="s">
        <v>88</v>
      </c>
      <c r="E1441" t="s">
        <v>217</v>
      </c>
      <c r="F1441" s="8">
        <v>275.02999999999997</v>
      </c>
      <c r="G1441">
        <v>30</v>
      </c>
      <c r="H1441">
        <v>365</v>
      </c>
      <c r="I1441">
        <v>15</v>
      </c>
      <c r="J1441">
        <v>80</v>
      </c>
      <c r="K1441">
        <v>88745052</v>
      </c>
      <c r="L1441">
        <f>MONTH(Table1[[#This Row],[order_date]])</f>
        <v>6</v>
      </c>
      <c r="M1441">
        <f>YEAR(Table1[[#This Row],[order_date]])</f>
        <v>2023</v>
      </c>
      <c r="N1441" s="7">
        <v>45078.728807870371</v>
      </c>
      <c r="O1441">
        <f>HOUR(Table1[[#This Row],[promised_delivery_time]])</f>
        <v>17</v>
      </c>
      <c r="P1441" s="4">
        <v>45078.735752314817</v>
      </c>
      <c r="Q1441">
        <f>HOUR(Table1[[#This Row],[actual_delivery_time]])</f>
        <v>17</v>
      </c>
      <c r="R1441" s="4">
        <v>45078.734363425923</v>
      </c>
      <c r="S1441" t="s">
        <v>356</v>
      </c>
      <c r="T1441" s="8">
        <v>1740.54</v>
      </c>
      <c r="U1441" t="s">
        <v>359</v>
      </c>
      <c r="V1441">
        <v>71100</v>
      </c>
      <c r="W1441">
        <v>5924</v>
      </c>
      <c r="X1441" t="s">
        <v>3233</v>
      </c>
      <c r="Y1441" t="s">
        <v>1465</v>
      </c>
      <c r="Z1441">
        <v>583025</v>
      </c>
      <c r="AA1441" t="s">
        <v>2977</v>
      </c>
      <c r="AB1441" t="s">
        <v>3115</v>
      </c>
      <c r="AC1441">
        <v>5</v>
      </c>
      <c r="AD1441">
        <v>516.9</v>
      </c>
      <c r="AE1441">
        <v>-2</v>
      </c>
      <c r="AF1441">
        <v>2.71</v>
      </c>
    </row>
    <row r="1442" spans="1:32" x14ac:dyDescent="0.45">
      <c r="A1442">
        <v>7744686996</v>
      </c>
      <c r="B1442">
        <v>585299</v>
      </c>
      <c r="C1442" t="s">
        <v>27</v>
      </c>
      <c r="D1442" t="s">
        <v>78</v>
      </c>
      <c r="E1442" t="s">
        <v>196</v>
      </c>
      <c r="F1442" s="8">
        <v>799.46</v>
      </c>
      <c r="G1442">
        <v>35</v>
      </c>
      <c r="H1442">
        <v>365</v>
      </c>
      <c r="I1442">
        <v>13</v>
      </c>
      <c r="J1442">
        <v>50</v>
      </c>
      <c r="K1442">
        <v>72946405</v>
      </c>
      <c r="L1442">
        <f>MONTH(Table1[[#This Row],[order_date]])</f>
        <v>9</v>
      </c>
      <c r="M1442">
        <f>YEAR(Table1[[#This Row],[order_date]])</f>
        <v>2023</v>
      </c>
      <c r="N1442" s="7">
        <v>45196.902766203704</v>
      </c>
      <c r="O1442">
        <f>HOUR(Table1[[#This Row],[promised_delivery_time]])</f>
        <v>21</v>
      </c>
      <c r="P1442" s="4">
        <v>45196.913877314815</v>
      </c>
      <c r="Q1442">
        <f>HOUR(Table1[[#This Row],[actual_delivery_time]])</f>
        <v>22</v>
      </c>
      <c r="R1442" s="4">
        <v>45196.929155092592</v>
      </c>
      <c r="S1442" t="s">
        <v>358</v>
      </c>
      <c r="T1442" s="8">
        <v>1798.56</v>
      </c>
      <c r="U1442" t="s">
        <v>359</v>
      </c>
      <c r="V1442">
        <v>4886</v>
      </c>
      <c r="W1442">
        <v>5748</v>
      </c>
      <c r="X1442" t="s">
        <v>3425</v>
      </c>
      <c r="Y1442" t="s">
        <v>1413</v>
      </c>
      <c r="Z1442">
        <v>547077</v>
      </c>
      <c r="AA1442" t="s">
        <v>3027</v>
      </c>
      <c r="AB1442" t="s">
        <v>3118</v>
      </c>
      <c r="AC1442">
        <v>6</v>
      </c>
      <c r="AD1442">
        <v>1287.78</v>
      </c>
      <c r="AE1442">
        <v>22</v>
      </c>
      <c r="AF1442">
        <v>1.95</v>
      </c>
    </row>
    <row r="1443" spans="1:32" x14ac:dyDescent="0.45">
      <c r="A1443">
        <v>5427462399</v>
      </c>
      <c r="B1443">
        <v>257719</v>
      </c>
      <c r="C1443" t="s">
        <v>29</v>
      </c>
      <c r="D1443" t="s">
        <v>80</v>
      </c>
      <c r="E1443" t="s">
        <v>186</v>
      </c>
      <c r="F1443" s="8">
        <v>281.73</v>
      </c>
      <c r="G1443">
        <v>20</v>
      </c>
      <c r="H1443">
        <v>7</v>
      </c>
      <c r="I1443">
        <v>17</v>
      </c>
      <c r="J1443">
        <v>93</v>
      </c>
      <c r="K1443">
        <v>41647393</v>
      </c>
      <c r="L1443">
        <f>MONTH(Table1[[#This Row],[order_date]])</f>
        <v>6</v>
      </c>
      <c r="M1443">
        <f>YEAR(Table1[[#This Row],[order_date]])</f>
        <v>2024</v>
      </c>
      <c r="N1443" s="7">
        <v>45464.581250000003</v>
      </c>
      <c r="O1443">
        <f>HOUR(Table1[[#This Row],[promised_delivery_time]])</f>
        <v>14</v>
      </c>
      <c r="P1443" s="4">
        <v>45464.59375</v>
      </c>
      <c r="Q1443">
        <f>HOUR(Table1[[#This Row],[actual_delivery_time]])</f>
        <v>14</v>
      </c>
      <c r="R1443" s="4">
        <v>45464.59652777778</v>
      </c>
      <c r="S1443" t="s">
        <v>356</v>
      </c>
      <c r="T1443" s="8">
        <v>2098.17</v>
      </c>
      <c r="U1443" t="s">
        <v>362</v>
      </c>
      <c r="V1443">
        <v>87698</v>
      </c>
      <c r="W1443">
        <v>62</v>
      </c>
      <c r="X1443" t="s">
        <v>3151</v>
      </c>
      <c r="Y1443" t="s">
        <v>1466</v>
      </c>
      <c r="Z1443">
        <v>149812</v>
      </c>
      <c r="AA1443" t="s">
        <v>2889</v>
      </c>
      <c r="AB1443" t="s">
        <v>3117</v>
      </c>
      <c r="AC1443">
        <v>11</v>
      </c>
      <c r="AD1443">
        <v>1785.8</v>
      </c>
      <c r="AE1443">
        <v>4</v>
      </c>
      <c r="AF1443">
        <v>3.89</v>
      </c>
    </row>
    <row r="1444" spans="1:32" x14ac:dyDescent="0.45">
      <c r="A1444">
        <v>8596751747</v>
      </c>
      <c r="B1444">
        <v>863930</v>
      </c>
      <c r="C1444" t="s">
        <v>35</v>
      </c>
      <c r="D1444" t="s">
        <v>83</v>
      </c>
      <c r="E1444" t="s">
        <v>157</v>
      </c>
      <c r="F1444" s="8">
        <v>242.57</v>
      </c>
      <c r="G1444">
        <v>35</v>
      </c>
      <c r="H1444">
        <v>365</v>
      </c>
      <c r="I1444">
        <v>26</v>
      </c>
      <c r="J1444">
        <v>72</v>
      </c>
      <c r="K1444">
        <v>66359719</v>
      </c>
      <c r="L1444">
        <f>MONTH(Table1[[#This Row],[order_date]])</f>
        <v>3</v>
      </c>
      <c r="M1444">
        <f>YEAR(Table1[[#This Row],[order_date]])</f>
        <v>2024</v>
      </c>
      <c r="N1444" s="7">
        <v>45360.273009259261</v>
      </c>
      <c r="O1444">
        <f>HOUR(Table1[[#This Row],[promised_delivery_time]])</f>
        <v>6</v>
      </c>
      <c r="P1444" s="4">
        <v>45360.280648148146</v>
      </c>
      <c r="Q1444">
        <f>HOUR(Table1[[#This Row],[actual_delivery_time]])</f>
        <v>6</v>
      </c>
      <c r="R1444" s="4">
        <v>45360.279953703706</v>
      </c>
      <c r="S1444" t="s">
        <v>356</v>
      </c>
      <c r="T1444" s="8">
        <v>2462.1799999999998</v>
      </c>
      <c r="U1444" t="s">
        <v>361</v>
      </c>
      <c r="V1444">
        <v>95854</v>
      </c>
      <c r="W1444">
        <v>4678</v>
      </c>
      <c r="X1444" t="s">
        <v>3317</v>
      </c>
      <c r="Y1444" t="s">
        <v>1467</v>
      </c>
      <c r="Z1444">
        <v>262617</v>
      </c>
      <c r="AA1444" t="s">
        <v>3006</v>
      </c>
      <c r="AB1444" t="s">
        <v>3115</v>
      </c>
      <c r="AC1444">
        <v>2</v>
      </c>
      <c r="AD1444">
        <v>949.36</v>
      </c>
      <c r="AE1444">
        <v>-1</v>
      </c>
      <c r="AF1444">
        <v>4.1100000000000003</v>
      </c>
    </row>
    <row r="1445" spans="1:32" x14ac:dyDescent="0.45">
      <c r="A1445">
        <v>4746468643</v>
      </c>
      <c r="B1445">
        <v>679865</v>
      </c>
      <c r="C1445" t="s">
        <v>44</v>
      </c>
      <c r="D1445" t="s">
        <v>84</v>
      </c>
      <c r="E1445" t="s">
        <v>234</v>
      </c>
      <c r="F1445" s="8">
        <v>347.91</v>
      </c>
      <c r="G1445">
        <v>15</v>
      </c>
      <c r="H1445">
        <v>365</v>
      </c>
      <c r="I1445">
        <v>14</v>
      </c>
      <c r="J1445">
        <v>85</v>
      </c>
      <c r="K1445">
        <v>15144290</v>
      </c>
      <c r="L1445">
        <f>MONTH(Table1[[#This Row],[order_date]])</f>
        <v>8</v>
      </c>
      <c r="M1445">
        <f>YEAR(Table1[[#This Row],[order_date]])</f>
        <v>2023</v>
      </c>
      <c r="N1445" s="7">
        <v>45155.813240740739</v>
      </c>
      <c r="O1445">
        <f>HOUR(Table1[[#This Row],[promised_delivery_time]])</f>
        <v>19</v>
      </c>
      <c r="P1445" s="4">
        <v>45155.82712962963</v>
      </c>
      <c r="Q1445">
        <f>HOUR(Table1[[#This Row],[actual_delivery_time]])</f>
        <v>19</v>
      </c>
      <c r="R1445" s="4">
        <v>45155.827824074076</v>
      </c>
      <c r="S1445" t="s">
        <v>356</v>
      </c>
      <c r="T1445" s="8">
        <v>3206.64</v>
      </c>
      <c r="U1445" t="s">
        <v>360</v>
      </c>
      <c r="V1445">
        <v>5235</v>
      </c>
      <c r="W1445">
        <v>7914</v>
      </c>
      <c r="X1445" t="s">
        <v>3157</v>
      </c>
      <c r="Y1445" t="s">
        <v>1468</v>
      </c>
      <c r="Z1445">
        <v>789273</v>
      </c>
      <c r="AA1445" t="s">
        <v>2665</v>
      </c>
      <c r="AB1445" t="s">
        <v>3116</v>
      </c>
      <c r="AC1445">
        <v>19</v>
      </c>
      <c r="AD1445">
        <v>436.35</v>
      </c>
      <c r="AE1445">
        <v>1</v>
      </c>
      <c r="AF1445">
        <v>4.62</v>
      </c>
    </row>
    <row r="1446" spans="1:32" x14ac:dyDescent="0.45">
      <c r="A1446">
        <v>3010047327</v>
      </c>
      <c r="B1446">
        <v>555121</v>
      </c>
      <c r="C1446" t="s">
        <v>68</v>
      </c>
      <c r="D1446" t="s">
        <v>87</v>
      </c>
      <c r="E1446" t="s">
        <v>260</v>
      </c>
      <c r="F1446" s="8">
        <v>354.91</v>
      </c>
      <c r="G1446">
        <v>25</v>
      </c>
      <c r="H1446">
        <v>3</v>
      </c>
      <c r="I1446">
        <v>30</v>
      </c>
      <c r="J1446">
        <v>67</v>
      </c>
      <c r="K1446">
        <v>5716817</v>
      </c>
      <c r="L1446">
        <f>MONTH(Table1[[#This Row],[order_date]])</f>
        <v>12</v>
      </c>
      <c r="M1446">
        <f>YEAR(Table1[[#This Row],[order_date]])</f>
        <v>2023</v>
      </c>
      <c r="N1446" s="7">
        <v>45275.841574074075</v>
      </c>
      <c r="O1446">
        <f>HOUR(Table1[[#This Row],[promised_delivery_time]])</f>
        <v>20</v>
      </c>
      <c r="P1446" s="4">
        <v>45275.850601851853</v>
      </c>
      <c r="Q1446">
        <f>HOUR(Table1[[#This Row],[actual_delivery_time]])</f>
        <v>20</v>
      </c>
      <c r="R1446" s="4">
        <v>45275.854074074072</v>
      </c>
      <c r="S1446" t="s">
        <v>356</v>
      </c>
      <c r="T1446" s="8">
        <v>799.46</v>
      </c>
      <c r="U1446" t="s">
        <v>362</v>
      </c>
      <c r="V1446">
        <v>65599</v>
      </c>
      <c r="W1446">
        <v>4167</v>
      </c>
      <c r="X1446" t="s">
        <v>3243</v>
      </c>
      <c r="Y1446" t="s">
        <v>1366</v>
      </c>
      <c r="Z1446">
        <v>378247</v>
      </c>
      <c r="AA1446" t="s">
        <v>2833</v>
      </c>
      <c r="AB1446" t="s">
        <v>3117</v>
      </c>
      <c r="AC1446">
        <v>3</v>
      </c>
      <c r="AD1446">
        <v>1607.05</v>
      </c>
      <c r="AE1446">
        <v>5</v>
      </c>
      <c r="AF1446">
        <v>2.44</v>
      </c>
    </row>
    <row r="1447" spans="1:32" x14ac:dyDescent="0.45">
      <c r="A1447">
        <v>1236959246</v>
      </c>
      <c r="B1447">
        <v>440875</v>
      </c>
      <c r="C1447" t="s">
        <v>53</v>
      </c>
      <c r="D1447" t="s">
        <v>88</v>
      </c>
      <c r="E1447" t="s">
        <v>217</v>
      </c>
      <c r="F1447" s="8">
        <v>275.02999999999997</v>
      </c>
      <c r="G1447">
        <v>30</v>
      </c>
      <c r="H1447">
        <v>365</v>
      </c>
      <c r="I1447">
        <v>15</v>
      </c>
      <c r="J1447">
        <v>80</v>
      </c>
      <c r="K1447">
        <v>94033330</v>
      </c>
      <c r="L1447">
        <f>MONTH(Table1[[#This Row],[order_date]])</f>
        <v>10</v>
      </c>
      <c r="M1447">
        <f>YEAR(Table1[[#This Row],[order_date]])</f>
        <v>2024</v>
      </c>
      <c r="N1447" s="7">
        <v>45571.84516203704</v>
      </c>
      <c r="O1447">
        <f>HOUR(Table1[[#This Row],[promised_delivery_time]])</f>
        <v>20</v>
      </c>
      <c r="P1447" s="4">
        <v>45571.859050925923</v>
      </c>
      <c r="Q1447">
        <f>HOUR(Table1[[#This Row],[actual_delivery_time]])</f>
        <v>20</v>
      </c>
      <c r="R1447" s="4">
        <v>45571.861828703702</v>
      </c>
      <c r="S1447" t="s">
        <v>356</v>
      </c>
      <c r="T1447" s="8">
        <v>1310.3900000000001</v>
      </c>
      <c r="U1447" t="s">
        <v>359</v>
      </c>
      <c r="V1447">
        <v>76379</v>
      </c>
      <c r="W1447">
        <v>6888</v>
      </c>
      <c r="X1447" t="s">
        <v>3247</v>
      </c>
      <c r="Y1447" t="s">
        <v>488</v>
      </c>
      <c r="Z1447">
        <v>609564</v>
      </c>
      <c r="AA1447" t="s">
        <v>2562</v>
      </c>
      <c r="AB1447" t="s">
        <v>3115</v>
      </c>
      <c r="AC1447">
        <v>10</v>
      </c>
      <c r="AD1447">
        <v>1747.91</v>
      </c>
      <c r="AE1447">
        <v>4</v>
      </c>
      <c r="AF1447">
        <v>1.59</v>
      </c>
    </row>
    <row r="1448" spans="1:32" x14ac:dyDescent="0.45">
      <c r="A1448">
        <v>6600422315</v>
      </c>
      <c r="B1448">
        <v>287070</v>
      </c>
      <c r="C1448" t="s">
        <v>44</v>
      </c>
      <c r="D1448" t="s">
        <v>84</v>
      </c>
      <c r="E1448" t="s">
        <v>129</v>
      </c>
      <c r="F1448" s="8">
        <v>443.17</v>
      </c>
      <c r="G1448">
        <v>15</v>
      </c>
      <c r="H1448">
        <v>365</v>
      </c>
      <c r="I1448">
        <v>20</v>
      </c>
      <c r="J1448">
        <v>93</v>
      </c>
      <c r="K1448">
        <v>79726146</v>
      </c>
      <c r="L1448">
        <f>MONTH(Table1[[#This Row],[order_date]])</f>
        <v>9</v>
      </c>
      <c r="M1448">
        <f>YEAR(Table1[[#This Row],[order_date]])</f>
        <v>2023</v>
      </c>
      <c r="N1448" s="7">
        <v>45188.018229166664</v>
      </c>
      <c r="O1448">
        <f>HOUR(Table1[[#This Row],[promised_delivery_time]])</f>
        <v>0</v>
      </c>
      <c r="P1448" s="4">
        <v>45188.026562500003</v>
      </c>
      <c r="Q1448">
        <f>HOUR(Table1[[#This Row],[actual_delivery_time]])</f>
        <v>0</v>
      </c>
      <c r="R1448" s="4">
        <v>45188.028645833336</v>
      </c>
      <c r="S1448" t="s">
        <v>356</v>
      </c>
      <c r="T1448" s="8">
        <v>3415.39</v>
      </c>
      <c r="U1448" t="s">
        <v>360</v>
      </c>
      <c r="V1448">
        <v>46137</v>
      </c>
      <c r="W1448">
        <v>1886</v>
      </c>
      <c r="X1448" t="s">
        <v>3439</v>
      </c>
      <c r="Y1448" t="s">
        <v>1469</v>
      </c>
      <c r="Z1448">
        <v>826054</v>
      </c>
      <c r="AA1448" t="s">
        <v>2927</v>
      </c>
      <c r="AB1448" t="s">
        <v>3116</v>
      </c>
      <c r="AC1448">
        <v>4</v>
      </c>
      <c r="AD1448">
        <v>220.09</v>
      </c>
      <c r="AE1448">
        <v>3</v>
      </c>
      <c r="AF1448">
        <v>0.94</v>
      </c>
    </row>
    <row r="1449" spans="1:32" x14ac:dyDescent="0.45">
      <c r="A1449">
        <v>3227252410</v>
      </c>
      <c r="B1449">
        <v>291238</v>
      </c>
      <c r="C1449" t="s">
        <v>76</v>
      </c>
      <c r="D1449" t="s">
        <v>81</v>
      </c>
      <c r="E1449" t="s">
        <v>239</v>
      </c>
      <c r="F1449" s="8">
        <v>746.03</v>
      </c>
      <c r="G1449">
        <v>35</v>
      </c>
      <c r="H1449">
        <v>90</v>
      </c>
      <c r="I1449">
        <v>16</v>
      </c>
      <c r="J1449">
        <v>68</v>
      </c>
      <c r="K1449">
        <v>83023956</v>
      </c>
      <c r="L1449">
        <f>MONTH(Table1[[#This Row],[order_date]])</f>
        <v>2</v>
      </c>
      <c r="M1449">
        <f>YEAR(Table1[[#This Row],[order_date]])</f>
        <v>2024</v>
      </c>
      <c r="N1449" s="7">
        <v>45338.328611111108</v>
      </c>
      <c r="O1449">
        <f>HOUR(Table1[[#This Row],[promised_delivery_time]])</f>
        <v>8</v>
      </c>
      <c r="P1449" s="4">
        <v>45338.341111111113</v>
      </c>
      <c r="Q1449">
        <f>HOUR(Table1[[#This Row],[actual_delivery_time]])</f>
        <v>8</v>
      </c>
      <c r="R1449" s="4">
        <v>45338.339722222219</v>
      </c>
      <c r="S1449" t="s">
        <v>356</v>
      </c>
      <c r="T1449" s="8">
        <v>4307.46</v>
      </c>
      <c r="U1449" t="s">
        <v>359</v>
      </c>
      <c r="V1449">
        <v>66386</v>
      </c>
      <c r="W1449">
        <v>8087</v>
      </c>
      <c r="X1449" t="s">
        <v>3276</v>
      </c>
      <c r="Y1449" t="s">
        <v>813</v>
      </c>
      <c r="Z1449">
        <v>313936</v>
      </c>
      <c r="AA1449" t="s">
        <v>2853</v>
      </c>
      <c r="AB1449" t="s">
        <v>3115</v>
      </c>
      <c r="AC1449">
        <v>12</v>
      </c>
      <c r="AD1449">
        <v>1551.29</v>
      </c>
      <c r="AE1449">
        <v>-2</v>
      </c>
      <c r="AF1449">
        <v>0.92</v>
      </c>
    </row>
    <row r="1450" spans="1:32" x14ac:dyDescent="0.45">
      <c r="A1450">
        <v>6972292408</v>
      </c>
      <c r="B1450">
        <v>747801</v>
      </c>
      <c r="C1450" t="s">
        <v>49</v>
      </c>
      <c r="D1450" t="s">
        <v>85</v>
      </c>
      <c r="E1450" t="s">
        <v>223</v>
      </c>
      <c r="F1450" s="8">
        <v>277.76</v>
      </c>
      <c r="G1450">
        <v>25</v>
      </c>
      <c r="H1450">
        <v>365</v>
      </c>
      <c r="I1450">
        <v>23</v>
      </c>
      <c r="J1450">
        <v>71</v>
      </c>
      <c r="K1450">
        <v>19682060</v>
      </c>
      <c r="L1450">
        <f>MONTH(Table1[[#This Row],[order_date]])</f>
        <v>11</v>
      </c>
      <c r="M1450">
        <f>YEAR(Table1[[#This Row],[order_date]])</f>
        <v>2023</v>
      </c>
      <c r="N1450" s="7">
        <v>45246.234189814815</v>
      </c>
      <c r="O1450">
        <f>HOUR(Table1[[#This Row],[promised_delivery_time]])</f>
        <v>5</v>
      </c>
      <c r="P1450" s="4">
        <v>45246.246689814812</v>
      </c>
      <c r="Q1450">
        <f>HOUR(Table1[[#This Row],[actual_delivery_time]])</f>
        <v>6</v>
      </c>
      <c r="R1450" s="4">
        <v>45246.25849537037</v>
      </c>
      <c r="S1450" t="s">
        <v>358</v>
      </c>
      <c r="T1450" s="8">
        <v>658.16</v>
      </c>
      <c r="U1450" t="s">
        <v>359</v>
      </c>
      <c r="V1450">
        <v>46413</v>
      </c>
      <c r="W1450">
        <v>7246</v>
      </c>
      <c r="X1450" t="s">
        <v>3356</v>
      </c>
      <c r="Y1450" t="s">
        <v>1244</v>
      </c>
      <c r="Z1450">
        <v>273810</v>
      </c>
      <c r="AA1450" t="s">
        <v>2822</v>
      </c>
      <c r="AB1450" t="s">
        <v>3117</v>
      </c>
      <c r="AC1450">
        <v>4</v>
      </c>
      <c r="AD1450">
        <v>850.2</v>
      </c>
      <c r="AE1450">
        <v>17</v>
      </c>
      <c r="AF1450">
        <v>2.13</v>
      </c>
    </row>
    <row r="1451" spans="1:32" x14ac:dyDescent="0.45">
      <c r="A1451">
        <v>7562754470</v>
      </c>
      <c r="B1451">
        <v>82484</v>
      </c>
      <c r="C1451" t="s">
        <v>51</v>
      </c>
      <c r="D1451" t="s">
        <v>88</v>
      </c>
      <c r="E1451" t="s">
        <v>262</v>
      </c>
      <c r="F1451" s="8">
        <v>914.88</v>
      </c>
      <c r="G1451">
        <v>30</v>
      </c>
      <c r="H1451">
        <v>365</v>
      </c>
      <c r="I1451">
        <v>12</v>
      </c>
      <c r="J1451">
        <v>73</v>
      </c>
      <c r="K1451">
        <v>10700664</v>
      </c>
      <c r="L1451">
        <f>MONTH(Table1[[#This Row],[order_date]])</f>
        <v>2</v>
      </c>
      <c r="M1451">
        <f>YEAR(Table1[[#This Row],[order_date]])</f>
        <v>2024</v>
      </c>
      <c r="N1451" s="7">
        <v>45337.977129629631</v>
      </c>
      <c r="O1451">
        <f>HOUR(Table1[[#This Row],[promised_delivery_time]])</f>
        <v>23</v>
      </c>
      <c r="P1451" s="4">
        <v>45337.991018518522</v>
      </c>
      <c r="Q1451">
        <f>HOUR(Table1[[#This Row],[actual_delivery_time]])</f>
        <v>23</v>
      </c>
      <c r="R1451" s="4">
        <v>45337.991712962961</v>
      </c>
      <c r="S1451" t="s">
        <v>356</v>
      </c>
      <c r="T1451" s="8">
        <v>317.82</v>
      </c>
      <c r="U1451" t="s">
        <v>362</v>
      </c>
      <c r="V1451">
        <v>46136</v>
      </c>
      <c r="W1451">
        <v>4674</v>
      </c>
      <c r="X1451" t="s">
        <v>3273</v>
      </c>
      <c r="Y1451" t="s">
        <v>1470</v>
      </c>
      <c r="Z1451">
        <v>287997</v>
      </c>
      <c r="AA1451" t="s">
        <v>3011</v>
      </c>
      <c r="AB1451" t="s">
        <v>3115</v>
      </c>
      <c r="AC1451">
        <v>5</v>
      </c>
      <c r="AD1451">
        <v>1535.01</v>
      </c>
      <c r="AE1451">
        <v>1</v>
      </c>
      <c r="AF1451">
        <v>1.58</v>
      </c>
    </row>
    <row r="1452" spans="1:32" x14ac:dyDescent="0.45">
      <c r="A1452">
        <v>7361971676</v>
      </c>
      <c r="B1452">
        <v>397973</v>
      </c>
      <c r="C1452" t="s">
        <v>65</v>
      </c>
      <c r="D1452" t="s">
        <v>87</v>
      </c>
      <c r="E1452" t="s">
        <v>338</v>
      </c>
      <c r="F1452" s="8">
        <v>728.73</v>
      </c>
      <c r="G1452">
        <v>25</v>
      </c>
      <c r="H1452">
        <v>3</v>
      </c>
      <c r="I1452">
        <v>27</v>
      </c>
      <c r="J1452">
        <v>82</v>
      </c>
      <c r="K1452">
        <v>27504517</v>
      </c>
      <c r="L1452">
        <f>MONTH(Table1[[#This Row],[order_date]])</f>
        <v>8</v>
      </c>
      <c r="M1452">
        <f>YEAR(Table1[[#This Row],[order_date]])</f>
        <v>2023</v>
      </c>
      <c r="N1452" s="7">
        <v>45161.030763888892</v>
      </c>
      <c r="O1452">
        <f>HOUR(Table1[[#This Row],[promised_delivery_time]])</f>
        <v>1</v>
      </c>
      <c r="P1452" s="4">
        <v>45161.043263888889</v>
      </c>
      <c r="Q1452">
        <f>HOUR(Table1[[#This Row],[actual_delivery_time]])</f>
        <v>1</v>
      </c>
      <c r="R1452" s="4">
        <v>45161.046041666668</v>
      </c>
      <c r="S1452" t="s">
        <v>356</v>
      </c>
      <c r="T1452" s="8">
        <v>532.57000000000005</v>
      </c>
      <c r="U1452" t="s">
        <v>361</v>
      </c>
      <c r="V1452">
        <v>18979</v>
      </c>
      <c r="W1452">
        <v>2750</v>
      </c>
      <c r="X1452" t="s">
        <v>3437</v>
      </c>
      <c r="Y1452" t="s">
        <v>1389</v>
      </c>
      <c r="Z1452">
        <v>833561</v>
      </c>
      <c r="AA1452" t="s">
        <v>2778</v>
      </c>
      <c r="AB1452" t="s">
        <v>3116</v>
      </c>
      <c r="AC1452">
        <v>18</v>
      </c>
      <c r="AD1452">
        <v>1175.7</v>
      </c>
      <c r="AE1452">
        <v>4</v>
      </c>
      <c r="AF1452">
        <v>4.0599999999999996</v>
      </c>
    </row>
    <row r="1453" spans="1:32" x14ac:dyDescent="0.45">
      <c r="A1453">
        <v>8875605037</v>
      </c>
      <c r="B1453">
        <v>876139</v>
      </c>
      <c r="C1453" t="s">
        <v>48</v>
      </c>
      <c r="D1453" t="s">
        <v>84</v>
      </c>
      <c r="E1453" t="s">
        <v>126</v>
      </c>
      <c r="F1453" s="8">
        <v>415.75</v>
      </c>
      <c r="G1453">
        <v>15</v>
      </c>
      <c r="H1453">
        <v>365</v>
      </c>
      <c r="I1453">
        <v>14</v>
      </c>
      <c r="J1453">
        <v>83</v>
      </c>
      <c r="K1453">
        <v>93867669</v>
      </c>
      <c r="L1453">
        <f>MONTH(Table1[[#This Row],[order_date]])</f>
        <v>9</v>
      </c>
      <c r="M1453">
        <f>YEAR(Table1[[#This Row],[order_date]])</f>
        <v>2023</v>
      </c>
      <c r="N1453" s="7">
        <v>45196.418368055558</v>
      </c>
      <c r="O1453">
        <f>HOUR(Table1[[#This Row],[promised_delivery_time]])</f>
        <v>10</v>
      </c>
      <c r="P1453" s="4">
        <v>45196.428090277775</v>
      </c>
      <c r="Q1453">
        <f>HOUR(Table1[[#This Row],[actual_delivery_time]])</f>
        <v>10</v>
      </c>
      <c r="R1453" s="4">
        <v>45196.430868055555</v>
      </c>
      <c r="S1453" t="s">
        <v>356</v>
      </c>
      <c r="T1453" s="8">
        <v>3235.64</v>
      </c>
      <c r="U1453" t="s">
        <v>361</v>
      </c>
      <c r="V1453">
        <v>16915</v>
      </c>
      <c r="W1453">
        <v>2039</v>
      </c>
      <c r="X1453" t="s">
        <v>3165</v>
      </c>
      <c r="Y1453" t="s">
        <v>1471</v>
      </c>
      <c r="Z1453">
        <v>755055</v>
      </c>
      <c r="AA1453" t="s">
        <v>2882</v>
      </c>
      <c r="AB1453" t="s">
        <v>3117</v>
      </c>
      <c r="AC1453">
        <v>10</v>
      </c>
      <c r="AD1453">
        <v>1954.42</v>
      </c>
      <c r="AE1453">
        <v>4</v>
      </c>
      <c r="AF1453">
        <v>1.78</v>
      </c>
    </row>
    <row r="1454" spans="1:32" x14ac:dyDescent="0.45">
      <c r="A1454">
        <v>8508253527</v>
      </c>
      <c r="B1454">
        <v>440875</v>
      </c>
      <c r="C1454" t="s">
        <v>53</v>
      </c>
      <c r="D1454" t="s">
        <v>88</v>
      </c>
      <c r="E1454" t="s">
        <v>217</v>
      </c>
      <c r="F1454" s="8">
        <v>275.02999999999997</v>
      </c>
      <c r="G1454">
        <v>30</v>
      </c>
      <c r="H1454">
        <v>365</v>
      </c>
      <c r="I1454">
        <v>15</v>
      </c>
      <c r="J1454">
        <v>80</v>
      </c>
      <c r="K1454">
        <v>31233120</v>
      </c>
      <c r="L1454">
        <f>MONTH(Table1[[#This Row],[order_date]])</f>
        <v>9</v>
      </c>
      <c r="M1454">
        <f>YEAR(Table1[[#This Row],[order_date]])</f>
        <v>2024</v>
      </c>
      <c r="N1454" s="7">
        <v>45540.870937500003</v>
      </c>
      <c r="O1454">
        <f>HOUR(Table1[[#This Row],[promised_delivery_time]])</f>
        <v>21</v>
      </c>
      <c r="P1454" s="4">
        <v>45540.882743055554</v>
      </c>
      <c r="Q1454">
        <f>HOUR(Table1[[#This Row],[actual_delivery_time]])</f>
        <v>21</v>
      </c>
      <c r="R1454" s="4">
        <v>45540.891076388885</v>
      </c>
      <c r="S1454" t="s">
        <v>357</v>
      </c>
      <c r="T1454" s="8">
        <v>452.6</v>
      </c>
      <c r="U1454" t="s">
        <v>360</v>
      </c>
      <c r="V1454">
        <v>11048</v>
      </c>
      <c r="W1454">
        <v>5677</v>
      </c>
      <c r="X1454" t="s">
        <v>3363</v>
      </c>
      <c r="Y1454" t="s">
        <v>1101</v>
      </c>
      <c r="Z1454">
        <v>9792</v>
      </c>
      <c r="AA1454" t="s">
        <v>2569</v>
      </c>
      <c r="AB1454" t="s">
        <v>3115</v>
      </c>
      <c r="AC1454">
        <v>2</v>
      </c>
      <c r="AD1454">
        <v>555.76</v>
      </c>
      <c r="AE1454">
        <v>12</v>
      </c>
      <c r="AF1454">
        <v>2.64</v>
      </c>
    </row>
    <row r="1455" spans="1:32" x14ac:dyDescent="0.45">
      <c r="A1455">
        <v>6798775600</v>
      </c>
      <c r="B1455">
        <v>324809</v>
      </c>
      <c r="C1455" t="s">
        <v>33</v>
      </c>
      <c r="D1455" t="s">
        <v>80</v>
      </c>
      <c r="E1455" t="s">
        <v>106</v>
      </c>
      <c r="F1455" s="8">
        <v>608</v>
      </c>
      <c r="G1455">
        <v>20</v>
      </c>
      <c r="H1455">
        <v>7</v>
      </c>
      <c r="I1455">
        <v>26</v>
      </c>
      <c r="J1455">
        <v>76</v>
      </c>
      <c r="K1455">
        <v>24845814</v>
      </c>
      <c r="L1455">
        <f>MONTH(Table1[[#This Row],[order_date]])</f>
        <v>10</v>
      </c>
      <c r="M1455">
        <f>YEAR(Table1[[#This Row],[order_date]])</f>
        <v>2023</v>
      </c>
      <c r="N1455" s="7">
        <v>45208.944155092591</v>
      </c>
      <c r="O1455">
        <f>HOUR(Table1[[#This Row],[promised_delivery_time]])</f>
        <v>22</v>
      </c>
      <c r="P1455" s="4">
        <v>45208.954571759263</v>
      </c>
      <c r="Q1455">
        <f>HOUR(Table1[[#This Row],[actual_delivery_time]])</f>
        <v>23</v>
      </c>
      <c r="R1455" s="4">
        <v>45208.96429398148</v>
      </c>
      <c r="S1455" t="s">
        <v>357</v>
      </c>
      <c r="T1455" s="8">
        <v>3645.18</v>
      </c>
      <c r="U1455" t="s">
        <v>359</v>
      </c>
      <c r="V1455">
        <v>81032</v>
      </c>
      <c r="W1455">
        <v>5471</v>
      </c>
      <c r="X1455" t="s">
        <v>3431</v>
      </c>
      <c r="Y1455" t="s">
        <v>1472</v>
      </c>
      <c r="Z1455">
        <v>46092</v>
      </c>
      <c r="AA1455" t="s">
        <v>3038</v>
      </c>
      <c r="AB1455" t="s">
        <v>3115</v>
      </c>
      <c r="AC1455">
        <v>17</v>
      </c>
      <c r="AD1455">
        <v>423.79</v>
      </c>
      <c r="AE1455">
        <v>14</v>
      </c>
      <c r="AF1455">
        <v>3.02</v>
      </c>
    </row>
    <row r="1456" spans="1:32" x14ac:dyDescent="0.45">
      <c r="A1456">
        <v>3624810422</v>
      </c>
      <c r="B1456">
        <v>818522</v>
      </c>
      <c r="C1456" t="s">
        <v>42</v>
      </c>
      <c r="D1456" t="s">
        <v>80</v>
      </c>
      <c r="E1456" t="s">
        <v>290</v>
      </c>
      <c r="F1456" s="8">
        <v>96.09</v>
      </c>
      <c r="G1456">
        <v>20</v>
      </c>
      <c r="H1456">
        <v>7</v>
      </c>
      <c r="I1456">
        <v>12</v>
      </c>
      <c r="J1456">
        <v>90</v>
      </c>
      <c r="K1456">
        <v>42366724</v>
      </c>
      <c r="L1456">
        <f>MONTH(Table1[[#This Row],[order_date]])</f>
        <v>8</v>
      </c>
      <c r="M1456">
        <f>YEAR(Table1[[#This Row],[order_date]])</f>
        <v>2024</v>
      </c>
      <c r="N1456" s="7">
        <v>45514.047731481478</v>
      </c>
      <c r="O1456">
        <f>HOUR(Table1[[#This Row],[promised_delivery_time]])</f>
        <v>1</v>
      </c>
      <c r="P1456" s="4">
        <v>45514.059537037036</v>
      </c>
      <c r="Q1456">
        <f>HOUR(Table1[[#This Row],[actual_delivery_time]])</f>
        <v>1</v>
      </c>
      <c r="R1456" s="4">
        <v>45514.062314814815</v>
      </c>
      <c r="S1456" t="s">
        <v>356</v>
      </c>
      <c r="T1456" s="8">
        <v>864.3</v>
      </c>
      <c r="U1456" t="s">
        <v>359</v>
      </c>
      <c r="V1456">
        <v>83193</v>
      </c>
      <c r="W1456">
        <v>9521</v>
      </c>
      <c r="X1456" t="s">
        <v>3172</v>
      </c>
      <c r="Y1456" t="s">
        <v>610</v>
      </c>
      <c r="Z1456">
        <v>260071</v>
      </c>
      <c r="AA1456" t="s">
        <v>2741</v>
      </c>
      <c r="AB1456" t="s">
        <v>3117</v>
      </c>
      <c r="AC1456">
        <v>20</v>
      </c>
      <c r="AD1456">
        <v>1896.27</v>
      </c>
      <c r="AE1456">
        <v>4</v>
      </c>
      <c r="AF1456">
        <v>1.05</v>
      </c>
    </row>
    <row r="1457" spans="1:32" x14ac:dyDescent="0.45">
      <c r="A1457">
        <v>4740213452</v>
      </c>
      <c r="B1457">
        <v>726958</v>
      </c>
      <c r="C1457" t="s">
        <v>70</v>
      </c>
      <c r="D1457" t="s">
        <v>78</v>
      </c>
      <c r="E1457" t="s">
        <v>345</v>
      </c>
      <c r="F1457" s="8">
        <v>887.48</v>
      </c>
      <c r="G1457">
        <v>35</v>
      </c>
      <c r="H1457">
        <v>365</v>
      </c>
      <c r="I1457">
        <v>18</v>
      </c>
      <c r="J1457">
        <v>79</v>
      </c>
      <c r="K1457">
        <v>84066402</v>
      </c>
      <c r="L1457">
        <f>MONTH(Table1[[#This Row],[order_date]])</f>
        <v>2</v>
      </c>
      <c r="M1457">
        <f>YEAR(Table1[[#This Row],[order_date]])</f>
        <v>2024</v>
      </c>
      <c r="N1457" s="7">
        <v>45344.520277777781</v>
      </c>
      <c r="O1457">
        <f>HOUR(Table1[[#This Row],[promised_delivery_time]])</f>
        <v>12</v>
      </c>
      <c r="P1457" s="4">
        <v>45344.534166666665</v>
      </c>
      <c r="Q1457">
        <f>HOUR(Table1[[#This Row],[actual_delivery_time]])</f>
        <v>13</v>
      </c>
      <c r="R1457" s="4">
        <v>45344.542500000003</v>
      </c>
      <c r="S1457" t="s">
        <v>357</v>
      </c>
      <c r="T1457" s="8">
        <v>3295.97</v>
      </c>
      <c r="U1457" t="s">
        <v>359</v>
      </c>
      <c r="V1457">
        <v>85085</v>
      </c>
      <c r="W1457">
        <v>7162</v>
      </c>
      <c r="X1457" t="s">
        <v>3450</v>
      </c>
      <c r="Y1457" t="s">
        <v>1473</v>
      </c>
      <c r="Z1457">
        <v>684269</v>
      </c>
      <c r="AA1457" t="s">
        <v>2602</v>
      </c>
      <c r="AB1457" t="s">
        <v>3115</v>
      </c>
      <c r="AC1457">
        <v>7</v>
      </c>
      <c r="AD1457">
        <v>794.76</v>
      </c>
      <c r="AE1457">
        <v>12</v>
      </c>
      <c r="AF1457">
        <v>2.62</v>
      </c>
    </row>
    <row r="1458" spans="1:32" x14ac:dyDescent="0.45">
      <c r="A1458">
        <v>3825468344</v>
      </c>
      <c r="B1458">
        <v>425341</v>
      </c>
      <c r="C1458" t="s">
        <v>27</v>
      </c>
      <c r="D1458" t="s">
        <v>78</v>
      </c>
      <c r="E1458" t="s">
        <v>331</v>
      </c>
      <c r="F1458" s="8">
        <v>486.28</v>
      </c>
      <c r="G1458">
        <v>35</v>
      </c>
      <c r="H1458">
        <v>365</v>
      </c>
      <c r="I1458">
        <v>21</v>
      </c>
      <c r="J1458">
        <v>68</v>
      </c>
      <c r="K1458">
        <v>81337068</v>
      </c>
      <c r="L1458">
        <f>MONTH(Table1[[#This Row],[order_date]])</f>
        <v>4</v>
      </c>
      <c r="M1458">
        <f>YEAR(Table1[[#This Row],[order_date]])</f>
        <v>2023</v>
      </c>
      <c r="N1458" s="7">
        <v>45025.33662037037</v>
      </c>
      <c r="O1458">
        <f>HOUR(Table1[[#This Row],[promised_delivery_time]])</f>
        <v>8</v>
      </c>
      <c r="P1458" s="4">
        <v>45025.347037037034</v>
      </c>
      <c r="Q1458">
        <f>HOUR(Table1[[#This Row],[actual_delivery_time]])</f>
        <v>8</v>
      </c>
      <c r="R1458" s="4">
        <v>45025.348425925928</v>
      </c>
      <c r="S1458" t="s">
        <v>356</v>
      </c>
      <c r="T1458" s="8">
        <v>1220.6300000000001</v>
      </c>
      <c r="U1458" t="s">
        <v>360</v>
      </c>
      <c r="V1458">
        <v>35824</v>
      </c>
      <c r="W1458">
        <v>2100</v>
      </c>
      <c r="X1458" t="s">
        <v>3402</v>
      </c>
      <c r="Y1458" t="s">
        <v>1474</v>
      </c>
      <c r="Z1458">
        <v>958921</v>
      </c>
      <c r="AA1458" t="s">
        <v>2940</v>
      </c>
      <c r="AB1458" t="s">
        <v>3115</v>
      </c>
      <c r="AC1458">
        <v>10</v>
      </c>
      <c r="AD1458">
        <v>1509.04</v>
      </c>
      <c r="AE1458">
        <v>2</v>
      </c>
      <c r="AF1458">
        <v>4.66</v>
      </c>
    </row>
    <row r="1459" spans="1:32" x14ac:dyDescent="0.45">
      <c r="A1459">
        <v>902245665</v>
      </c>
      <c r="B1459">
        <v>298985</v>
      </c>
      <c r="C1459" t="s">
        <v>32</v>
      </c>
      <c r="D1459" t="s">
        <v>82</v>
      </c>
      <c r="E1459" t="s">
        <v>355</v>
      </c>
      <c r="F1459" s="8">
        <v>183.76</v>
      </c>
      <c r="G1459">
        <v>20</v>
      </c>
      <c r="H1459">
        <v>365</v>
      </c>
      <c r="I1459">
        <v>11</v>
      </c>
      <c r="J1459">
        <v>61</v>
      </c>
      <c r="K1459">
        <v>44828791</v>
      </c>
      <c r="L1459">
        <f>MONTH(Table1[[#This Row],[order_date]])</f>
        <v>8</v>
      </c>
      <c r="M1459">
        <f>YEAR(Table1[[#This Row],[order_date]])</f>
        <v>2024</v>
      </c>
      <c r="N1459" s="7">
        <v>45512.34306712963</v>
      </c>
      <c r="O1459">
        <f>HOUR(Table1[[#This Row],[promised_delivery_time]])</f>
        <v>8</v>
      </c>
      <c r="P1459" s="4">
        <v>45512.352789351855</v>
      </c>
      <c r="Q1459">
        <f>HOUR(Table1[[#This Row],[actual_delivery_time]])</f>
        <v>8</v>
      </c>
      <c r="R1459" s="4">
        <v>45512.351400462961</v>
      </c>
      <c r="S1459" t="s">
        <v>356</v>
      </c>
      <c r="T1459" s="8">
        <v>2047.24</v>
      </c>
      <c r="U1459" t="s">
        <v>359</v>
      </c>
      <c r="V1459">
        <v>25868</v>
      </c>
      <c r="W1459">
        <v>4066</v>
      </c>
      <c r="X1459" t="s">
        <v>3429</v>
      </c>
      <c r="Y1459" t="s">
        <v>1129</v>
      </c>
      <c r="Z1459">
        <v>694027</v>
      </c>
      <c r="AA1459" t="s">
        <v>2959</v>
      </c>
      <c r="AB1459" t="s">
        <v>3116</v>
      </c>
      <c r="AC1459">
        <v>18</v>
      </c>
      <c r="AD1459">
        <v>1696.98</v>
      </c>
      <c r="AE1459">
        <v>-2</v>
      </c>
      <c r="AF1459">
        <v>1.57</v>
      </c>
    </row>
    <row r="1460" spans="1:32" x14ac:dyDescent="0.45">
      <c r="A1460">
        <v>6874299189</v>
      </c>
      <c r="B1460">
        <v>561860</v>
      </c>
      <c r="C1460" t="s">
        <v>28</v>
      </c>
      <c r="D1460" t="s">
        <v>79</v>
      </c>
      <c r="E1460" t="s">
        <v>92</v>
      </c>
      <c r="F1460" s="8">
        <v>874.78</v>
      </c>
      <c r="G1460">
        <v>30</v>
      </c>
      <c r="H1460">
        <v>180</v>
      </c>
      <c r="I1460">
        <v>21</v>
      </c>
      <c r="J1460">
        <v>90</v>
      </c>
      <c r="K1460">
        <v>24633671</v>
      </c>
      <c r="L1460">
        <f>MONTH(Table1[[#This Row],[order_date]])</f>
        <v>8</v>
      </c>
      <c r="M1460">
        <f>YEAR(Table1[[#This Row],[order_date]])</f>
        <v>2023</v>
      </c>
      <c r="N1460" s="7">
        <v>45152.481620370374</v>
      </c>
      <c r="O1460">
        <f>HOUR(Table1[[#This Row],[promised_delivery_time]])</f>
        <v>11</v>
      </c>
      <c r="P1460" s="4">
        <v>45152.489953703705</v>
      </c>
      <c r="Q1460">
        <f>HOUR(Table1[[#This Row],[actual_delivery_time]])</f>
        <v>11</v>
      </c>
      <c r="R1460" s="4">
        <v>45152.492037037038</v>
      </c>
      <c r="S1460" t="s">
        <v>356</v>
      </c>
      <c r="T1460" s="8">
        <v>4027.29</v>
      </c>
      <c r="U1460" t="s">
        <v>361</v>
      </c>
      <c r="V1460">
        <v>38460</v>
      </c>
      <c r="W1460">
        <v>3001</v>
      </c>
      <c r="X1460" t="s">
        <v>3448</v>
      </c>
      <c r="Y1460" t="s">
        <v>1475</v>
      </c>
      <c r="Z1460">
        <v>99625</v>
      </c>
      <c r="AA1460" t="s">
        <v>2910</v>
      </c>
      <c r="AB1460" t="s">
        <v>3116</v>
      </c>
      <c r="AC1460">
        <v>12</v>
      </c>
      <c r="AD1460">
        <v>1112.03</v>
      </c>
      <c r="AE1460">
        <v>3</v>
      </c>
      <c r="AF1460">
        <v>4.8499999999999996</v>
      </c>
    </row>
    <row r="1461" spans="1:32" x14ac:dyDescent="0.45">
      <c r="A1461">
        <v>1127125313</v>
      </c>
      <c r="B1461">
        <v>140154</v>
      </c>
      <c r="C1461" t="s">
        <v>35</v>
      </c>
      <c r="D1461" t="s">
        <v>83</v>
      </c>
      <c r="E1461" t="s">
        <v>264</v>
      </c>
      <c r="F1461" s="8">
        <v>171.2</v>
      </c>
      <c r="G1461">
        <v>35</v>
      </c>
      <c r="H1461">
        <v>365</v>
      </c>
      <c r="I1461">
        <v>24</v>
      </c>
      <c r="J1461">
        <v>59</v>
      </c>
      <c r="K1461">
        <v>91312072</v>
      </c>
      <c r="L1461">
        <f>MONTH(Table1[[#This Row],[order_date]])</f>
        <v>12</v>
      </c>
      <c r="M1461">
        <f>YEAR(Table1[[#This Row],[order_date]])</f>
        <v>2023</v>
      </c>
      <c r="N1461" s="7">
        <v>45275.805115740739</v>
      </c>
      <c r="O1461">
        <f>HOUR(Table1[[#This Row],[promised_delivery_time]])</f>
        <v>19</v>
      </c>
      <c r="P1461" s="4">
        <v>45275.816921296297</v>
      </c>
      <c r="Q1461">
        <f>HOUR(Table1[[#This Row],[actual_delivery_time]])</f>
        <v>19</v>
      </c>
      <c r="R1461" s="4">
        <v>45275.823171296295</v>
      </c>
      <c r="S1461" t="s">
        <v>357</v>
      </c>
      <c r="T1461" s="8">
        <v>823.75</v>
      </c>
      <c r="U1461" t="s">
        <v>361</v>
      </c>
      <c r="V1461">
        <v>81996</v>
      </c>
      <c r="W1461">
        <v>8828</v>
      </c>
      <c r="X1461" t="s">
        <v>3164</v>
      </c>
      <c r="Y1461" t="s">
        <v>944</v>
      </c>
      <c r="Z1461">
        <v>409142</v>
      </c>
      <c r="AA1461" t="s">
        <v>2906</v>
      </c>
      <c r="AB1461" t="s">
        <v>3117</v>
      </c>
      <c r="AC1461">
        <v>4</v>
      </c>
      <c r="AD1461">
        <v>1518.25</v>
      </c>
      <c r="AE1461">
        <v>9</v>
      </c>
      <c r="AF1461">
        <v>3.32</v>
      </c>
    </row>
    <row r="1462" spans="1:32" x14ac:dyDescent="0.45">
      <c r="A1462">
        <v>3606548818</v>
      </c>
      <c r="B1462">
        <v>448752</v>
      </c>
      <c r="C1462" t="s">
        <v>49</v>
      </c>
      <c r="D1462" t="s">
        <v>85</v>
      </c>
      <c r="E1462" t="s">
        <v>311</v>
      </c>
      <c r="F1462" s="8">
        <v>160.07</v>
      </c>
      <c r="G1462">
        <v>25</v>
      </c>
      <c r="H1462">
        <v>365</v>
      </c>
      <c r="I1462">
        <v>23</v>
      </c>
      <c r="J1462">
        <v>96</v>
      </c>
      <c r="K1462">
        <v>85354059</v>
      </c>
      <c r="L1462">
        <f>MONTH(Table1[[#This Row],[order_date]])</f>
        <v>5</v>
      </c>
      <c r="M1462">
        <f>YEAR(Table1[[#This Row],[order_date]])</f>
        <v>2023</v>
      </c>
      <c r="N1462" s="7">
        <v>45058.200104166666</v>
      </c>
      <c r="O1462">
        <f>HOUR(Table1[[#This Row],[promised_delivery_time]])</f>
        <v>5</v>
      </c>
      <c r="P1462" s="4">
        <v>45058.213993055557</v>
      </c>
      <c r="Q1462">
        <f>HOUR(Table1[[#This Row],[actual_delivery_time]])</f>
        <v>5</v>
      </c>
      <c r="R1462" s="4">
        <v>45058.215381944443</v>
      </c>
      <c r="S1462" t="s">
        <v>356</v>
      </c>
      <c r="T1462" s="8">
        <v>740.18</v>
      </c>
      <c r="U1462" t="s">
        <v>362</v>
      </c>
      <c r="V1462">
        <v>90473</v>
      </c>
      <c r="W1462">
        <v>4891</v>
      </c>
      <c r="X1462" t="s">
        <v>3192</v>
      </c>
      <c r="Y1462" t="s">
        <v>811</v>
      </c>
      <c r="Z1462">
        <v>887933</v>
      </c>
      <c r="AA1462" t="s">
        <v>2791</v>
      </c>
      <c r="AB1462" t="s">
        <v>3118</v>
      </c>
      <c r="AC1462">
        <v>2</v>
      </c>
      <c r="AD1462">
        <v>672.87</v>
      </c>
      <c r="AE1462">
        <v>2</v>
      </c>
      <c r="AF1462">
        <v>4</v>
      </c>
    </row>
    <row r="1463" spans="1:32" x14ac:dyDescent="0.45">
      <c r="A1463">
        <v>5750044154</v>
      </c>
      <c r="B1463">
        <v>930284</v>
      </c>
      <c r="C1463" t="s">
        <v>51</v>
      </c>
      <c r="D1463" t="s">
        <v>88</v>
      </c>
      <c r="E1463" t="s">
        <v>296</v>
      </c>
      <c r="F1463" s="8">
        <v>189.47</v>
      </c>
      <c r="G1463">
        <v>30</v>
      </c>
      <c r="H1463">
        <v>365</v>
      </c>
      <c r="I1463">
        <v>20</v>
      </c>
      <c r="J1463">
        <v>58</v>
      </c>
      <c r="K1463">
        <v>11636968</v>
      </c>
      <c r="L1463">
        <f>MONTH(Table1[[#This Row],[order_date]])</f>
        <v>9</v>
      </c>
      <c r="M1463">
        <f>YEAR(Table1[[#This Row],[order_date]])</f>
        <v>2024</v>
      </c>
      <c r="N1463" s="7">
        <v>45551.944456018522</v>
      </c>
      <c r="O1463">
        <f>HOUR(Table1[[#This Row],[promised_delivery_time]])</f>
        <v>22</v>
      </c>
      <c r="P1463" s="4">
        <v>45551.95140046296</v>
      </c>
      <c r="Q1463">
        <f>HOUR(Table1[[#This Row],[actual_delivery_time]])</f>
        <v>23</v>
      </c>
      <c r="R1463" s="4">
        <v>45551.959039351852</v>
      </c>
      <c r="S1463" t="s">
        <v>357</v>
      </c>
      <c r="T1463" s="8">
        <v>2855.42</v>
      </c>
      <c r="U1463" t="s">
        <v>360</v>
      </c>
      <c r="V1463">
        <v>71543</v>
      </c>
      <c r="W1463">
        <v>7740</v>
      </c>
      <c r="X1463" t="s">
        <v>3435</v>
      </c>
      <c r="Y1463" t="s">
        <v>1443</v>
      </c>
      <c r="Z1463">
        <v>213214</v>
      </c>
      <c r="AA1463" t="s">
        <v>2910</v>
      </c>
      <c r="AB1463" t="s">
        <v>3117</v>
      </c>
      <c r="AC1463">
        <v>1</v>
      </c>
      <c r="AD1463">
        <v>1574.94</v>
      </c>
      <c r="AE1463">
        <v>11</v>
      </c>
      <c r="AF1463">
        <v>2.04</v>
      </c>
    </row>
    <row r="1464" spans="1:32" x14ac:dyDescent="0.45">
      <c r="A1464">
        <v>3872847781</v>
      </c>
      <c r="B1464">
        <v>652118</v>
      </c>
      <c r="C1464" t="s">
        <v>67</v>
      </c>
      <c r="D1464" t="s">
        <v>86</v>
      </c>
      <c r="E1464" t="s">
        <v>307</v>
      </c>
      <c r="F1464" s="8">
        <v>22.04</v>
      </c>
      <c r="G1464">
        <v>40</v>
      </c>
      <c r="H1464">
        <v>180</v>
      </c>
      <c r="I1464">
        <v>19</v>
      </c>
      <c r="J1464">
        <v>55</v>
      </c>
      <c r="K1464">
        <v>27727819</v>
      </c>
      <c r="L1464">
        <f>MONTH(Table1[[#This Row],[order_date]])</f>
        <v>9</v>
      </c>
      <c r="M1464">
        <f>YEAR(Table1[[#This Row],[order_date]])</f>
        <v>2023</v>
      </c>
      <c r="N1464" s="7">
        <v>45185.860115740739</v>
      </c>
      <c r="O1464">
        <f>HOUR(Table1[[#This Row],[promised_delivery_time]])</f>
        <v>20</v>
      </c>
      <c r="P1464" s="4">
        <v>45185.871921296297</v>
      </c>
      <c r="Q1464">
        <f>HOUR(Table1[[#This Row],[actual_delivery_time]])</f>
        <v>20</v>
      </c>
      <c r="R1464" s="4">
        <v>45185.870532407411</v>
      </c>
      <c r="S1464" t="s">
        <v>356</v>
      </c>
      <c r="T1464" s="8">
        <v>576.22</v>
      </c>
      <c r="U1464" t="s">
        <v>362</v>
      </c>
      <c r="V1464">
        <v>45099</v>
      </c>
      <c r="W1464">
        <v>9963</v>
      </c>
      <c r="X1464" t="s">
        <v>3317</v>
      </c>
      <c r="Y1464" t="s">
        <v>1476</v>
      </c>
      <c r="Z1464">
        <v>165069</v>
      </c>
      <c r="AA1464" t="s">
        <v>2776</v>
      </c>
      <c r="AB1464" t="s">
        <v>3117</v>
      </c>
      <c r="AC1464">
        <v>8</v>
      </c>
      <c r="AD1464">
        <v>1175.48</v>
      </c>
      <c r="AE1464">
        <v>-2</v>
      </c>
      <c r="AF1464">
        <v>3.03</v>
      </c>
    </row>
    <row r="1465" spans="1:32" x14ac:dyDescent="0.45">
      <c r="A1465">
        <v>5939554684</v>
      </c>
      <c r="B1465">
        <v>606256</v>
      </c>
      <c r="C1465" t="s">
        <v>67</v>
      </c>
      <c r="D1465" t="s">
        <v>86</v>
      </c>
      <c r="E1465" t="s">
        <v>200</v>
      </c>
      <c r="F1465" s="8">
        <v>369.28</v>
      </c>
      <c r="G1465">
        <v>40</v>
      </c>
      <c r="H1465">
        <v>180</v>
      </c>
      <c r="I1465">
        <v>16</v>
      </c>
      <c r="J1465">
        <v>57</v>
      </c>
      <c r="K1465">
        <v>3875480</v>
      </c>
      <c r="L1465">
        <f>MONTH(Table1[[#This Row],[order_date]])</f>
        <v>6</v>
      </c>
      <c r="M1465">
        <f>YEAR(Table1[[#This Row],[order_date]])</f>
        <v>2023</v>
      </c>
      <c r="N1465" s="7">
        <v>45088.689675925925</v>
      </c>
      <c r="O1465">
        <f>HOUR(Table1[[#This Row],[promised_delivery_time]])</f>
        <v>16</v>
      </c>
      <c r="P1465" s="4">
        <v>45088.69939814815</v>
      </c>
      <c r="Q1465">
        <f>HOUR(Table1[[#This Row],[actual_delivery_time]])</f>
        <v>16</v>
      </c>
      <c r="R1465" s="4">
        <v>45088.702175925922</v>
      </c>
      <c r="S1465" t="s">
        <v>356</v>
      </c>
      <c r="T1465" s="8">
        <v>3071.72</v>
      </c>
      <c r="U1465" t="s">
        <v>362</v>
      </c>
      <c r="V1465">
        <v>71726</v>
      </c>
      <c r="W1465">
        <v>212</v>
      </c>
      <c r="X1465" t="s">
        <v>3211</v>
      </c>
      <c r="Y1465" t="s">
        <v>1477</v>
      </c>
      <c r="Z1465">
        <v>743842</v>
      </c>
      <c r="AA1465" t="s">
        <v>3039</v>
      </c>
      <c r="AB1465" t="s">
        <v>3117</v>
      </c>
      <c r="AC1465">
        <v>8</v>
      </c>
      <c r="AD1465">
        <v>1863.49</v>
      </c>
      <c r="AE1465">
        <v>4</v>
      </c>
      <c r="AF1465">
        <v>1.97</v>
      </c>
    </row>
    <row r="1466" spans="1:32" x14ac:dyDescent="0.45">
      <c r="A1466">
        <v>676412814</v>
      </c>
      <c r="B1466">
        <v>818990</v>
      </c>
      <c r="C1466" t="s">
        <v>57</v>
      </c>
      <c r="D1466" t="s">
        <v>87</v>
      </c>
      <c r="E1466" t="s">
        <v>302</v>
      </c>
      <c r="F1466" s="8">
        <v>163.55000000000001</v>
      </c>
      <c r="G1466">
        <v>25</v>
      </c>
      <c r="H1466">
        <v>3</v>
      </c>
      <c r="I1466">
        <v>22</v>
      </c>
      <c r="J1466">
        <v>92</v>
      </c>
      <c r="K1466">
        <v>57291761</v>
      </c>
      <c r="L1466">
        <f>MONTH(Table1[[#This Row],[order_date]])</f>
        <v>7</v>
      </c>
      <c r="M1466">
        <f>YEAR(Table1[[#This Row],[order_date]])</f>
        <v>2024</v>
      </c>
      <c r="N1466" s="7">
        <v>45499.145451388889</v>
      </c>
      <c r="O1466">
        <f>HOUR(Table1[[#This Row],[promised_delivery_time]])</f>
        <v>3</v>
      </c>
      <c r="P1466" s="4">
        <v>45499.1565625</v>
      </c>
      <c r="Q1466">
        <f>HOUR(Table1[[#This Row],[actual_delivery_time]])</f>
        <v>3</v>
      </c>
      <c r="R1466" s="4">
        <v>45499.1565625</v>
      </c>
      <c r="S1466" t="s">
        <v>356</v>
      </c>
      <c r="T1466" s="8">
        <v>2147.3200000000002</v>
      </c>
      <c r="U1466" t="s">
        <v>360</v>
      </c>
      <c r="V1466">
        <v>88453</v>
      </c>
      <c r="W1466">
        <v>6861</v>
      </c>
      <c r="X1466" t="s">
        <v>3324</v>
      </c>
      <c r="Y1466" t="s">
        <v>625</v>
      </c>
      <c r="Z1466">
        <v>260349</v>
      </c>
      <c r="AA1466" t="s">
        <v>2752</v>
      </c>
      <c r="AB1466" t="s">
        <v>3115</v>
      </c>
      <c r="AC1466">
        <v>8</v>
      </c>
      <c r="AD1466">
        <v>1338.09</v>
      </c>
      <c r="AE1466">
        <v>0</v>
      </c>
      <c r="AF1466">
        <v>3.44</v>
      </c>
    </row>
    <row r="1467" spans="1:32" x14ac:dyDescent="0.45">
      <c r="A1467">
        <v>4248390724</v>
      </c>
      <c r="B1467">
        <v>721521</v>
      </c>
      <c r="C1467" t="s">
        <v>37</v>
      </c>
      <c r="D1467" t="s">
        <v>84</v>
      </c>
      <c r="E1467" t="s">
        <v>321</v>
      </c>
      <c r="F1467" s="8">
        <v>417.39</v>
      </c>
      <c r="G1467">
        <v>15</v>
      </c>
      <c r="H1467">
        <v>365</v>
      </c>
      <c r="I1467">
        <v>20</v>
      </c>
      <c r="J1467">
        <v>72</v>
      </c>
      <c r="K1467">
        <v>6390687</v>
      </c>
      <c r="L1467">
        <f>MONTH(Table1[[#This Row],[order_date]])</f>
        <v>8</v>
      </c>
      <c r="M1467">
        <f>YEAR(Table1[[#This Row],[order_date]])</f>
        <v>2023</v>
      </c>
      <c r="N1467" s="7">
        <v>45160.845729166664</v>
      </c>
      <c r="O1467">
        <f>HOUR(Table1[[#This Row],[promised_delivery_time]])</f>
        <v>20</v>
      </c>
      <c r="P1467" s="4">
        <v>45160.858229166668</v>
      </c>
      <c r="Q1467">
        <f>HOUR(Table1[[#This Row],[actual_delivery_time]])</f>
        <v>20</v>
      </c>
      <c r="R1467" s="4">
        <v>45160.864479166667</v>
      </c>
      <c r="S1467" t="s">
        <v>357</v>
      </c>
      <c r="T1467" s="8">
        <v>877.98</v>
      </c>
      <c r="U1467" t="s">
        <v>359</v>
      </c>
      <c r="V1467">
        <v>49698</v>
      </c>
      <c r="W1467">
        <v>8404</v>
      </c>
      <c r="X1467" t="s">
        <v>3320</v>
      </c>
      <c r="Y1467" t="s">
        <v>1478</v>
      </c>
      <c r="Z1467">
        <v>733851</v>
      </c>
      <c r="AA1467" t="s">
        <v>2864</v>
      </c>
      <c r="AB1467" t="s">
        <v>3115</v>
      </c>
      <c r="AC1467">
        <v>5</v>
      </c>
      <c r="AD1467">
        <v>1340.79</v>
      </c>
      <c r="AE1467">
        <v>9</v>
      </c>
      <c r="AF1467">
        <v>2.98</v>
      </c>
    </row>
    <row r="1468" spans="1:32" x14ac:dyDescent="0.45">
      <c r="A1468">
        <v>8938687150</v>
      </c>
      <c r="B1468">
        <v>319388</v>
      </c>
      <c r="C1468" t="s">
        <v>28</v>
      </c>
      <c r="D1468" t="s">
        <v>79</v>
      </c>
      <c r="E1468" t="s">
        <v>258</v>
      </c>
      <c r="F1468" s="8">
        <v>657.8</v>
      </c>
      <c r="G1468">
        <v>30</v>
      </c>
      <c r="H1468">
        <v>180</v>
      </c>
      <c r="I1468">
        <v>26</v>
      </c>
      <c r="J1468">
        <v>56</v>
      </c>
      <c r="K1468">
        <v>97664747</v>
      </c>
      <c r="L1468">
        <f>MONTH(Table1[[#This Row],[order_date]])</f>
        <v>4</v>
      </c>
      <c r="M1468">
        <f>YEAR(Table1[[#This Row],[order_date]])</f>
        <v>2023</v>
      </c>
      <c r="N1468" s="7">
        <v>45041.267685185187</v>
      </c>
      <c r="O1468">
        <f>HOUR(Table1[[#This Row],[promised_delivery_time]])</f>
        <v>6</v>
      </c>
      <c r="P1468" s="4">
        <v>45041.274629629632</v>
      </c>
      <c r="Q1468">
        <f>HOUR(Table1[[#This Row],[actual_delivery_time]])</f>
        <v>6</v>
      </c>
      <c r="R1468" s="4">
        <v>45041.271157407406</v>
      </c>
      <c r="S1468" t="s">
        <v>356</v>
      </c>
      <c r="T1468" s="8">
        <v>1313.92</v>
      </c>
      <c r="U1468" t="s">
        <v>359</v>
      </c>
      <c r="V1468">
        <v>99357</v>
      </c>
      <c r="W1468">
        <v>2896</v>
      </c>
      <c r="X1468" t="s">
        <v>3198</v>
      </c>
      <c r="Y1468" t="s">
        <v>1479</v>
      </c>
      <c r="Z1468">
        <v>474294</v>
      </c>
      <c r="AA1468" t="s">
        <v>2704</v>
      </c>
      <c r="AB1468" t="s">
        <v>3118</v>
      </c>
      <c r="AC1468">
        <v>9</v>
      </c>
      <c r="AD1468">
        <v>1160.21</v>
      </c>
      <c r="AE1468">
        <v>-5</v>
      </c>
      <c r="AF1468">
        <v>2.0299999999999998</v>
      </c>
    </row>
    <row r="1469" spans="1:32" x14ac:dyDescent="0.45">
      <c r="A1469">
        <v>7898867047</v>
      </c>
      <c r="B1469">
        <v>767398</v>
      </c>
      <c r="C1469" t="s">
        <v>50</v>
      </c>
      <c r="D1469" t="s">
        <v>85</v>
      </c>
      <c r="E1469" t="s">
        <v>341</v>
      </c>
      <c r="F1469" s="8">
        <v>22.14</v>
      </c>
      <c r="G1469">
        <v>25</v>
      </c>
      <c r="H1469">
        <v>365</v>
      </c>
      <c r="I1469">
        <v>15</v>
      </c>
      <c r="J1469">
        <v>57</v>
      </c>
      <c r="K1469">
        <v>899941</v>
      </c>
      <c r="L1469">
        <f>MONTH(Table1[[#This Row],[order_date]])</f>
        <v>5</v>
      </c>
      <c r="M1469">
        <f>YEAR(Table1[[#This Row],[order_date]])</f>
        <v>2023</v>
      </c>
      <c r="N1469" s="7">
        <v>45049.634629629632</v>
      </c>
      <c r="O1469">
        <f>HOUR(Table1[[#This Row],[promised_delivery_time]])</f>
        <v>15</v>
      </c>
      <c r="P1469" s="4">
        <v>45049.647129629629</v>
      </c>
      <c r="Q1469">
        <f>HOUR(Table1[[#This Row],[actual_delivery_time]])</f>
        <v>15</v>
      </c>
      <c r="R1469" s="4">
        <v>45049.651990740742</v>
      </c>
      <c r="S1469" t="s">
        <v>357</v>
      </c>
      <c r="T1469" s="8">
        <v>5189.5</v>
      </c>
      <c r="U1469" t="s">
        <v>362</v>
      </c>
      <c r="V1469">
        <v>51564</v>
      </c>
      <c r="W1469">
        <v>9180</v>
      </c>
      <c r="X1469" t="s">
        <v>3417</v>
      </c>
      <c r="Y1469" t="s">
        <v>1480</v>
      </c>
      <c r="Z1469">
        <v>12225</v>
      </c>
      <c r="AA1469" t="s">
        <v>2947</v>
      </c>
      <c r="AB1469" t="s">
        <v>3118</v>
      </c>
      <c r="AC1469">
        <v>18</v>
      </c>
      <c r="AD1469">
        <v>1202.3499999999999</v>
      </c>
      <c r="AE1469">
        <v>7</v>
      </c>
      <c r="AF1469">
        <v>3.91</v>
      </c>
    </row>
    <row r="1470" spans="1:32" x14ac:dyDescent="0.45">
      <c r="A1470">
        <v>2142065357</v>
      </c>
      <c r="B1470">
        <v>968887</v>
      </c>
      <c r="C1470" t="s">
        <v>50</v>
      </c>
      <c r="D1470" t="s">
        <v>85</v>
      </c>
      <c r="E1470" t="s">
        <v>324</v>
      </c>
      <c r="F1470" s="8">
        <v>40.700000000000003</v>
      </c>
      <c r="G1470">
        <v>25</v>
      </c>
      <c r="H1470">
        <v>365</v>
      </c>
      <c r="I1470">
        <v>18</v>
      </c>
      <c r="J1470">
        <v>92</v>
      </c>
      <c r="K1470">
        <v>469006</v>
      </c>
      <c r="L1470">
        <f>MONTH(Table1[[#This Row],[order_date]])</f>
        <v>1</v>
      </c>
      <c r="M1470">
        <f>YEAR(Table1[[#This Row],[order_date]])</f>
        <v>2024</v>
      </c>
      <c r="N1470" s="7">
        <v>45318.323310185187</v>
      </c>
      <c r="O1470">
        <f>HOUR(Table1[[#This Row],[promised_delivery_time]])</f>
        <v>8</v>
      </c>
      <c r="P1470" s="4">
        <v>45318.336504629631</v>
      </c>
      <c r="Q1470">
        <f>HOUR(Table1[[#This Row],[actual_delivery_time]])</f>
        <v>8</v>
      </c>
      <c r="R1470" s="4">
        <v>45318.336504629631</v>
      </c>
      <c r="S1470" t="s">
        <v>356</v>
      </c>
      <c r="T1470" s="8">
        <v>2586.92</v>
      </c>
      <c r="U1470" t="s">
        <v>359</v>
      </c>
      <c r="V1470">
        <v>1749</v>
      </c>
      <c r="W1470">
        <v>8613</v>
      </c>
      <c r="X1470" t="s">
        <v>3192</v>
      </c>
      <c r="Y1470" t="s">
        <v>905</v>
      </c>
      <c r="Z1470">
        <v>814266</v>
      </c>
      <c r="AA1470" t="s">
        <v>2806</v>
      </c>
      <c r="AB1470" t="s">
        <v>3117</v>
      </c>
      <c r="AC1470">
        <v>2</v>
      </c>
      <c r="AD1470">
        <v>1393.2</v>
      </c>
      <c r="AE1470">
        <v>0</v>
      </c>
      <c r="AF1470">
        <v>2.63</v>
      </c>
    </row>
    <row r="1471" spans="1:32" x14ac:dyDescent="0.45">
      <c r="A1471">
        <v>9024719693</v>
      </c>
      <c r="B1471">
        <v>659290</v>
      </c>
      <c r="C1471" t="s">
        <v>42</v>
      </c>
      <c r="D1471" t="s">
        <v>80</v>
      </c>
      <c r="E1471" t="s">
        <v>213</v>
      </c>
      <c r="F1471" s="8">
        <v>319.33999999999997</v>
      </c>
      <c r="G1471">
        <v>20</v>
      </c>
      <c r="H1471">
        <v>7</v>
      </c>
      <c r="I1471">
        <v>18</v>
      </c>
      <c r="J1471">
        <v>66</v>
      </c>
      <c r="K1471">
        <v>21597477</v>
      </c>
      <c r="L1471">
        <f>MONTH(Table1[[#This Row],[order_date]])</f>
        <v>6</v>
      </c>
      <c r="M1471">
        <f>YEAR(Table1[[#This Row],[order_date]])</f>
        <v>2024</v>
      </c>
      <c r="N1471" s="7">
        <v>45449.807291666664</v>
      </c>
      <c r="O1471">
        <f>HOUR(Table1[[#This Row],[promised_delivery_time]])</f>
        <v>19</v>
      </c>
      <c r="P1471" s="4">
        <v>45449.819791666669</v>
      </c>
      <c r="Q1471">
        <f>HOUR(Table1[[#This Row],[actual_delivery_time]])</f>
        <v>19</v>
      </c>
      <c r="R1471" s="4">
        <v>45449.820486111108</v>
      </c>
      <c r="S1471" t="s">
        <v>356</v>
      </c>
      <c r="T1471" s="8">
        <v>140.44</v>
      </c>
      <c r="U1471" t="s">
        <v>361</v>
      </c>
      <c r="V1471">
        <v>96400</v>
      </c>
      <c r="W1471">
        <v>7334</v>
      </c>
      <c r="X1471" t="s">
        <v>3305</v>
      </c>
      <c r="Y1471" t="s">
        <v>1177</v>
      </c>
      <c r="Z1471">
        <v>801132</v>
      </c>
      <c r="AA1471" t="s">
        <v>2970</v>
      </c>
      <c r="AB1471" t="s">
        <v>3117</v>
      </c>
      <c r="AC1471">
        <v>18</v>
      </c>
      <c r="AD1471">
        <v>246.42</v>
      </c>
      <c r="AE1471">
        <v>1</v>
      </c>
      <c r="AF1471">
        <v>2.56</v>
      </c>
    </row>
    <row r="1472" spans="1:32" x14ac:dyDescent="0.45">
      <c r="A1472">
        <v>8976616698</v>
      </c>
      <c r="B1472">
        <v>120385</v>
      </c>
      <c r="C1472" t="s">
        <v>27</v>
      </c>
      <c r="D1472" t="s">
        <v>78</v>
      </c>
      <c r="E1472" t="s">
        <v>317</v>
      </c>
      <c r="F1472" s="8">
        <v>597.91</v>
      </c>
      <c r="G1472">
        <v>35</v>
      </c>
      <c r="H1472">
        <v>365</v>
      </c>
      <c r="I1472">
        <v>28</v>
      </c>
      <c r="J1472">
        <v>73</v>
      </c>
      <c r="K1472">
        <v>90346920</v>
      </c>
      <c r="L1472">
        <f>MONTH(Table1[[#This Row],[order_date]])</f>
        <v>8</v>
      </c>
      <c r="M1472">
        <f>YEAR(Table1[[#This Row],[order_date]])</f>
        <v>2023</v>
      </c>
      <c r="N1472" s="7">
        <v>45161.138981481483</v>
      </c>
      <c r="O1472">
        <f>HOUR(Table1[[#This Row],[promised_delivery_time]])</f>
        <v>3</v>
      </c>
      <c r="P1472" s="4">
        <v>45161.150092592594</v>
      </c>
      <c r="Q1472">
        <f>HOUR(Table1[[#This Row],[actual_delivery_time]])</f>
        <v>3</v>
      </c>
      <c r="R1472" s="4">
        <v>45161.15148148148</v>
      </c>
      <c r="S1472" t="s">
        <v>356</v>
      </c>
      <c r="T1472" s="8">
        <v>3364.63</v>
      </c>
      <c r="U1472" t="s">
        <v>360</v>
      </c>
      <c r="V1472">
        <v>46211</v>
      </c>
      <c r="W1472">
        <v>362</v>
      </c>
      <c r="X1472" t="s">
        <v>3245</v>
      </c>
      <c r="Y1472" t="s">
        <v>486</v>
      </c>
      <c r="Z1472">
        <v>677618</v>
      </c>
      <c r="AA1472" t="s">
        <v>2646</v>
      </c>
      <c r="AB1472" t="s">
        <v>3116</v>
      </c>
      <c r="AC1472">
        <v>1</v>
      </c>
      <c r="AD1472">
        <v>738.13</v>
      </c>
      <c r="AE1472">
        <v>2</v>
      </c>
      <c r="AF1472">
        <v>2.97</v>
      </c>
    </row>
    <row r="1473" spans="1:32" x14ac:dyDescent="0.45">
      <c r="A1473">
        <v>8792586840</v>
      </c>
      <c r="B1473">
        <v>937542</v>
      </c>
      <c r="C1473" t="s">
        <v>44</v>
      </c>
      <c r="D1473" t="s">
        <v>84</v>
      </c>
      <c r="E1473" t="s">
        <v>114</v>
      </c>
      <c r="F1473" s="8">
        <v>97.04</v>
      </c>
      <c r="G1473">
        <v>15</v>
      </c>
      <c r="H1473">
        <v>365</v>
      </c>
      <c r="I1473">
        <v>28</v>
      </c>
      <c r="J1473">
        <v>93</v>
      </c>
      <c r="K1473">
        <v>91566278</v>
      </c>
      <c r="L1473">
        <f>MONTH(Table1[[#This Row],[order_date]])</f>
        <v>6</v>
      </c>
      <c r="M1473">
        <f>YEAR(Table1[[#This Row],[order_date]])</f>
        <v>2023</v>
      </c>
      <c r="N1473" s="7">
        <v>45091.631574074076</v>
      </c>
      <c r="O1473">
        <f>HOUR(Table1[[#This Row],[promised_delivery_time]])</f>
        <v>15</v>
      </c>
      <c r="P1473" s="4">
        <v>45091.643379629626</v>
      </c>
      <c r="Q1473">
        <f>HOUR(Table1[[#This Row],[actual_delivery_time]])</f>
        <v>15</v>
      </c>
      <c r="R1473" s="4">
        <v>45091.645462962966</v>
      </c>
      <c r="S1473" t="s">
        <v>356</v>
      </c>
      <c r="T1473" s="8">
        <v>1843.14</v>
      </c>
      <c r="U1473" t="s">
        <v>360</v>
      </c>
      <c r="V1473">
        <v>44722</v>
      </c>
      <c r="W1473">
        <v>9496</v>
      </c>
      <c r="X1473" t="s">
        <v>3256</v>
      </c>
      <c r="Y1473" t="s">
        <v>782</v>
      </c>
      <c r="Z1473">
        <v>161156</v>
      </c>
      <c r="AA1473" t="s">
        <v>2768</v>
      </c>
      <c r="AB1473" t="s">
        <v>3118</v>
      </c>
      <c r="AC1473">
        <v>5</v>
      </c>
      <c r="AD1473">
        <v>1953.37</v>
      </c>
      <c r="AE1473">
        <v>3</v>
      </c>
      <c r="AF1473">
        <v>4.87</v>
      </c>
    </row>
    <row r="1474" spans="1:32" x14ac:dyDescent="0.45">
      <c r="A1474">
        <v>5375387413</v>
      </c>
      <c r="B1474">
        <v>378230</v>
      </c>
      <c r="C1474" t="s">
        <v>30</v>
      </c>
      <c r="D1474" t="s">
        <v>81</v>
      </c>
      <c r="E1474" t="s">
        <v>280</v>
      </c>
      <c r="F1474" s="8">
        <v>166.42</v>
      </c>
      <c r="G1474">
        <v>35</v>
      </c>
      <c r="H1474">
        <v>90</v>
      </c>
      <c r="I1474">
        <v>13</v>
      </c>
      <c r="J1474">
        <v>76</v>
      </c>
      <c r="K1474">
        <v>66768157</v>
      </c>
      <c r="L1474">
        <f>MONTH(Table1[[#This Row],[order_date]])</f>
        <v>4</v>
      </c>
      <c r="M1474">
        <f>YEAR(Table1[[#This Row],[order_date]])</f>
        <v>2023</v>
      </c>
      <c r="N1474" s="7">
        <v>45020.98033564815</v>
      </c>
      <c r="O1474">
        <f>HOUR(Table1[[#This Row],[promised_delivery_time]])</f>
        <v>23</v>
      </c>
      <c r="P1474" s="4">
        <v>45020.987974537034</v>
      </c>
      <c r="Q1474">
        <f>HOUR(Table1[[#This Row],[actual_delivery_time]])</f>
        <v>23</v>
      </c>
      <c r="R1474" s="4">
        <v>45020.989363425928</v>
      </c>
      <c r="S1474" t="s">
        <v>356</v>
      </c>
      <c r="T1474" s="8">
        <v>1934.8</v>
      </c>
      <c r="U1474" t="s">
        <v>362</v>
      </c>
      <c r="V1474">
        <v>53977</v>
      </c>
      <c r="W1474">
        <v>592</v>
      </c>
      <c r="X1474" t="s">
        <v>3362</v>
      </c>
      <c r="Y1474" t="s">
        <v>1481</v>
      </c>
      <c r="Z1474">
        <v>131116</v>
      </c>
      <c r="AA1474" t="s">
        <v>3040</v>
      </c>
      <c r="AB1474" t="s">
        <v>3117</v>
      </c>
      <c r="AC1474">
        <v>3</v>
      </c>
      <c r="AD1474">
        <v>502.9</v>
      </c>
      <c r="AE1474">
        <v>2</v>
      </c>
      <c r="AF1474">
        <v>1.63</v>
      </c>
    </row>
    <row r="1475" spans="1:32" x14ac:dyDescent="0.45">
      <c r="A1475">
        <v>4252164097</v>
      </c>
      <c r="B1475">
        <v>952124</v>
      </c>
      <c r="C1475" t="s">
        <v>63</v>
      </c>
      <c r="D1475" t="s">
        <v>87</v>
      </c>
      <c r="E1475" t="s">
        <v>162</v>
      </c>
      <c r="F1475" s="8">
        <v>127.08</v>
      </c>
      <c r="G1475">
        <v>25</v>
      </c>
      <c r="H1475">
        <v>3</v>
      </c>
      <c r="I1475">
        <v>15</v>
      </c>
      <c r="J1475">
        <v>50</v>
      </c>
      <c r="K1475">
        <v>72366758</v>
      </c>
      <c r="L1475">
        <f>MONTH(Table1[[#This Row],[order_date]])</f>
        <v>9</v>
      </c>
      <c r="M1475">
        <f>YEAR(Table1[[#This Row],[order_date]])</f>
        <v>2023</v>
      </c>
      <c r="N1475" s="7">
        <v>45197.29047453704</v>
      </c>
      <c r="O1475">
        <f>HOUR(Table1[[#This Row],[promised_delivery_time]])</f>
        <v>7</v>
      </c>
      <c r="P1475" s="4">
        <v>45197.302974537037</v>
      </c>
      <c r="Q1475">
        <f>HOUR(Table1[[#This Row],[actual_delivery_time]])</f>
        <v>7</v>
      </c>
      <c r="R1475" s="4">
        <v>45197.308530092596</v>
      </c>
      <c r="S1475" t="s">
        <v>357</v>
      </c>
      <c r="T1475" s="8">
        <v>163.55000000000001</v>
      </c>
      <c r="U1475" t="s">
        <v>361</v>
      </c>
      <c r="V1475">
        <v>11104</v>
      </c>
      <c r="W1475">
        <v>4201</v>
      </c>
      <c r="X1475" t="s">
        <v>3206</v>
      </c>
      <c r="Y1475" t="s">
        <v>1106</v>
      </c>
      <c r="Z1475">
        <v>228827</v>
      </c>
      <c r="AA1475" t="s">
        <v>2675</v>
      </c>
      <c r="AB1475" t="s">
        <v>3117</v>
      </c>
      <c r="AC1475">
        <v>9</v>
      </c>
      <c r="AD1475">
        <v>513.70000000000005</v>
      </c>
      <c r="AE1475">
        <v>8</v>
      </c>
      <c r="AF1475">
        <v>4.88</v>
      </c>
    </row>
    <row r="1476" spans="1:32" x14ac:dyDescent="0.45">
      <c r="A1476">
        <v>8423273411</v>
      </c>
      <c r="B1476">
        <v>876139</v>
      </c>
      <c r="C1476" t="s">
        <v>48</v>
      </c>
      <c r="D1476" t="s">
        <v>84</v>
      </c>
      <c r="E1476" t="s">
        <v>126</v>
      </c>
      <c r="F1476" s="8">
        <v>415.75</v>
      </c>
      <c r="G1476">
        <v>15</v>
      </c>
      <c r="H1476">
        <v>365</v>
      </c>
      <c r="I1476">
        <v>14</v>
      </c>
      <c r="J1476">
        <v>83</v>
      </c>
      <c r="K1476">
        <v>5418547</v>
      </c>
      <c r="L1476">
        <f>MONTH(Table1[[#This Row],[order_date]])</f>
        <v>5</v>
      </c>
      <c r="M1476">
        <f>YEAR(Table1[[#This Row],[order_date]])</f>
        <v>2023</v>
      </c>
      <c r="N1476" s="7">
        <v>45069.967743055553</v>
      </c>
      <c r="O1476">
        <f>HOUR(Table1[[#This Row],[promised_delivery_time]])</f>
        <v>23</v>
      </c>
      <c r="P1476" s="4">
        <v>45069.975381944445</v>
      </c>
      <c r="Q1476">
        <f>HOUR(Table1[[#This Row],[actual_delivery_time]])</f>
        <v>23</v>
      </c>
      <c r="R1476" s="4">
        <v>45069.975381944445</v>
      </c>
      <c r="S1476" t="s">
        <v>356</v>
      </c>
      <c r="T1476" s="8">
        <v>719.38</v>
      </c>
      <c r="U1476" t="s">
        <v>360</v>
      </c>
      <c r="V1476">
        <v>81864</v>
      </c>
      <c r="W1476">
        <v>8994</v>
      </c>
      <c r="X1476" t="s">
        <v>3371</v>
      </c>
      <c r="Y1476" t="s">
        <v>1482</v>
      </c>
      <c r="Z1476">
        <v>122989</v>
      </c>
      <c r="AA1476" t="s">
        <v>2759</v>
      </c>
      <c r="AB1476" t="s">
        <v>3115</v>
      </c>
      <c r="AC1476">
        <v>20</v>
      </c>
      <c r="AD1476">
        <v>1693.63</v>
      </c>
      <c r="AE1476">
        <v>0</v>
      </c>
      <c r="AF1476">
        <v>1.77</v>
      </c>
    </row>
    <row r="1477" spans="1:32" x14ac:dyDescent="0.45">
      <c r="A1477">
        <v>2551179741</v>
      </c>
      <c r="B1477">
        <v>707935</v>
      </c>
      <c r="C1477" t="s">
        <v>70</v>
      </c>
      <c r="D1477" t="s">
        <v>78</v>
      </c>
      <c r="E1477" t="s">
        <v>278</v>
      </c>
      <c r="F1477" s="8">
        <v>820.9</v>
      </c>
      <c r="G1477">
        <v>35</v>
      </c>
      <c r="H1477">
        <v>365</v>
      </c>
      <c r="I1477">
        <v>30</v>
      </c>
      <c r="J1477">
        <v>97</v>
      </c>
      <c r="K1477">
        <v>18791381</v>
      </c>
      <c r="L1477">
        <f>MONTH(Table1[[#This Row],[order_date]])</f>
        <v>4</v>
      </c>
      <c r="M1477">
        <f>YEAR(Table1[[#This Row],[order_date]])</f>
        <v>2024</v>
      </c>
      <c r="N1477" s="7">
        <v>45392.089942129627</v>
      </c>
      <c r="O1477">
        <f>HOUR(Table1[[#This Row],[promised_delivery_time]])</f>
        <v>2</v>
      </c>
      <c r="P1477" s="4">
        <v>45392.103831018518</v>
      </c>
      <c r="Q1477">
        <f>HOUR(Table1[[#This Row],[actual_delivery_time]])</f>
        <v>2</v>
      </c>
      <c r="R1477" s="4">
        <v>45392.113553240742</v>
      </c>
      <c r="S1477" t="s">
        <v>357</v>
      </c>
      <c r="T1477" s="8">
        <v>2975.13</v>
      </c>
      <c r="U1477" t="s">
        <v>360</v>
      </c>
      <c r="V1477">
        <v>50120</v>
      </c>
      <c r="W1477">
        <v>1613</v>
      </c>
      <c r="X1477" t="s">
        <v>3284</v>
      </c>
      <c r="Y1477" t="s">
        <v>1261</v>
      </c>
      <c r="Z1477">
        <v>585239</v>
      </c>
      <c r="AA1477" t="s">
        <v>2668</v>
      </c>
      <c r="AB1477" t="s">
        <v>3118</v>
      </c>
      <c r="AC1477">
        <v>1</v>
      </c>
      <c r="AD1477">
        <v>1206.26</v>
      </c>
      <c r="AE1477">
        <v>14</v>
      </c>
      <c r="AF1477">
        <v>2.62</v>
      </c>
    </row>
    <row r="1478" spans="1:32" x14ac:dyDescent="0.45">
      <c r="A1478">
        <v>227511348</v>
      </c>
      <c r="B1478">
        <v>513199</v>
      </c>
      <c r="C1478" t="s">
        <v>66</v>
      </c>
      <c r="D1478" t="s">
        <v>79</v>
      </c>
      <c r="E1478" t="s">
        <v>308</v>
      </c>
      <c r="F1478" s="8">
        <v>422.23</v>
      </c>
      <c r="G1478">
        <v>30</v>
      </c>
      <c r="H1478">
        <v>180</v>
      </c>
      <c r="I1478">
        <v>26</v>
      </c>
      <c r="J1478">
        <v>52</v>
      </c>
      <c r="K1478">
        <v>11775073</v>
      </c>
      <c r="L1478">
        <f>MONTH(Table1[[#This Row],[order_date]])</f>
        <v>8</v>
      </c>
      <c r="M1478">
        <f>YEAR(Table1[[#This Row],[order_date]])</f>
        <v>2024</v>
      </c>
      <c r="N1478" s="7">
        <v>45505.655509259261</v>
      </c>
      <c r="O1478">
        <f>HOUR(Table1[[#This Row],[promised_delivery_time]])</f>
        <v>16</v>
      </c>
      <c r="P1478" s="4">
        <v>45505.668009259258</v>
      </c>
      <c r="Q1478">
        <f>HOUR(Table1[[#This Row],[actual_delivery_time]])</f>
        <v>16</v>
      </c>
      <c r="R1478" s="4">
        <v>45505.668703703705</v>
      </c>
      <c r="S1478" t="s">
        <v>356</v>
      </c>
      <c r="T1478" s="8">
        <v>2388.23</v>
      </c>
      <c r="U1478" t="s">
        <v>361</v>
      </c>
      <c r="V1478">
        <v>90637</v>
      </c>
      <c r="W1478">
        <v>4665</v>
      </c>
      <c r="X1478" t="s">
        <v>3214</v>
      </c>
      <c r="Y1478" t="s">
        <v>1483</v>
      </c>
      <c r="Z1478">
        <v>836825</v>
      </c>
      <c r="AA1478" t="s">
        <v>2959</v>
      </c>
      <c r="AB1478" t="s">
        <v>3115</v>
      </c>
      <c r="AC1478">
        <v>16</v>
      </c>
      <c r="AD1478">
        <v>212.35</v>
      </c>
      <c r="AE1478">
        <v>1</v>
      </c>
      <c r="AF1478">
        <v>0.84</v>
      </c>
    </row>
    <row r="1479" spans="1:32" x14ac:dyDescent="0.45">
      <c r="A1479">
        <v>4434464045</v>
      </c>
      <c r="B1479">
        <v>153019</v>
      </c>
      <c r="C1479" t="s">
        <v>63</v>
      </c>
      <c r="D1479" t="s">
        <v>87</v>
      </c>
      <c r="E1479" t="s">
        <v>212</v>
      </c>
      <c r="F1479" s="8">
        <v>947.95</v>
      </c>
      <c r="G1479">
        <v>25</v>
      </c>
      <c r="H1479">
        <v>3</v>
      </c>
      <c r="I1479">
        <v>13</v>
      </c>
      <c r="J1479">
        <v>88</v>
      </c>
      <c r="K1479">
        <v>7591711</v>
      </c>
      <c r="L1479">
        <f>MONTH(Table1[[#This Row],[order_date]])</f>
        <v>9</v>
      </c>
      <c r="M1479">
        <f>YEAR(Table1[[#This Row],[order_date]])</f>
        <v>2023</v>
      </c>
      <c r="N1479" s="7">
        <v>45191.003055555557</v>
      </c>
      <c r="O1479">
        <f>HOUR(Table1[[#This Row],[promised_delivery_time]])</f>
        <v>0</v>
      </c>
      <c r="P1479" s="4">
        <v>45191.014861111114</v>
      </c>
      <c r="Q1479">
        <f>HOUR(Table1[[#This Row],[actual_delivery_time]])</f>
        <v>0</v>
      </c>
      <c r="R1479" s="4">
        <v>45191.014861111114</v>
      </c>
      <c r="S1479" t="s">
        <v>356</v>
      </c>
      <c r="T1479" s="8">
        <v>2148.83</v>
      </c>
      <c r="U1479" t="s">
        <v>361</v>
      </c>
      <c r="V1479">
        <v>84509</v>
      </c>
      <c r="W1479">
        <v>5121</v>
      </c>
      <c r="X1479" t="s">
        <v>3317</v>
      </c>
      <c r="Y1479" t="s">
        <v>616</v>
      </c>
      <c r="Z1479">
        <v>792550</v>
      </c>
      <c r="AA1479" t="s">
        <v>2579</v>
      </c>
      <c r="AB1479" t="s">
        <v>3115</v>
      </c>
      <c r="AC1479">
        <v>12</v>
      </c>
      <c r="AD1479">
        <v>1494</v>
      </c>
      <c r="AE1479">
        <v>0</v>
      </c>
      <c r="AF1479">
        <v>1.19</v>
      </c>
    </row>
    <row r="1480" spans="1:32" x14ac:dyDescent="0.45">
      <c r="A1480">
        <v>7041011843</v>
      </c>
      <c r="B1480">
        <v>883013</v>
      </c>
      <c r="C1480" t="s">
        <v>29</v>
      </c>
      <c r="D1480" t="s">
        <v>80</v>
      </c>
      <c r="E1480" t="s">
        <v>325</v>
      </c>
      <c r="F1480" s="8">
        <v>989.88</v>
      </c>
      <c r="G1480">
        <v>20</v>
      </c>
      <c r="H1480">
        <v>7</v>
      </c>
      <c r="I1480">
        <v>13</v>
      </c>
      <c r="J1480">
        <v>98</v>
      </c>
      <c r="K1480">
        <v>35705377</v>
      </c>
      <c r="L1480">
        <f>MONTH(Table1[[#This Row],[order_date]])</f>
        <v>2</v>
      </c>
      <c r="M1480">
        <f>YEAR(Table1[[#This Row],[order_date]])</f>
        <v>2024</v>
      </c>
      <c r="N1480" s="7">
        <v>45328.032337962963</v>
      </c>
      <c r="O1480">
        <f>HOUR(Table1[[#This Row],[promised_delivery_time]])</f>
        <v>1</v>
      </c>
      <c r="P1480" s="4">
        <v>45328.04414351852</v>
      </c>
      <c r="Q1480">
        <f>HOUR(Table1[[#This Row],[actual_delivery_time]])</f>
        <v>1</v>
      </c>
      <c r="R1480" s="4">
        <v>45328.04414351852</v>
      </c>
      <c r="S1480" t="s">
        <v>356</v>
      </c>
      <c r="T1480" s="8">
        <v>1303.83</v>
      </c>
      <c r="U1480" t="s">
        <v>361</v>
      </c>
      <c r="V1480">
        <v>79645</v>
      </c>
      <c r="W1480">
        <v>1765</v>
      </c>
      <c r="X1480" t="s">
        <v>3424</v>
      </c>
      <c r="Y1480" t="s">
        <v>1074</v>
      </c>
      <c r="Z1480">
        <v>31549</v>
      </c>
      <c r="AA1480" t="s">
        <v>2774</v>
      </c>
      <c r="AB1480" t="s">
        <v>3115</v>
      </c>
      <c r="AC1480">
        <v>8</v>
      </c>
      <c r="AD1480">
        <v>1250.3699999999999</v>
      </c>
      <c r="AE1480">
        <v>0</v>
      </c>
      <c r="AF1480">
        <v>3.37</v>
      </c>
    </row>
    <row r="1481" spans="1:32" x14ac:dyDescent="0.45">
      <c r="A1481">
        <v>6510283268</v>
      </c>
      <c r="B1481">
        <v>136533</v>
      </c>
      <c r="C1481" t="s">
        <v>29</v>
      </c>
      <c r="D1481" t="s">
        <v>80</v>
      </c>
      <c r="E1481" t="s">
        <v>316</v>
      </c>
      <c r="F1481" s="8">
        <v>826.21</v>
      </c>
      <c r="G1481">
        <v>20</v>
      </c>
      <c r="H1481">
        <v>7</v>
      </c>
      <c r="I1481">
        <v>15</v>
      </c>
      <c r="J1481">
        <v>75</v>
      </c>
      <c r="K1481">
        <v>67383024</v>
      </c>
      <c r="L1481">
        <f>MONTH(Table1[[#This Row],[order_date]])</f>
        <v>6</v>
      </c>
      <c r="M1481">
        <f>YEAR(Table1[[#This Row],[order_date]])</f>
        <v>2024</v>
      </c>
      <c r="N1481" s="7">
        <v>45455.069699074076</v>
      </c>
      <c r="O1481">
        <f>HOUR(Table1[[#This Row],[promised_delivery_time]])</f>
        <v>1</v>
      </c>
      <c r="P1481" s="4">
        <v>45455.081504629627</v>
      </c>
      <c r="Q1481">
        <f>HOUR(Table1[[#This Row],[actual_delivery_time]])</f>
        <v>1</v>
      </c>
      <c r="R1481" s="4">
        <v>45455.08011574074</v>
      </c>
      <c r="S1481" t="s">
        <v>356</v>
      </c>
      <c r="T1481" s="8">
        <v>1452.76</v>
      </c>
      <c r="U1481" t="s">
        <v>362</v>
      </c>
      <c r="V1481">
        <v>59772</v>
      </c>
      <c r="W1481">
        <v>2932</v>
      </c>
      <c r="X1481" t="s">
        <v>3353</v>
      </c>
      <c r="Y1481" t="s">
        <v>1484</v>
      </c>
      <c r="Z1481">
        <v>436202</v>
      </c>
      <c r="AA1481" t="s">
        <v>2617</v>
      </c>
      <c r="AB1481" t="s">
        <v>3118</v>
      </c>
      <c r="AC1481">
        <v>14</v>
      </c>
      <c r="AD1481">
        <v>1240.9000000000001</v>
      </c>
      <c r="AE1481">
        <v>-2</v>
      </c>
      <c r="AF1481">
        <v>4.4000000000000004</v>
      </c>
    </row>
    <row r="1482" spans="1:32" x14ac:dyDescent="0.45">
      <c r="A1482">
        <v>6853654698</v>
      </c>
      <c r="B1482">
        <v>131748</v>
      </c>
      <c r="C1482" t="s">
        <v>71</v>
      </c>
      <c r="D1482" t="s">
        <v>78</v>
      </c>
      <c r="E1482" t="s">
        <v>229</v>
      </c>
      <c r="F1482" s="8">
        <v>81.349999999999994</v>
      </c>
      <c r="G1482">
        <v>35</v>
      </c>
      <c r="H1482">
        <v>365</v>
      </c>
      <c r="I1482">
        <v>30</v>
      </c>
      <c r="J1482">
        <v>53</v>
      </c>
      <c r="K1482">
        <v>85198177</v>
      </c>
      <c r="L1482">
        <f>MONTH(Table1[[#This Row],[order_date]])</f>
        <v>8</v>
      </c>
      <c r="M1482">
        <f>YEAR(Table1[[#This Row],[order_date]])</f>
        <v>2023</v>
      </c>
      <c r="N1482" s="7">
        <v>45144.472893518519</v>
      </c>
      <c r="O1482">
        <f>HOUR(Table1[[#This Row],[promised_delivery_time]])</f>
        <v>11</v>
      </c>
      <c r="P1482" s="4">
        <v>45144.48400462963</v>
      </c>
      <c r="Q1482">
        <f>HOUR(Table1[[#This Row],[actual_delivery_time]])</f>
        <v>11</v>
      </c>
      <c r="R1482" s="4">
        <v>45144.487476851849</v>
      </c>
      <c r="S1482" t="s">
        <v>356</v>
      </c>
      <c r="T1482" s="8">
        <v>2101.23</v>
      </c>
      <c r="U1482" t="s">
        <v>361</v>
      </c>
      <c r="V1482">
        <v>57378</v>
      </c>
      <c r="W1482">
        <v>5281</v>
      </c>
      <c r="X1482" t="s">
        <v>3331</v>
      </c>
      <c r="Y1482" t="s">
        <v>643</v>
      </c>
      <c r="Z1482">
        <v>741033</v>
      </c>
      <c r="AA1482" t="s">
        <v>2765</v>
      </c>
      <c r="AB1482" t="s">
        <v>3118</v>
      </c>
      <c r="AC1482">
        <v>6</v>
      </c>
      <c r="AD1482">
        <v>1666.01</v>
      </c>
      <c r="AE1482">
        <v>5</v>
      </c>
      <c r="AF1482">
        <v>1.1599999999999999</v>
      </c>
    </row>
    <row r="1483" spans="1:32" x14ac:dyDescent="0.45">
      <c r="A1483">
        <v>9338996795</v>
      </c>
      <c r="B1483">
        <v>34186</v>
      </c>
      <c r="C1483" t="s">
        <v>58</v>
      </c>
      <c r="D1483" t="s">
        <v>87</v>
      </c>
      <c r="E1483" t="s">
        <v>140</v>
      </c>
      <c r="F1483" s="8">
        <v>925.65</v>
      </c>
      <c r="G1483">
        <v>25</v>
      </c>
      <c r="H1483">
        <v>3</v>
      </c>
      <c r="I1483">
        <v>27</v>
      </c>
      <c r="J1483">
        <v>74</v>
      </c>
      <c r="K1483">
        <v>2219590</v>
      </c>
      <c r="L1483">
        <f>MONTH(Table1[[#This Row],[order_date]])</f>
        <v>1</v>
      </c>
      <c r="M1483">
        <f>YEAR(Table1[[#This Row],[order_date]])</f>
        <v>2024</v>
      </c>
      <c r="N1483" s="7">
        <v>45300.764999999999</v>
      </c>
      <c r="O1483">
        <f>HOUR(Table1[[#This Row],[promised_delivery_time]])</f>
        <v>18</v>
      </c>
      <c r="P1483" s="4">
        <v>45300.778194444443</v>
      </c>
      <c r="Q1483">
        <f>HOUR(Table1[[#This Row],[actual_delivery_time]])</f>
        <v>18</v>
      </c>
      <c r="R1483" s="4">
        <v>45300.776805555557</v>
      </c>
      <c r="S1483" t="s">
        <v>356</v>
      </c>
      <c r="T1483" s="8">
        <v>951.43</v>
      </c>
      <c r="U1483" t="s">
        <v>361</v>
      </c>
      <c r="V1483">
        <v>85003</v>
      </c>
      <c r="W1483">
        <v>8279</v>
      </c>
      <c r="X1483" t="s">
        <v>3451</v>
      </c>
      <c r="Y1483" t="s">
        <v>1420</v>
      </c>
      <c r="Z1483">
        <v>116736</v>
      </c>
      <c r="AA1483" t="s">
        <v>2768</v>
      </c>
      <c r="AB1483" t="s">
        <v>3115</v>
      </c>
      <c r="AC1483">
        <v>20</v>
      </c>
      <c r="AD1483">
        <v>756.84</v>
      </c>
      <c r="AE1483">
        <v>-2</v>
      </c>
      <c r="AF1483">
        <v>4.45</v>
      </c>
    </row>
    <row r="1484" spans="1:32" x14ac:dyDescent="0.45">
      <c r="A1484">
        <v>7346145952</v>
      </c>
      <c r="B1484">
        <v>449106</v>
      </c>
      <c r="C1484" t="s">
        <v>55</v>
      </c>
      <c r="D1484" t="s">
        <v>83</v>
      </c>
      <c r="E1484" t="s">
        <v>263</v>
      </c>
      <c r="F1484" s="8">
        <v>48.55</v>
      </c>
      <c r="G1484">
        <v>35</v>
      </c>
      <c r="H1484">
        <v>365</v>
      </c>
      <c r="I1484">
        <v>30</v>
      </c>
      <c r="J1484">
        <v>95</v>
      </c>
      <c r="K1484">
        <v>96629258</v>
      </c>
      <c r="L1484">
        <f>MONTH(Table1[[#This Row],[order_date]])</f>
        <v>3</v>
      </c>
      <c r="M1484">
        <f>YEAR(Table1[[#This Row],[order_date]])</f>
        <v>2024</v>
      </c>
      <c r="N1484" s="7">
        <v>45363.808842592596</v>
      </c>
      <c r="O1484">
        <f>HOUR(Table1[[#This Row],[promised_delivery_time]])</f>
        <v>19</v>
      </c>
      <c r="P1484" s="4">
        <v>45363.817870370367</v>
      </c>
      <c r="Q1484">
        <f>HOUR(Table1[[#This Row],[actual_delivery_time]])</f>
        <v>19</v>
      </c>
      <c r="R1484" s="4">
        <v>45363.815092592595</v>
      </c>
      <c r="S1484" t="s">
        <v>356</v>
      </c>
      <c r="T1484" s="8">
        <v>264.89</v>
      </c>
      <c r="U1484" t="s">
        <v>359</v>
      </c>
      <c r="V1484">
        <v>32434</v>
      </c>
      <c r="W1484">
        <v>3556</v>
      </c>
      <c r="X1484" t="s">
        <v>3399</v>
      </c>
      <c r="Y1484" t="s">
        <v>1485</v>
      </c>
      <c r="Z1484">
        <v>918398</v>
      </c>
      <c r="AA1484" t="s">
        <v>2714</v>
      </c>
      <c r="AB1484" t="s">
        <v>3117</v>
      </c>
      <c r="AC1484">
        <v>14</v>
      </c>
      <c r="AD1484">
        <v>1462.21</v>
      </c>
      <c r="AE1484">
        <v>-4</v>
      </c>
      <c r="AF1484">
        <v>0.76</v>
      </c>
    </row>
    <row r="1485" spans="1:32" x14ac:dyDescent="0.45">
      <c r="A1485">
        <v>6497069610</v>
      </c>
      <c r="B1485">
        <v>329351</v>
      </c>
      <c r="C1485" t="s">
        <v>42</v>
      </c>
      <c r="D1485" t="s">
        <v>80</v>
      </c>
      <c r="E1485" t="s">
        <v>192</v>
      </c>
      <c r="F1485" s="8">
        <v>310.87</v>
      </c>
      <c r="G1485">
        <v>20</v>
      </c>
      <c r="H1485">
        <v>7</v>
      </c>
      <c r="I1485">
        <v>23</v>
      </c>
      <c r="J1485">
        <v>95</v>
      </c>
      <c r="K1485">
        <v>52672659</v>
      </c>
      <c r="L1485">
        <f>MONTH(Table1[[#This Row],[order_date]])</f>
        <v>4</v>
      </c>
      <c r="M1485">
        <f>YEAR(Table1[[#This Row],[order_date]])</f>
        <v>2024</v>
      </c>
      <c r="N1485" s="7">
        <v>45392.721493055556</v>
      </c>
      <c r="O1485">
        <f>HOUR(Table1[[#This Row],[promised_delivery_time]])</f>
        <v>17</v>
      </c>
      <c r="P1485" s="4">
        <v>45392.731215277781</v>
      </c>
      <c r="Q1485">
        <f>HOUR(Table1[[#This Row],[actual_delivery_time]])</f>
        <v>17</v>
      </c>
      <c r="R1485" s="4">
        <v>45392.732604166667</v>
      </c>
      <c r="S1485" t="s">
        <v>356</v>
      </c>
      <c r="T1485" s="8">
        <v>1416.18</v>
      </c>
      <c r="U1485" t="s">
        <v>361</v>
      </c>
      <c r="V1485">
        <v>80825</v>
      </c>
      <c r="W1485">
        <v>3577</v>
      </c>
      <c r="X1485" t="s">
        <v>3411</v>
      </c>
      <c r="Y1485" t="s">
        <v>1486</v>
      </c>
      <c r="Z1485">
        <v>279779</v>
      </c>
      <c r="AA1485" t="s">
        <v>2568</v>
      </c>
      <c r="AB1485" t="s">
        <v>3115</v>
      </c>
      <c r="AC1485">
        <v>17</v>
      </c>
      <c r="AD1485">
        <v>1721.72</v>
      </c>
      <c r="AE1485">
        <v>2</v>
      </c>
      <c r="AF1485">
        <v>1.1299999999999999</v>
      </c>
    </row>
    <row r="1486" spans="1:32" x14ac:dyDescent="0.45">
      <c r="A1486">
        <v>1741402363</v>
      </c>
      <c r="B1486">
        <v>611575</v>
      </c>
      <c r="C1486" t="s">
        <v>39</v>
      </c>
      <c r="D1486" t="s">
        <v>86</v>
      </c>
      <c r="E1486" t="s">
        <v>169</v>
      </c>
      <c r="F1486" s="8">
        <v>482.06</v>
      </c>
      <c r="G1486">
        <v>40</v>
      </c>
      <c r="H1486">
        <v>180</v>
      </c>
      <c r="I1486">
        <v>25</v>
      </c>
      <c r="J1486">
        <v>87</v>
      </c>
      <c r="K1486">
        <v>87200291</v>
      </c>
      <c r="L1486">
        <f>MONTH(Table1[[#This Row],[order_date]])</f>
        <v>6</v>
      </c>
      <c r="M1486">
        <f>YEAR(Table1[[#This Row],[order_date]])</f>
        <v>2024</v>
      </c>
      <c r="N1486" s="7">
        <v>45455.467881944445</v>
      </c>
      <c r="O1486">
        <f>HOUR(Table1[[#This Row],[promised_delivery_time]])</f>
        <v>11</v>
      </c>
      <c r="P1486" s="4">
        <v>45455.478993055556</v>
      </c>
      <c r="Q1486">
        <f>HOUR(Table1[[#This Row],[actual_delivery_time]])</f>
        <v>11</v>
      </c>
      <c r="R1486" s="4">
        <v>45455.480381944442</v>
      </c>
      <c r="S1486" t="s">
        <v>356</v>
      </c>
      <c r="T1486" s="8">
        <v>1729.82</v>
      </c>
      <c r="U1486" t="s">
        <v>360</v>
      </c>
      <c r="V1486">
        <v>29182</v>
      </c>
      <c r="W1486">
        <v>4423</v>
      </c>
      <c r="X1486" t="s">
        <v>3206</v>
      </c>
      <c r="Y1486" t="s">
        <v>525</v>
      </c>
      <c r="Z1486">
        <v>603624</v>
      </c>
      <c r="AA1486" t="s">
        <v>2677</v>
      </c>
      <c r="AB1486" t="s">
        <v>3117</v>
      </c>
      <c r="AC1486">
        <v>12</v>
      </c>
      <c r="AD1486">
        <v>526.58000000000004</v>
      </c>
      <c r="AE1486">
        <v>2</v>
      </c>
      <c r="AF1486">
        <v>1.4</v>
      </c>
    </row>
    <row r="1487" spans="1:32" x14ac:dyDescent="0.45">
      <c r="A1487">
        <v>4825878367</v>
      </c>
      <c r="B1487">
        <v>26060</v>
      </c>
      <c r="C1487" t="s">
        <v>32</v>
      </c>
      <c r="D1487" t="s">
        <v>82</v>
      </c>
      <c r="E1487" t="s">
        <v>254</v>
      </c>
      <c r="F1487" s="8">
        <v>342.94</v>
      </c>
      <c r="G1487">
        <v>20</v>
      </c>
      <c r="H1487">
        <v>365</v>
      </c>
      <c r="I1487">
        <v>25</v>
      </c>
      <c r="J1487">
        <v>57</v>
      </c>
      <c r="K1487">
        <v>46717997</v>
      </c>
      <c r="L1487">
        <f>MONTH(Table1[[#This Row],[order_date]])</f>
        <v>10</v>
      </c>
      <c r="M1487">
        <f>YEAR(Table1[[#This Row],[order_date]])</f>
        <v>2024</v>
      </c>
      <c r="N1487" s="7">
        <v>45572.586238425924</v>
      </c>
      <c r="O1487">
        <f>HOUR(Table1[[#This Row],[promised_delivery_time]])</f>
        <v>14</v>
      </c>
      <c r="P1487" s="4">
        <v>45572.599432870367</v>
      </c>
      <c r="Q1487">
        <f>HOUR(Table1[[#This Row],[actual_delivery_time]])</f>
        <v>14</v>
      </c>
      <c r="R1487" s="4">
        <v>45572.599432870367</v>
      </c>
      <c r="S1487" t="s">
        <v>356</v>
      </c>
      <c r="T1487" s="8">
        <v>4152.8599999999997</v>
      </c>
      <c r="U1487" t="s">
        <v>361</v>
      </c>
      <c r="V1487">
        <v>96209</v>
      </c>
      <c r="W1487">
        <v>5643</v>
      </c>
      <c r="X1487" t="s">
        <v>3440</v>
      </c>
      <c r="Y1487" t="s">
        <v>1282</v>
      </c>
      <c r="Z1487">
        <v>789057</v>
      </c>
      <c r="AA1487" t="s">
        <v>2995</v>
      </c>
      <c r="AB1487" t="s">
        <v>3116</v>
      </c>
      <c r="AC1487">
        <v>12</v>
      </c>
      <c r="AD1487">
        <v>793.98</v>
      </c>
      <c r="AE1487">
        <v>0</v>
      </c>
      <c r="AF1487">
        <v>4.4000000000000004</v>
      </c>
    </row>
    <row r="1488" spans="1:32" x14ac:dyDescent="0.45">
      <c r="A1488">
        <v>7019011442</v>
      </c>
      <c r="B1488">
        <v>552496</v>
      </c>
      <c r="C1488" t="s">
        <v>50</v>
      </c>
      <c r="D1488" t="s">
        <v>85</v>
      </c>
      <c r="E1488" t="s">
        <v>121</v>
      </c>
      <c r="F1488" s="8">
        <v>508</v>
      </c>
      <c r="G1488">
        <v>25</v>
      </c>
      <c r="H1488">
        <v>365</v>
      </c>
      <c r="I1488">
        <v>17</v>
      </c>
      <c r="J1488">
        <v>59</v>
      </c>
      <c r="K1488">
        <v>41640262</v>
      </c>
      <c r="L1488">
        <f>MONTH(Table1[[#This Row],[order_date]])</f>
        <v>6</v>
      </c>
      <c r="M1488">
        <f>YEAR(Table1[[#This Row],[order_date]])</f>
        <v>2023</v>
      </c>
      <c r="N1488" s="7">
        <v>45107.818541666667</v>
      </c>
      <c r="O1488">
        <f>HOUR(Table1[[#This Row],[promised_delivery_time]])</f>
        <v>19</v>
      </c>
      <c r="P1488" s="4">
        <v>45107.829652777778</v>
      </c>
      <c r="Q1488">
        <f>HOUR(Table1[[#This Row],[actual_delivery_time]])</f>
        <v>19</v>
      </c>
      <c r="R1488" s="4">
        <v>45107.826874999999</v>
      </c>
      <c r="S1488" t="s">
        <v>356</v>
      </c>
      <c r="T1488" s="8">
        <v>3612.65</v>
      </c>
      <c r="U1488" t="s">
        <v>359</v>
      </c>
      <c r="V1488">
        <v>15863</v>
      </c>
      <c r="W1488">
        <v>9125</v>
      </c>
      <c r="X1488" t="s">
        <v>3325</v>
      </c>
      <c r="Y1488" t="s">
        <v>1414</v>
      </c>
      <c r="Z1488">
        <v>275919</v>
      </c>
      <c r="AA1488" t="s">
        <v>2949</v>
      </c>
      <c r="AB1488" t="s">
        <v>3117</v>
      </c>
      <c r="AC1488">
        <v>9</v>
      </c>
      <c r="AD1488">
        <v>1805.87</v>
      </c>
      <c r="AE1488">
        <v>-4</v>
      </c>
      <c r="AF1488">
        <v>2.4900000000000002</v>
      </c>
    </row>
    <row r="1489" spans="1:32" x14ac:dyDescent="0.45">
      <c r="A1489">
        <v>1674463798</v>
      </c>
      <c r="B1489">
        <v>67197</v>
      </c>
      <c r="C1489" t="s">
        <v>43</v>
      </c>
      <c r="D1489" t="s">
        <v>80</v>
      </c>
      <c r="E1489" t="s">
        <v>113</v>
      </c>
      <c r="F1489" s="8">
        <v>552.20000000000005</v>
      </c>
      <c r="G1489">
        <v>20</v>
      </c>
      <c r="H1489">
        <v>7</v>
      </c>
      <c r="I1489">
        <v>20</v>
      </c>
      <c r="J1489">
        <v>79</v>
      </c>
      <c r="K1489">
        <v>52085702</v>
      </c>
      <c r="L1489">
        <f>MONTH(Table1[[#This Row],[order_date]])</f>
        <v>9</v>
      </c>
      <c r="M1489">
        <f>YEAR(Table1[[#This Row],[order_date]])</f>
        <v>2024</v>
      </c>
      <c r="N1489" s="7">
        <v>45556.563587962963</v>
      </c>
      <c r="O1489">
        <f>HOUR(Table1[[#This Row],[promised_delivery_time]])</f>
        <v>13</v>
      </c>
      <c r="P1489" s="4">
        <v>45556.571921296294</v>
      </c>
      <c r="Q1489">
        <f>HOUR(Table1[[#This Row],[actual_delivery_time]])</f>
        <v>13</v>
      </c>
      <c r="R1489" s="4">
        <v>45556.57608796296</v>
      </c>
      <c r="S1489" t="s">
        <v>357</v>
      </c>
      <c r="T1489" s="8">
        <v>3497.86</v>
      </c>
      <c r="U1489" t="s">
        <v>360</v>
      </c>
      <c r="V1489">
        <v>17663</v>
      </c>
      <c r="W1489">
        <v>7301</v>
      </c>
      <c r="X1489" t="s">
        <v>3255</v>
      </c>
      <c r="Y1489" t="s">
        <v>830</v>
      </c>
      <c r="Z1489">
        <v>231895</v>
      </c>
      <c r="AA1489" t="s">
        <v>2862</v>
      </c>
      <c r="AB1489" t="s">
        <v>3116</v>
      </c>
      <c r="AC1489">
        <v>8</v>
      </c>
      <c r="AD1489">
        <v>801.83</v>
      </c>
      <c r="AE1489">
        <v>6</v>
      </c>
      <c r="AF1489">
        <v>0.99</v>
      </c>
    </row>
    <row r="1490" spans="1:32" x14ac:dyDescent="0.45">
      <c r="A1490">
        <v>305684588</v>
      </c>
      <c r="B1490">
        <v>709916</v>
      </c>
      <c r="C1490" t="s">
        <v>38</v>
      </c>
      <c r="D1490" t="s">
        <v>85</v>
      </c>
      <c r="E1490" t="s">
        <v>112</v>
      </c>
      <c r="F1490" s="8">
        <v>33.76</v>
      </c>
      <c r="G1490">
        <v>25</v>
      </c>
      <c r="H1490">
        <v>365</v>
      </c>
      <c r="I1490">
        <v>30</v>
      </c>
      <c r="J1490">
        <v>88</v>
      </c>
      <c r="K1490">
        <v>46876240</v>
      </c>
      <c r="L1490">
        <f>MONTH(Table1[[#This Row],[order_date]])</f>
        <v>8</v>
      </c>
      <c r="M1490">
        <f>YEAR(Table1[[#This Row],[order_date]])</f>
        <v>2024</v>
      </c>
      <c r="N1490" s="7">
        <v>45529.820462962962</v>
      </c>
      <c r="O1490">
        <f>HOUR(Table1[[#This Row],[promised_delivery_time]])</f>
        <v>19</v>
      </c>
      <c r="P1490" s="4">
        <v>45529.830879629626</v>
      </c>
      <c r="Q1490">
        <f>HOUR(Table1[[#This Row],[actual_delivery_time]])</f>
        <v>20</v>
      </c>
      <c r="R1490" s="4">
        <v>45529.841990740744</v>
      </c>
      <c r="S1490" t="s">
        <v>358</v>
      </c>
      <c r="T1490" s="8">
        <v>4199.8599999999997</v>
      </c>
      <c r="U1490" t="s">
        <v>360</v>
      </c>
      <c r="V1490">
        <v>70029</v>
      </c>
      <c r="W1490">
        <v>7499</v>
      </c>
      <c r="X1490" t="s">
        <v>3248</v>
      </c>
      <c r="Y1490" t="s">
        <v>489</v>
      </c>
      <c r="Z1490">
        <v>447804</v>
      </c>
      <c r="AA1490" t="s">
        <v>2648</v>
      </c>
      <c r="AB1490" t="s">
        <v>3118</v>
      </c>
      <c r="AC1490">
        <v>5</v>
      </c>
      <c r="AD1490">
        <v>1588.64</v>
      </c>
      <c r="AE1490">
        <v>16</v>
      </c>
      <c r="AF1490">
        <v>4.53</v>
      </c>
    </row>
    <row r="1491" spans="1:32" x14ac:dyDescent="0.45">
      <c r="A1491">
        <v>5967495442</v>
      </c>
      <c r="B1491">
        <v>516376</v>
      </c>
      <c r="C1491" t="s">
        <v>63</v>
      </c>
      <c r="D1491" t="s">
        <v>87</v>
      </c>
      <c r="E1491" t="s">
        <v>151</v>
      </c>
      <c r="F1491" s="8">
        <v>877.43</v>
      </c>
      <c r="G1491">
        <v>25</v>
      </c>
      <c r="H1491">
        <v>3</v>
      </c>
      <c r="I1491">
        <v>21</v>
      </c>
      <c r="J1491">
        <v>71</v>
      </c>
      <c r="K1491">
        <v>77086074</v>
      </c>
      <c r="L1491">
        <f>MONTH(Table1[[#This Row],[order_date]])</f>
        <v>7</v>
      </c>
      <c r="M1491">
        <f>YEAR(Table1[[#This Row],[order_date]])</f>
        <v>2024</v>
      </c>
      <c r="N1491" s="7">
        <v>45491.642696759256</v>
      </c>
      <c r="O1491">
        <f>HOUR(Table1[[#This Row],[promised_delivery_time]])</f>
        <v>15</v>
      </c>
      <c r="P1491" s="4">
        <v>45491.650335648148</v>
      </c>
      <c r="Q1491">
        <f>HOUR(Table1[[#This Row],[actual_delivery_time]])</f>
        <v>15</v>
      </c>
      <c r="R1491" s="4">
        <v>45491.65797453704</v>
      </c>
      <c r="S1491" t="s">
        <v>357</v>
      </c>
      <c r="T1491" s="8">
        <v>707.67</v>
      </c>
      <c r="U1491" t="s">
        <v>361</v>
      </c>
      <c r="V1491">
        <v>7004</v>
      </c>
      <c r="W1491">
        <v>9906</v>
      </c>
      <c r="X1491" t="s">
        <v>3312</v>
      </c>
      <c r="Y1491" t="s">
        <v>1487</v>
      </c>
      <c r="Z1491">
        <v>41866</v>
      </c>
      <c r="AA1491" t="s">
        <v>3031</v>
      </c>
      <c r="AB1491" t="s">
        <v>3115</v>
      </c>
      <c r="AC1491">
        <v>3</v>
      </c>
      <c r="AD1491">
        <v>737</v>
      </c>
      <c r="AE1491">
        <v>11</v>
      </c>
      <c r="AF1491">
        <v>1.54</v>
      </c>
    </row>
    <row r="1492" spans="1:32" x14ac:dyDescent="0.45">
      <c r="A1492">
        <v>2571047526</v>
      </c>
      <c r="B1492">
        <v>760828</v>
      </c>
      <c r="C1492" t="s">
        <v>27</v>
      </c>
      <c r="D1492" t="s">
        <v>78</v>
      </c>
      <c r="E1492" t="s">
        <v>98</v>
      </c>
      <c r="F1492" s="8">
        <v>563.45000000000005</v>
      </c>
      <c r="G1492">
        <v>35</v>
      </c>
      <c r="H1492">
        <v>365</v>
      </c>
      <c r="I1492">
        <v>23</v>
      </c>
      <c r="J1492">
        <v>93</v>
      </c>
      <c r="K1492">
        <v>90665975</v>
      </c>
      <c r="L1492">
        <f>MONTH(Table1[[#This Row],[order_date]])</f>
        <v>6</v>
      </c>
      <c r="M1492">
        <f>YEAR(Table1[[#This Row],[order_date]])</f>
        <v>2023</v>
      </c>
      <c r="N1492" s="7">
        <v>45096.013090277775</v>
      </c>
      <c r="O1492">
        <f>HOUR(Table1[[#This Row],[promised_delivery_time]])</f>
        <v>0</v>
      </c>
      <c r="P1492" s="4">
        <v>45096.021423611113</v>
      </c>
      <c r="Q1492">
        <f>HOUR(Table1[[#This Row],[actual_delivery_time]])</f>
        <v>0</v>
      </c>
      <c r="R1492" s="4">
        <v>45096.017951388887</v>
      </c>
      <c r="S1492" t="s">
        <v>356</v>
      </c>
      <c r="T1492" s="8">
        <v>651.92999999999995</v>
      </c>
      <c r="U1492" t="s">
        <v>360</v>
      </c>
      <c r="V1492">
        <v>45704</v>
      </c>
      <c r="W1492">
        <v>3902</v>
      </c>
      <c r="X1492" t="s">
        <v>3369</v>
      </c>
      <c r="Y1492" t="s">
        <v>1488</v>
      </c>
      <c r="Z1492">
        <v>402144</v>
      </c>
      <c r="AA1492" t="s">
        <v>2967</v>
      </c>
      <c r="AB1492" t="s">
        <v>3117</v>
      </c>
      <c r="AC1492">
        <v>15</v>
      </c>
      <c r="AD1492">
        <v>271.25</v>
      </c>
      <c r="AE1492">
        <v>-5</v>
      </c>
      <c r="AF1492">
        <v>2.29</v>
      </c>
    </row>
    <row r="1493" spans="1:32" x14ac:dyDescent="0.45">
      <c r="A1493">
        <v>7784811086</v>
      </c>
      <c r="B1493">
        <v>689769</v>
      </c>
      <c r="C1493" t="s">
        <v>75</v>
      </c>
      <c r="D1493" t="s">
        <v>86</v>
      </c>
      <c r="E1493" t="s">
        <v>235</v>
      </c>
      <c r="F1493" s="8">
        <v>46.62</v>
      </c>
      <c r="G1493">
        <v>40</v>
      </c>
      <c r="H1493">
        <v>180</v>
      </c>
      <c r="I1493">
        <v>17</v>
      </c>
      <c r="J1493">
        <v>51</v>
      </c>
      <c r="K1493">
        <v>53332493</v>
      </c>
      <c r="L1493">
        <f>MONTH(Table1[[#This Row],[order_date]])</f>
        <v>9</v>
      </c>
      <c r="M1493">
        <f>YEAR(Table1[[#This Row],[order_date]])</f>
        <v>2024</v>
      </c>
      <c r="N1493" s="7">
        <v>45542.257719907408</v>
      </c>
      <c r="O1493">
        <f>HOUR(Table1[[#This Row],[promised_delivery_time]])</f>
        <v>6</v>
      </c>
      <c r="P1493" s="4">
        <v>45542.268136574072</v>
      </c>
      <c r="Q1493">
        <f>HOUR(Table1[[#This Row],[actual_delivery_time]])</f>
        <v>6</v>
      </c>
      <c r="R1493" s="4">
        <v>45542.284803240742</v>
      </c>
      <c r="S1493" t="s">
        <v>358</v>
      </c>
      <c r="T1493" s="8">
        <v>2387.27</v>
      </c>
      <c r="U1493" t="s">
        <v>360</v>
      </c>
      <c r="V1493">
        <v>83254</v>
      </c>
      <c r="W1493">
        <v>654</v>
      </c>
      <c r="X1493" t="s">
        <v>3444</v>
      </c>
      <c r="Y1493" t="s">
        <v>1489</v>
      </c>
      <c r="Z1493">
        <v>54821</v>
      </c>
      <c r="AA1493" t="s">
        <v>2778</v>
      </c>
      <c r="AB1493" t="s">
        <v>3116</v>
      </c>
      <c r="AC1493">
        <v>19</v>
      </c>
      <c r="AD1493">
        <v>1678.4</v>
      </c>
      <c r="AE1493">
        <v>24</v>
      </c>
      <c r="AF1493">
        <v>1.07</v>
      </c>
    </row>
    <row r="1494" spans="1:32" x14ac:dyDescent="0.45">
      <c r="A1494">
        <v>7942005230</v>
      </c>
      <c r="B1494">
        <v>714999</v>
      </c>
      <c r="C1494" t="s">
        <v>33</v>
      </c>
      <c r="D1494" t="s">
        <v>80</v>
      </c>
      <c r="E1494" t="s">
        <v>231</v>
      </c>
      <c r="F1494" s="8">
        <v>882.51</v>
      </c>
      <c r="G1494">
        <v>20</v>
      </c>
      <c r="H1494">
        <v>7</v>
      </c>
      <c r="I1494">
        <v>27</v>
      </c>
      <c r="J1494">
        <v>81</v>
      </c>
      <c r="K1494">
        <v>78614729</v>
      </c>
      <c r="L1494">
        <f>MONTH(Table1[[#This Row],[order_date]])</f>
        <v>3</v>
      </c>
      <c r="M1494">
        <f>YEAR(Table1[[#This Row],[order_date]])</f>
        <v>2023</v>
      </c>
      <c r="N1494" s="7">
        <v>45010.347592592596</v>
      </c>
      <c r="O1494">
        <f>HOUR(Table1[[#This Row],[promised_delivery_time]])</f>
        <v>8</v>
      </c>
      <c r="P1494" s="4">
        <v>45010.355231481481</v>
      </c>
      <c r="Q1494">
        <f>HOUR(Table1[[#This Row],[actual_delivery_time]])</f>
        <v>8</v>
      </c>
      <c r="R1494" s="4">
        <v>45010.362175925926</v>
      </c>
      <c r="S1494" t="s">
        <v>357</v>
      </c>
      <c r="T1494" s="8">
        <v>281.73</v>
      </c>
      <c r="U1494" t="s">
        <v>362</v>
      </c>
      <c r="V1494">
        <v>44185</v>
      </c>
      <c r="W1494">
        <v>8679</v>
      </c>
      <c r="X1494" t="s">
        <v>3237</v>
      </c>
      <c r="Y1494" t="s">
        <v>476</v>
      </c>
      <c r="Z1494">
        <v>591291</v>
      </c>
      <c r="AA1494" t="s">
        <v>2639</v>
      </c>
      <c r="AB1494" t="s">
        <v>3116</v>
      </c>
      <c r="AC1494">
        <v>10</v>
      </c>
      <c r="AD1494">
        <v>1786.91</v>
      </c>
      <c r="AE1494">
        <v>10</v>
      </c>
      <c r="AF1494">
        <v>2.99</v>
      </c>
    </row>
    <row r="1495" spans="1:32" x14ac:dyDescent="0.45">
      <c r="A1495">
        <v>6653543195</v>
      </c>
      <c r="B1495">
        <v>287070</v>
      </c>
      <c r="C1495" t="s">
        <v>44</v>
      </c>
      <c r="D1495" t="s">
        <v>84</v>
      </c>
      <c r="E1495" t="s">
        <v>129</v>
      </c>
      <c r="F1495" s="8">
        <v>443.17</v>
      </c>
      <c r="G1495">
        <v>15</v>
      </c>
      <c r="H1495">
        <v>365</v>
      </c>
      <c r="I1495">
        <v>20</v>
      </c>
      <c r="J1495">
        <v>93</v>
      </c>
      <c r="K1495">
        <v>95334407</v>
      </c>
      <c r="L1495">
        <f>MONTH(Table1[[#This Row],[order_date]])</f>
        <v>9</v>
      </c>
      <c r="M1495">
        <f>YEAR(Table1[[#This Row],[order_date]])</f>
        <v>2023</v>
      </c>
      <c r="N1495" s="7">
        <v>45184.620648148149</v>
      </c>
      <c r="O1495">
        <f>HOUR(Table1[[#This Row],[promised_delivery_time]])</f>
        <v>15</v>
      </c>
      <c r="P1495" s="4">
        <v>45184.63175925926</v>
      </c>
      <c r="Q1495">
        <f>HOUR(Table1[[#This Row],[actual_delivery_time]])</f>
        <v>15</v>
      </c>
      <c r="R1495" s="4">
        <v>45184.639398148145</v>
      </c>
      <c r="S1495" t="s">
        <v>357</v>
      </c>
      <c r="T1495" s="8">
        <v>1617.62</v>
      </c>
      <c r="U1495" t="s">
        <v>362</v>
      </c>
      <c r="V1495">
        <v>68173</v>
      </c>
      <c r="W1495">
        <v>2292</v>
      </c>
      <c r="X1495" t="s">
        <v>3386</v>
      </c>
      <c r="Y1495" t="s">
        <v>844</v>
      </c>
      <c r="Z1495">
        <v>347212</v>
      </c>
      <c r="AA1495" t="s">
        <v>2868</v>
      </c>
      <c r="AB1495" t="s">
        <v>3117</v>
      </c>
      <c r="AC1495">
        <v>6</v>
      </c>
      <c r="AD1495">
        <v>602.09</v>
      </c>
      <c r="AE1495">
        <v>11</v>
      </c>
      <c r="AF1495">
        <v>2.42</v>
      </c>
    </row>
    <row r="1496" spans="1:32" x14ac:dyDescent="0.45">
      <c r="A1496">
        <v>397928918</v>
      </c>
      <c r="B1496">
        <v>991434</v>
      </c>
      <c r="C1496" t="s">
        <v>64</v>
      </c>
      <c r="D1496" t="s">
        <v>81</v>
      </c>
      <c r="E1496" t="s">
        <v>291</v>
      </c>
      <c r="F1496" s="8">
        <v>237.62</v>
      </c>
      <c r="G1496">
        <v>35</v>
      </c>
      <c r="H1496">
        <v>90</v>
      </c>
      <c r="I1496">
        <v>12</v>
      </c>
      <c r="J1496">
        <v>87</v>
      </c>
      <c r="K1496">
        <v>71902700</v>
      </c>
      <c r="L1496">
        <f>MONTH(Table1[[#This Row],[order_date]])</f>
        <v>9</v>
      </c>
      <c r="M1496">
        <f>YEAR(Table1[[#This Row],[order_date]])</f>
        <v>2024</v>
      </c>
      <c r="N1496" s="7">
        <v>45549.162743055553</v>
      </c>
      <c r="O1496">
        <f>HOUR(Table1[[#This Row],[promised_delivery_time]])</f>
        <v>4</v>
      </c>
      <c r="P1496" s="4">
        <v>45549.175937499997</v>
      </c>
      <c r="Q1496">
        <f>HOUR(Table1[[#This Row],[actual_delivery_time]])</f>
        <v>4</v>
      </c>
      <c r="R1496" s="4">
        <v>45549.186354166668</v>
      </c>
      <c r="S1496" t="s">
        <v>357</v>
      </c>
      <c r="T1496" s="8">
        <v>797.99</v>
      </c>
      <c r="U1496" t="s">
        <v>361</v>
      </c>
      <c r="V1496">
        <v>80520</v>
      </c>
      <c r="W1496">
        <v>3293</v>
      </c>
      <c r="X1496" t="s">
        <v>3316</v>
      </c>
      <c r="Y1496" t="s">
        <v>613</v>
      </c>
      <c r="Z1496">
        <v>91752</v>
      </c>
      <c r="AA1496" t="s">
        <v>2552</v>
      </c>
      <c r="AB1496" t="s">
        <v>3115</v>
      </c>
      <c r="AC1496">
        <v>10</v>
      </c>
      <c r="AD1496">
        <v>824.31</v>
      </c>
      <c r="AE1496">
        <v>15</v>
      </c>
      <c r="AF1496">
        <v>4.32</v>
      </c>
    </row>
    <row r="1497" spans="1:32" x14ac:dyDescent="0.45">
      <c r="A1497">
        <v>776120140</v>
      </c>
      <c r="B1497">
        <v>131937</v>
      </c>
      <c r="C1497" t="s">
        <v>39</v>
      </c>
      <c r="D1497" t="s">
        <v>86</v>
      </c>
      <c r="E1497" t="s">
        <v>104</v>
      </c>
      <c r="F1497" s="8">
        <v>287.81</v>
      </c>
      <c r="G1497">
        <v>40</v>
      </c>
      <c r="H1497">
        <v>180</v>
      </c>
      <c r="I1497">
        <v>18</v>
      </c>
      <c r="J1497">
        <v>68</v>
      </c>
      <c r="K1497">
        <v>25128143</v>
      </c>
      <c r="L1497">
        <f>MONTH(Table1[[#This Row],[order_date]])</f>
        <v>11</v>
      </c>
      <c r="M1497">
        <f>YEAR(Table1[[#This Row],[order_date]])</f>
        <v>2023</v>
      </c>
      <c r="N1497" s="7">
        <v>45242.161030092589</v>
      </c>
      <c r="O1497">
        <f>HOUR(Table1[[#This Row],[promised_delivery_time]])</f>
        <v>4</v>
      </c>
      <c r="P1497" s="4">
        <v>45242.169363425928</v>
      </c>
      <c r="Q1497">
        <f>HOUR(Table1[[#This Row],[actual_delivery_time]])</f>
        <v>4</v>
      </c>
      <c r="R1497" s="4">
        <v>45242.180474537039</v>
      </c>
      <c r="S1497" t="s">
        <v>358</v>
      </c>
      <c r="T1497" s="8">
        <v>430.41</v>
      </c>
      <c r="U1497" t="s">
        <v>361</v>
      </c>
      <c r="V1497">
        <v>28491</v>
      </c>
      <c r="W1497">
        <v>7417</v>
      </c>
      <c r="X1497" t="s">
        <v>3405</v>
      </c>
      <c r="Y1497" t="s">
        <v>941</v>
      </c>
      <c r="Z1497">
        <v>251772</v>
      </c>
      <c r="AA1497" t="s">
        <v>2898</v>
      </c>
      <c r="AB1497" t="s">
        <v>3118</v>
      </c>
      <c r="AC1497">
        <v>18</v>
      </c>
      <c r="AD1497">
        <v>1149.94</v>
      </c>
      <c r="AE1497">
        <v>16</v>
      </c>
      <c r="AF1497">
        <v>2.58</v>
      </c>
    </row>
    <row r="1498" spans="1:32" x14ac:dyDescent="0.45">
      <c r="A1498">
        <v>8293188779</v>
      </c>
      <c r="B1498">
        <v>953175</v>
      </c>
      <c r="C1498" t="s">
        <v>51</v>
      </c>
      <c r="D1498" t="s">
        <v>88</v>
      </c>
      <c r="E1498" t="s">
        <v>257</v>
      </c>
      <c r="F1498" s="8">
        <v>225.21</v>
      </c>
      <c r="G1498">
        <v>30</v>
      </c>
      <c r="H1498">
        <v>365</v>
      </c>
      <c r="I1498">
        <v>11</v>
      </c>
      <c r="J1498">
        <v>73</v>
      </c>
      <c r="K1498">
        <v>28991365</v>
      </c>
      <c r="L1498">
        <f>MONTH(Table1[[#This Row],[order_date]])</f>
        <v>10</v>
      </c>
      <c r="M1498">
        <f>YEAR(Table1[[#This Row],[order_date]])</f>
        <v>2024</v>
      </c>
      <c r="N1498" s="7">
        <v>45581.408356481479</v>
      </c>
      <c r="O1498">
        <f>HOUR(Table1[[#This Row],[promised_delivery_time]])</f>
        <v>10</v>
      </c>
      <c r="P1498" s="4">
        <v>45581.42224537037</v>
      </c>
      <c r="Q1498">
        <f>HOUR(Table1[[#This Row],[actual_delivery_time]])</f>
        <v>10</v>
      </c>
      <c r="R1498" s="4">
        <v>45581.420856481483</v>
      </c>
      <c r="S1498" t="s">
        <v>356</v>
      </c>
      <c r="T1498" s="8">
        <v>4286.09</v>
      </c>
      <c r="U1498" t="s">
        <v>360</v>
      </c>
      <c r="V1498">
        <v>71056</v>
      </c>
      <c r="W1498">
        <v>4650</v>
      </c>
      <c r="X1498" t="s">
        <v>3336</v>
      </c>
      <c r="Y1498" t="s">
        <v>1490</v>
      </c>
      <c r="Z1498">
        <v>449419</v>
      </c>
      <c r="AA1498" t="s">
        <v>2848</v>
      </c>
      <c r="AB1498" t="s">
        <v>3116</v>
      </c>
      <c r="AC1498">
        <v>20</v>
      </c>
      <c r="AD1498">
        <v>459.1</v>
      </c>
      <c r="AE1498">
        <v>-2</v>
      </c>
      <c r="AF1498">
        <v>2.1800000000000002</v>
      </c>
    </row>
    <row r="1499" spans="1:32" x14ac:dyDescent="0.45">
      <c r="A1499">
        <v>178737268</v>
      </c>
      <c r="B1499">
        <v>942001</v>
      </c>
      <c r="C1499" t="s">
        <v>70</v>
      </c>
      <c r="D1499" t="s">
        <v>78</v>
      </c>
      <c r="E1499" t="s">
        <v>333</v>
      </c>
      <c r="F1499" s="8">
        <v>671.55</v>
      </c>
      <c r="G1499">
        <v>35</v>
      </c>
      <c r="H1499">
        <v>365</v>
      </c>
      <c r="I1499">
        <v>20</v>
      </c>
      <c r="J1499">
        <v>84</v>
      </c>
      <c r="K1499">
        <v>2164524</v>
      </c>
      <c r="L1499">
        <f>MONTH(Table1[[#This Row],[order_date]])</f>
        <v>6</v>
      </c>
      <c r="M1499">
        <f>YEAR(Table1[[#This Row],[order_date]])</f>
        <v>2023</v>
      </c>
      <c r="N1499" s="7">
        <v>45095.828287037039</v>
      </c>
      <c r="O1499">
        <f>HOUR(Table1[[#This Row],[promised_delivery_time]])</f>
        <v>20</v>
      </c>
      <c r="P1499" s="4">
        <v>45095.837314814817</v>
      </c>
      <c r="Q1499">
        <f>HOUR(Table1[[#This Row],[actual_delivery_time]])</f>
        <v>20</v>
      </c>
      <c r="R1499" s="4">
        <v>45095.83662037037</v>
      </c>
      <c r="S1499" t="s">
        <v>356</v>
      </c>
      <c r="T1499" s="8">
        <v>726.41</v>
      </c>
      <c r="U1499" t="s">
        <v>360</v>
      </c>
      <c r="V1499">
        <v>66743</v>
      </c>
      <c r="W1499">
        <v>5088</v>
      </c>
      <c r="X1499" t="s">
        <v>3152</v>
      </c>
      <c r="Y1499" t="s">
        <v>1491</v>
      </c>
      <c r="Z1499">
        <v>398241</v>
      </c>
      <c r="AA1499" t="s">
        <v>2713</v>
      </c>
      <c r="AB1499" t="s">
        <v>3117</v>
      </c>
      <c r="AC1499">
        <v>1</v>
      </c>
      <c r="AD1499">
        <v>754.95</v>
      </c>
      <c r="AE1499">
        <v>-1</v>
      </c>
      <c r="AF1499">
        <v>3.03</v>
      </c>
    </row>
    <row r="1500" spans="1:32" x14ac:dyDescent="0.45">
      <c r="A1500">
        <v>5246598523</v>
      </c>
      <c r="B1500">
        <v>272170</v>
      </c>
      <c r="C1500" t="s">
        <v>60</v>
      </c>
      <c r="D1500" t="s">
        <v>86</v>
      </c>
      <c r="E1500" t="s">
        <v>165</v>
      </c>
      <c r="F1500" s="8">
        <v>140.80000000000001</v>
      </c>
      <c r="G1500">
        <v>40</v>
      </c>
      <c r="H1500">
        <v>180</v>
      </c>
      <c r="I1500">
        <v>10</v>
      </c>
      <c r="J1500">
        <v>92</v>
      </c>
      <c r="K1500">
        <v>90665975</v>
      </c>
      <c r="L1500">
        <f>MONTH(Table1[[#This Row],[order_date]])</f>
        <v>11</v>
      </c>
      <c r="M1500">
        <f>YEAR(Table1[[#This Row],[order_date]])</f>
        <v>2023</v>
      </c>
      <c r="N1500" s="7">
        <v>45252.698993055557</v>
      </c>
      <c r="O1500">
        <f>HOUR(Table1[[#This Row],[promised_delivery_time]])</f>
        <v>17</v>
      </c>
      <c r="P1500" s="4">
        <v>45252.711493055554</v>
      </c>
      <c r="Q1500">
        <f>HOUR(Table1[[#This Row],[actual_delivery_time]])</f>
        <v>17</v>
      </c>
      <c r="R1500" s="4">
        <v>45252.729548611111</v>
      </c>
      <c r="S1500" t="s">
        <v>358</v>
      </c>
      <c r="T1500" s="8">
        <v>3057.36</v>
      </c>
      <c r="U1500" t="s">
        <v>359</v>
      </c>
      <c r="V1500">
        <v>67554</v>
      </c>
      <c r="W1500">
        <v>8891</v>
      </c>
      <c r="X1500" t="s">
        <v>3369</v>
      </c>
      <c r="Y1500" t="s">
        <v>1488</v>
      </c>
      <c r="Z1500">
        <v>402144</v>
      </c>
      <c r="AA1500" t="s">
        <v>2967</v>
      </c>
      <c r="AB1500" t="s">
        <v>3117</v>
      </c>
      <c r="AC1500">
        <v>15</v>
      </c>
      <c r="AD1500">
        <v>271.25</v>
      </c>
      <c r="AE1500">
        <v>26</v>
      </c>
      <c r="AF1500">
        <v>2.0299999999999998</v>
      </c>
    </row>
    <row r="1501" spans="1:32" x14ac:dyDescent="0.45">
      <c r="A1501">
        <v>1172544737</v>
      </c>
      <c r="B1501">
        <v>602241</v>
      </c>
      <c r="C1501" t="s">
        <v>30</v>
      </c>
      <c r="D1501" t="s">
        <v>81</v>
      </c>
      <c r="E1501" t="s">
        <v>93</v>
      </c>
      <c r="F1501" s="8">
        <v>976.55</v>
      </c>
      <c r="G1501">
        <v>35</v>
      </c>
      <c r="H1501">
        <v>90</v>
      </c>
      <c r="I1501">
        <v>12</v>
      </c>
      <c r="J1501">
        <v>75</v>
      </c>
      <c r="K1501">
        <v>30188374</v>
      </c>
      <c r="L1501">
        <f>MONTH(Table1[[#This Row],[order_date]])</f>
        <v>11</v>
      </c>
      <c r="M1501">
        <f>YEAR(Table1[[#This Row],[order_date]])</f>
        <v>2023</v>
      </c>
      <c r="N1501" s="7">
        <v>45254.317083333335</v>
      </c>
      <c r="O1501">
        <f>HOUR(Table1[[#This Row],[promised_delivery_time]])</f>
        <v>7</v>
      </c>
      <c r="P1501" s="4">
        <v>45254.32402777778</v>
      </c>
      <c r="Q1501">
        <f>HOUR(Table1[[#This Row],[actual_delivery_time]])</f>
        <v>7</v>
      </c>
      <c r="R1501" s="4">
        <v>45254.330972222226</v>
      </c>
      <c r="S1501" t="s">
        <v>357</v>
      </c>
      <c r="T1501" s="8">
        <v>1080.33</v>
      </c>
      <c r="U1501" t="s">
        <v>359</v>
      </c>
      <c r="V1501">
        <v>27338</v>
      </c>
      <c r="W1501">
        <v>2867</v>
      </c>
      <c r="X1501" t="s">
        <v>3354</v>
      </c>
      <c r="Y1501" t="s">
        <v>1492</v>
      </c>
      <c r="Z1501">
        <v>400684</v>
      </c>
      <c r="AA1501" t="s">
        <v>2902</v>
      </c>
      <c r="AB1501" t="s">
        <v>3116</v>
      </c>
      <c r="AC1501">
        <v>15</v>
      </c>
      <c r="AD1501">
        <v>915.53</v>
      </c>
      <c r="AE1501">
        <v>10</v>
      </c>
      <c r="AF1501">
        <v>4.9000000000000004</v>
      </c>
    </row>
    <row r="1502" spans="1:32" x14ac:dyDescent="0.45">
      <c r="A1502">
        <v>6419533291</v>
      </c>
      <c r="B1502">
        <v>124290</v>
      </c>
      <c r="C1502" t="s">
        <v>34</v>
      </c>
      <c r="D1502" t="s">
        <v>83</v>
      </c>
      <c r="E1502" t="s">
        <v>238</v>
      </c>
      <c r="F1502" s="8">
        <v>39.65</v>
      </c>
      <c r="G1502">
        <v>35</v>
      </c>
      <c r="H1502">
        <v>365</v>
      </c>
      <c r="I1502">
        <v>23</v>
      </c>
      <c r="J1502">
        <v>71</v>
      </c>
      <c r="K1502">
        <v>92404798</v>
      </c>
      <c r="L1502">
        <f>MONTH(Table1[[#This Row],[order_date]])</f>
        <v>7</v>
      </c>
      <c r="M1502">
        <f>YEAR(Table1[[#This Row],[order_date]])</f>
        <v>2023</v>
      </c>
      <c r="N1502" s="7">
        <v>45135.209907407407</v>
      </c>
      <c r="O1502">
        <f>HOUR(Table1[[#This Row],[promised_delivery_time]])</f>
        <v>5</v>
      </c>
      <c r="P1502" s="4">
        <v>45135.218935185185</v>
      </c>
      <c r="Q1502">
        <f>HOUR(Table1[[#This Row],[actual_delivery_time]])</f>
        <v>5</v>
      </c>
      <c r="R1502" s="4">
        <v>45135.220324074071</v>
      </c>
      <c r="S1502" t="s">
        <v>356</v>
      </c>
      <c r="T1502" s="8">
        <v>2555.75</v>
      </c>
      <c r="U1502" t="s">
        <v>362</v>
      </c>
      <c r="V1502">
        <v>32799</v>
      </c>
      <c r="W1502">
        <v>3296</v>
      </c>
      <c r="X1502" t="s">
        <v>3269</v>
      </c>
      <c r="Y1502" t="s">
        <v>998</v>
      </c>
      <c r="Z1502">
        <v>222676</v>
      </c>
      <c r="AA1502" t="s">
        <v>2868</v>
      </c>
      <c r="AB1502" t="s">
        <v>3116</v>
      </c>
      <c r="AC1502">
        <v>15</v>
      </c>
      <c r="AD1502">
        <v>1130.02</v>
      </c>
      <c r="AE1502">
        <v>2</v>
      </c>
      <c r="AF1502">
        <v>1.37</v>
      </c>
    </row>
    <row r="1503" spans="1:32" x14ac:dyDescent="0.45">
      <c r="A1503">
        <v>882083749</v>
      </c>
      <c r="B1503">
        <v>398340</v>
      </c>
      <c r="C1503" t="s">
        <v>73</v>
      </c>
      <c r="D1503" t="s">
        <v>86</v>
      </c>
      <c r="E1503" t="s">
        <v>216</v>
      </c>
      <c r="F1503" s="8">
        <v>651.92999999999995</v>
      </c>
      <c r="G1503">
        <v>40</v>
      </c>
      <c r="H1503">
        <v>180</v>
      </c>
      <c r="I1503">
        <v>11</v>
      </c>
      <c r="J1503">
        <v>56</v>
      </c>
      <c r="K1503">
        <v>51833636</v>
      </c>
      <c r="L1503">
        <f>MONTH(Table1[[#This Row],[order_date]])</f>
        <v>6</v>
      </c>
      <c r="M1503">
        <f>YEAR(Table1[[#This Row],[order_date]])</f>
        <v>2023</v>
      </c>
      <c r="N1503" s="7">
        <v>45095.536435185182</v>
      </c>
      <c r="O1503">
        <f>HOUR(Table1[[#This Row],[promised_delivery_time]])</f>
        <v>13</v>
      </c>
      <c r="P1503" s="4">
        <v>45095.54824074074</v>
      </c>
      <c r="Q1503">
        <f>HOUR(Table1[[#This Row],[actual_delivery_time]])</f>
        <v>13</v>
      </c>
      <c r="R1503" s="4">
        <v>45095.551018518519</v>
      </c>
      <c r="S1503" t="s">
        <v>356</v>
      </c>
      <c r="T1503" s="8">
        <v>1142.73</v>
      </c>
      <c r="U1503" t="s">
        <v>359</v>
      </c>
      <c r="V1503">
        <v>42317</v>
      </c>
      <c r="W1503">
        <v>5887</v>
      </c>
      <c r="X1503" t="s">
        <v>3188</v>
      </c>
      <c r="Y1503" t="s">
        <v>1493</v>
      </c>
      <c r="Z1503">
        <v>255774</v>
      </c>
      <c r="AA1503" t="s">
        <v>2553</v>
      </c>
      <c r="AB1503" t="s">
        <v>3115</v>
      </c>
      <c r="AC1503">
        <v>3</v>
      </c>
      <c r="AD1503">
        <v>1977.36</v>
      </c>
      <c r="AE1503">
        <v>4</v>
      </c>
      <c r="AF1503">
        <v>3.82</v>
      </c>
    </row>
    <row r="1504" spans="1:32" x14ac:dyDescent="0.45">
      <c r="A1504">
        <v>3185510401</v>
      </c>
      <c r="B1504">
        <v>136533</v>
      </c>
      <c r="C1504" t="s">
        <v>29</v>
      </c>
      <c r="D1504" t="s">
        <v>80</v>
      </c>
      <c r="E1504" t="s">
        <v>316</v>
      </c>
      <c r="F1504" s="8">
        <v>826.21</v>
      </c>
      <c r="G1504">
        <v>20</v>
      </c>
      <c r="H1504">
        <v>7</v>
      </c>
      <c r="I1504">
        <v>15</v>
      </c>
      <c r="J1504">
        <v>75</v>
      </c>
      <c r="K1504">
        <v>43990799</v>
      </c>
      <c r="L1504">
        <f>MONTH(Table1[[#This Row],[order_date]])</f>
        <v>10</v>
      </c>
      <c r="M1504">
        <f>YEAR(Table1[[#This Row],[order_date]])</f>
        <v>2024</v>
      </c>
      <c r="N1504" s="7">
        <v>45579.016782407409</v>
      </c>
      <c r="O1504">
        <f>HOUR(Table1[[#This Row],[promised_delivery_time]])</f>
        <v>0</v>
      </c>
      <c r="P1504" s="4">
        <v>45579.02511574074</v>
      </c>
      <c r="Q1504">
        <f>HOUR(Table1[[#This Row],[actual_delivery_time]])</f>
        <v>0</v>
      </c>
      <c r="R1504" s="4">
        <v>45579.02789351852</v>
      </c>
      <c r="S1504" t="s">
        <v>356</v>
      </c>
      <c r="T1504" s="8">
        <v>749.5</v>
      </c>
      <c r="U1504" t="s">
        <v>360</v>
      </c>
      <c r="V1504">
        <v>60744</v>
      </c>
      <c r="W1504">
        <v>8587</v>
      </c>
      <c r="X1504" t="s">
        <v>3252</v>
      </c>
      <c r="Y1504" t="s">
        <v>1494</v>
      </c>
      <c r="Z1504">
        <v>282157</v>
      </c>
      <c r="AA1504" t="s">
        <v>2737</v>
      </c>
      <c r="AB1504" t="s">
        <v>3115</v>
      </c>
      <c r="AC1504">
        <v>6</v>
      </c>
      <c r="AD1504">
        <v>495.41</v>
      </c>
      <c r="AE1504">
        <v>4</v>
      </c>
      <c r="AF1504">
        <v>2.04</v>
      </c>
    </row>
    <row r="1505" spans="1:32" x14ac:dyDescent="0.45">
      <c r="A1505">
        <v>7760767006</v>
      </c>
      <c r="B1505">
        <v>667163</v>
      </c>
      <c r="C1505" t="s">
        <v>28</v>
      </c>
      <c r="D1505" t="s">
        <v>79</v>
      </c>
      <c r="E1505" t="s">
        <v>242</v>
      </c>
      <c r="F1505" s="8">
        <v>441.2</v>
      </c>
      <c r="G1505">
        <v>30</v>
      </c>
      <c r="H1505">
        <v>180</v>
      </c>
      <c r="I1505">
        <v>25</v>
      </c>
      <c r="J1505">
        <v>72</v>
      </c>
      <c r="K1505">
        <v>93018527</v>
      </c>
      <c r="L1505">
        <f>MONTH(Table1[[#This Row],[order_date]])</f>
        <v>8</v>
      </c>
      <c r="M1505">
        <f>YEAR(Table1[[#This Row],[order_date]])</f>
        <v>2023</v>
      </c>
      <c r="N1505" s="7">
        <v>45157.503287037034</v>
      </c>
      <c r="O1505">
        <f>HOUR(Table1[[#This Row],[promised_delivery_time]])</f>
        <v>12</v>
      </c>
      <c r="P1505" s="4">
        <v>45157.513703703706</v>
      </c>
      <c r="Q1505">
        <f>HOUR(Table1[[#This Row],[actual_delivery_time]])</f>
        <v>12</v>
      </c>
      <c r="R1505" s="4">
        <v>45157.510231481479</v>
      </c>
      <c r="S1505" t="s">
        <v>356</v>
      </c>
      <c r="T1505" s="8">
        <v>1014.49</v>
      </c>
      <c r="U1505" t="s">
        <v>360</v>
      </c>
      <c r="V1505">
        <v>88497</v>
      </c>
      <c r="W1505">
        <v>8076</v>
      </c>
      <c r="X1505" t="s">
        <v>3169</v>
      </c>
      <c r="Y1505" t="s">
        <v>1179</v>
      </c>
      <c r="Z1505">
        <v>722749</v>
      </c>
      <c r="AA1505" t="s">
        <v>2772</v>
      </c>
      <c r="AB1505" t="s">
        <v>3116</v>
      </c>
      <c r="AC1505">
        <v>1</v>
      </c>
      <c r="AD1505">
        <v>913.11</v>
      </c>
      <c r="AE1505">
        <v>-5</v>
      </c>
      <c r="AF1505">
        <v>2.21</v>
      </c>
    </row>
    <row r="1506" spans="1:32" x14ac:dyDescent="0.45">
      <c r="A1506">
        <v>3833878150</v>
      </c>
      <c r="B1506">
        <v>140154</v>
      </c>
      <c r="C1506" t="s">
        <v>35</v>
      </c>
      <c r="D1506" t="s">
        <v>83</v>
      </c>
      <c r="E1506" t="s">
        <v>264</v>
      </c>
      <c r="F1506" s="8">
        <v>171.2</v>
      </c>
      <c r="G1506">
        <v>35</v>
      </c>
      <c r="H1506">
        <v>365</v>
      </c>
      <c r="I1506">
        <v>24</v>
      </c>
      <c r="J1506">
        <v>59</v>
      </c>
      <c r="K1506">
        <v>644189</v>
      </c>
      <c r="L1506">
        <f>MONTH(Table1[[#This Row],[order_date]])</f>
        <v>6</v>
      </c>
      <c r="M1506">
        <f>YEAR(Table1[[#This Row],[order_date]])</f>
        <v>2024</v>
      </c>
      <c r="N1506" s="7">
        <v>45466.787905092591</v>
      </c>
      <c r="O1506">
        <f>HOUR(Table1[[#This Row],[promised_delivery_time]])</f>
        <v>19</v>
      </c>
      <c r="P1506" s="4">
        <v>45466.796932870369</v>
      </c>
      <c r="Q1506">
        <f>HOUR(Table1[[#This Row],[actual_delivery_time]])</f>
        <v>19</v>
      </c>
      <c r="R1506" s="4">
        <v>45466.814988425926</v>
      </c>
      <c r="S1506" t="s">
        <v>358</v>
      </c>
      <c r="T1506" s="8">
        <v>3376</v>
      </c>
      <c r="U1506" t="s">
        <v>359</v>
      </c>
      <c r="V1506">
        <v>27906</v>
      </c>
      <c r="W1506">
        <v>315</v>
      </c>
      <c r="X1506" t="s">
        <v>3305</v>
      </c>
      <c r="Y1506" t="s">
        <v>1495</v>
      </c>
      <c r="Z1506">
        <v>899027</v>
      </c>
      <c r="AA1506" t="s">
        <v>2721</v>
      </c>
      <c r="AB1506" t="s">
        <v>3118</v>
      </c>
      <c r="AC1506">
        <v>2</v>
      </c>
      <c r="AD1506">
        <v>793.86</v>
      </c>
      <c r="AE1506">
        <v>26</v>
      </c>
      <c r="AF1506">
        <v>3.31</v>
      </c>
    </row>
    <row r="1507" spans="1:32" x14ac:dyDescent="0.45">
      <c r="A1507">
        <v>369899578</v>
      </c>
      <c r="B1507">
        <v>525531</v>
      </c>
      <c r="C1507" t="s">
        <v>71</v>
      </c>
      <c r="D1507" t="s">
        <v>78</v>
      </c>
      <c r="E1507" t="s">
        <v>298</v>
      </c>
      <c r="F1507" s="8">
        <v>831.1</v>
      </c>
      <c r="G1507">
        <v>35</v>
      </c>
      <c r="H1507">
        <v>365</v>
      </c>
      <c r="I1507">
        <v>28</v>
      </c>
      <c r="J1507">
        <v>65</v>
      </c>
      <c r="K1507">
        <v>44198187</v>
      </c>
      <c r="L1507">
        <f>MONTH(Table1[[#This Row],[order_date]])</f>
        <v>8</v>
      </c>
      <c r="M1507">
        <f>YEAR(Table1[[#This Row],[order_date]])</f>
        <v>2023</v>
      </c>
      <c r="N1507" s="7">
        <v>45157.595706018517</v>
      </c>
      <c r="O1507">
        <f>HOUR(Table1[[#This Row],[promised_delivery_time]])</f>
        <v>14</v>
      </c>
      <c r="P1507" s="4">
        <v>45157.605428240742</v>
      </c>
      <c r="Q1507">
        <f>HOUR(Table1[[#This Row],[actual_delivery_time]])</f>
        <v>14</v>
      </c>
      <c r="R1507" s="4">
        <v>45157.606122685182</v>
      </c>
      <c r="S1507" t="s">
        <v>356</v>
      </c>
      <c r="T1507" s="8">
        <v>2313.2199999999998</v>
      </c>
      <c r="U1507" t="s">
        <v>359</v>
      </c>
      <c r="V1507">
        <v>85235</v>
      </c>
      <c r="W1507">
        <v>7302</v>
      </c>
      <c r="X1507" t="s">
        <v>3171</v>
      </c>
      <c r="Y1507" t="s">
        <v>1496</v>
      </c>
      <c r="Z1507">
        <v>234734</v>
      </c>
      <c r="AA1507" t="s">
        <v>2828</v>
      </c>
      <c r="AB1507" t="s">
        <v>3115</v>
      </c>
      <c r="AC1507">
        <v>13</v>
      </c>
      <c r="AD1507">
        <v>464.33</v>
      </c>
      <c r="AE1507">
        <v>1</v>
      </c>
      <c r="AF1507">
        <v>2.12</v>
      </c>
    </row>
    <row r="1508" spans="1:32" x14ac:dyDescent="0.45">
      <c r="A1508">
        <v>1944466212</v>
      </c>
      <c r="B1508">
        <v>990993</v>
      </c>
      <c r="C1508" t="s">
        <v>76</v>
      </c>
      <c r="D1508" t="s">
        <v>81</v>
      </c>
      <c r="E1508" t="s">
        <v>348</v>
      </c>
      <c r="F1508" s="8">
        <v>263.7</v>
      </c>
      <c r="G1508">
        <v>35</v>
      </c>
      <c r="H1508">
        <v>90</v>
      </c>
      <c r="I1508">
        <v>22</v>
      </c>
      <c r="J1508">
        <v>61</v>
      </c>
      <c r="K1508">
        <v>70798876</v>
      </c>
      <c r="L1508">
        <f>MONTH(Table1[[#This Row],[order_date]])</f>
        <v>9</v>
      </c>
      <c r="M1508">
        <f>YEAR(Table1[[#This Row],[order_date]])</f>
        <v>2024</v>
      </c>
      <c r="N1508" s="7">
        <v>45544.585289351853</v>
      </c>
      <c r="O1508">
        <f>HOUR(Table1[[#This Row],[promised_delivery_time]])</f>
        <v>14</v>
      </c>
      <c r="P1508" s="4">
        <v>45544.598483796297</v>
      </c>
      <c r="Q1508">
        <f>HOUR(Table1[[#This Row],[actual_delivery_time]])</f>
        <v>14</v>
      </c>
      <c r="R1508" s="4">
        <v>45544.59778935185</v>
      </c>
      <c r="S1508" t="s">
        <v>356</v>
      </c>
      <c r="T1508" s="8">
        <v>2523.5700000000002</v>
      </c>
      <c r="U1508" t="s">
        <v>360</v>
      </c>
      <c r="V1508">
        <v>77615</v>
      </c>
      <c r="W1508">
        <v>4024</v>
      </c>
      <c r="X1508" t="s">
        <v>3427</v>
      </c>
      <c r="Y1508" t="s">
        <v>1497</v>
      </c>
      <c r="Z1508">
        <v>639571</v>
      </c>
      <c r="AA1508" t="s">
        <v>2985</v>
      </c>
      <c r="AB1508" t="s">
        <v>3116</v>
      </c>
      <c r="AC1508">
        <v>16</v>
      </c>
      <c r="AD1508">
        <v>1154.75</v>
      </c>
      <c r="AE1508">
        <v>-1</v>
      </c>
      <c r="AF1508">
        <v>4.0199999999999996</v>
      </c>
    </row>
    <row r="1509" spans="1:32" x14ac:dyDescent="0.45">
      <c r="A1509">
        <v>4064447117</v>
      </c>
      <c r="B1509">
        <v>284460</v>
      </c>
      <c r="C1509" t="s">
        <v>41</v>
      </c>
      <c r="D1509" t="s">
        <v>87</v>
      </c>
      <c r="E1509" t="s">
        <v>202</v>
      </c>
      <c r="F1509" s="8">
        <v>505.95</v>
      </c>
      <c r="G1509">
        <v>25</v>
      </c>
      <c r="H1509">
        <v>3</v>
      </c>
      <c r="I1509">
        <v>21</v>
      </c>
      <c r="J1509">
        <v>85</v>
      </c>
      <c r="K1509">
        <v>6061349</v>
      </c>
      <c r="L1509">
        <f>MONTH(Table1[[#This Row],[order_date]])</f>
        <v>2</v>
      </c>
      <c r="M1509">
        <f>YEAR(Table1[[#This Row],[order_date]])</f>
        <v>2024</v>
      </c>
      <c r="N1509" s="7">
        <v>45347.930543981478</v>
      </c>
      <c r="O1509">
        <f>HOUR(Table1[[#This Row],[promised_delivery_time]])</f>
        <v>22</v>
      </c>
      <c r="P1509" s="4">
        <v>45347.940960648149</v>
      </c>
      <c r="Q1509">
        <f>HOUR(Table1[[#This Row],[actual_delivery_time]])</f>
        <v>22</v>
      </c>
      <c r="R1509" s="4">
        <v>45347.954155092593</v>
      </c>
      <c r="S1509" t="s">
        <v>358</v>
      </c>
      <c r="T1509" s="8">
        <v>2534.2399999999998</v>
      </c>
      <c r="U1509" t="s">
        <v>359</v>
      </c>
      <c r="V1509">
        <v>36940</v>
      </c>
      <c r="W1509">
        <v>394</v>
      </c>
      <c r="X1509" t="s">
        <v>3354</v>
      </c>
      <c r="Y1509" t="s">
        <v>1378</v>
      </c>
      <c r="Z1509">
        <v>987109</v>
      </c>
      <c r="AA1509" t="s">
        <v>2808</v>
      </c>
      <c r="AB1509" t="s">
        <v>3115</v>
      </c>
      <c r="AC1509">
        <v>17</v>
      </c>
      <c r="AD1509">
        <v>332.03</v>
      </c>
      <c r="AE1509">
        <v>19</v>
      </c>
      <c r="AF1509">
        <v>4.1100000000000003</v>
      </c>
    </row>
    <row r="1510" spans="1:32" x14ac:dyDescent="0.45">
      <c r="A1510">
        <v>1553685597</v>
      </c>
      <c r="B1510">
        <v>647462</v>
      </c>
      <c r="C1510" t="s">
        <v>34</v>
      </c>
      <c r="D1510" t="s">
        <v>83</v>
      </c>
      <c r="E1510" t="s">
        <v>195</v>
      </c>
      <c r="F1510" s="8">
        <v>326.42</v>
      </c>
      <c r="G1510">
        <v>35</v>
      </c>
      <c r="H1510">
        <v>365</v>
      </c>
      <c r="I1510">
        <v>22</v>
      </c>
      <c r="J1510">
        <v>64</v>
      </c>
      <c r="K1510">
        <v>22822088</v>
      </c>
      <c r="L1510">
        <f>MONTH(Table1[[#This Row],[order_date]])</f>
        <v>10</v>
      </c>
      <c r="M1510">
        <f>YEAR(Table1[[#This Row],[order_date]])</f>
        <v>2024</v>
      </c>
      <c r="N1510" s="7">
        <v>45593.018796296295</v>
      </c>
      <c r="O1510">
        <f>HOUR(Table1[[#This Row],[promised_delivery_time]])</f>
        <v>0</v>
      </c>
      <c r="P1510" s="4">
        <v>45593.029907407406</v>
      </c>
      <c r="Q1510">
        <f>HOUR(Table1[[#This Row],[actual_delivery_time]])</f>
        <v>1</v>
      </c>
      <c r="R1510" s="4">
        <v>45593.050740740742</v>
      </c>
      <c r="S1510" t="s">
        <v>358</v>
      </c>
      <c r="T1510" s="8">
        <v>2962.71</v>
      </c>
      <c r="U1510" t="s">
        <v>361</v>
      </c>
      <c r="V1510">
        <v>246</v>
      </c>
      <c r="W1510">
        <v>3414</v>
      </c>
      <c r="X1510" t="s">
        <v>3308</v>
      </c>
      <c r="Y1510" t="s">
        <v>1498</v>
      </c>
      <c r="Z1510">
        <v>748122</v>
      </c>
      <c r="AA1510" t="s">
        <v>2604</v>
      </c>
      <c r="AB1510" t="s">
        <v>3116</v>
      </c>
      <c r="AC1510">
        <v>11</v>
      </c>
      <c r="AD1510">
        <v>293.88</v>
      </c>
      <c r="AE1510">
        <v>30</v>
      </c>
      <c r="AF1510">
        <v>2.21</v>
      </c>
    </row>
    <row r="1511" spans="1:32" x14ac:dyDescent="0.45">
      <c r="A1511">
        <v>3682284811</v>
      </c>
      <c r="B1511">
        <v>848226</v>
      </c>
      <c r="C1511" t="s">
        <v>57</v>
      </c>
      <c r="D1511" t="s">
        <v>87</v>
      </c>
      <c r="E1511" t="s">
        <v>342</v>
      </c>
      <c r="F1511" s="8">
        <v>209.59</v>
      </c>
      <c r="G1511">
        <v>25</v>
      </c>
      <c r="H1511">
        <v>3</v>
      </c>
      <c r="I1511">
        <v>10</v>
      </c>
      <c r="J1511">
        <v>51</v>
      </c>
      <c r="K1511">
        <v>96009692</v>
      </c>
      <c r="L1511">
        <f>MONTH(Table1[[#This Row],[order_date]])</f>
        <v>7</v>
      </c>
      <c r="M1511">
        <f>YEAR(Table1[[#This Row],[order_date]])</f>
        <v>2024</v>
      </c>
      <c r="N1511" s="7">
        <v>45491.873032407406</v>
      </c>
      <c r="O1511">
        <f>HOUR(Table1[[#This Row],[promised_delivery_time]])</f>
        <v>21</v>
      </c>
      <c r="P1511" s="4">
        <v>45491.884143518517</v>
      </c>
      <c r="Q1511">
        <f>HOUR(Table1[[#This Row],[actual_delivery_time]])</f>
        <v>21</v>
      </c>
      <c r="R1511" s="4">
        <v>45491.882060185184</v>
      </c>
      <c r="S1511" t="s">
        <v>356</v>
      </c>
      <c r="T1511" s="8">
        <v>4471.32</v>
      </c>
      <c r="U1511" t="s">
        <v>360</v>
      </c>
      <c r="V1511">
        <v>10177</v>
      </c>
      <c r="W1511">
        <v>6603</v>
      </c>
      <c r="X1511" t="s">
        <v>3328</v>
      </c>
      <c r="Y1511" t="s">
        <v>1293</v>
      </c>
      <c r="Z1511">
        <v>700626</v>
      </c>
      <c r="AA1511" t="s">
        <v>2880</v>
      </c>
      <c r="AB1511" t="s">
        <v>3115</v>
      </c>
      <c r="AC1511">
        <v>15</v>
      </c>
      <c r="AD1511">
        <v>1970.23</v>
      </c>
      <c r="AE1511">
        <v>-3</v>
      </c>
      <c r="AF1511">
        <v>1.6</v>
      </c>
    </row>
    <row r="1512" spans="1:32" x14ac:dyDescent="0.45">
      <c r="A1512">
        <v>291439357</v>
      </c>
      <c r="B1512">
        <v>615545</v>
      </c>
      <c r="C1512" t="s">
        <v>55</v>
      </c>
      <c r="D1512" t="s">
        <v>83</v>
      </c>
      <c r="E1512" t="s">
        <v>137</v>
      </c>
      <c r="F1512" s="8">
        <v>448.16</v>
      </c>
      <c r="G1512">
        <v>35</v>
      </c>
      <c r="H1512">
        <v>365</v>
      </c>
      <c r="I1512">
        <v>20</v>
      </c>
      <c r="J1512">
        <v>67</v>
      </c>
      <c r="K1512">
        <v>62679120</v>
      </c>
      <c r="L1512">
        <f>MONTH(Table1[[#This Row],[order_date]])</f>
        <v>4</v>
      </c>
      <c r="M1512">
        <f>YEAR(Table1[[#This Row],[order_date]])</f>
        <v>2023</v>
      </c>
      <c r="N1512" s="7">
        <v>45027.092812499999</v>
      </c>
      <c r="O1512">
        <f>HOUR(Table1[[#This Row],[promised_delivery_time]])</f>
        <v>2</v>
      </c>
      <c r="P1512" s="4">
        <v>45027.104618055557</v>
      </c>
      <c r="Q1512">
        <f>HOUR(Table1[[#This Row],[actual_delivery_time]])</f>
        <v>2</v>
      </c>
      <c r="R1512" s="4">
        <v>45027.10670138889</v>
      </c>
      <c r="S1512" t="s">
        <v>356</v>
      </c>
      <c r="T1512" s="8">
        <v>2008.62</v>
      </c>
      <c r="U1512" t="s">
        <v>360</v>
      </c>
      <c r="V1512">
        <v>8626</v>
      </c>
      <c r="W1512">
        <v>5860</v>
      </c>
      <c r="X1512" t="s">
        <v>3197</v>
      </c>
      <c r="Y1512" t="s">
        <v>908</v>
      </c>
      <c r="Z1512">
        <v>229431</v>
      </c>
      <c r="AA1512" t="s">
        <v>2811</v>
      </c>
      <c r="AB1512" t="s">
        <v>3115</v>
      </c>
      <c r="AC1512">
        <v>14</v>
      </c>
      <c r="AD1512">
        <v>1964.18</v>
      </c>
      <c r="AE1512">
        <v>3</v>
      </c>
      <c r="AF1512">
        <v>4.33</v>
      </c>
    </row>
    <row r="1513" spans="1:32" x14ac:dyDescent="0.45">
      <c r="A1513">
        <v>8285784194</v>
      </c>
      <c r="B1513">
        <v>799952</v>
      </c>
      <c r="C1513" t="s">
        <v>42</v>
      </c>
      <c r="D1513" t="s">
        <v>80</v>
      </c>
      <c r="E1513" t="s">
        <v>111</v>
      </c>
      <c r="F1513" s="8">
        <v>922.64</v>
      </c>
      <c r="G1513">
        <v>20</v>
      </c>
      <c r="H1513">
        <v>7</v>
      </c>
      <c r="I1513">
        <v>13</v>
      </c>
      <c r="J1513">
        <v>66</v>
      </c>
      <c r="K1513">
        <v>17390673</v>
      </c>
      <c r="L1513">
        <f>MONTH(Table1[[#This Row],[order_date]])</f>
        <v>9</v>
      </c>
      <c r="M1513">
        <f>YEAR(Table1[[#This Row],[order_date]])</f>
        <v>2024</v>
      </c>
      <c r="N1513" s="7">
        <v>45565.657650462963</v>
      </c>
      <c r="O1513">
        <f>HOUR(Table1[[#This Row],[promised_delivery_time]])</f>
        <v>15</v>
      </c>
      <c r="P1513" s="4">
        <v>45565.664594907408</v>
      </c>
      <c r="Q1513">
        <f>HOUR(Table1[[#This Row],[actual_delivery_time]])</f>
        <v>15</v>
      </c>
      <c r="R1513" s="4">
        <v>45565.665983796294</v>
      </c>
      <c r="S1513" t="s">
        <v>356</v>
      </c>
      <c r="T1513" s="8">
        <v>1107.52</v>
      </c>
      <c r="U1513" t="s">
        <v>360</v>
      </c>
      <c r="V1513">
        <v>72635</v>
      </c>
      <c r="W1513">
        <v>9982</v>
      </c>
      <c r="X1513" t="s">
        <v>3329</v>
      </c>
      <c r="Y1513" t="s">
        <v>1499</v>
      </c>
      <c r="Z1513">
        <v>669102</v>
      </c>
      <c r="AA1513" t="s">
        <v>2965</v>
      </c>
      <c r="AB1513" t="s">
        <v>3115</v>
      </c>
      <c r="AC1513">
        <v>16</v>
      </c>
      <c r="AD1513">
        <v>1043.26</v>
      </c>
      <c r="AE1513">
        <v>2</v>
      </c>
      <c r="AF1513">
        <v>1.17</v>
      </c>
    </row>
    <row r="1514" spans="1:32" x14ac:dyDescent="0.45">
      <c r="A1514">
        <v>5058742647</v>
      </c>
      <c r="B1514">
        <v>679865</v>
      </c>
      <c r="C1514" t="s">
        <v>44</v>
      </c>
      <c r="D1514" t="s">
        <v>84</v>
      </c>
      <c r="E1514" t="s">
        <v>234</v>
      </c>
      <c r="F1514" s="8">
        <v>347.91</v>
      </c>
      <c r="G1514">
        <v>15</v>
      </c>
      <c r="H1514">
        <v>365</v>
      </c>
      <c r="I1514">
        <v>14</v>
      </c>
      <c r="J1514">
        <v>85</v>
      </c>
      <c r="K1514">
        <v>29562254</v>
      </c>
      <c r="L1514">
        <f>MONTH(Table1[[#This Row],[order_date]])</f>
        <v>9</v>
      </c>
      <c r="M1514">
        <f>YEAR(Table1[[#This Row],[order_date]])</f>
        <v>2024</v>
      </c>
      <c r="N1514" s="7">
        <v>45552.982986111114</v>
      </c>
      <c r="O1514">
        <f>HOUR(Table1[[#This Row],[promised_delivery_time]])</f>
        <v>23</v>
      </c>
      <c r="P1514" s="4">
        <v>45552.994097222225</v>
      </c>
      <c r="Q1514">
        <f>HOUR(Table1[[#This Row],[actual_delivery_time]])</f>
        <v>23</v>
      </c>
      <c r="R1514" s="4">
        <v>45552.996874999997</v>
      </c>
      <c r="S1514" t="s">
        <v>356</v>
      </c>
      <c r="T1514" s="8">
        <v>1943.59</v>
      </c>
      <c r="U1514" t="s">
        <v>360</v>
      </c>
      <c r="V1514">
        <v>25730</v>
      </c>
      <c r="W1514">
        <v>579</v>
      </c>
      <c r="X1514" t="s">
        <v>3420</v>
      </c>
      <c r="Y1514" t="s">
        <v>1500</v>
      </c>
      <c r="Z1514">
        <v>853545</v>
      </c>
      <c r="AA1514" t="s">
        <v>2905</v>
      </c>
      <c r="AB1514" t="s">
        <v>3117</v>
      </c>
      <c r="AC1514">
        <v>19</v>
      </c>
      <c r="AD1514">
        <v>1290.1400000000001</v>
      </c>
      <c r="AE1514">
        <v>4</v>
      </c>
      <c r="AF1514">
        <v>0.93</v>
      </c>
    </row>
    <row r="1515" spans="1:32" x14ac:dyDescent="0.45">
      <c r="A1515">
        <v>6917020296</v>
      </c>
      <c r="B1515">
        <v>747801</v>
      </c>
      <c r="C1515" t="s">
        <v>49</v>
      </c>
      <c r="D1515" t="s">
        <v>85</v>
      </c>
      <c r="E1515" t="s">
        <v>223</v>
      </c>
      <c r="F1515" s="8">
        <v>277.76</v>
      </c>
      <c r="G1515">
        <v>25</v>
      </c>
      <c r="H1515">
        <v>365</v>
      </c>
      <c r="I1515">
        <v>23</v>
      </c>
      <c r="J1515">
        <v>71</v>
      </c>
      <c r="K1515">
        <v>34655710</v>
      </c>
      <c r="L1515">
        <f>MONTH(Table1[[#This Row],[order_date]])</f>
        <v>7</v>
      </c>
      <c r="M1515">
        <f>YEAR(Table1[[#This Row],[order_date]])</f>
        <v>2024</v>
      </c>
      <c r="N1515" s="7">
        <v>45483.908993055556</v>
      </c>
      <c r="O1515">
        <f>HOUR(Table1[[#This Row],[promised_delivery_time]])</f>
        <v>22</v>
      </c>
      <c r="P1515" s="4">
        <v>45483.917326388888</v>
      </c>
      <c r="Q1515">
        <f>HOUR(Table1[[#This Row],[actual_delivery_time]])</f>
        <v>22</v>
      </c>
      <c r="R1515" s="4">
        <v>45483.919409722221</v>
      </c>
      <c r="S1515" t="s">
        <v>356</v>
      </c>
      <c r="T1515" s="8">
        <v>705.42</v>
      </c>
      <c r="U1515" t="s">
        <v>361</v>
      </c>
      <c r="V1515">
        <v>41276</v>
      </c>
      <c r="W1515">
        <v>6483</v>
      </c>
      <c r="X1515" t="s">
        <v>3296</v>
      </c>
      <c r="Y1515" t="s">
        <v>1501</v>
      </c>
      <c r="Z1515">
        <v>161040</v>
      </c>
      <c r="AA1515" t="s">
        <v>3041</v>
      </c>
      <c r="AB1515" t="s">
        <v>3117</v>
      </c>
      <c r="AC1515">
        <v>1</v>
      </c>
      <c r="AD1515">
        <v>1620.16</v>
      </c>
      <c r="AE1515">
        <v>3</v>
      </c>
      <c r="AF1515">
        <v>4.71</v>
      </c>
    </row>
    <row r="1516" spans="1:32" x14ac:dyDescent="0.45">
      <c r="A1516">
        <v>6671181961</v>
      </c>
      <c r="B1516">
        <v>461804</v>
      </c>
      <c r="C1516" t="s">
        <v>62</v>
      </c>
      <c r="D1516" t="s">
        <v>84</v>
      </c>
      <c r="E1516" t="s">
        <v>205</v>
      </c>
      <c r="F1516" s="8">
        <v>310.69</v>
      </c>
      <c r="G1516">
        <v>15</v>
      </c>
      <c r="H1516">
        <v>365</v>
      </c>
      <c r="I1516">
        <v>15</v>
      </c>
      <c r="J1516">
        <v>97</v>
      </c>
      <c r="K1516">
        <v>50968312</v>
      </c>
      <c r="L1516">
        <f>MONTH(Table1[[#This Row],[order_date]])</f>
        <v>10</v>
      </c>
      <c r="M1516">
        <f>YEAR(Table1[[#This Row],[order_date]])</f>
        <v>2023</v>
      </c>
      <c r="N1516" s="7">
        <v>45212.234293981484</v>
      </c>
      <c r="O1516">
        <f>HOUR(Table1[[#This Row],[promised_delivery_time]])</f>
        <v>5</v>
      </c>
      <c r="P1516" s="4">
        <v>45212.242627314816</v>
      </c>
      <c r="Q1516">
        <f>HOUR(Table1[[#This Row],[actual_delivery_time]])</f>
        <v>5</v>
      </c>
      <c r="R1516" s="4">
        <v>45212.244016203702</v>
      </c>
      <c r="S1516" t="s">
        <v>356</v>
      </c>
      <c r="T1516" s="8">
        <v>2732</v>
      </c>
      <c r="U1516" t="s">
        <v>362</v>
      </c>
      <c r="V1516">
        <v>46269</v>
      </c>
      <c r="W1516">
        <v>5607</v>
      </c>
      <c r="X1516" t="s">
        <v>3176</v>
      </c>
      <c r="Y1516" t="s">
        <v>1502</v>
      </c>
      <c r="Z1516">
        <v>195956</v>
      </c>
      <c r="AA1516" t="s">
        <v>2974</v>
      </c>
      <c r="AB1516" t="s">
        <v>3117</v>
      </c>
      <c r="AC1516">
        <v>13</v>
      </c>
      <c r="AD1516">
        <v>1794.46</v>
      </c>
      <c r="AE1516">
        <v>2</v>
      </c>
      <c r="AF1516">
        <v>4.07</v>
      </c>
    </row>
    <row r="1517" spans="1:32" x14ac:dyDescent="0.45">
      <c r="A1517">
        <v>5123439997</v>
      </c>
      <c r="B1517">
        <v>89084</v>
      </c>
      <c r="C1517" t="s">
        <v>72</v>
      </c>
      <c r="D1517" t="s">
        <v>80</v>
      </c>
      <c r="E1517" t="s">
        <v>204</v>
      </c>
      <c r="F1517" s="8">
        <v>598.83000000000004</v>
      </c>
      <c r="G1517">
        <v>20</v>
      </c>
      <c r="H1517">
        <v>7</v>
      </c>
      <c r="I1517">
        <v>27</v>
      </c>
      <c r="J1517">
        <v>74</v>
      </c>
      <c r="K1517">
        <v>89886179</v>
      </c>
      <c r="L1517">
        <f>MONTH(Table1[[#This Row],[order_date]])</f>
        <v>2</v>
      </c>
      <c r="M1517">
        <f>YEAR(Table1[[#This Row],[order_date]])</f>
        <v>2024</v>
      </c>
      <c r="N1517" s="7">
        <v>45337.789965277778</v>
      </c>
      <c r="O1517">
        <f>HOUR(Table1[[#This Row],[promised_delivery_time]])</f>
        <v>19</v>
      </c>
      <c r="P1517" s="4">
        <v>45337.801076388889</v>
      </c>
      <c r="Q1517">
        <f>HOUR(Table1[[#This Row],[actual_delivery_time]])</f>
        <v>19</v>
      </c>
      <c r="R1517" s="4">
        <v>45337.802465277775</v>
      </c>
      <c r="S1517" t="s">
        <v>356</v>
      </c>
      <c r="T1517" s="8">
        <v>1789.27</v>
      </c>
      <c r="U1517" t="s">
        <v>359</v>
      </c>
      <c r="V1517">
        <v>55720</v>
      </c>
      <c r="W1517">
        <v>2403</v>
      </c>
      <c r="X1517" t="s">
        <v>3278</v>
      </c>
      <c r="Y1517" t="s">
        <v>1503</v>
      </c>
      <c r="Z1517">
        <v>816353</v>
      </c>
      <c r="AA1517" t="s">
        <v>2699</v>
      </c>
      <c r="AB1517" t="s">
        <v>3117</v>
      </c>
      <c r="AC1517">
        <v>4</v>
      </c>
      <c r="AD1517">
        <v>1298.6400000000001</v>
      </c>
      <c r="AE1517">
        <v>2</v>
      </c>
      <c r="AF1517">
        <v>0.93</v>
      </c>
    </row>
    <row r="1518" spans="1:32" x14ac:dyDescent="0.45">
      <c r="A1518">
        <v>8510183245</v>
      </c>
      <c r="B1518">
        <v>587420</v>
      </c>
      <c r="C1518" t="s">
        <v>64</v>
      </c>
      <c r="D1518" t="s">
        <v>81</v>
      </c>
      <c r="E1518" t="s">
        <v>354</v>
      </c>
      <c r="F1518" s="8">
        <v>357.42</v>
      </c>
      <c r="G1518">
        <v>35</v>
      </c>
      <c r="H1518">
        <v>90</v>
      </c>
      <c r="I1518">
        <v>22</v>
      </c>
      <c r="J1518">
        <v>50</v>
      </c>
      <c r="K1518">
        <v>3897936</v>
      </c>
      <c r="L1518">
        <f>MONTH(Table1[[#This Row],[order_date]])</f>
        <v>10</v>
      </c>
      <c r="M1518">
        <f>YEAR(Table1[[#This Row],[order_date]])</f>
        <v>2024</v>
      </c>
      <c r="N1518" s="7">
        <v>45566.872881944444</v>
      </c>
      <c r="O1518">
        <f>HOUR(Table1[[#This Row],[promised_delivery_time]])</f>
        <v>21</v>
      </c>
      <c r="P1518" s="4">
        <v>45566.880520833336</v>
      </c>
      <c r="Q1518">
        <f>HOUR(Table1[[#This Row],[actual_delivery_time]])</f>
        <v>21</v>
      </c>
      <c r="R1518" s="4">
        <v>45566.87704861111</v>
      </c>
      <c r="S1518" t="s">
        <v>356</v>
      </c>
      <c r="T1518" s="8">
        <v>2914.71</v>
      </c>
      <c r="U1518" t="s">
        <v>362</v>
      </c>
      <c r="V1518">
        <v>94891</v>
      </c>
      <c r="W1518">
        <v>466</v>
      </c>
      <c r="X1518" t="s">
        <v>3220</v>
      </c>
      <c r="Y1518" t="s">
        <v>1002</v>
      </c>
      <c r="Z1518">
        <v>100457</v>
      </c>
      <c r="AA1518" t="s">
        <v>2729</v>
      </c>
      <c r="AB1518" t="s">
        <v>3118</v>
      </c>
      <c r="AC1518">
        <v>14</v>
      </c>
      <c r="AD1518">
        <v>215.16</v>
      </c>
      <c r="AE1518">
        <v>-5</v>
      </c>
      <c r="AF1518">
        <v>4.0199999999999996</v>
      </c>
    </row>
    <row r="1519" spans="1:32" x14ac:dyDescent="0.45">
      <c r="A1519">
        <v>6081384585</v>
      </c>
      <c r="B1519">
        <v>942001</v>
      </c>
      <c r="C1519" t="s">
        <v>70</v>
      </c>
      <c r="D1519" t="s">
        <v>78</v>
      </c>
      <c r="E1519" t="s">
        <v>333</v>
      </c>
      <c r="F1519" s="8">
        <v>671.55</v>
      </c>
      <c r="G1519">
        <v>35</v>
      </c>
      <c r="H1519">
        <v>365</v>
      </c>
      <c r="I1519">
        <v>20</v>
      </c>
      <c r="J1519">
        <v>84</v>
      </c>
      <c r="K1519">
        <v>94529626</v>
      </c>
      <c r="L1519">
        <f>MONTH(Table1[[#This Row],[order_date]])</f>
        <v>3</v>
      </c>
      <c r="M1519">
        <f>YEAR(Table1[[#This Row],[order_date]])</f>
        <v>2024</v>
      </c>
      <c r="N1519" s="7">
        <v>45355.168749999997</v>
      </c>
      <c r="O1519">
        <f>HOUR(Table1[[#This Row],[promised_delivery_time]])</f>
        <v>4</v>
      </c>
      <c r="P1519" s="4">
        <v>45355.179861111108</v>
      </c>
      <c r="Q1519">
        <f>HOUR(Table1[[#This Row],[actual_delivery_time]])</f>
        <v>4</v>
      </c>
      <c r="R1519" s="4">
        <v>45355.180555555555</v>
      </c>
      <c r="S1519" t="s">
        <v>356</v>
      </c>
      <c r="T1519" s="8">
        <v>4519.7700000000004</v>
      </c>
      <c r="U1519" t="s">
        <v>359</v>
      </c>
      <c r="V1519">
        <v>96881</v>
      </c>
      <c r="W1519">
        <v>1823</v>
      </c>
      <c r="X1519" t="s">
        <v>3220</v>
      </c>
      <c r="Y1519" t="s">
        <v>453</v>
      </c>
      <c r="Z1519">
        <v>762221</v>
      </c>
      <c r="AA1519" t="s">
        <v>2619</v>
      </c>
      <c r="AB1519" t="s">
        <v>3116</v>
      </c>
      <c r="AC1519">
        <v>17</v>
      </c>
      <c r="AD1519">
        <v>1907.16</v>
      </c>
      <c r="AE1519">
        <v>1</v>
      </c>
      <c r="AF1519">
        <v>0.74</v>
      </c>
    </row>
    <row r="1520" spans="1:32" x14ac:dyDescent="0.45">
      <c r="A1520">
        <v>4423613746</v>
      </c>
      <c r="B1520">
        <v>969851</v>
      </c>
      <c r="C1520" t="s">
        <v>75</v>
      </c>
      <c r="D1520" t="s">
        <v>86</v>
      </c>
      <c r="E1520" t="s">
        <v>328</v>
      </c>
      <c r="F1520" s="8">
        <v>340.66</v>
      </c>
      <c r="G1520">
        <v>40</v>
      </c>
      <c r="H1520">
        <v>180</v>
      </c>
      <c r="I1520">
        <v>27</v>
      </c>
      <c r="J1520">
        <v>64</v>
      </c>
      <c r="K1520">
        <v>98088303</v>
      </c>
      <c r="L1520">
        <f>MONTH(Table1[[#This Row],[order_date]])</f>
        <v>8</v>
      </c>
      <c r="M1520">
        <f>YEAR(Table1[[#This Row],[order_date]])</f>
        <v>2023</v>
      </c>
      <c r="N1520" s="7">
        <v>45165.751099537039</v>
      </c>
      <c r="O1520">
        <f>HOUR(Table1[[#This Row],[promised_delivery_time]])</f>
        <v>18</v>
      </c>
      <c r="P1520" s="4">
        <v>45165.758043981485</v>
      </c>
      <c r="Q1520">
        <f>HOUR(Table1[[#This Row],[actual_delivery_time]])</f>
        <v>18</v>
      </c>
      <c r="R1520" s="4">
        <v>45165.764293981483</v>
      </c>
      <c r="S1520" t="s">
        <v>357</v>
      </c>
      <c r="T1520" s="8">
        <v>4916.33</v>
      </c>
      <c r="U1520" t="s">
        <v>360</v>
      </c>
      <c r="V1520">
        <v>1185</v>
      </c>
      <c r="W1520">
        <v>1660</v>
      </c>
      <c r="X1520" t="s">
        <v>3222</v>
      </c>
      <c r="Y1520" t="s">
        <v>1504</v>
      </c>
      <c r="Z1520">
        <v>50491</v>
      </c>
      <c r="AA1520" t="s">
        <v>3042</v>
      </c>
      <c r="AB1520" t="s">
        <v>3116</v>
      </c>
      <c r="AC1520">
        <v>9</v>
      </c>
      <c r="AD1520">
        <v>1765.46</v>
      </c>
      <c r="AE1520">
        <v>9</v>
      </c>
      <c r="AF1520">
        <v>1.54</v>
      </c>
    </row>
    <row r="1521" spans="1:32" x14ac:dyDescent="0.45">
      <c r="A1521">
        <v>1530472691</v>
      </c>
      <c r="B1521">
        <v>611575</v>
      </c>
      <c r="C1521" t="s">
        <v>39</v>
      </c>
      <c r="D1521" t="s">
        <v>86</v>
      </c>
      <c r="E1521" t="s">
        <v>169</v>
      </c>
      <c r="F1521" s="8">
        <v>482.06</v>
      </c>
      <c r="G1521">
        <v>40</v>
      </c>
      <c r="H1521">
        <v>180</v>
      </c>
      <c r="I1521">
        <v>25</v>
      </c>
      <c r="J1521">
        <v>87</v>
      </c>
      <c r="K1521">
        <v>82169898</v>
      </c>
      <c r="L1521">
        <f>MONTH(Table1[[#This Row],[order_date]])</f>
        <v>8</v>
      </c>
      <c r="M1521">
        <f>YEAR(Table1[[#This Row],[order_date]])</f>
        <v>2024</v>
      </c>
      <c r="N1521" s="7">
        <v>45513.595578703702</v>
      </c>
      <c r="O1521">
        <f>HOUR(Table1[[#This Row],[promised_delivery_time]])</f>
        <v>14</v>
      </c>
      <c r="P1521" s="4">
        <v>45513.608078703706</v>
      </c>
      <c r="Q1521">
        <f>HOUR(Table1[[#This Row],[actual_delivery_time]])</f>
        <v>14</v>
      </c>
      <c r="R1521" s="4">
        <v>45513.615717592591</v>
      </c>
      <c r="S1521" t="s">
        <v>357</v>
      </c>
      <c r="T1521" s="8">
        <v>3469.84</v>
      </c>
      <c r="U1521" t="s">
        <v>360</v>
      </c>
      <c r="V1521">
        <v>7489</v>
      </c>
      <c r="W1521">
        <v>7153</v>
      </c>
      <c r="X1521" t="s">
        <v>3345</v>
      </c>
      <c r="Y1521" t="s">
        <v>1505</v>
      </c>
      <c r="Z1521">
        <v>891289</v>
      </c>
      <c r="AA1521" t="s">
        <v>2704</v>
      </c>
      <c r="AB1521" t="s">
        <v>3118</v>
      </c>
      <c r="AC1521">
        <v>12</v>
      </c>
      <c r="AD1521">
        <v>1208.52</v>
      </c>
      <c r="AE1521">
        <v>11</v>
      </c>
      <c r="AF1521">
        <v>3.45</v>
      </c>
    </row>
    <row r="1522" spans="1:32" x14ac:dyDescent="0.45">
      <c r="A1522">
        <v>7009303199</v>
      </c>
      <c r="B1522">
        <v>600767</v>
      </c>
      <c r="C1522" t="s">
        <v>45</v>
      </c>
      <c r="D1522" t="s">
        <v>83</v>
      </c>
      <c r="E1522" t="s">
        <v>253</v>
      </c>
      <c r="F1522" s="8">
        <v>722.42</v>
      </c>
      <c r="G1522">
        <v>35</v>
      </c>
      <c r="H1522">
        <v>365</v>
      </c>
      <c r="I1522">
        <v>22</v>
      </c>
      <c r="J1522">
        <v>68</v>
      </c>
      <c r="K1522">
        <v>85519349</v>
      </c>
      <c r="L1522">
        <f>MONTH(Table1[[#This Row],[order_date]])</f>
        <v>2</v>
      </c>
      <c r="M1522">
        <f>YEAR(Table1[[#This Row],[order_date]])</f>
        <v>2024</v>
      </c>
      <c r="N1522" s="7">
        <v>45347.442395833335</v>
      </c>
      <c r="O1522">
        <f>HOUR(Table1[[#This Row],[promised_delivery_time]])</f>
        <v>10</v>
      </c>
      <c r="P1522" s="4">
        <v>45347.452118055553</v>
      </c>
      <c r="Q1522">
        <f>HOUR(Table1[[#This Row],[actual_delivery_time]])</f>
        <v>10</v>
      </c>
      <c r="R1522" s="4">
        <v>45347.457673611112</v>
      </c>
      <c r="S1522" t="s">
        <v>357</v>
      </c>
      <c r="T1522" s="8">
        <v>3223.07</v>
      </c>
      <c r="U1522" t="s">
        <v>360</v>
      </c>
      <c r="V1522">
        <v>72585</v>
      </c>
      <c r="W1522">
        <v>2783</v>
      </c>
      <c r="X1522" t="s">
        <v>3188</v>
      </c>
      <c r="Y1522" t="s">
        <v>420</v>
      </c>
      <c r="Z1522">
        <v>99406</v>
      </c>
      <c r="AA1522" t="s">
        <v>2588</v>
      </c>
      <c r="AB1522" t="s">
        <v>3116</v>
      </c>
      <c r="AC1522">
        <v>8</v>
      </c>
      <c r="AD1522">
        <v>336.36</v>
      </c>
      <c r="AE1522">
        <v>8</v>
      </c>
      <c r="AF1522">
        <v>0.72</v>
      </c>
    </row>
    <row r="1523" spans="1:32" x14ac:dyDescent="0.45">
      <c r="A1523">
        <v>5386652055</v>
      </c>
      <c r="B1523">
        <v>329351</v>
      </c>
      <c r="C1523" t="s">
        <v>42</v>
      </c>
      <c r="D1523" t="s">
        <v>80</v>
      </c>
      <c r="E1523" t="s">
        <v>192</v>
      </c>
      <c r="F1523" s="8">
        <v>310.87</v>
      </c>
      <c r="G1523">
        <v>20</v>
      </c>
      <c r="H1523">
        <v>7</v>
      </c>
      <c r="I1523">
        <v>23</v>
      </c>
      <c r="J1523">
        <v>95</v>
      </c>
      <c r="K1523">
        <v>71252391</v>
      </c>
      <c r="L1523">
        <f>MONTH(Table1[[#This Row],[order_date]])</f>
        <v>4</v>
      </c>
      <c r="M1523">
        <f>YEAR(Table1[[#This Row],[order_date]])</f>
        <v>2024</v>
      </c>
      <c r="N1523" s="7">
        <v>45398.641736111109</v>
      </c>
      <c r="O1523">
        <f>HOUR(Table1[[#This Row],[promised_delivery_time]])</f>
        <v>15</v>
      </c>
      <c r="P1523" s="4">
        <v>45398.65284722222</v>
      </c>
      <c r="Q1523">
        <f>HOUR(Table1[[#This Row],[actual_delivery_time]])</f>
        <v>15</v>
      </c>
      <c r="R1523" s="4">
        <v>45398.657708333332</v>
      </c>
      <c r="S1523" t="s">
        <v>357</v>
      </c>
      <c r="T1523" s="8">
        <v>2799.46</v>
      </c>
      <c r="U1523" t="s">
        <v>361</v>
      </c>
      <c r="V1523">
        <v>4038</v>
      </c>
      <c r="W1523">
        <v>2212</v>
      </c>
      <c r="X1523" t="s">
        <v>3425</v>
      </c>
      <c r="Y1523" t="s">
        <v>1506</v>
      </c>
      <c r="Z1523">
        <v>40488</v>
      </c>
      <c r="AA1523" t="s">
        <v>2950</v>
      </c>
      <c r="AB1523" t="s">
        <v>3116</v>
      </c>
      <c r="AC1523">
        <v>8</v>
      </c>
      <c r="AD1523">
        <v>1558.97</v>
      </c>
      <c r="AE1523">
        <v>7</v>
      </c>
      <c r="AF1523">
        <v>3.92</v>
      </c>
    </row>
    <row r="1524" spans="1:32" x14ac:dyDescent="0.45">
      <c r="A1524">
        <v>4413239746</v>
      </c>
      <c r="B1524">
        <v>131937</v>
      </c>
      <c r="C1524" t="s">
        <v>39</v>
      </c>
      <c r="D1524" t="s">
        <v>86</v>
      </c>
      <c r="E1524" t="s">
        <v>104</v>
      </c>
      <c r="F1524" s="8">
        <v>287.81</v>
      </c>
      <c r="G1524">
        <v>40</v>
      </c>
      <c r="H1524">
        <v>180</v>
      </c>
      <c r="I1524">
        <v>18</v>
      </c>
      <c r="J1524">
        <v>68</v>
      </c>
      <c r="K1524">
        <v>22915611</v>
      </c>
      <c r="L1524">
        <f>MONTH(Table1[[#This Row],[order_date]])</f>
        <v>4</v>
      </c>
      <c r="M1524">
        <f>YEAR(Table1[[#This Row],[order_date]])</f>
        <v>2023</v>
      </c>
      <c r="N1524" s="7">
        <v>45026.308842592596</v>
      </c>
      <c r="O1524">
        <f>HOUR(Table1[[#This Row],[promised_delivery_time]])</f>
        <v>7</v>
      </c>
      <c r="P1524" s="4">
        <v>45026.320648148147</v>
      </c>
      <c r="Q1524">
        <f>HOUR(Table1[[#This Row],[actual_delivery_time]])</f>
        <v>7</v>
      </c>
      <c r="R1524" s="4">
        <v>45026.329675925925</v>
      </c>
      <c r="S1524" t="s">
        <v>357</v>
      </c>
      <c r="T1524" s="8">
        <v>811.95</v>
      </c>
      <c r="U1524" t="s">
        <v>360</v>
      </c>
      <c r="V1524">
        <v>21923</v>
      </c>
      <c r="W1524">
        <v>7096</v>
      </c>
      <c r="X1524" t="s">
        <v>3414</v>
      </c>
      <c r="Y1524" t="s">
        <v>1507</v>
      </c>
      <c r="Z1524">
        <v>515734</v>
      </c>
      <c r="AA1524" t="s">
        <v>2751</v>
      </c>
      <c r="AB1524" t="s">
        <v>3115</v>
      </c>
      <c r="AC1524">
        <v>10</v>
      </c>
      <c r="AD1524">
        <v>1239.42</v>
      </c>
      <c r="AE1524">
        <v>13</v>
      </c>
      <c r="AF1524">
        <v>4.76</v>
      </c>
    </row>
    <row r="1525" spans="1:32" x14ac:dyDescent="0.45">
      <c r="A1525">
        <v>4988875078</v>
      </c>
      <c r="B1525">
        <v>53833</v>
      </c>
      <c r="C1525" t="s">
        <v>37</v>
      </c>
      <c r="D1525" t="s">
        <v>84</v>
      </c>
      <c r="E1525" t="s">
        <v>102</v>
      </c>
      <c r="F1525" s="8">
        <v>134.69</v>
      </c>
      <c r="G1525">
        <v>15</v>
      </c>
      <c r="H1525">
        <v>365</v>
      </c>
      <c r="I1525">
        <v>26</v>
      </c>
      <c r="J1525">
        <v>89</v>
      </c>
      <c r="K1525">
        <v>65514005</v>
      </c>
      <c r="L1525">
        <f>MONTH(Table1[[#This Row],[order_date]])</f>
        <v>7</v>
      </c>
      <c r="M1525">
        <f>YEAR(Table1[[#This Row],[order_date]])</f>
        <v>2023</v>
      </c>
      <c r="N1525" s="7">
        <v>45130.658993055556</v>
      </c>
      <c r="O1525">
        <f>HOUR(Table1[[#This Row],[promised_delivery_time]])</f>
        <v>16</v>
      </c>
      <c r="P1525" s="4">
        <v>45130.668715277781</v>
      </c>
      <c r="Q1525">
        <f>HOUR(Table1[[#This Row],[actual_delivery_time]])</f>
        <v>16</v>
      </c>
      <c r="R1525" s="4">
        <v>45130.678437499999</v>
      </c>
      <c r="S1525" t="s">
        <v>357</v>
      </c>
      <c r="T1525" s="8">
        <v>3485.65</v>
      </c>
      <c r="U1525" t="s">
        <v>360</v>
      </c>
      <c r="V1525">
        <v>3617</v>
      </c>
      <c r="W1525">
        <v>7938</v>
      </c>
      <c r="X1525" t="s">
        <v>3427</v>
      </c>
      <c r="Y1525" t="s">
        <v>1254</v>
      </c>
      <c r="Z1525">
        <v>615240</v>
      </c>
      <c r="AA1525" t="s">
        <v>2984</v>
      </c>
      <c r="AB1525" t="s">
        <v>3115</v>
      </c>
      <c r="AC1525">
        <v>16</v>
      </c>
      <c r="AD1525">
        <v>266.60000000000002</v>
      </c>
      <c r="AE1525">
        <v>14</v>
      </c>
      <c r="AF1525">
        <v>2.9</v>
      </c>
    </row>
    <row r="1526" spans="1:32" x14ac:dyDescent="0.45">
      <c r="A1526">
        <v>1617565217</v>
      </c>
      <c r="B1526">
        <v>726958</v>
      </c>
      <c r="C1526" t="s">
        <v>70</v>
      </c>
      <c r="D1526" t="s">
        <v>78</v>
      </c>
      <c r="E1526" t="s">
        <v>345</v>
      </c>
      <c r="F1526" s="8">
        <v>887.48</v>
      </c>
      <c r="G1526">
        <v>35</v>
      </c>
      <c r="H1526">
        <v>365</v>
      </c>
      <c r="I1526">
        <v>18</v>
      </c>
      <c r="J1526">
        <v>79</v>
      </c>
      <c r="K1526">
        <v>43518622</v>
      </c>
      <c r="L1526">
        <f>MONTH(Table1[[#This Row],[order_date]])</f>
        <v>6</v>
      </c>
      <c r="M1526">
        <f>YEAR(Table1[[#This Row],[order_date]])</f>
        <v>2024</v>
      </c>
      <c r="N1526" s="7">
        <v>45444.535914351851</v>
      </c>
      <c r="O1526">
        <f>HOUR(Table1[[#This Row],[promised_delivery_time]])</f>
        <v>13</v>
      </c>
      <c r="P1526" s="4">
        <v>45444.544247685182</v>
      </c>
      <c r="Q1526">
        <f>HOUR(Table1[[#This Row],[actual_delivery_time]])</f>
        <v>13</v>
      </c>
      <c r="R1526" s="4">
        <v>45444.543553240743</v>
      </c>
      <c r="S1526" t="s">
        <v>356</v>
      </c>
      <c r="T1526" s="8">
        <v>2865.04</v>
      </c>
      <c r="U1526" t="s">
        <v>360</v>
      </c>
      <c r="V1526">
        <v>5577</v>
      </c>
      <c r="W1526">
        <v>4961</v>
      </c>
      <c r="X1526" t="s">
        <v>3420</v>
      </c>
      <c r="Y1526" t="s">
        <v>1508</v>
      </c>
      <c r="Z1526">
        <v>694453</v>
      </c>
      <c r="AA1526" t="s">
        <v>3006</v>
      </c>
      <c r="AB1526" t="s">
        <v>3115</v>
      </c>
      <c r="AC1526">
        <v>5</v>
      </c>
      <c r="AD1526">
        <v>512.48</v>
      </c>
      <c r="AE1526">
        <v>-1</v>
      </c>
      <c r="AF1526">
        <v>1.3</v>
      </c>
    </row>
    <row r="1527" spans="1:32" x14ac:dyDescent="0.45">
      <c r="A1527">
        <v>392038758</v>
      </c>
      <c r="B1527">
        <v>863930</v>
      </c>
      <c r="C1527" t="s">
        <v>35</v>
      </c>
      <c r="D1527" t="s">
        <v>83</v>
      </c>
      <c r="E1527" t="s">
        <v>157</v>
      </c>
      <c r="F1527" s="8">
        <v>242.57</v>
      </c>
      <c r="G1527">
        <v>35</v>
      </c>
      <c r="H1527">
        <v>365</v>
      </c>
      <c r="I1527">
        <v>26</v>
      </c>
      <c r="J1527">
        <v>72</v>
      </c>
      <c r="K1527">
        <v>24144240</v>
      </c>
      <c r="L1527">
        <f>MONTH(Table1[[#This Row],[order_date]])</f>
        <v>7</v>
      </c>
      <c r="M1527">
        <f>YEAR(Table1[[#This Row],[order_date]])</f>
        <v>2024</v>
      </c>
      <c r="N1527" s="7">
        <v>45496.775231481479</v>
      </c>
      <c r="O1527">
        <f>HOUR(Table1[[#This Row],[promised_delivery_time]])</f>
        <v>18</v>
      </c>
      <c r="P1527" s="4">
        <v>45496.784953703704</v>
      </c>
      <c r="Q1527">
        <f>HOUR(Table1[[#This Row],[actual_delivery_time]])</f>
        <v>18</v>
      </c>
      <c r="R1527" s="4">
        <v>45496.790509259263</v>
      </c>
      <c r="S1527" t="s">
        <v>357</v>
      </c>
      <c r="T1527" s="8">
        <v>3639.23</v>
      </c>
      <c r="U1527" t="s">
        <v>361</v>
      </c>
      <c r="V1527">
        <v>62825</v>
      </c>
      <c r="W1527">
        <v>9624</v>
      </c>
      <c r="X1527" t="s">
        <v>3209</v>
      </c>
      <c r="Y1527" t="s">
        <v>1206</v>
      </c>
      <c r="Z1527">
        <v>49861</v>
      </c>
      <c r="AA1527" t="s">
        <v>2978</v>
      </c>
      <c r="AB1527" t="s">
        <v>3115</v>
      </c>
      <c r="AC1527">
        <v>15</v>
      </c>
      <c r="AD1527">
        <v>1938.81</v>
      </c>
      <c r="AE1527">
        <v>8</v>
      </c>
      <c r="AF1527">
        <v>1.35</v>
      </c>
    </row>
    <row r="1528" spans="1:32" x14ac:dyDescent="0.45">
      <c r="A1528">
        <v>1828727552</v>
      </c>
      <c r="B1528">
        <v>820973</v>
      </c>
      <c r="C1528" t="s">
        <v>53</v>
      </c>
      <c r="D1528" t="s">
        <v>88</v>
      </c>
      <c r="E1528" t="s">
        <v>147</v>
      </c>
      <c r="F1528" s="8">
        <v>114.52</v>
      </c>
      <c r="G1528">
        <v>30</v>
      </c>
      <c r="H1528">
        <v>365</v>
      </c>
      <c r="I1528">
        <v>29</v>
      </c>
      <c r="J1528">
        <v>56</v>
      </c>
      <c r="K1528">
        <v>12455156</v>
      </c>
      <c r="L1528">
        <f>MONTH(Table1[[#This Row],[order_date]])</f>
        <v>3</v>
      </c>
      <c r="M1528">
        <f>YEAR(Table1[[#This Row],[order_date]])</f>
        <v>2024</v>
      </c>
      <c r="N1528" s="7">
        <v>45377.606168981481</v>
      </c>
      <c r="O1528">
        <f>HOUR(Table1[[#This Row],[promised_delivery_time]])</f>
        <v>14</v>
      </c>
      <c r="P1528" s="4">
        <v>45377.619363425925</v>
      </c>
      <c r="Q1528">
        <f>HOUR(Table1[[#This Row],[actual_delivery_time]])</f>
        <v>14</v>
      </c>
      <c r="R1528" s="4">
        <v>45377.621446759258</v>
      </c>
      <c r="S1528" t="s">
        <v>356</v>
      </c>
      <c r="T1528" s="8">
        <v>2106.13</v>
      </c>
      <c r="U1528" t="s">
        <v>359</v>
      </c>
      <c r="V1528">
        <v>92001</v>
      </c>
      <c r="W1528">
        <v>3243</v>
      </c>
      <c r="X1528" t="s">
        <v>3251</v>
      </c>
      <c r="Y1528" t="s">
        <v>1509</v>
      </c>
      <c r="Z1528">
        <v>317047</v>
      </c>
      <c r="AA1528" t="s">
        <v>2834</v>
      </c>
      <c r="AB1528" t="s">
        <v>3117</v>
      </c>
      <c r="AC1528">
        <v>16</v>
      </c>
      <c r="AD1528">
        <v>1139.56</v>
      </c>
      <c r="AE1528">
        <v>3</v>
      </c>
      <c r="AF1528">
        <v>2.35</v>
      </c>
    </row>
    <row r="1529" spans="1:32" x14ac:dyDescent="0.45">
      <c r="A1529">
        <v>7119397338</v>
      </c>
      <c r="B1529">
        <v>124290</v>
      </c>
      <c r="C1529" t="s">
        <v>34</v>
      </c>
      <c r="D1529" t="s">
        <v>83</v>
      </c>
      <c r="E1529" t="s">
        <v>238</v>
      </c>
      <c r="F1529" s="8">
        <v>39.65</v>
      </c>
      <c r="G1529">
        <v>35</v>
      </c>
      <c r="H1529">
        <v>365</v>
      </c>
      <c r="I1529">
        <v>23</v>
      </c>
      <c r="J1529">
        <v>71</v>
      </c>
      <c r="K1529">
        <v>25850478</v>
      </c>
      <c r="L1529">
        <f>MONTH(Table1[[#This Row],[order_date]])</f>
        <v>10</v>
      </c>
      <c r="M1529">
        <f>YEAR(Table1[[#This Row],[order_date]])</f>
        <v>2024</v>
      </c>
      <c r="N1529" s="7">
        <v>45593.953888888886</v>
      </c>
      <c r="O1529">
        <f>HOUR(Table1[[#This Row],[promised_delivery_time]])</f>
        <v>23</v>
      </c>
      <c r="P1529" s="4">
        <v>45593.965694444443</v>
      </c>
      <c r="Q1529">
        <f>HOUR(Table1[[#This Row],[actual_delivery_time]])</f>
        <v>23</v>
      </c>
      <c r="R1529" s="4">
        <v>45593.967777777776</v>
      </c>
      <c r="S1529" t="s">
        <v>356</v>
      </c>
      <c r="T1529" s="8">
        <v>874.78</v>
      </c>
      <c r="U1529" t="s">
        <v>359</v>
      </c>
      <c r="V1529">
        <v>39725</v>
      </c>
      <c r="W1529">
        <v>6526</v>
      </c>
      <c r="X1529" t="s">
        <v>3263</v>
      </c>
      <c r="Y1529" t="s">
        <v>1510</v>
      </c>
      <c r="Z1529">
        <v>112691</v>
      </c>
      <c r="AA1529" t="s">
        <v>2706</v>
      </c>
      <c r="AB1529" t="s">
        <v>3117</v>
      </c>
      <c r="AC1529">
        <v>2</v>
      </c>
      <c r="AD1529">
        <v>679.32</v>
      </c>
      <c r="AE1529">
        <v>3</v>
      </c>
      <c r="AF1529">
        <v>0.5</v>
      </c>
    </row>
    <row r="1530" spans="1:32" x14ac:dyDescent="0.45">
      <c r="A1530">
        <v>2611271708</v>
      </c>
      <c r="B1530">
        <v>798639</v>
      </c>
      <c r="C1530" t="s">
        <v>29</v>
      </c>
      <c r="D1530" t="s">
        <v>80</v>
      </c>
      <c r="E1530" t="s">
        <v>105</v>
      </c>
      <c r="F1530" s="8">
        <v>211.25</v>
      </c>
      <c r="G1530">
        <v>20</v>
      </c>
      <c r="H1530">
        <v>7</v>
      </c>
      <c r="I1530">
        <v>12</v>
      </c>
      <c r="J1530">
        <v>78</v>
      </c>
      <c r="K1530">
        <v>11446157</v>
      </c>
      <c r="L1530">
        <f>MONTH(Table1[[#This Row],[order_date]])</f>
        <v>4</v>
      </c>
      <c r="M1530">
        <f>YEAR(Table1[[#This Row],[order_date]])</f>
        <v>2024</v>
      </c>
      <c r="N1530" s="7">
        <v>45408.232615740744</v>
      </c>
      <c r="O1530">
        <f>HOUR(Table1[[#This Row],[promised_delivery_time]])</f>
        <v>5</v>
      </c>
      <c r="P1530" s="4">
        <v>45408.239560185182</v>
      </c>
      <c r="Q1530">
        <f>HOUR(Table1[[#This Row],[actual_delivery_time]])</f>
        <v>5</v>
      </c>
      <c r="R1530" s="4">
        <v>45408.241643518515</v>
      </c>
      <c r="S1530" t="s">
        <v>356</v>
      </c>
      <c r="T1530" s="8">
        <v>1171.77</v>
      </c>
      <c r="U1530" t="s">
        <v>361</v>
      </c>
      <c r="V1530">
        <v>54792</v>
      </c>
      <c r="W1530">
        <v>3166</v>
      </c>
      <c r="X1530" t="s">
        <v>3327</v>
      </c>
      <c r="Y1530" t="s">
        <v>636</v>
      </c>
      <c r="Z1530">
        <v>681393</v>
      </c>
      <c r="AA1530" t="s">
        <v>2760</v>
      </c>
      <c r="AB1530" t="s">
        <v>3117</v>
      </c>
      <c r="AC1530">
        <v>8</v>
      </c>
      <c r="AD1530">
        <v>400.97</v>
      </c>
      <c r="AE1530">
        <v>3</v>
      </c>
      <c r="AF1530">
        <v>1.02</v>
      </c>
    </row>
    <row r="1531" spans="1:32" x14ac:dyDescent="0.45">
      <c r="A1531">
        <v>7162509481</v>
      </c>
      <c r="B1531">
        <v>606256</v>
      </c>
      <c r="C1531" t="s">
        <v>67</v>
      </c>
      <c r="D1531" t="s">
        <v>86</v>
      </c>
      <c r="E1531" t="s">
        <v>200</v>
      </c>
      <c r="F1531" s="8">
        <v>369.28</v>
      </c>
      <c r="G1531">
        <v>40</v>
      </c>
      <c r="H1531">
        <v>180</v>
      </c>
      <c r="I1531">
        <v>16</v>
      </c>
      <c r="J1531">
        <v>57</v>
      </c>
      <c r="K1531">
        <v>1174162</v>
      </c>
      <c r="L1531">
        <f>MONTH(Table1[[#This Row],[order_date]])</f>
        <v>10</v>
      </c>
      <c r="M1531">
        <f>YEAR(Table1[[#This Row],[order_date]])</f>
        <v>2024</v>
      </c>
      <c r="N1531" s="7">
        <v>45582.041400462964</v>
      </c>
      <c r="O1531">
        <f>HOUR(Table1[[#This Row],[promised_delivery_time]])</f>
        <v>1</v>
      </c>
      <c r="P1531" s="4">
        <v>45582.049733796295</v>
      </c>
      <c r="Q1531">
        <f>HOUR(Table1[[#This Row],[actual_delivery_time]])</f>
        <v>1</v>
      </c>
      <c r="R1531" s="4">
        <v>45582.046261574076</v>
      </c>
      <c r="S1531" t="s">
        <v>356</v>
      </c>
      <c r="T1531" s="8">
        <v>1157.52</v>
      </c>
      <c r="U1531" t="s">
        <v>362</v>
      </c>
      <c r="V1531">
        <v>20373</v>
      </c>
      <c r="W1531">
        <v>6948</v>
      </c>
      <c r="X1531" t="s">
        <v>3418</v>
      </c>
      <c r="Y1531" t="s">
        <v>1511</v>
      </c>
      <c r="Z1531">
        <v>413955</v>
      </c>
      <c r="AA1531" t="s">
        <v>2560</v>
      </c>
      <c r="AB1531" t="s">
        <v>3118</v>
      </c>
      <c r="AC1531">
        <v>12</v>
      </c>
      <c r="AD1531">
        <v>1255.44</v>
      </c>
      <c r="AE1531">
        <v>-5</v>
      </c>
      <c r="AF1531">
        <v>2.82</v>
      </c>
    </row>
    <row r="1532" spans="1:32" x14ac:dyDescent="0.45">
      <c r="A1532">
        <v>131913576</v>
      </c>
      <c r="B1532">
        <v>871592</v>
      </c>
      <c r="C1532" t="s">
        <v>68</v>
      </c>
      <c r="D1532" t="s">
        <v>87</v>
      </c>
      <c r="E1532" t="s">
        <v>305</v>
      </c>
      <c r="F1532" s="8">
        <v>870.29</v>
      </c>
      <c r="G1532">
        <v>25</v>
      </c>
      <c r="H1532">
        <v>3</v>
      </c>
      <c r="I1532">
        <v>25</v>
      </c>
      <c r="J1532">
        <v>50</v>
      </c>
      <c r="K1532">
        <v>48228547</v>
      </c>
      <c r="L1532">
        <f>MONTH(Table1[[#This Row],[order_date]])</f>
        <v>10</v>
      </c>
      <c r="M1532">
        <f>YEAR(Table1[[#This Row],[order_date]])</f>
        <v>2023</v>
      </c>
      <c r="N1532" s="7">
        <v>45216.125451388885</v>
      </c>
      <c r="O1532">
        <f>HOUR(Table1[[#This Row],[promised_delivery_time]])</f>
        <v>3</v>
      </c>
      <c r="P1532" s="4">
        <v>45216.132395833331</v>
      </c>
      <c r="Q1532">
        <f>HOUR(Table1[[#This Row],[actual_delivery_time]])</f>
        <v>3</v>
      </c>
      <c r="R1532" s="4">
        <v>45216.133784722224</v>
      </c>
      <c r="S1532" t="s">
        <v>356</v>
      </c>
      <c r="T1532" s="8">
        <v>2136.8200000000002</v>
      </c>
      <c r="U1532" t="s">
        <v>362</v>
      </c>
      <c r="V1532">
        <v>27197</v>
      </c>
      <c r="W1532">
        <v>3581</v>
      </c>
      <c r="X1532" t="s">
        <v>3296</v>
      </c>
      <c r="Y1532" t="s">
        <v>1368</v>
      </c>
      <c r="Z1532">
        <v>248566</v>
      </c>
      <c r="AA1532" t="s">
        <v>2792</v>
      </c>
      <c r="AB1532" t="s">
        <v>3117</v>
      </c>
      <c r="AC1532">
        <v>9</v>
      </c>
      <c r="AD1532">
        <v>753.89</v>
      </c>
      <c r="AE1532">
        <v>2</v>
      </c>
      <c r="AF1532">
        <v>0.76</v>
      </c>
    </row>
    <row r="1533" spans="1:32" x14ac:dyDescent="0.45">
      <c r="A1533">
        <v>6627201490</v>
      </c>
      <c r="B1533">
        <v>812607</v>
      </c>
      <c r="C1533" t="s">
        <v>41</v>
      </c>
      <c r="D1533" t="s">
        <v>87</v>
      </c>
      <c r="E1533" t="s">
        <v>110</v>
      </c>
      <c r="F1533" s="8">
        <v>416.65</v>
      </c>
      <c r="G1533">
        <v>25</v>
      </c>
      <c r="H1533">
        <v>3</v>
      </c>
      <c r="I1533">
        <v>11</v>
      </c>
      <c r="J1533">
        <v>63</v>
      </c>
      <c r="K1533">
        <v>28991365</v>
      </c>
      <c r="L1533">
        <f>MONTH(Table1[[#This Row],[order_date]])</f>
        <v>12</v>
      </c>
      <c r="M1533">
        <f>YEAR(Table1[[#This Row],[order_date]])</f>
        <v>2023</v>
      </c>
      <c r="N1533" s="7">
        <v>45270.621898148151</v>
      </c>
      <c r="O1533">
        <f>HOUR(Table1[[#This Row],[promised_delivery_time]])</f>
        <v>15</v>
      </c>
      <c r="P1533" s="4">
        <v>45270.629537037035</v>
      </c>
      <c r="Q1533">
        <f>HOUR(Table1[[#This Row],[actual_delivery_time]])</f>
        <v>15</v>
      </c>
      <c r="R1533" s="4">
        <v>45270.637175925927</v>
      </c>
      <c r="S1533" t="s">
        <v>357</v>
      </c>
      <c r="T1533" s="8">
        <v>1393.12</v>
      </c>
      <c r="U1533" t="s">
        <v>359</v>
      </c>
      <c r="V1533">
        <v>31046</v>
      </c>
      <c r="W1533">
        <v>8796</v>
      </c>
      <c r="X1533" t="s">
        <v>3336</v>
      </c>
      <c r="Y1533" t="s">
        <v>1490</v>
      </c>
      <c r="Z1533">
        <v>449419</v>
      </c>
      <c r="AA1533" t="s">
        <v>2848</v>
      </c>
      <c r="AB1533" t="s">
        <v>3116</v>
      </c>
      <c r="AC1533">
        <v>20</v>
      </c>
      <c r="AD1533">
        <v>459.1</v>
      </c>
      <c r="AE1533">
        <v>11</v>
      </c>
      <c r="AF1533">
        <v>3.58</v>
      </c>
    </row>
    <row r="1534" spans="1:32" x14ac:dyDescent="0.45">
      <c r="A1534">
        <v>4644950813</v>
      </c>
      <c r="B1534">
        <v>153019</v>
      </c>
      <c r="C1534" t="s">
        <v>63</v>
      </c>
      <c r="D1534" t="s">
        <v>87</v>
      </c>
      <c r="E1534" t="s">
        <v>212</v>
      </c>
      <c r="F1534" s="8">
        <v>947.95</v>
      </c>
      <c r="G1534">
        <v>25</v>
      </c>
      <c r="H1534">
        <v>3</v>
      </c>
      <c r="I1534">
        <v>13</v>
      </c>
      <c r="J1534">
        <v>88</v>
      </c>
      <c r="K1534">
        <v>81655250</v>
      </c>
      <c r="L1534">
        <f>MONTH(Table1[[#This Row],[order_date]])</f>
        <v>8</v>
      </c>
      <c r="M1534">
        <f>YEAR(Table1[[#This Row],[order_date]])</f>
        <v>2023</v>
      </c>
      <c r="N1534" s="7">
        <v>45159.376608796294</v>
      </c>
      <c r="O1534">
        <f>HOUR(Table1[[#This Row],[promised_delivery_time]])</f>
        <v>9</v>
      </c>
      <c r="P1534" s="4">
        <v>45159.390497685185</v>
      </c>
      <c r="Q1534">
        <f>HOUR(Table1[[#This Row],[actual_delivery_time]])</f>
        <v>9</v>
      </c>
      <c r="R1534" s="4">
        <v>45159.393969907411</v>
      </c>
      <c r="S1534" t="s">
        <v>356</v>
      </c>
      <c r="T1534" s="8">
        <v>2392.8000000000002</v>
      </c>
      <c r="U1534" t="s">
        <v>361</v>
      </c>
      <c r="V1534">
        <v>2614</v>
      </c>
      <c r="W1534">
        <v>3353</v>
      </c>
      <c r="X1534" t="s">
        <v>3153</v>
      </c>
      <c r="Y1534" t="s">
        <v>1512</v>
      </c>
      <c r="Z1534">
        <v>851454</v>
      </c>
      <c r="AA1534" t="s">
        <v>2615</v>
      </c>
      <c r="AB1534" t="s">
        <v>3115</v>
      </c>
      <c r="AC1534">
        <v>17</v>
      </c>
      <c r="AD1534">
        <v>1399.67</v>
      </c>
      <c r="AE1534">
        <v>5</v>
      </c>
      <c r="AF1534">
        <v>1.44</v>
      </c>
    </row>
    <row r="1535" spans="1:32" x14ac:dyDescent="0.45">
      <c r="A1535">
        <v>9434934993</v>
      </c>
      <c r="B1535">
        <v>397973</v>
      </c>
      <c r="C1535" t="s">
        <v>65</v>
      </c>
      <c r="D1535" t="s">
        <v>87</v>
      </c>
      <c r="E1535" t="s">
        <v>338</v>
      </c>
      <c r="F1535" s="8">
        <v>728.73</v>
      </c>
      <c r="G1535">
        <v>25</v>
      </c>
      <c r="H1535">
        <v>3</v>
      </c>
      <c r="I1535">
        <v>27</v>
      </c>
      <c r="J1535">
        <v>82</v>
      </c>
      <c r="K1535">
        <v>92027021</v>
      </c>
      <c r="L1535">
        <f>MONTH(Table1[[#This Row],[order_date]])</f>
        <v>8</v>
      </c>
      <c r="M1535">
        <f>YEAR(Table1[[#This Row],[order_date]])</f>
        <v>2024</v>
      </c>
      <c r="N1535" s="7">
        <v>45513.297268518516</v>
      </c>
      <c r="O1535">
        <f>HOUR(Table1[[#This Row],[promised_delivery_time]])</f>
        <v>7</v>
      </c>
      <c r="P1535" s="4">
        <v>45513.30976851852</v>
      </c>
      <c r="Q1535">
        <f>HOUR(Table1[[#This Row],[actual_delivery_time]])</f>
        <v>7</v>
      </c>
      <c r="R1535" s="4">
        <v>45513.318796296298</v>
      </c>
      <c r="S1535" t="s">
        <v>357</v>
      </c>
      <c r="T1535" s="8">
        <v>698.38</v>
      </c>
      <c r="U1535" t="s">
        <v>359</v>
      </c>
      <c r="V1535">
        <v>95990</v>
      </c>
      <c r="W1535">
        <v>5431</v>
      </c>
      <c r="X1535" t="s">
        <v>3285</v>
      </c>
      <c r="Y1535" t="s">
        <v>1291</v>
      </c>
      <c r="Z1535">
        <v>61391</v>
      </c>
      <c r="AA1535" t="s">
        <v>2665</v>
      </c>
      <c r="AB1535" t="s">
        <v>3117</v>
      </c>
      <c r="AC1535">
        <v>5</v>
      </c>
      <c r="AD1535">
        <v>1279.72</v>
      </c>
      <c r="AE1535">
        <v>13</v>
      </c>
      <c r="AF1535">
        <v>3.81</v>
      </c>
    </row>
    <row r="1536" spans="1:32" x14ac:dyDescent="0.45">
      <c r="A1536">
        <v>2556317798</v>
      </c>
      <c r="B1536">
        <v>679284</v>
      </c>
      <c r="C1536" t="s">
        <v>40</v>
      </c>
      <c r="D1536" t="s">
        <v>82</v>
      </c>
      <c r="E1536" t="s">
        <v>107</v>
      </c>
      <c r="F1536" s="8">
        <v>877.89</v>
      </c>
      <c r="G1536">
        <v>20</v>
      </c>
      <c r="H1536">
        <v>365</v>
      </c>
      <c r="I1536">
        <v>28</v>
      </c>
      <c r="J1536">
        <v>95</v>
      </c>
      <c r="K1536">
        <v>29562072</v>
      </c>
      <c r="L1536">
        <f>MONTH(Table1[[#This Row],[order_date]])</f>
        <v>9</v>
      </c>
      <c r="M1536">
        <f>YEAR(Table1[[#This Row],[order_date]])</f>
        <v>2023</v>
      </c>
      <c r="N1536" s="7">
        <v>45183.163136574076</v>
      </c>
      <c r="O1536">
        <f>HOUR(Table1[[#This Row],[promised_delivery_time]])</f>
        <v>4</v>
      </c>
      <c r="P1536" s="4">
        <v>45183.170775462961</v>
      </c>
      <c r="Q1536">
        <f>HOUR(Table1[[#This Row],[actual_delivery_time]])</f>
        <v>4</v>
      </c>
      <c r="R1536" s="4">
        <v>45183.169386574074</v>
      </c>
      <c r="S1536" t="s">
        <v>356</v>
      </c>
      <c r="T1536" s="8">
        <v>1675.35</v>
      </c>
      <c r="U1536" t="s">
        <v>359</v>
      </c>
      <c r="V1536">
        <v>76160</v>
      </c>
      <c r="W1536">
        <v>8303</v>
      </c>
      <c r="X1536" t="s">
        <v>3170</v>
      </c>
      <c r="Y1536" t="s">
        <v>392</v>
      </c>
      <c r="Z1536">
        <v>976259</v>
      </c>
      <c r="AA1536" t="s">
        <v>2561</v>
      </c>
      <c r="AB1536" t="s">
        <v>3116</v>
      </c>
      <c r="AC1536">
        <v>10</v>
      </c>
      <c r="AD1536">
        <v>1449</v>
      </c>
      <c r="AE1536">
        <v>-2</v>
      </c>
      <c r="AF1536">
        <v>4.01</v>
      </c>
    </row>
    <row r="1537" spans="1:32" x14ac:dyDescent="0.45">
      <c r="A1537">
        <v>2826150539</v>
      </c>
      <c r="B1537">
        <v>859361</v>
      </c>
      <c r="C1537" t="s">
        <v>35</v>
      </c>
      <c r="D1537" t="s">
        <v>83</v>
      </c>
      <c r="E1537" t="s">
        <v>211</v>
      </c>
      <c r="F1537" s="8">
        <v>432.39</v>
      </c>
      <c r="G1537">
        <v>35</v>
      </c>
      <c r="H1537">
        <v>365</v>
      </c>
      <c r="I1537">
        <v>25</v>
      </c>
      <c r="J1537">
        <v>77</v>
      </c>
      <c r="K1537">
        <v>24456825</v>
      </c>
      <c r="L1537">
        <f>MONTH(Table1[[#This Row],[order_date]])</f>
        <v>11</v>
      </c>
      <c r="M1537">
        <f>YEAR(Table1[[#This Row],[order_date]])</f>
        <v>2023</v>
      </c>
      <c r="N1537" s="7">
        <v>45235.43346064815</v>
      </c>
      <c r="O1537">
        <f>HOUR(Table1[[#This Row],[promised_delivery_time]])</f>
        <v>10</v>
      </c>
      <c r="P1537" s="4">
        <v>45235.445960648147</v>
      </c>
      <c r="Q1537">
        <f>HOUR(Table1[[#This Row],[actual_delivery_time]])</f>
        <v>10</v>
      </c>
      <c r="R1537" s="4">
        <v>45235.449432870373</v>
      </c>
      <c r="S1537" t="s">
        <v>356</v>
      </c>
      <c r="T1537" s="8">
        <v>2121.58</v>
      </c>
      <c r="U1537" t="s">
        <v>361</v>
      </c>
      <c r="V1537">
        <v>19554</v>
      </c>
      <c r="W1537">
        <v>6711</v>
      </c>
      <c r="X1537" t="s">
        <v>3413</v>
      </c>
      <c r="Y1537" t="s">
        <v>1364</v>
      </c>
      <c r="Z1537">
        <v>382788</v>
      </c>
      <c r="AA1537" t="s">
        <v>2627</v>
      </c>
      <c r="AB1537" t="s">
        <v>3117</v>
      </c>
      <c r="AC1537">
        <v>18</v>
      </c>
      <c r="AD1537">
        <v>363.12</v>
      </c>
      <c r="AE1537">
        <v>5</v>
      </c>
      <c r="AF1537">
        <v>3.16</v>
      </c>
    </row>
    <row r="1538" spans="1:32" x14ac:dyDescent="0.45">
      <c r="A1538">
        <v>4283803308</v>
      </c>
      <c r="B1538">
        <v>942001</v>
      </c>
      <c r="C1538" t="s">
        <v>70</v>
      </c>
      <c r="D1538" t="s">
        <v>78</v>
      </c>
      <c r="E1538" t="s">
        <v>333</v>
      </c>
      <c r="F1538" s="8">
        <v>671.55</v>
      </c>
      <c r="G1538">
        <v>35</v>
      </c>
      <c r="H1538">
        <v>365</v>
      </c>
      <c r="I1538">
        <v>20</v>
      </c>
      <c r="J1538">
        <v>84</v>
      </c>
      <c r="K1538">
        <v>4543215</v>
      </c>
      <c r="L1538">
        <f>MONTH(Table1[[#This Row],[order_date]])</f>
        <v>12</v>
      </c>
      <c r="M1538">
        <f>YEAR(Table1[[#This Row],[order_date]])</f>
        <v>2023</v>
      </c>
      <c r="N1538" s="7">
        <v>45268.17728009259</v>
      </c>
      <c r="O1538">
        <f>HOUR(Table1[[#This Row],[promised_delivery_time]])</f>
        <v>4</v>
      </c>
      <c r="P1538" s="4">
        <v>45268.186307870368</v>
      </c>
      <c r="Q1538">
        <f>HOUR(Table1[[#This Row],[actual_delivery_time]])</f>
        <v>4</v>
      </c>
      <c r="R1538" s="4">
        <v>45268.189085648148</v>
      </c>
      <c r="S1538" t="s">
        <v>356</v>
      </c>
      <c r="T1538" s="8">
        <v>2653.37</v>
      </c>
      <c r="U1538" t="s">
        <v>360</v>
      </c>
      <c r="V1538">
        <v>29754</v>
      </c>
      <c r="W1538">
        <v>7787</v>
      </c>
      <c r="X1538" t="s">
        <v>3279</v>
      </c>
      <c r="Y1538" t="s">
        <v>1513</v>
      </c>
      <c r="Z1538">
        <v>339165</v>
      </c>
      <c r="AA1538" t="s">
        <v>2747</v>
      </c>
      <c r="AB1538" t="s">
        <v>3118</v>
      </c>
      <c r="AC1538">
        <v>6</v>
      </c>
      <c r="AD1538">
        <v>526.70000000000005</v>
      </c>
      <c r="AE1538">
        <v>4</v>
      </c>
      <c r="AF1538">
        <v>2.2000000000000002</v>
      </c>
    </row>
    <row r="1539" spans="1:32" x14ac:dyDescent="0.45">
      <c r="A1539">
        <v>6873424093</v>
      </c>
      <c r="B1539">
        <v>34186</v>
      </c>
      <c r="C1539" t="s">
        <v>58</v>
      </c>
      <c r="D1539" t="s">
        <v>87</v>
      </c>
      <c r="E1539" t="s">
        <v>140</v>
      </c>
      <c r="F1539" s="8">
        <v>925.65</v>
      </c>
      <c r="G1539">
        <v>25</v>
      </c>
      <c r="H1539">
        <v>3</v>
      </c>
      <c r="I1539">
        <v>27</v>
      </c>
      <c r="J1539">
        <v>74</v>
      </c>
      <c r="K1539">
        <v>35705377</v>
      </c>
      <c r="L1539">
        <f>MONTH(Table1[[#This Row],[order_date]])</f>
        <v>2</v>
      </c>
      <c r="M1539">
        <f>YEAR(Table1[[#This Row],[order_date]])</f>
        <v>2024</v>
      </c>
      <c r="N1539" s="7">
        <v>45332.971365740741</v>
      </c>
      <c r="O1539">
        <f>HOUR(Table1[[#This Row],[promised_delivery_time]])</f>
        <v>23</v>
      </c>
      <c r="P1539" s="4">
        <v>45332.978310185186</v>
      </c>
      <c r="Q1539">
        <f>HOUR(Table1[[#This Row],[actual_delivery_time]])</f>
        <v>23</v>
      </c>
      <c r="R1539" s="4">
        <v>45332.979004629633</v>
      </c>
      <c r="S1539" t="s">
        <v>356</v>
      </c>
      <c r="T1539" s="8">
        <v>2891.16</v>
      </c>
      <c r="U1539" t="s">
        <v>360</v>
      </c>
      <c r="V1539">
        <v>61533</v>
      </c>
      <c r="W1539">
        <v>4281</v>
      </c>
      <c r="X1539" t="s">
        <v>3424</v>
      </c>
      <c r="Y1539" t="s">
        <v>1074</v>
      </c>
      <c r="Z1539">
        <v>31549</v>
      </c>
      <c r="AA1539" t="s">
        <v>2774</v>
      </c>
      <c r="AB1539" t="s">
        <v>3115</v>
      </c>
      <c r="AC1539">
        <v>8</v>
      </c>
      <c r="AD1539">
        <v>1250.3699999999999</v>
      </c>
      <c r="AE1539">
        <v>1</v>
      </c>
      <c r="AF1539">
        <v>2.72</v>
      </c>
    </row>
    <row r="1540" spans="1:32" x14ac:dyDescent="0.45">
      <c r="A1540">
        <v>4741294126</v>
      </c>
      <c r="B1540">
        <v>604184</v>
      </c>
      <c r="C1540" t="s">
        <v>49</v>
      </c>
      <c r="D1540" t="s">
        <v>85</v>
      </c>
      <c r="E1540" t="s">
        <v>136</v>
      </c>
      <c r="F1540" s="8">
        <v>397.55</v>
      </c>
      <c r="G1540">
        <v>25</v>
      </c>
      <c r="H1540">
        <v>365</v>
      </c>
      <c r="I1540">
        <v>24</v>
      </c>
      <c r="J1540">
        <v>84</v>
      </c>
      <c r="K1540">
        <v>66354642</v>
      </c>
      <c r="L1540">
        <f>MONTH(Table1[[#This Row],[order_date]])</f>
        <v>9</v>
      </c>
      <c r="M1540">
        <f>YEAR(Table1[[#This Row],[order_date]])</f>
        <v>2024</v>
      </c>
      <c r="N1540" s="7">
        <v>45540.352152777778</v>
      </c>
      <c r="O1540">
        <f>HOUR(Table1[[#This Row],[promised_delivery_time]])</f>
        <v>8</v>
      </c>
      <c r="P1540" s="4">
        <v>45540.359097222223</v>
      </c>
      <c r="Q1540">
        <f>HOUR(Table1[[#This Row],[actual_delivery_time]])</f>
        <v>8</v>
      </c>
      <c r="R1540" s="4">
        <v>45540.359791666669</v>
      </c>
      <c r="S1540" t="s">
        <v>356</v>
      </c>
      <c r="T1540" s="8">
        <v>2218.23</v>
      </c>
      <c r="U1540" t="s">
        <v>359</v>
      </c>
      <c r="V1540">
        <v>84476</v>
      </c>
      <c r="W1540">
        <v>5064</v>
      </c>
      <c r="X1540" t="s">
        <v>3313</v>
      </c>
      <c r="Y1540" t="s">
        <v>1514</v>
      </c>
      <c r="Z1540">
        <v>696330</v>
      </c>
      <c r="AA1540" t="s">
        <v>2842</v>
      </c>
      <c r="AB1540" t="s">
        <v>3118</v>
      </c>
      <c r="AC1540">
        <v>7</v>
      </c>
      <c r="AD1540">
        <v>1153.17</v>
      </c>
      <c r="AE1540">
        <v>1</v>
      </c>
      <c r="AF1540">
        <v>1.18</v>
      </c>
    </row>
    <row r="1541" spans="1:32" x14ac:dyDescent="0.45">
      <c r="A1541">
        <v>4967241271</v>
      </c>
      <c r="B1541">
        <v>587645</v>
      </c>
      <c r="C1541" t="s">
        <v>32</v>
      </c>
      <c r="D1541" t="s">
        <v>82</v>
      </c>
      <c r="E1541" t="s">
        <v>282</v>
      </c>
      <c r="F1541" s="8">
        <v>801.81</v>
      </c>
      <c r="G1541">
        <v>20</v>
      </c>
      <c r="H1541">
        <v>365</v>
      </c>
      <c r="I1541">
        <v>18</v>
      </c>
      <c r="J1541">
        <v>90</v>
      </c>
      <c r="K1541">
        <v>45708879</v>
      </c>
      <c r="L1541">
        <f>MONTH(Table1[[#This Row],[order_date]])</f>
        <v>5</v>
      </c>
      <c r="M1541">
        <f>YEAR(Table1[[#This Row],[order_date]])</f>
        <v>2023</v>
      </c>
      <c r="N1541" s="7">
        <v>45049.941203703704</v>
      </c>
      <c r="O1541">
        <f>HOUR(Table1[[#This Row],[promised_delivery_time]])</f>
        <v>22</v>
      </c>
      <c r="P1541" s="4">
        <v>45049.955092592594</v>
      </c>
      <c r="Q1541">
        <f>HOUR(Table1[[#This Row],[actual_delivery_time]])</f>
        <v>22</v>
      </c>
      <c r="R1541" s="4">
        <v>45049.955787037034</v>
      </c>
      <c r="S1541" t="s">
        <v>356</v>
      </c>
      <c r="T1541" s="8">
        <v>641.98</v>
      </c>
      <c r="U1541" t="s">
        <v>362</v>
      </c>
      <c r="V1541">
        <v>73253</v>
      </c>
      <c r="W1541">
        <v>6076</v>
      </c>
      <c r="X1541" t="s">
        <v>3325</v>
      </c>
      <c r="Y1541" t="s">
        <v>1026</v>
      </c>
      <c r="Z1541">
        <v>25486</v>
      </c>
      <c r="AA1541" t="s">
        <v>2833</v>
      </c>
      <c r="AB1541" t="s">
        <v>3115</v>
      </c>
      <c r="AC1541">
        <v>20</v>
      </c>
      <c r="AD1541">
        <v>988.63</v>
      </c>
      <c r="AE1541">
        <v>1</v>
      </c>
      <c r="AF1541">
        <v>4.29</v>
      </c>
    </row>
    <row r="1542" spans="1:32" x14ac:dyDescent="0.45">
      <c r="A1542">
        <v>9554079946</v>
      </c>
      <c r="B1542">
        <v>561860</v>
      </c>
      <c r="C1542" t="s">
        <v>28</v>
      </c>
      <c r="D1542" t="s">
        <v>79</v>
      </c>
      <c r="E1542" t="s">
        <v>92</v>
      </c>
      <c r="F1542" s="8">
        <v>874.78</v>
      </c>
      <c r="G1542">
        <v>30</v>
      </c>
      <c r="H1542">
        <v>180</v>
      </c>
      <c r="I1542">
        <v>21</v>
      </c>
      <c r="J1542">
        <v>90</v>
      </c>
      <c r="K1542">
        <v>69516494</v>
      </c>
      <c r="L1542">
        <f>MONTH(Table1[[#This Row],[order_date]])</f>
        <v>12</v>
      </c>
      <c r="M1542">
        <f>YEAR(Table1[[#This Row],[order_date]])</f>
        <v>2023</v>
      </c>
      <c r="N1542" s="7">
        <v>45283.414722222224</v>
      </c>
      <c r="O1542">
        <f>HOUR(Table1[[#This Row],[promised_delivery_time]])</f>
        <v>10</v>
      </c>
      <c r="P1542" s="4">
        <v>45283.423750000002</v>
      </c>
      <c r="Q1542">
        <f>HOUR(Table1[[#This Row],[actual_delivery_time]])</f>
        <v>10</v>
      </c>
      <c r="R1542" s="4">
        <v>45283.423750000002</v>
      </c>
      <c r="S1542" t="s">
        <v>356</v>
      </c>
      <c r="T1542" s="8">
        <v>3528.74</v>
      </c>
      <c r="U1542" t="s">
        <v>362</v>
      </c>
      <c r="V1542">
        <v>90188</v>
      </c>
      <c r="W1542">
        <v>8757</v>
      </c>
      <c r="X1542" t="s">
        <v>3341</v>
      </c>
      <c r="Y1542" t="s">
        <v>1160</v>
      </c>
      <c r="Z1542">
        <v>520506</v>
      </c>
      <c r="AA1542" t="s">
        <v>2549</v>
      </c>
      <c r="AB1542" t="s">
        <v>3115</v>
      </c>
      <c r="AC1542">
        <v>12</v>
      </c>
      <c r="AD1542">
        <v>1291.92</v>
      </c>
      <c r="AE1542">
        <v>0</v>
      </c>
      <c r="AF1542">
        <v>1.05</v>
      </c>
    </row>
    <row r="1543" spans="1:32" x14ac:dyDescent="0.45">
      <c r="A1543">
        <v>4601205399</v>
      </c>
      <c r="B1543">
        <v>673058</v>
      </c>
      <c r="C1543" t="s">
        <v>40</v>
      </c>
      <c r="D1543" t="s">
        <v>82</v>
      </c>
      <c r="E1543" t="s">
        <v>273</v>
      </c>
      <c r="F1543" s="8">
        <v>765.76</v>
      </c>
      <c r="G1543">
        <v>20</v>
      </c>
      <c r="H1543">
        <v>365</v>
      </c>
      <c r="I1543">
        <v>30</v>
      </c>
      <c r="J1543">
        <v>94</v>
      </c>
      <c r="K1543">
        <v>97111069</v>
      </c>
      <c r="L1543">
        <f>MONTH(Table1[[#This Row],[order_date]])</f>
        <v>7</v>
      </c>
      <c r="M1543">
        <f>YEAR(Table1[[#This Row],[order_date]])</f>
        <v>2023</v>
      </c>
      <c r="N1543" s="7">
        <v>45121.844340277778</v>
      </c>
      <c r="O1543">
        <f>HOUR(Table1[[#This Row],[promised_delivery_time]])</f>
        <v>20</v>
      </c>
      <c r="P1543" s="4">
        <v>45121.857534722221</v>
      </c>
      <c r="Q1543">
        <f>HOUR(Table1[[#This Row],[actual_delivery_time]])</f>
        <v>20</v>
      </c>
      <c r="R1543" s="4">
        <v>45121.861006944448</v>
      </c>
      <c r="S1543" t="s">
        <v>356</v>
      </c>
      <c r="T1543" s="8">
        <v>3250.65</v>
      </c>
      <c r="U1543" t="s">
        <v>362</v>
      </c>
      <c r="V1543">
        <v>36629</v>
      </c>
      <c r="W1543">
        <v>2051</v>
      </c>
      <c r="X1543" t="s">
        <v>3171</v>
      </c>
      <c r="Y1543" t="s">
        <v>394</v>
      </c>
      <c r="Z1543">
        <v>143574</v>
      </c>
      <c r="AA1543" t="s">
        <v>2563</v>
      </c>
      <c r="AB1543" t="s">
        <v>3117</v>
      </c>
      <c r="AC1543">
        <v>10</v>
      </c>
      <c r="AD1543">
        <v>1898.27</v>
      </c>
      <c r="AE1543">
        <v>5</v>
      </c>
      <c r="AF1543">
        <v>1.75</v>
      </c>
    </row>
    <row r="1544" spans="1:32" x14ac:dyDescent="0.45">
      <c r="A1544">
        <v>5633967304</v>
      </c>
      <c r="B1544">
        <v>704868</v>
      </c>
      <c r="C1544" t="s">
        <v>38</v>
      </c>
      <c r="D1544" t="s">
        <v>85</v>
      </c>
      <c r="E1544" t="s">
        <v>170</v>
      </c>
      <c r="F1544" s="8">
        <v>193.46</v>
      </c>
      <c r="G1544">
        <v>25</v>
      </c>
      <c r="H1544">
        <v>365</v>
      </c>
      <c r="I1544">
        <v>24</v>
      </c>
      <c r="J1544">
        <v>58</v>
      </c>
      <c r="K1544">
        <v>72605638</v>
      </c>
      <c r="L1544">
        <f>MONTH(Table1[[#This Row],[order_date]])</f>
        <v>1</v>
      </c>
      <c r="M1544">
        <f>YEAR(Table1[[#This Row],[order_date]])</f>
        <v>2024</v>
      </c>
      <c r="N1544" s="7">
        <v>45321.801400462966</v>
      </c>
      <c r="O1544">
        <f>HOUR(Table1[[#This Row],[promised_delivery_time]])</f>
        <v>19</v>
      </c>
      <c r="P1544" s="4">
        <v>45321.81459490741</v>
      </c>
      <c r="Q1544">
        <f>HOUR(Table1[[#This Row],[actual_delivery_time]])</f>
        <v>19</v>
      </c>
      <c r="R1544" s="4">
        <v>45321.825011574074</v>
      </c>
      <c r="S1544" t="s">
        <v>357</v>
      </c>
      <c r="T1544" s="8">
        <v>2009.59</v>
      </c>
      <c r="U1544" t="s">
        <v>359</v>
      </c>
      <c r="V1544">
        <v>93942</v>
      </c>
      <c r="W1544">
        <v>619</v>
      </c>
      <c r="X1544" t="s">
        <v>3329</v>
      </c>
      <c r="Y1544" t="s">
        <v>638</v>
      </c>
      <c r="Z1544">
        <v>823516</v>
      </c>
      <c r="AA1544" t="s">
        <v>2535</v>
      </c>
      <c r="AB1544" t="s">
        <v>3117</v>
      </c>
      <c r="AC1544">
        <v>12</v>
      </c>
      <c r="AD1544">
        <v>983.84</v>
      </c>
      <c r="AE1544">
        <v>15</v>
      </c>
      <c r="AF1544">
        <v>3.63</v>
      </c>
    </row>
    <row r="1545" spans="1:32" x14ac:dyDescent="0.45">
      <c r="A1545">
        <v>4168163237</v>
      </c>
      <c r="B1545">
        <v>592784</v>
      </c>
      <c r="C1545" t="s">
        <v>56</v>
      </c>
      <c r="D1545" t="s">
        <v>81</v>
      </c>
      <c r="E1545" t="s">
        <v>265</v>
      </c>
      <c r="F1545" s="8">
        <v>280.35000000000002</v>
      </c>
      <c r="G1545">
        <v>35</v>
      </c>
      <c r="H1545">
        <v>90</v>
      </c>
      <c r="I1545">
        <v>27</v>
      </c>
      <c r="J1545">
        <v>64</v>
      </c>
      <c r="K1545">
        <v>47503133</v>
      </c>
      <c r="L1545">
        <f>MONTH(Table1[[#This Row],[order_date]])</f>
        <v>7</v>
      </c>
      <c r="M1545">
        <f>YEAR(Table1[[#This Row],[order_date]])</f>
        <v>2023</v>
      </c>
      <c r="N1545" s="7">
        <v>45113.019988425927</v>
      </c>
      <c r="O1545">
        <f>HOUR(Table1[[#This Row],[promised_delivery_time]])</f>
        <v>0</v>
      </c>
      <c r="P1545" s="4">
        <v>45113.031099537038</v>
      </c>
      <c r="Q1545">
        <f>HOUR(Table1[[#This Row],[actual_delivery_time]])</f>
        <v>0</v>
      </c>
      <c r="R1545" s="4">
        <v>45113.03943287037</v>
      </c>
      <c r="S1545" t="s">
        <v>357</v>
      </c>
      <c r="T1545" s="8">
        <v>1178.8800000000001</v>
      </c>
      <c r="U1545" t="s">
        <v>362</v>
      </c>
      <c r="V1545">
        <v>32090</v>
      </c>
      <c r="W1545">
        <v>7103</v>
      </c>
      <c r="X1545" t="s">
        <v>3299</v>
      </c>
      <c r="Y1545" t="s">
        <v>1515</v>
      </c>
      <c r="Z1545">
        <v>321850</v>
      </c>
      <c r="AA1545" t="s">
        <v>2875</v>
      </c>
      <c r="AB1545" t="s">
        <v>3117</v>
      </c>
      <c r="AC1545">
        <v>12</v>
      </c>
      <c r="AD1545">
        <v>1614.04</v>
      </c>
      <c r="AE1545">
        <v>12</v>
      </c>
      <c r="AF1545">
        <v>2.1800000000000002</v>
      </c>
    </row>
    <row r="1546" spans="1:32" x14ac:dyDescent="0.45">
      <c r="A1546">
        <v>5924297360</v>
      </c>
      <c r="B1546">
        <v>654623</v>
      </c>
      <c r="C1546" t="s">
        <v>74</v>
      </c>
      <c r="D1546" t="s">
        <v>81</v>
      </c>
      <c r="E1546" t="s">
        <v>224</v>
      </c>
      <c r="F1546" s="8">
        <v>422.14</v>
      </c>
      <c r="G1546">
        <v>35</v>
      </c>
      <c r="H1546">
        <v>90</v>
      </c>
      <c r="I1546">
        <v>18</v>
      </c>
      <c r="J1546">
        <v>76</v>
      </c>
      <c r="K1546">
        <v>59197894</v>
      </c>
      <c r="L1546">
        <f>MONTH(Table1[[#This Row],[order_date]])</f>
        <v>9</v>
      </c>
      <c r="M1546">
        <f>YEAR(Table1[[#This Row],[order_date]])</f>
        <v>2024</v>
      </c>
      <c r="N1546" s="7">
        <v>45544.916331018518</v>
      </c>
      <c r="O1546">
        <f>HOUR(Table1[[#This Row],[promised_delivery_time]])</f>
        <v>22</v>
      </c>
      <c r="P1546" s="4">
        <v>45544.925358796296</v>
      </c>
      <c r="Q1546">
        <f>HOUR(Table1[[#This Row],[actual_delivery_time]])</f>
        <v>22</v>
      </c>
      <c r="R1546" s="4">
        <v>45544.93577546296</v>
      </c>
      <c r="S1546" t="s">
        <v>357</v>
      </c>
      <c r="T1546" s="8">
        <v>723.44</v>
      </c>
      <c r="U1546" t="s">
        <v>362</v>
      </c>
      <c r="V1546">
        <v>50579</v>
      </c>
      <c r="W1546">
        <v>235</v>
      </c>
      <c r="X1546" t="s">
        <v>3184</v>
      </c>
      <c r="Y1546" t="s">
        <v>1516</v>
      </c>
      <c r="Z1546">
        <v>519759</v>
      </c>
      <c r="AA1546" t="s">
        <v>2775</v>
      </c>
      <c r="AB1546" t="s">
        <v>3117</v>
      </c>
      <c r="AC1546">
        <v>19</v>
      </c>
      <c r="AD1546">
        <v>1788.36</v>
      </c>
      <c r="AE1546">
        <v>15</v>
      </c>
      <c r="AF1546">
        <v>3.57</v>
      </c>
    </row>
    <row r="1547" spans="1:32" x14ac:dyDescent="0.45">
      <c r="A1547">
        <v>2120299901</v>
      </c>
      <c r="B1547">
        <v>767398</v>
      </c>
      <c r="C1547" t="s">
        <v>50</v>
      </c>
      <c r="D1547" t="s">
        <v>85</v>
      </c>
      <c r="E1547" t="s">
        <v>341</v>
      </c>
      <c r="F1547" s="8">
        <v>22.14</v>
      </c>
      <c r="G1547">
        <v>25</v>
      </c>
      <c r="H1547">
        <v>365</v>
      </c>
      <c r="I1547">
        <v>15</v>
      </c>
      <c r="J1547">
        <v>57</v>
      </c>
      <c r="K1547">
        <v>28499191</v>
      </c>
      <c r="L1547">
        <f>MONTH(Table1[[#This Row],[order_date]])</f>
        <v>6</v>
      </c>
      <c r="M1547">
        <f>YEAR(Table1[[#This Row],[order_date]])</f>
        <v>2024</v>
      </c>
      <c r="N1547" s="7">
        <v>45455.397268518522</v>
      </c>
      <c r="O1547">
        <f>HOUR(Table1[[#This Row],[promised_delivery_time]])</f>
        <v>9</v>
      </c>
      <c r="P1547" s="4">
        <v>45455.4062962963</v>
      </c>
      <c r="Q1547">
        <f>HOUR(Table1[[#This Row],[actual_delivery_time]])</f>
        <v>9</v>
      </c>
      <c r="R1547" s="4">
        <v>45455.40351851852</v>
      </c>
      <c r="S1547" t="s">
        <v>356</v>
      </c>
      <c r="T1547" s="8">
        <v>1204.42</v>
      </c>
      <c r="U1547" t="s">
        <v>361</v>
      </c>
      <c r="V1547">
        <v>35726</v>
      </c>
      <c r="W1547">
        <v>5282</v>
      </c>
      <c r="X1547" t="s">
        <v>3261</v>
      </c>
      <c r="Y1547" t="s">
        <v>1517</v>
      </c>
      <c r="Z1547">
        <v>190084</v>
      </c>
      <c r="AA1547" t="s">
        <v>2771</v>
      </c>
      <c r="AB1547" t="s">
        <v>3118</v>
      </c>
      <c r="AC1547">
        <v>11</v>
      </c>
      <c r="AD1547">
        <v>1018.2</v>
      </c>
      <c r="AE1547">
        <v>-4</v>
      </c>
      <c r="AF1547">
        <v>2.67</v>
      </c>
    </row>
    <row r="1548" spans="1:32" x14ac:dyDescent="0.45">
      <c r="A1548">
        <v>1070876534</v>
      </c>
      <c r="B1548">
        <v>712307</v>
      </c>
      <c r="C1548" t="s">
        <v>28</v>
      </c>
      <c r="D1548" t="s">
        <v>79</v>
      </c>
      <c r="E1548" t="s">
        <v>215</v>
      </c>
      <c r="F1548" s="8">
        <v>264.89</v>
      </c>
      <c r="G1548">
        <v>30</v>
      </c>
      <c r="H1548">
        <v>180</v>
      </c>
      <c r="I1548">
        <v>16</v>
      </c>
      <c r="J1548">
        <v>73</v>
      </c>
      <c r="K1548">
        <v>59329145</v>
      </c>
      <c r="L1548">
        <f>MONTH(Table1[[#This Row],[order_date]])</f>
        <v>2</v>
      </c>
      <c r="M1548">
        <f>YEAR(Table1[[#This Row],[order_date]])</f>
        <v>2024</v>
      </c>
      <c r="N1548" s="7">
        <v>45343.792604166665</v>
      </c>
      <c r="O1548">
        <f>HOUR(Table1[[#This Row],[promised_delivery_time]])</f>
        <v>19</v>
      </c>
      <c r="P1548" s="4">
        <v>45343.800243055557</v>
      </c>
      <c r="Q1548">
        <f>HOUR(Table1[[#This Row],[actual_delivery_time]])</f>
        <v>19</v>
      </c>
      <c r="R1548" s="4">
        <v>45343.797465277778</v>
      </c>
      <c r="S1548" t="s">
        <v>356</v>
      </c>
      <c r="T1548" s="8">
        <v>4573.95</v>
      </c>
      <c r="U1548" t="s">
        <v>359</v>
      </c>
      <c r="V1548">
        <v>14388</v>
      </c>
      <c r="W1548">
        <v>7142</v>
      </c>
      <c r="X1548" t="s">
        <v>3198</v>
      </c>
      <c r="Y1548" t="s">
        <v>427</v>
      </c>
      <c r="Z1548">
        <v>776510</v>
      </c>
      <c r="AA1548" t="s">
        <v>2595</v>
      </c>
      <c r="AB1548" t="s">
        <v>3115</v>
      </c>
      <c r="AC1548">
        <v>19</v>
      </c>
      <c r="AD1548">
        <v>999.5</v>
      </c>
      <c r="AE1548">
        <v>-4</v>
      </c>
      <c r="AF1548">
        <v>0.64</v>
      </c>
    </row>
    <row r="1549" spans="1:32" x14ac:dyDescent="0.45">
      <c r="A1549">
        <v>7032280048</v>
      </c>
      <c r="B1549">
        <v>274207</v>
      </c>
      <c r="C1549" t="s">
        <v>40</v>
      </c>
      <c r="D1549" t="s">
        <v>82</v>
      </c>
      <c r="E1549" t="s">
        <v>191</v>
      </c>
      <c r="F1549" s="8">
        <v>328.51</v>
      </c>
      <c r="G1549">
        <v>20</v>
      </c>
      <c r="H1549">
        <v>365</v>
      </c>
      <c r="I1549">
        <v>25</v>
      </c>
      <c r="J1549">
        <v>51</v>
      </c>
      <c r="K1549">
        <v>18567760</v>
      </c>
      <c r="L1549">
        <f>MONTH(Table1[[#This Row],[order_date]])</f>
        <v>9</v>
      </c>
      <c r="M1549">
        <f>YEAR(Table1[[#This Row],[order_date]])</f>
        <v>2023</v>
      </c>
      <c r="N1549" s="7">
        <v>45184.931608796294</v>
      </c>
      <c r="O1549">
        <f>HOUR(Table1[[#This Row],[promised_delivery_time]])</f>
        <v>22</v>
      </c>
      <c r="P1549" s="4">
        <v>45184.939247685186</v>
      </c>
      <c r="Q1549">
        <f>HOUR(Table1[[#This Row],[actual_delivery_time]])</f>
        <v>22</v>
      </c>
      <c r="R1549" s="4">
        <v>45184.941331018519</v>
      </c>
      <c r="S1549" t="s">
        <v>356</v>
      </c>
      <c r="T1549" s="8">
        <v>1403.74</v>
      </c>
      <c r="U1549" t="s">
        <v>360</v>
      </c>
      <c r="V1549">
        <v>41473</v>
      </c>
      <c r="W1549">
        <v>9632</v>
      </c>
      <c r="X1549" t="s">
        <v>3255</v>
      </c>
      <c r="Y1549" t="s">
        <v>1518</v>
      </c>
      <c r="Z1549">
        <v>321200</v>
      </c>
      <c r="AA1549" t="s">
        <v>2601</v>
      </c>
      <c r="AB1549" t="s">
        <v>3115</v>
      </c>
      <c r="AC1549">
        <v>13</v>
      </c>
      <c r="AD1549">
        <v>1933.7</v>
      </c>
      <c r="AE1549">
        <v>3</v>
      </c>
      <c r="AF1549">
        <v>0.5</v>
      </c>
    </row>
    <row r="1550" spans="1:32" x14ac:dyDescent="0.45">
      <c r="A1550">
        <v>156346853</v>
      </c>
      <c r="B1550">
        <v>490602</v>
      </c>
      <c r="C1550" t="s">
        <v>62</v>
      </c>
      <c r="D1550" t="s">
        <v>84</v>
      </c>
      <c r="E1550" t="s">
        <v>148</v>
      </c>
      <c r="F1550" s="8">
        <v>549.47</v>
      </c>
      <c r="G1550">
        <v>15</v>
      </c>
      <c r="H1550">
        <v>365</v>
      </c>
      <c r="I1550">
        <v>20</v>
      </c>
      <c r="J1550">
        <v>71</v>
      </c>
      <c r="K1550">
        <v>57331847</v>
      </c>
      <c r="L1550">
        <f>MONTH(Table1[[#This Row],[order_date]])</f>
        <v>3</v>
      </c>
      <c r="M1550">
        <f>YEAR(Table1[[#This Row],[order_date]])</f>
        <v>2023</v>
      </c>
      <c r="N1550" s="7">
        <v>45015.375254629631</v>
      </c>
      <c r="O1550">
        <f>HOUR(Table1[[#This Row],[promised_delivery_time]])</f>
        <v>9</v>
      </c>
      <c r="P1550" s="4">
        <v>45015.384282407409</v>
      </c>
      <c r="Q1550">
        <f>HOUR(Table1[[#This Row],[actual_delivery_time]])</f>
        <v>9</v>
      </c>
      <c r="R1550" s="4">
        <v>45015.394699074073</v>
      </c>
      <c r="S1550" t="s">
        <v>357</v>
      </c>
      <c r="T1550" s="8">
        <v>1506.38</v>
      </c>
      <c r="U1550" t="s">
        <v>361</v>
      </c>
      <c r="V1550">
        <v>16610</v>
      </c>
      <c r="W1550">
        <v>5266</v>
      </c>
      <c r="X1550" t="s">
        <v>3308</v>
      </c>
      <c r="Y1550" t="s">
        <v>597</v>
      </c>
      <c r="Z1550">
        <v>67085</v>
      </c>
      <c r="AA1550" t="s">
        <v>2730</v>
      </c>
      <c r="AB1550" t="s">
        <v>3115</v>
      </c>
      <c r="AC1550">
        <v>5</v>
      </c>
      <c r="AD1550">
        <v>752.87</v>
      </c>
      <c r="AE1550">
        <v>15</v>
      </c>
      <c r="AF1550">
        <v>1.43</v>
      </c>
    </row>
    <row r="1551" spans="1:32" x14ac:dyDescent="0.45">
      <c r="A1551">
        <v>6873267326</v>
      </c>
      <c r="B1551">
        <v>319388</v>
      </c>
      <c r="C1551" t="s">
        <v>28</v>
      </c>
      <c r="D1551" t="s">
        <v>79</v>
      </c>
      <c r="E1551" t="s">
        <v>258</v>
      </c>
      <c r="F1551" s="8">
        <v>657.8</v>
      </c>
      <c r="G1551">
        <v>30</v>
      </c>
      <c r="H1551">
        <v>180</v>
      </c>
      <c r="I1551">
        <v>26</v>
      </c>
      <c r="J1551">
        <v>56</v>
      </c>
      <c r="K1551">
        <v>45546750</v>
      </c>
      <c r="L1551">
        <f>MONTH(Table1[[#This Row],[order_date]])</f>
        <v>2</v>
      </c>
      <c r="M1551">
        <f>YEAR(Table1[[#This Row],[order_date]])</f>
        <v>2024</v>
      </c>
      <c r="N1551" s="7">
        <v>45332.328043981484</v>
      </c>
      <c r="O1551">
        <f>HOUR(Table1[[#This Row],[promised_delivery_time]])</f>
        <v>8</v>
      </c>
      <c r="P1551" s="4">
        <v>45332.335682870369</v>
      </c>
      <c r="Q1551">
        <f>HOUR(Table1[[#This Row],[actual_delivery_time]])</f>
        <v>8</v>
      </c>
      <c r="R1551" s="4">
        <v>45332.341238425928</v>
      </c>
      <c r="S1551" t="s">
        <v>357</v>
      </c>
      <c r="T1551" s="8">
        <v>2229.88</v>
      </c>
      <c r="U1551" t="s">
        <v>359</v>
      </c>
      <c r="V1551">
        <v>63685</v>
      </c>
      <c r="W1551">
        <v>9190</v>
      </c>
      <c r="X1551" t="s">
        <v>3205</v>
      </c>
      <c r="Y1551" t="s">
        <v>1519</v>
      </c>
      <c r="Z1551">
        <v>787740</v>
      </c>
      <c r="AA1551" t="s">
        <v>3043</v>
      </c>
      <c r="AB1551" t="s">
        <v>3118</v>
      </c>
      <c r="AC1551">
        <v>13</v>
      </c>
      <c r="AD1551">
        <v>1808.6</v>
      </c>
      <c r="AE1551">
        <v>8</v>
      </c>
      <c r="AF1551">
        <v>3.17</v>
      </c>
    </row>
    <row r="1552" spans="1:32" x14ac:dyDescent="0.45">
      <c r="A1552">
        <v>1370661468</v>
      </c>
      <c r="B1552">
        <v>187399</v>
      </c>
      <c r="C1552" t="s">
        <v>39</v>
      </c>
      <c r="D1552" t="s">
        <v>86</v>
      </c>
      <c r="E1552" t="s">
        <v>259</v>
      </c>
      <c r="F1552" s="8">
        <v>53.49</v>
      </c>
      <c r="G1552">
        <v>40</v>
      </c>
      <c r="H1552">
        <v>180</v>
      </c>
      <c r="I1552">
        <v>14</v>
      </c>
      <c r="J1552">
        <v>73</v>
      </c>
      <c r="K1552">
        <v>64795608</v>
      </c>
      <c r="L1552">
        <f>MONTH(Table1[[#This Row],[order_date]])</f>
        <v>9</v>
      </c>
      <c r="M1552">
        <f>YEAR(Table1[[#This Row],[order_date]])</f>
        <v>2023</v>
      </c>
      <c r="N1552" s="7">
        <v>45196.08525462963</v>
      </c>
      <c r="O1552">
        <f>HOUR(Table1[[#This Row],[promised_delivery_time]])</f>
        <v>2</v>
      </c>
      <c r="P1552" s="4">
        <v>45196.097754629627</v>
      </c>
      <c r="Q1552">
        <f>HOUR(Table1[[#This Row],[actual_delivery_time]])</f>
        <v>2</v>
      </c>
      <c r="R1552" s="4">
        <v>45196.100532407407</v>
      </c>
      <c r="S1552" t="s">
        <v>356</v>
      </c>
      <c r="T1552" s="8">
        <v>957.45</v>
      </c>
      <c r="U1552" t="s">
        <v>362</v>
      </c>
      <c r="V1552">
        <v>83004</v>
      </c>
      <c r="W1552">
        <v>9329</v>
      </c>
      <c r="X1552" t="s">
        <v>3259</v>
      </c>
      <c r="Y1552" t="s">
        <v>633</v>
      </c>
      <c r="Z1552">
        <v>176996</v>
      </c>
      <c r="AA1552" t="s">
        <v>2757</v>
      </c>
      <c r="AB1552" t="s">
        <v>3116</v>
      </c>
      <c r="AC1552">
        <v>14</v>
      </c>
      <c r="AD1552">
        <v>470.99</v>
      </c>
      <c r="AE1552">
        <v>4</v>
      </c>
      <c r="AF1552">
        <v>3.11</v>
      </c>
    </row>
    <row r="1553" spans="1:32" x14ac:dyDescent="0.45">
      <c r="A1553">
        <v>3612128358</v>
      </c>
      <c r="B1553">
        <v>4452</v>
      </c>
      <c r="C1553" t="s">
        <v>53</v>
      </c>
      <c r="D1553" t="s">
        <v>88</v>
      </c>
      <c r="E1553" t="s">
        <v>250</v>
      </c>
      <c r="F1553" s="8">
        <v>169.88</v>
      </c>
      <c r="G1553">
        <v>30</v>
      </c>
      <c r="H1553">
        <v>365</v>
      </c>
      <c r="I1553">
        <v>27</v>
      </c>
      <c r="J1553">
        <v>100</v>
      </c>
      <c r="K1553">
        <v>8513589</v>
      </c>
      <c r="L1553">
        <f>MONTH(Table1[[#This Row],[order_date]])</f>
        <v>4</v>
      </c>
      <c r="M1553">
        <f>YEAR(Table1[[#This Row],[order_date]])</f>
        <v>2024</v>
      </c>
      <c r="N1553" s="7">
        <v>45406.967812499999</v>
      </c>
      <c r="O1553">
        <f>HOUR(Table1[[#This Row],[promised_delivery_time]])</f>
        <v>23</v>
      </c>
      <c r="P1553" s="4">
        <v>45406.97892361111</v>
      </c>
      <c r="Q1553">
        <f>HOUR(Table1[[#This Row],[actual_delivery_time]])</f>
        <v>23</v>
      </c>
      <c r="R1553" s="4">
        <v>45406.978229166663</v>
      </c>
      <c r="S1553" t="s">
        <v>356</v>
      </c>
      <c r="T1553" s="8">
        <v>1654.11</v>
      </c>
      <c r="U1553" t="s">
        <v>360</v>
      </c>
      <c r="V1553">
        <v>63526</v>
      </c>
      <c r="W1553">
        <v>4147</v>
      </c>
      <c r="X1553" t="s">
        <v>3180</v>
      </c>
      <c r="Y1553" t="s">
        <v>690</v>
      </c>
      <c r="Z1553">
        <v>645238</v>
      </c>
      <c r="AA1553" t="s">
        <v>2698</v>
      </c>
      <c r="AB1553" t="s">
        <v>3116</v>
      </c>
      <c r="AC1553">
        <v>6</v>
      </c>
      <c r="AD1553">
        <v>1590.11</v>
      </c>
      <c r="AE1553">
        <v>-1</v>
      </c>
      <c r="AF1553">
        <v>2.81</v>
      </c>
    </row>
    <row r="1554" spans="1:32" x14ac:dyDescent="0.45">
      <c r="A1554">
        <v>1736953222</v>
      </c>
      <c r="B1554">
        <v>146840</v>
      </c>
      <c r="C1554" t="s">
        <v>33</v>
      </c>
      <c r="D1554" t="s">
        <v>80</v>
      </c>
      <c r="E1554" t="s">
        <v>339</v>
      </c>
      <c r="F1554" s="8">
        <v>786.85</v>
      </c>
      <c r="G1554">
        <v>20</v>
      </c>
      <c r="H1554">
        <v>7</v>
      </c>
      <c r="I1554">
        <v>19</v>
      </c>
      <c r="J1554">
        <v>89</v>
      </c>
      <c r="K1554">
        <v>86704661</v>
      </c>
      <c r="L1554">
        <f>MONTH(Table1[[#This Row],[order_date]])</f>
        <v>2</v>
      </c>
      <c r="M1554">
        <f>YEAR(Table1[[#This Row],[order_date]])</f>
        <v>2024</v>
      </c>
      <c r="N1554" s="7">
        <v>45340.583680555559</v>
      </c>
      <c r="O1554">
        <f>HOUR(Table1[[#This Row],[promised_delivery_time]])</f>
        <v>14</v>
      </c>
      <c r="P1554" s="4">
        <v>45340.591319444444</v>
      </c>
      <c r="Q1554">
        <f>HOUR(Table1[[#This Row],[actual_delivery_time]])</f>
        <v>14</v>
      </c>
      <c r="R1554" s="4">
        <v>45340.598263888889</v>
      </c>
      <c r="S1554" t="s">
        <v>357</v>
      </c>
      <c r="T1554" s="8">
        <v>3889.08</v>
      </c>
      <c r="U1554" t="s">
        <v>362</v>
      </c>
      <c r="V1554">
        <v>46700</v>
      </c>
      <c r="W1554">
        <v>865</v>
      </c>
      <c r="X1554" t="s">
        <v>3150</v>
      </c>
      <c r="Y1554" t="s">
        <v>1520</v>
      </c>
      <c r="Z1554">
        <v>812273</v>
      </c>
      <c r="AA1554" t="s">
        <v>2828</v>
      </c>
      <c r="AB1554" t="s">
        <v>3118</v>
      </c>
      <c r="AC1554">
        <v>12</v>
      </c>
      <c r="AD1554">
        <v>1726.51</v>
      </c>
      <c r="AE1554">
        <v>10</v>
      </c>
      <c r="AF1554">
        <v>4.92</v>
      </c>
    </row>
    <row r="1555" spans="1:32" x14ac:dyDescent="0.45">
      <c r="A1555">
        <v>9107923488</v>
      </c>
      <c r="B1555">
        <v>4452</v>
      </c>
      <c r="C1555" t="s">
        <v>53</v>
      </c>
      <c r="D1555" t="s">
        <v>88</v>
      </c>
      <c r="E1555" t="s">
        <v>250</v>
      </c>
      <c r="F1555" s="8">
        <v>169.88</v>
      </c>
      <c r="G1555">
        <v>30</v>
      </c>
      <c r="H1555">
        <v>365</v>
      </c>
      <c r="I1555">
        <v>27</v>
      </c>
      <c r="J1555">
        <v>100</v>
      </c>
      <c r="K1555">
        <v>85354059</v>
      </c>
      <c r="L1555">
        <f>MONTH(Table1[[#This Row],[order_date]])</f>
        <v>11</v>
      </c>
      <c r="M1555">
        <f>YEAR(Table1[[#This Row],[order_date]])</f>
        <v>2023</v>
      </c>
      <c r="N1555" s="7">
        <v>45250.203483796293</v>
      </c>
      <c r="O1555">
        <f>HOUR(Table1[[#This Row],[promised_delivery_time]])</f>
        <v>5</v>
      </c>
      <c r="P1555" s="4">
        <v>45250.213206018518</v>
      </c>
      <c r="Q1555">
        <f>HOUR(Table1[[#This Row],[actual_delivery_time]])</f>
        <v>5</v>
      </c>
      <c r="R1555" s="4">
        <v>45250.215983796297</v>
      </c>
      <c r="S1555" t="s">
        <v>356</v>
      </c>
      <c r="T1555" s="8">
        <v>2768.96</v>
      </c>
      <c r="U1555" t="s">
        <v>362</v>
      </c>
      <c r="V1555">
        <v>22157</v>
      </c>
      <c r="W1555">
        <v>129</v>
      </c>
      <c r="X1555" t="s">
        <v>3192</v>
      </c>
      <c r="Y1555" t="s">
        <v>811</v>
      </c>
      <c r="Z1555">
        <v>887933</v>
      </c>
      <c r="AA1555" t="s">
        <v>2791</v>
      </c>
      <c r="AB1555" t="s">
        <v>3118</v>
      </c>
      <c r="AC1555">
        <v>2</v>
      </c>
      <c r="AD1555">
        <v>672.87</v>
      </c>
      <c r="AE1555">
        <v>4</v>
      </c>
      <c r="AF1555">
        <v>4.9800000000000004</v>
      </c>
    </row>
    <row r="1556" spans="1:32" x14ac:dyDescent="0.45">
      <c r="A1556">
        <v>4378877600</v>
      </c>
      <c r="B1556">
        <v>952168</v>
      </c>
      <c r="C1556" t="s">
        <v>36</v>
      </c>
      <c r="D1556" t="s">
        <v>81</v>
      </c>
      <c r="E1556" t="s">
        <v>108</v>
      </c>
      <c r="F1556" s="8">
        <v>236.95</v>
      </c>
      <c r="G1556">
        <v>35</v>
      </c>
      <c r="H1556">
        <v>90</v>
      </c>
      <c r="I1556">
        <v>28</v>
      </c>
      <c r="J1556">
        <v>79</v>
      </c>
      <c r="K1556">
        <v>46989310</v>
      </c>
      <c r="L1556">
        <f>MONTH(Table1[[#This Row],[order_date]])</f>
        <v>11</v>
      </c>
      <c r="M1556">
        <f>YEAR(Table1[[#This Row],[order_date]])</f>
        <v>2023</v>
      </c>
      <c r="N1556" s="7">
        <v>45257.464872685188</v>
      </c>
      <c r="O1556">
        <f>HOUR(Table1[[#This Row],[promised_delivery_time]])</f>
        <v>11</v>
      </c>
      <c r="P1556" s="4">
        <v>45257.478761574072</v>
      </c>
      <c r="Q1556">
        <f>HOUR(Table1[[#This Row],[actual_delivery_time]])</f>
        <v>11</v>
      </c>
      <c r="R1556" s="4">
        <v>45257.488483796296</v>
      </c>
      <c r="S1556" t="s">
        <v>357</v>
      </c>
      <c r="T1556" s="8">
        <v>1365.37</v>
      </c>
      <c r="U1556" t="s">
        <v>362</v>
      </c>
      <c r="V1556">
        <v>31527</v>
      </c>
      <c r="W1556">
        <v>8602</v>
      </c>
      <c r="X1556" t="s">
        <v>3170</v>
      </c>
      <c r="Y1556" t="s">
        <v>1521</v>
      </c>
      <c r="Z1556">
        <v>8262</v>
      </c>
      <c r="AA1556" t="s">
        <v>2655</v>
      </c>
      <c r="AB1556" t="s">
        <v>3115</v>
      </c>
      <c r="AC1556">
        <v>17</v>
      </c>
      <c r="AD1556">
        <v>577.75</v>
      </c>
      <c r="AE1556">
        <v>14</v>
      </c>
      <c r="AF1556">
        <v>0.94</v>
      </c>
    </row>
    <row r="1557" spans="1:32" x14ac:dyDescent="0.45">
      <c r="A1557">
        <v>3232762361</v>
      </c>
      <c r="B1557">
        <v>124290</v>
      </c>
      <c r="C1557" t="s">
        <v>34</v>
      </c>
      <c r="D1557" t="s">
        <v>83</v>
      </c>
      <c r="E1557" t="s">
        <v>238</v>
      </c>
      <c r="F1557" s="8">
        <v>39.65</v>
      </c>
      <c r="G1557">
        <v>35</v>
      </c>
      <c r="H1557">
        <v>365</v>
      </c>
      <c r="I1557">
        <v>23</v>
      </c>
      <c r="J1557">
        <v>71</v>
      </c>
      <c r="K1557">
        <v>22613559</v>
      </c>
      <c r="L1557">
        <f>MONTH(Table1[[#This Row],[order_date]])</f>
        <v>7</v>
      </c>
      <c r="M1557">
        <f>YEAR(Table1[[#This Row],[order_date]])</f>
        <v>2023</v>
      </c>
      <c r="N1557" s="7">
        <v>45131.650057870371</v>
      </c>
      <c r="O1557">
        <f>HOUR(Table1[[#This Row],[promised_delivery_time]])</f>
        <v>15</v>
      </c>
      <c r="P1557" s="4">
        <v>45131.657696759263</v>
      </c>
      <c r="Q1557">
        <f>HOUR(Table1[[#This Row],[actual_delivery_time]])</f>
        <v>15</v>
      </c>
      <c r="R1557" s="4">
        <v>45131.656307870369</v>
      </c>
      <c r="S1557" t="s">
        <v>356</v>
      </c>
      <c r="T1557" s="8">
        <v>2843.52</v>
      </c>
      <c r="U1557" t="s">
        <v>362</v>
      </c>
      <c r="V1557">
        <v>89153</v>
      </c>
      <c r="W1557">
        <v>6335</v>
      </c>
      <c r="X1557" t="s">
        <v>3211</v>
      </c>
      <c r="Y1557" t="s">
        <v>1522</v>
      </c>
      <c r="Z1557">
        <v>776802</v>
      </c>
      <c r="AA1557" t="s">
        <v>2627</v>
      </c>
      <c r="AB1557" t="s">
        <v>3118</v>
      </c>
      <c r="AC1557">
        <v>10</v>
      </c>
      <c r="AD1557">
        <v>736.33</v>
      </c>
      <c r="AE1557">
        <v>-2</v>
      </c>
      <c r="AF1557">
        <v>3.74</v>
      </c>
    </row>
    <row r="1558" spans="1:32" x14ac:dyDescent="0.45">
      <c r="A1558">
        <v>1831641377</v>
      </c>
      <c r="B1558">
        <v>219598</v>
      </c>
      <c r="C1558" t="s">
        <v>35</v>
      </c>
      <c r="D1558" t="s">
        <v>83</v>
      </c>
      <c r="E1558" t="s">
        <v>337</v>
      </c>
      <c r="F1558" s="8">
        <v>367.08</v>
      </c>
      <c r="G1558">
        <v>35</v>
      </c>
      <c r="H1558">
        <v>365</v>
      </c>
      <c r="I1558">
        <v>28</v>
      </c>
      <c r="J1558">
        <v>83</v>
      </c>
      <c r="K1558">
        <v>76971644</v>
      </c>
      <c r="L1558">
        <f>MONTH(Table1[[#This Row],[order_date]])</f>
        <v>3</v>
      </c>
      <c r="M1558">
        <f>YEAR(Table1[[#This Row],[order_date]])</f>
        <v>2024</v>
      </c>
      <c r="N1558" s="7">
        <v>45370.176863425928</v>
      </c>
      <c r="O1558">
        <f>HOUR(Table1[[#This Row],[promised_delivery_time]])</f>
        <v>4</v>
      </c>
      <c r="P1558" s="4">
        <v>45370.187280092592</v>
      </c>
      <c r="Q1558">
        <f>HOUR(Table1[[#This Row],[actual_delivery_time]])</f>
        <v>4</v>
      </c>
      <c r="R1558" s="4">
        <v>45370.194224537037</v>
      </c>
      <c r="S1558" t="s">
        <v>357</v>
      </c>
      <c r="T1558" s="8">
        <v>3402.24</v>
      </c>
      <c r="U1558" t="s">
        <v>359</v>
      </c>
      <c r="V1558">
        <v>48691</v>
      </c>
      <c r="W1558">
        <v>8563</v>
      </c>
      <c r="X1558" t="s">
        <v>3261</v>
      </c>
      <c r="Y1558" t="s">
        <v>1136</v>
      </c>
      <c r="Z1558">
        <v>796020</v>
      </c>
      <c r="AA1558" t="s">
        <v>2793</v>
      </c>
      <c r="AB1558" t="s">
        <v>3117</v>
      </c>
      <c r="AC1558">
        <v>20</v>
      </c>
      <c r="AD1558">
        <v>1812.27</v>
      </c>
      <c r="AE1558">
        <v>10</v>
      </c>
      <c r="AF1558">
        <v>4.3499999999999996</v>
      </c>
    </row>
    <row r="1559" spans="1:32" x14ac:dyDescent="0.45">
      <c r="A1559">
        <v>562428866</v>
      </c>
      <c r="B1559">
        <v>432617</v>
      </c>
      <c r="C1559" t="s">
        <v>53</v>
      </c>
      <c r="D1559" t="s">
        <v>88</v>
      </c>
      <c r="E1559" t="s">
        <v>130</v>
      </c>
      <c r="F1559" s="8">
        <v>863.18</v>
      </c>
      <c r="G1559">
        <v>30</v>
      </c>
      <c r="H1559">
        <v>365</v>
      </c>
      <c r="I1559">
        <v>17</v>
      </c>
      <c r="J1559">
        <v>97</v>
      </c>
      <c r="K1559">
        <v>57833505</v>
      </c>
      <c r="L1559">
        <f>MONTH(Table1[[#This Row],[order_date]])</f>
        <v>4</v>
      </c>
      <c r="M1559">
        <f>YEAR(Table1[[#This Row],[order_date]])</f>
        <v>2023</v>
      </c>
      <c r="N1559" s="7">
        <v>45033.812002314815</v>
      </c>
      <c r="O1559">
        <f>HOUR(Table1[[#This Row],[promised_delivery_time]])</f>
        <v>19</v>
      </c>
      <c r="P1559" s="4">
        <v>45033.823807870373</v>
      </c>
      <c r="Q1559">
        <f>HOUR(Table1[[#This Row],[actual_delivery_time]])</f>
        <v>20</v>
      </c>
      <c r="R1559" s="4">
        <v>45033.83353009259</v>
      </c>
      <c r="S1559" t="s">
        <v>357</v>
      </c>
      <c r="T1559" s="8">
        <v>896.97</v>
      </c>
      <c r="U1559" t="s">
        <v>361</v>
      </c>
      <c r="V1559">
        <v>47688</v>
      </c>
      <c r="W1559">
        <v>5415</v>
      </c>
      <c r="X1559" t="s">
        <v>3143</v>
      </c>
      <c r="Y1559" t="s">
        <v>411</v>
      </c>
      <c r="Z1559">
        <v>805070</v>
      </c>
      <c r="AA1559" t="s">
        <v>2580</v>
      </c>
      <c r="AB1559" t="s">
        <v>3116</v>
      </c>
      <c r="AC1559">
        <v>5</v>
      </c>
      <c r="AD1559">
        <v>1832.55</v>
      </c>
      <c r="AE1559">
        <v>14</v>
      </c>
      <c r="AF1559">
        <v>3.8</v>
      </c>
    </row>
    <row r="1560" spans="1:32" x14ac:dyDescent="0.45">
      <c r="A1560">
        <v>4607715908</v>
      </c>
      <c r="B1560">
        <v>555121</v>
      </c>
      <c r="C1560" t="s">
        <v>68</v>
      </c>
      <c r="D1560" t="s">
        <v>87</v>
      </c>
      <c r="E1560" t="s">
        <v>260</v>
      </c>
      <c r="F1560" s="8">
        <v>354.91</v>
      </c>
      <c r="G1560">
        <v>25</v>
      </c>
      <c r="H1560">
        <v>3</v>
      </c>
      <c r="I1560">
        <v>30</v>
      </c>
      <c r="J1560">
        <v>67</v>
      </c>
      <c r="K1560">
        <v>59095971</v>
      </c>
      <c r="L1560">
        <f>MONTH(Table1[[#This Row],[order_date]])</f>
        <v>8</v>
      </c>
      <c r="M1560">
        <f>YEAR(Table1[[#This Row],[order_date]])</f>
        <v>2024</v>
      </c>
      <c r="N1560" s="7">
        <v>45528.95239583333</v>
      </c>
      <c r="O1560">
        <f>HOUR(Table1[[#This Row],[promised_delivery_time]])</f>
        <v>23</v>
      </c>
      <c r="P1560" s="4">
        <v>45528.960729166669</v>
      </c>
      <c r="Q1560">
        <f>HOUR(Table1[[#This Row],[actual_delivery_time]])</f>
        <v>23</v>
      </c>
      <c r="R1560" s="4">
        <v>45528.965590277781</v>
      </c>
      <c r="S1560" t="s">
        <v>357</v>
      </c>
      <c r="T1560" s="8">
        <v>4650.66</v>
      </c>
      <c r="U1560" t="s">
        <v>360</v>
      </c>
      <c r="V1560">
        <v>22498</v>
      </c>
      <c r="W1560">
        <v>8376</v>
      </c>
      <c r="X1560" t="s">
        <v>3342</v>
      </c>
      <c r="Y1560" t="s">
        <v>1523</v>
      </c>
      <c r="Z1560">
        <v>238579</v>
      </c>
      <c r="AA1560" t="s">
        <v>2874</v>
      </c>
      <c r="AB1560" t="s">
        <v>3117</v>
      </c>
      <c r="AC1560">
        <v>15</v>
      </c>
      <c r="AD1560">
        <v>311.20999999999998</v>
      </c>
      <c r="AE1560">
        <v>7</v>
      </c>
      <c r="AF1560">
        <v>2.31</v>
      </c>
    </row>
    <row r="1561" spans="1:32" x14ac:dyDescent="0.45">
      <c r="A1561">
        <v>4804575203</v>
      </c>
      <c r="B1561">
        <v>587420</v>
      </c>
      <c r="C1561" t="s">
        <v>64</v>
      </c>
      <c r="D1561" t="s">
        <v>81</v>
      </c>
      <c r="E1561" t="s">
        <v>354</v>
      </c>
      <c r="F1561" s="8">
        <v>357.42</v>
      </c>
      <c r="G1561">
        <v>35</v>
      </c>
      <c r="H1561">
        <v>90</v>
      </c>
      <c r="I1561">
        <v>22</v>
      </c>
      <c r="J1561">
        <v>50</v>
      </c>
      <c r="K1561">
        <v>53974737</v>
      </c>
      <c r="L1561">
        <f>MONTH(Table1[[#This Row],[order_date]])</f>
        <v>5</v>
      </c>
      <c r="M1561">
        <f>YEAR(Table1[[#This Row],[order_date]])</f>
        <v>2023</v>
      </c>
      <c r="N1561" s="7">
        <v>45069.905335648145</v>
      </c>
      <c r="O1561">
        <f>HOUR(Table1[[#This Row],[promised_delivery_time]])</f>
        <v>21</v>
      </c>
      <c r="P1561" s="4">
        <v>45069.914363425924</v>
      </c>
      <c r="Q1561">
        <f>HOUR(Table1[[#This Row],[actual_delivery_time]])</f>
        <v>22</v>
      </c>
      <c r="R1561" s="4">
        <v>45069.930335648147</v>
      </c>
      <c r="S1561" t="s">
        <v>358</v>
      </c>
      <c r="T1561" s="8">
        <v>1762.54</v>
      </c>
      <c r="U1561" t="s">
        <v>362</v>
      </c>
      <c r="V1561">
        <v>32008</v>
      </c>
      <c r="W1561">
        <v>7722</v>
      </c>
      <c r="X1561" t="s">
        <v>3370</v>
      </c>
      <c r="Y1561" t="s">
        <v>1524</v>
      </c>
      <c r="Z1561">
        <v>637163</v>
      </c>
      <c r="AA1561" t="s">
        <v>2812</v>
      </c>
      <c r="AB1561" t="s">
        <v>3116</v>
      </c>
      <c r="AC1561">
        <v>15</v>
      </c>
      <c r="AD1561">
        <v>672.4</v>
      </c>
      <c r="AE1561">
        <v>23</v>
      </c>
      <c r="AF1561">
        <v>2.4700000000000002</v>
      </c>
    </row>
    <row r="1562" spans="1:32" x14ac:dyDescent="0.45">
      <c r="A1562">
        <v>8287234948</v>
      </c>
      <c r="B1562">
        <v>953175</v>
      </c>
      <c r="C1562" t="s">
        <v>51</v>
      </c>
      <c r="D1562" t="s">
        <v>88</v>
      </c>
      <c r="E1562" t="s">
        <v>257</v>
      </c>
      <c r="F1562" s="8">
        <v>225.21</v>
      </c>
      <c r="G1562">
        <v>30</v>
      </c>
      <c r="H1562">
        <v>365</v>
      </c>
      <c r="I1562">
        <v>11</v>
      </c>
      <c r="J1562">
        <v>73</v>
      </c>
      <c r="K1562">
        <v>47939657</v>
      </c>
      <c r="L1562">
        <f>MONTH(Table1[[#This Row],[order_date]])</f>
        <v>10</v>
      </c>
      <c r="M1562">
        <f>YEAR(Table1[[#This Row],[order_date]])</f>
        <v>2024</v>
      </c>
      <c r="N1562" s="7">
        <v>45572.32540509259</v>
      </c>
      <c r="O1562">
        <f>HOUR(Table1[[#This Row],[promised_delivery_time]])</f>
        <v>8</v>
      </c>
      <c r="P1562" s="4">
        <v>45572.334432870368</v>
      </c>
      <c r="Q1562">
        <f>HOUR(Table1[[#This Row],[actual_delivery_time]])</f>
        <v>8</v>
      </c>
      <c r="R1562" s="4">
        <v>45572.336516203701</v>
      </c>
      <c r="S1562" t="s">
        <v>356</v>
      </c>
      <c r="T1562" s="8">
        <v>1856.75</v>
      </c>
      <c r="U1562" t="s">
        <v>360</v>
      </c>
      <c r="V1562">
        <v>4824</v>
      </c>
      <c r="W1562">
        <v>1362</v>
      </c>
      <c r="X1562" t="s">
        <v>3332</v>
      </c>
      <c r="Y1562" t="s">
        <v>1525</v>
      </c>
      <c r="Z1562">
        <v>6891</v>
      </c>
      <c r="AA1562" t="s">
        <v>2660</v>
      </c>
      <c r="AB1562" t="s">
        <v>3115</v>
      </c>
      <c r="AC1562">
        <v>9</v>
      </c>
      <c r="AD1562">
        <v>1600.67</v>
      </c>
      <c r="AE1562">
        <v>3</v>
      </c>
      <c r="AF1562">
        <v>1.92</v>
      </c>
    </row>
    <row r="1563" spans="1:32" x14ac:dyDescent="0.45">
      <c r="A1563">
        <v>6074452586</v>
      </c>
      <c r="B1563">
        <v>965755</v>
      </c>
      <c r="C1563" t="s">
        <v>65</v>
      </c>
      <c r="D1563" t="s">
        <v>87</v>
      </c>
      <c r="E1563" t="s">
        <v>156</v>
      </c>
      <c r="F1563" s="8">
        <v>532.57000000000005</v>
      </c>
      <c r="G1563">
        <v>25</v>
      </c>
      <c r="H1563">
        <v>3</v>
      </c>
      <c r="I1563">
        <v>21</v>
      </c>
      <c r="J1563">
        <v>91</v>
      </c>
      <c r="K1563">
        <v>78806824</v>
      </c>
      <c r="L1563">
        <f>MONTH(Table1[[#This Row],[order_date]])</f>
        <v>9</v>
      </c>
      <c r="M1563">
        <f>YEAR(Table1[[#This Row],[order_date]])</f>
        <v>2023</v>
      </c>
      <c r="N1563" s="7">
        <v>45170.354467592595</v>
      </c>
      <c r="O1563">
        <f>HOUR(Table1[[#This Row],[promised_delivery_time]])</f>
        <v>8</v>
      </c>
      <c r="P1563" s="4">
        <v>45170.365578703706</v>
      </c>
      <c r="Q1563">
        <f>HOUR(Table1[[#This Row],[actual_delivery_time]])</f>
        <v>8</v>
      </c>
      <c r="R1563" s="4">
        <v>45170.368356481478</v>
      </c>
      <c r="S1563" t="s">
        <v>356</v>
      </c>
      <c r="T1563" s="8">
        <v>81.349999999999994</v>
      </c>
      <c r="U1563" t="s">
        <v>359</v>
      </c>
      <c r="V1563">
        <v>11946</v>
      </c>
      <c r="W1563">
        <v>5358</v>
      </c>
      <c r="X1563" t="s">
        <v>3426</v>
      </c>
      <c r="Y1563" t="s">
        <v>1113</v>
      </c>
      <c r="Z1563">
        <v>408800</v>
      </c>
      <c r="AA1563" t="s">
        <v>2946</v>
      </c>
      <c r="AB1563" t="s">
        <v>3118</v>
      </c>
      <c r="AC1563">
        <v>20</v>
      </c>
      <c r="AD1563">
        <v>1027.4100000000001</v>
      </c>
      <c r="AE1563">
        <v>4</v>
      </c>
      <c r="AF1563">
        <v>2.12</v>
      </c>
    </row>
    <row r="1564" spans="1:32" x14ac:dyDescent="0.45">
      <c r="A1564">
        <v>6821790656</v>
      </c>
      <c r="B1564">
        <v>487931</v>
      </c>
      <c r="C1564" t="s">
        <v>62</v>
      </c>
      <c r="D1564" t="s">
        <v>84</v>
      </c>
      <c r="E1564" t="s">
        <v>267</v>
      </c>
      <c r="F1564" s="8">
        <v>709.08</v>
      </c>
      <c r="G1564">
        <v>15</v>
      </c>
      <c r="H1564">
        <v>365</v>
      </c>
      <c r="I1564">
        <v>27</v>
      </c>
      <c r="J1564">
        <v>68</v>
      </c>
      <c r="K1564">
        <v>66710182</v>
      </c>
      <c r="L1564">
        <f>MONTH(Table1[[#This Row],[order_date]])</f>
        <v>8</v>
      </c>
      <c r="M1564">
        <f>YEAR(Table1[[#This Row],[order_date]])</f>
        <v>2024</v>
      </c>
      <c r="N1564" s="7">
        <v>45507.549016203702</v>
      </c>
      <c r="O1564">
        <f>HOUR(Table1[[#This Row],[promised_delivery_time]])</f>
        <v>13</v>
      </c>
      <c r="P1564" s="4">
        <v>45507.557349537034</v>
      </c>
      <c r="Q1564">
        <f>HOUR(Table1[[#This Row],[actual_delivery_time]])</f>
        <v>13</v>
      </c>
      <c r="R1564" s="4">
        <v>45507.55804398148</v>
      </c>
      <c r="S1564" t="s">
        <v>356</v>
      </c>
      <c r="T1564" s="8">
        <v>2094.62</v>
      </c>
      <c r="U1564" t="s">
        <v>362</v>
      </c>
      <c r="V1564">
        <v>64612</v>
      </c>
      <c r="W1564">
        <v>3938</v>
      </c>
      <c r="X1564" t="s">
        <v>3329</v>
      </c>
      <c r="Y1564" t="s">
        <v>1526</v>
      </c>
      <c r="Z1564">
        <v>565436</v>
      </c>
      <c r="AA1564" t="s">
        <v>2654</v>
      </c>
      <c r="AB1564" t="s">
        <v>3117</v>
      </c>
      <c r="AC1564">
        <v>11</v>
      </c>
      <c r="AD1564">
        <v>1751.48</v>
      </c>
      <c r="AE1564">
        <v>1</v>
      </c>
      <c r="AF1564">
        <v>3.92</v>
      </c>
    </row>
    <row r="1565" spans="1:32" x14ac:dyDescent="0.45">
      <c r="A1565">
        <v>7821942520</v>
      </c>
      <c r="B1565">
        <v>490939</v>
      </c>
      <c r="C1565" t="s">
        <v>34</v>
      </c>
      <c r="D1565" t="s">
        <v>83</v>
      </c>
      <c r="E1565" t="s">
        <v>97</v>
      </c>
      <c r="F1565" s="8">
        <v>80.25</v>
      </c>
      <c r="G1565">
        <v>35</v>
      </c>
      <c r="H1565">
        <v>365</v>
      </c>
      <c r="I1565">
        <v>12</v>
      </c>
      <c r="J1565">
        <v>67</v>
      </c>
      <c r="K1565">
        <v>84468124</v>
      </c>
      <c r="L1565">
        <f>MONTH(Table1[[#This Row],[order_date]])</f>
        <v>2</v>
      </c>
      <c r="M1565">
        <f>YEAR(Table1[[#This Row],[order_date]])</f>
        <v>2024</v>
      </c>
      <c r="N1565" s="7">
        <v>45334.998101851852</v>
      </c>
      <c r="O1565">
        <f>HOUR(Table1[[#This Row],[promised_delivery_time]])</f>
        <v>0</v>
      </c>
      <c r="P1565" s="4">
        <v>45335.008518518516</v>
      </c>
      <c r="Q1565">
        <f>HOUR(Table1[[#This Row],[actual_delivery_time]])</f>
        <v>0</v>
      </c>
      <c r="R1565" s="4">
        <v>45335.009212962963</v>
      </c>
      <c r="S1565" t="s">
        <v>356</v>
      </c>
      <c r="T1565" s="8">
        <v>2732.91</v>
      </c>
      <c r="U1565" t="s">
        <v>362</v>
      </c>
      <c r="V1565">
        <v>11136</v>
      </c>
      <c r="W1565">
        <v>5805</v>
      </c>
      <c r="X1565" t="s">
        <v>3145</v>
      </c>
      <c r="Y1565" t="s">
        <v>1423</v>
      </c>
      <c r="Z1565">
        <v>311182</v>
      </c>
      <c r="AA1565" t="s">
        <v>3030</v>
      </c>
      <c r="AB1565" t="s">
        <v>3118</v>
      </c>
      <c r="AC1565">
        <v>12</v>
      </c>
      <c r="AD1565">
        <v>859.39</v>
      </c>
      <c r="AE1565">
        <v>1</v>
      </c>
      <c r="AF1565">
        <v>2.62</v>
      </c>
    </row>
    <row r="1566" spans="1:32" x14ac:dyDescent="0.45">
      <c r="A1566">
        <v>3012496270</v>
      </c>
      <c r="B1566">
        <v>848226</v>
      </c>
      <c r="C1566" t="s">
        <v>57</v>
      </c>
      <c r="D1566" t="s">
        <v>87</v>
      </c>
      <c r="E1566" t="s">
        <v>342</v>
      </c>
      <c r="F1566" s="8">
        <v>209.59</v>
      </c>
      <c r="G1566">
        <v>25</v>
      </c>
      <c r="H1566">
        <v>3</v>
      </c>
      <c r="I1566">
        <v>10</v>
      </c>
      <c r="J1566">
        <v>51</v>
      </c>
      <c r="K1566">
        <v>27604184</v>
      </c>
      <c r="L1566">
        <f>MONTH(Table1[[#This Row],[order_date]])</f>
        <v>4</v>
      </c>
      <c r="M1566">
        <f>YEAR(Table1[[#This Row],[order_date]])</f>
        <v>2023</v>
      </c>
      <c r="N1566" s="7">
        <v>45022.156909722224</v>
      </c>
      <c r="O1566">
        <f>HOUR(Table1[[#This Row],[promised_delivery_time]])</f>
        <v>4</v>
      </c>
      <c r="P1566" s="4">
        <v>45022.170104166667</v>
      </c>
      <c r="Q1566">
        <f>HOUR(Table1[[#This Row],[actual_delivery_time]])</f>
        <v>4</v>
      </c>
      <c r="R1566" s="4">
        <v>45022.170104166667</v>
      </c>
      <c r="S1566" t="s">
        <v>356</v>
      </c>
      <c r="T1566" s="8">
        <v>2270.44</v>
      </c>
      <c r="U1566" t="s">
        <v>360</v>
      </c>
      <c r="V1566">
        <v>96443</v>
      </c>
      <c r="W1566">
        <v>6783</v>
      </c>
      <c r="X1566" t="s">
        <v>3183</v>
      </c>
      <c r="Y1566" t="s">
        <v>1135</v>
      </c>
      <c r="Z1566">
        <v>279361</v>
      </c>
      <c r="AA1566" t="s">
        <v>2960</v>
      </c>
      <c r="AB1566" t="s">
        <v>3116</v>
      </c>
      <c r="AC1566">
        <v>9</v>
      </c>
      <c r="AD1566">
        <v>1108.8599999999999</v>
      </c>
      <c r="AE1566">
        <v>0</v>
      </c>
      <c r="AF1566">
        <v>4.62</v>
      </c>
    </row>
    <row r="1567" spans="1:32" x14ac:dyDescent="0.45">
      <c r="A1567">
        <v>8980370750</v>
      </c>
      <c r="B1567">
        <v>56589</v>
      </c>
      <c r="C1567" t="s">
        <v>32</v>
      </c>
      <c r="D1567" t="s">
        <v>82</v>
      </c>
      <c r="E1567" t="s">
        <v>95</v>
      </c>
      <c r="F1567" s="8">
        <v>517.77</v>
      </c>
      <c r="G1567">
        <v>20</v>
      </c>
      <c r="H1567">
        <v>365</v>
      </c>
      <c r="I1567">
        <v>16</v>
      </c>
      <c r="J1567">
        <v>85</v>
      </c>
      <c r="K1567">
        <v>76971644</v>
      </c>
      <c r="L1567">
        <f>MONTH(Table1[[#This Row],[order_date]])</f>
        <v>9</v>
      </c>
      <c r="M1567">
        <f>YEAR(Table1[[#This Row],[order_date]])</f>
        <v>2023</v>
      </c>
      <c r="N1567" s="7">
        <v>45184.616006944445</v>
      </c>
      <c r="O1567">
        <f>HOUR(Table1[[#This Row],[promised_delivery_time]])</f>
        <v>15</v>
      </c>
      <c r="P1567" s="4">
        <v>45184.627812500003</v>
      </c>
      <c r="Q1567">
        <f>HOUR(Table1[[#This Row],[actual_delivery_time]])</f>
        <v>15</v>
      </c>
      <c r="R1567" s="4">
        <v>45184.628506944442</v>
      </c>
      <c r="S1567" t="s">
        <v>356</v>
      </c>
      <c r="T1567" s="8">
        <v>901.58</v>
      </c>
      <c r="U1567" t="s">
        <v>361</v>
      </c>
      <c r="V1567">
        <v>29273</v>
      </c>
      <c r="W1567">
        <v>5440</v>
      </c>
      <c r="X1567" t="s">
        <v>3261</v>
      </c>
      <c r="Y1567" t="s">
        <v>1136</v>
      </c>
      <c r="Z1567">
        <v>796020</v>
      </c>
      <c r="AA1567" t="s">
        <v>2793</v>
      </c>
      <c r="AB1567" t="s">
        <v>3117</v>
      </c>
      <c r="AC1567">
        <v>20</v>
      </c>
      <c r="AD1567">
        <v>1812.27</v>
      </c>
      <c r="AE1567">
        <v>1</v>
      </c>
      <c r="AF1567">
        <v>2.34</v>
      </c>
    </row>
    <row r="1568" spans="1:32" x14ac:dyDescent="0.45">
      <c r="A1568">
        <v>6535672015</v>
      </c>
      <c r="B1568">
        <v>798639</v>
      </c>
      <c r="C1568" t="s">
        <v>29</v>
      </c>
      <c r="D1568" t="s">
        <v>80</v>
      </c>
      <c r="E1568" t="s">
        <v>105</v>
      </c>
      <c r="F1568" s="8">
        <v>211.25</v>
      </c>
      <c r="G1568">
        <v>20</v>
      </c>
      <c r="H1568">
        <v>7</v>
      </c>
      <c r="I1568">
        <v>12</v>
      </c>
      <c r="J1568">
        <v>78</v>
      </c>
      <c r="K1568">
        <v>4758426</v>
      </c>
      <c r="L1568">
        <f>MONTH(Table1[[#This Row],[order_date]])</f>
        <v>5</v>
      </c>
      <c r="M1568">
        <f>YEAR(Table1[[#This Row],[order_date]])</f>
        <v>2023</v>
      </c>
      <c r="N1568" s="7">
        <v>45051.362372685187</v>
      </c>
      <c r="O1568">
        <f>HOUR(Table1[[#This Row],[promised_delivery_time]])</f>
        <v>8</v>
      </c>
      <c r="P1568" s="4">
        <v>45051.372094907405</v>
      </c>
      <c r="Q1568">
        <f>HOUR(Table1[[#This Row],[actual_delivery_time]])</f>
        <v>9</v>
      </c>
      <c r="R1568" s="4">
        <v>45051.375567129631</v>
      </c>
      <c r="S1568" t="s">
        <v>356</v>
      </c>
      <c r="T1568" s="8">
        <v>2685.35</v>
      </c>
      <c r="U1568" t="s">
        <v>360</v>
      </c>
      <c r="V1568">
        <v>91217</v>
      </c>
      <c r="W1568">
        <v>8612</v>
      </c>
      <c r="X1568" t="s">
        <v>3154</v>
      </c>
      <c r="Y1568" t="s">
        <v>1415</v>
      </c>
      <c r="Z1568">
        <v>415274</v>
      </c>
      <c r="AA1568" t="s">
        <v>2926</v>
      </c>
      <c r="AB1568" t="s">
        <v>3116</v>
      </c>
      <c r="AC1568">
        <v>14</v>
      </c>
      <c r="AD1568">
        <v>448.81</v>
      </c>
      <c r="AE1568">
        <v>5</v>
      </c>
      <c r="AF1568">
        <v>3.94</v>
      </c>
    </row>
    <row r="1569" spans="1:32" x14ac:dyDescent="0.45">
      <c r="A1569">
        <v>6999060704</v>
      </c>
      <c r="B1569">
        <v>137909</v>
      </c>
      <c r="C1569" t="s">
        <v>40</v>
      </c>
      <c r="D1569" t="s">
        <v>82</v>
      </c>
      <c r="E1569" t="s">
        <v>177</v>
      </c>
      <c r="F1569" s="8">
        <v>864.3</v>
      </c>
      <c r="G1569">
        <v>20</v>
      </c>
      <c r="H1569">
        <v>365</v>
      </c>
      <c r="I1569">
        <v>23</v>
      </c>
      <c r="J1569">
        <v>65</v>
      </c>
      <c r="K1569">
        <v>15534747</v>
      </c>
      <c r="L1569">
        <f>MONTH(Table1[[#This Row],[order_date]])</f>
        <v>4</v>
      </c>
      <c r="M1569">
        <f>YEAR(Table1[[#This Row],[order_date]])</f>
        <v>2023</v>
      </c>
      <c r="N1569" s="7">
        <v>45044.663460648146</v>
      </c>
      <c r="O1569">
        <f>HOUR(Table1[[#This Row],[promised_delivery_time]])</f>
        <v>16</v>
      </c>
      <c r="P1569" s="4">
        <v>45044.674571759257</v>
      </c>
      <c r="Q1569">
        <f>HOUR(Table1[[#This Row],[actual_delivery_time]])</f>
        <v>16</v>
      </c>
      <c r="R1569" s="4">
        <v>45044.679432870369</v>
      </c>
      <c r="S1569" t="s">
        <v>357</v>
      </c>
      <c r="T1569" s="8">
        <v>672.73</v>
      </c>
      <c r="U1569" t="s">
        <v>362</v>
      </c>
      <c r="V1569">
        <v>29169</v>
      </c>
      <c r="W1569">
        <v>7616</v>
      </c>
      <c r="X1569" t="s">
        <v>3337</v>
      </c>
      <c r="Y1569" t="s">
        <v>1527</v>
      </c>
      <c r="Z1569">
        <v>76910</v>
      </c>
      <c r="AA1569" t="s">
        <v>2730</v>
      </c>
      <c r="AB1569" t="s">
        <v>3117</v>
      </c>
      <c r="AC1569">
        <v>15</v>
      </c>
      <c r="AD1569">
        <v>362.34</v>
      </c>
      <c r="AE1569">
        <v>7</v>
      </c>
      <c r="AF1569">
        <v>4.34</v>
      </c>
    </row>
    <row r="1570" spans="1:32" x14ac:dyDescent="0.45">
      <c r="A1570">
        <v>9403732731</v>
      </c>
      <c r="B1570">
        <v>131748</v>
      </c>
      <c r="C1570" t="s">
        <v>71</v>
      </c>
      <c r="D1570" t="s">
        <v>78</v>
      </c>
      <c r="E1570" t="s">
        <v>229</v>
      </c>
      <c r="F1570" s="8">
        <v>81.349999999999994</v>
      </c>
      <c r="G1570">
        <v>35</v>
      </c>
      <c r="H1570">
        <v>365</v>
      </c>
      <c r="I1570">
        <v>30</v>
      </c>
      <c r="J1570">
        <v>53</v>
      </c>
      <c r="K1570">
        <v>73393269</v>
      </c>
      <c r="L1570">
        <f>MONTH(Table1[[#This Row],[order_date]])</f>
        <v>5</v>
      </c>
      <c r="M1570">
        <f>YEAR(Table1[[#This Row],[order_date]])</f>
        <v>2024</v>
      </c>
      <c r="N1570" s="7">
        <v>45438.659814814811</v>
      </c>
      <c r="O1570">
        <f>HOUR(Table1[[#This Row],[promised_delivery_time]])</f>
        <v>16</v>
      </c>
      <c r="P1570" s="4">
        <v>45438.668842592589</v>
      </c>
      <c r="Q1570">
        <f>HOUR(Table1[[#This Row],[actual_delivery_time]])</f>
        <v>16</v>
      </c>
      <c r="R1570" s="4">
        <v>45438.671620370369</v>
      </c>
      <c r="S1570" t="s">
        <v>356</v>
      </c>
      <c r="T1570" s="8">
        <v>2995.55</v>
      </c>
      <c r="U1570" t="s">
        <v>359</v>
      </c>
      <c r="V1570">
        <v>97526</v>
      </c>
      <c r="W1570">
        <v>9483</v>
      </c>
      <c r="X1570" t="s">
        <v>3323</v>
      </c>
      <c r="Y1570" t="s">
        <v>1062</v>
      </c>
      <c r="Z1570">
        <v>857535</v>
      </c>
      <c r="AA1570" t="s">
        <v>2586</v>
      </c>
      <c r="AB1570" t="s">
        <v>3115</v>
      </c>
      <c r="AC1570">
        <v>8</v>
      </c>
      <c r="AD1570">
        <v>1615.2</v>
      </c>
      <c r="AE1570">
        <v>4</v>
      </c>
      <c r="AF1570">
        <v>4.7</v>
      </c>
    </row>
    <row r="1571" spans="1:32" x14ac:dyDescent="0.45">
      <c r="A1571">
        <v>5649255352</v>
      </c>
      <c r="B1571">
        <v>449106</v>
      </c>
      <c r="C1571" t="s">
        <v>55</v>
      </c>
      <c r="D1571" t="s">
        <v>83</v>
      </c>
      <c r="E1571" t="s">
        <v>263</v>
      </c>
      <c r="F1571" s="8">
        <v>48.55</v>
      </c>
      <c r="G1571">
        <v>35</v>
      </c>
      <c r="H1571">
        <v>365</v>
      </c>
      <c r="I1571">
        <v>30</v>
      </c>
      <c r="J1571">
        <v>95</v>
      </c>
      <c r="K1571">
        <v>84119685</v>
      </c>
      <c r="L1571">
        <f>MONTH(Table1[[#This Row],[order_date]])</f>
        <v>10</v>
      </c>
      <c r="M1571">
        <f>YEAR(Table1[[#This Row],[order_date]])</f>
        <v>2024</v>
      </c>
      <c r="N1571" s="7">
        <v>45595.986041666663</v>
      </c>
      <c r="O1571">
        <f>HOUR(Table1[[#This Row],[promised_delivery_time]])</f>
        <v>23</v>
      </c>
      <c r="P1571" s="4">
        <v>45595.993680555555</v>
      </c>
      <c r="Q1571">
        <f>HOUR(Table1[[#This Row],[actual_delivery_time]])</f>
        <v>23</v>
      </c>
      <c r="R1571" s="4">
        <v>45595.995069444441</v>
      </c>
      <c r="S1571" t="s">
        <v>356</v>
      </c>
      <c r="T1571" s="8">
        <v>3938.48</v>
      </c>
      <c r="U1571" t="s">
        <v>359</v>
      </c>
      <c r="V1571">
        <v>42987</v>
      </c>
      <c r="W1571">
        <v>1418</v>
      </c>
      <c r="X1571" t="s">
        <v>3417</v>
      </c>
      <c r="Y1571" t="s">
        <v>1528</v>
      </c>
      <c r="Z1571">
        <v>487548</v>
      </c>
      <c r="AA1571" t="s">
        <v>2843</v>
      </c>
      <c r="AB1571" t="s">
        <v>3117</v>
      </c>
      <c r="AC1571">
        <v>4</v>
      </c>
      <c r="AD1571">
        <v>1623.47</v>
      </c>
      <c r="AE1571">
        <v>2</v>
      </c>
      <c r="AF1571">
        <v>1.79</v>
      </c>
    </row>
    <row r="1572" spans="1:32" x14ac:dyDescent="0.45">
      <c r="A1572">
        <v>5034409841</v>
      </c>
      <c r="B1572">
        <v>700048</v>
      </c>
      <c r="C1572" t="s">
        <v>50</v>
      </c>
      <c r="D1572" t="s">
        <v>85</v>
      </c>
      <c r="E1572" t="s">
        <v>178</v>
      </c>
      <c r="F1572" s="8">
        <v>141.28</v>
      </c>
      <c r="G1572">
        <v>25</v>
      </c>
      <c r="H1572">
        <v>365</v>
      </c>
      <c r="I1572">
        <v>25</v>
      </c>
      <c r="J1572">
        <v>98</v>
      </c>
      <c r="K1572">
        <v>46629917</v>
      </c>
      <c r="L1572">
        <f>MONTH(Table1[[#This Row],[order_date]])</f>
        <v>8</v>
      </c>
      <c r="M1572">
        <f>YEAR(Table1[[#This Row],[order_date]])</f>
        <v>2023</v>
      </c>
      <c r="N1572" s="7">
        <v>45153.137395833335</v>
      </c>
      <c r="O1572">
        <f>HOUR(Table1[[#This Row],[promised_delivery_time]])</f>
        <v>3</v>
      </c>
      <c r="P1572" s="4">
        <v>45153.147812499999</v>
      </c>
      <c r="Q1572">
        <f>HOUR(Table1[[#This Row],[actual_delivery_time]])</f>
        <v>3</v>
      </c>
      <c r="R1572" s="4">
        <v>45153.160312499997</v>
      </c>
      <c r="S1572" t="s">
        <v>358</v>
      </c>
      <c r="T1572" s="8">
        <v>2746.95</v>
      </c>
      <c r="U1572" t="s">
        <v>362</v>
      </c>
      <c r="V1572">
        <v>71481</v>
      </c>
      <c r="W1572">
        <v>7048</v>
      </c>
      <c r="X1572" t="s">
        <v>3339</v>
      </c>
      <c r="Y1572" t="s">
        <v>668</v>
      </c>
      <c r="Z1572">
        <v>139007</v>
      </c>
      <c r="AA1572" t="s">
        <v>2784</v>
      </c>
      <c r="AB1572" t="s">
        <v>3118</v>
      </c>
      <c r="AC1572">
        <v>1</v>
      </c>
      <c r="AD1572">
        <v>788.35</v>
      </c>
      <c r="AE1572">
        <v>18</v>
      </c>
      <c r="AF1572">
        <v>1.76</v>
      </c>
    </row>
    <row r="1573" spans="1:32" x14ac:dyDescent="0.45">
      <c r="A1573">
        <v>9072111617</v>
      </c>
      <c r="B1573">
        <v>112390</v>
      </c>
      <c r="C1573" t="s">
        <v>45</v>
      </c>
      <c r="D1573" t="s">
        <v>83</v>
      </c>
      <c r="E1573" t="s">
        <v>116</v>
      </c>
      <c r="F1573" s="8">
        <v>877.98</v>
      </c>
      <c r="G1573">
        <v>35</v>
      </c>
      <c r="H1573">
        <v>365</v>
      </c>
      <c r="I1573">
        <v>23</v>
      </c>
      <c r="J1573">
        <v>85</v>
      </c>
      <c r="K1573">
        <v>49985597</v>
      </c>
      <c r="L1573">
        <f>MONTH(Table1[[#This Row],[order_date]])</f>
        <v>9</v>
      </c>
      <c r="M1573">
        <f>YEAR(Table1[[#This Row],[order_date]])</f>
        <v>2024</v>
      </c>
      <c r="N1573" s="7">
        <v>45550.931203703702</v>
      </c>
      <c r="O1573">
        <f>HOUR(Table1[[#This Row],[promised_delivery_time]])</f>
        <v>22</v>
      </c>
      <c r="P1573" s="4">
        <v>45550.938148148147</v>
      </c>
      <c r="Q1573">
        <f>HOUR(Table1[[#This Row],[actual_delivery_time]])</f>
        <v>22</v>
      </c>
      <c r="R1573" s="4">
        <v>45550.936064814814</v>
      </c>
      <c r="S1573" t="s">
        <v>356</v>
      </c>
      <c r="T1573" s="8">
        <v>2799.39</v>
      </c>
      <c r="U1573" t="s">
        <v>360</v>
      </c>
      <c r="V1573">
        <v>7933</v>
      </c>
      <c r="W1573">
        <v>8322</v>
      </c>
      <c r="X1573" t="s">
        <v>3315</v>
      </c>
      <c r="Y1573" t="s">
        <v>1529</v>
      </c>
      <c r="Z1573">
        <v>147502</v>
      </c>
      <c r="AA1573" t="s">
        <v>2911</v>
      </c>
      <c r="AB1573" t="s">
        <v>3115</v>
      </c>
      <c r="AC1573">
        <v>3</v>
      </c>
      <c r="AD1573">
        <v>775.73</v>
      </c>
      <c r="AE1573">
        <v>-3</v>
      </c>
      <c r="AF1573">
        <v>0.69</v>
      </c>
    </row>
    <row r="1574" spans="1:32" x14ac:dyDescent="0.45">
      <c r="A1574">
        <v>9556880451</v>
      </c>
      <c r="B1574">
        <v>621677</v>
      </c>
      <c r="C1574" t="s">
        <v>67</v>
      </c>
      <c r="D1574" t="s">
        <v>86</v>
      </c>
      <c r="E1574" t="s">
        <v>240</v>
      </c>
      <c r="F1574" s="8">
        <v>317.8</v>
      </c>
      <c r="G1574">
        <v>40</v>
      </c>
      <c r="H1574">
        <v>180</v>
      </c>
      <c r="I1574">
        <v>15</v>
      </c>
      <c r="J1574">
        <v>71</v>
      </c>
      <c r="K1574">
        <v>48778633</v>
      </c>
      <c r="L1574">
        <f>MONTH(Table1[[#This Row],[order_date]])</f>
        <v>10</v>
      </c>
      <c r="M1574">
        <f>YEAR(Table1[[#This Row],[order_date]])</f>
        <v>2023</v>
      </c>
      <c r="N1574" s="7">
        <v>45207.477013888885</v>
      </c>
      <c r="O1574">
        <f>HOUR(Table1[[#This Row],[promised_delivery_time]])</f>
        <v>11</v>
      </c>
      <c r="P1574" s="4">
        <v>45207.486041666663</v>
      </c>
      <c r="Q1574">
        <f>HOUR(Table1[[#This Row],[actual_delivery_time]])</f>
        <v>11</v>
      </c>
      <c r="R1574" s="4">
        <v>45207.482569444444</v>
      </c>
      <c r="S1574" t="s">
        <v>356</v>
      </c>
      <c r="T1574" s="8">
        <v>4818.8599999999997</v>
      </c>
      <c r="U1574" t="s">
        <v>361</v>
      </c>
      <c r="V1574">
        <v>26471</v>
      </c>
      <c r="W1574">
        <v>6502</v>
      </c>
      <c r="X1574" t="s">
        <v>3303</v>
      </c>
      <c r="Y1574" t="s">
        <v>918</v>
      </c>
      <c r="Z1574">
        <v>519996</v>
      </c>
      <c r="AA1574" t="s">
        <v>2894</v>
      </c>
      <c r="AB1574" t="s">
        <v>3116</v>
      </c>
      <c r="AC1574">
        <v>14</v>
      </c>
      <c r="AD1574">
        <v>609.63</v>
      </c>
      <c r="AE1574">
        <v>-5</v>
      </c>
      <c r="AF1574">
        <v>0.88</v>
      </c>
    </row>
    <row r="1575" spans="1:32" x14ac:dyDescent="0.45">
      <c r="A1575">
        <v>4602796463</v>
      </c>
      <c r="B1575">
        <v>859361</v>
      </c>
      <c r="C1575" t="s">
        <v>35</v>
      </c>
      <c r="D1575" t="s">
        <v>83</v>
      </c>
      <c r="E1575" t="s">
        <v>211</v>
      </c>
      <c r="F1575" s="8">
        <v>432.39</v>
      </c>
      <c r="G1575">
        <v>35</v>
      </c>
      <c r="H1575">
        <v>365</v>
      </c>
      <c r="I1575">
        <v>25</v>
      </c>
      <c r="J1575">
        <v>77</v>
      </c>
      <c r="K1575">
        <v>22047134</v>
      </c>
      <c r="L1575">
        <f>MONTH(Table1[[#This Row],[order_date]])</f>
        <v>9</v>
      </c>
      <c r="M1575">
        <f>YEAR(Table1[[#This Row],[order_date]])</f>
        <v>2024</v>
      </c>
      <c r="N1575" s="7">
        <v>45547.222418981481</v>
      </c>
      <c r="O1575">
        <f>HOUR(Table1[[#This Row],[promised_delivery_time]])</f>
        <v>5</v>
      </c>
      <c r="P1575" s="4">
        <v>45547.235613425924</v>
      </c>
      <c r="Q1575">
        <f>HOUR(Table1[[#This Row],[actual_delivery_time]])</f>
        <v>5</v>
      </c>
      <c r="R1575" s="4">
        <v>45547.239085648151</v>
      </c>
      <c r="S1575" t="s">
        <v>356</v>
      </c>
      <c r="T1575" s="8">
        <v>2500.69</v>
      </c>
      <c r="U1575" t="s">
        <v>360</v>
      </c>
      <c r="V1575">
        <v>15486</v>
      </c>
      <c r="W1575">
        <v>8616</v>
      </c>
      <c r="X1575" t="s">
        <v>3407</v>
      </c>
      <c r="Y1575" t="s">
        <v>1530</v>
      </c>
      <c r="Z1575">
        <v>40280</v>
      </c>
      <c r="AA1575" t="s">
        <v>2875</v>
      </c>
      <c r="AB1575" t="s">
        <v>3117</v>
      </c>
      <c r="AC1575">
        <v>20</v>
      </c>
      <c r="AD1575">
        <v>991.94</v>
      </c>
      <c r="AE1575">
        <v>5</v>
      </c>
      <c r="AF1575">
        <v>4.75</v>
      </c>
    </row>
    <row r="1576" spans="1:32" x14ac:dyDescent="0.45">
      <c r="A1576">
        <v>6061353924</v>
      </c>
      <c r="B1576">
        <v>291238</v>
      </c>
      <c r="C1576" t="s">
        <v>76</v>
      </c>
      <c r="D1576" t="s">
        <v>81</v>
      </c>
      <c r="E1576" t="s">
        <v>239</v>
      </c>
      <c r="F1576" s="8">
        <v>746.03</v>
      </c>
      <c r="G1576">
        <v>35</v>
      </c>
      <c r="H1576">
        <v>90</v>
      </c>
      <c r="I1576">
        <v>16</v>
      </c>
      <c r="J1576">
        <v>68</v>
      </c>
      <c r="K1576">
        <v>49241309</v>
      </c>
      <c r="L1576">
        <f>MONTH(Table1[[#This Row],[order_date]])</f>
        <v>3</v>
      </c>
      <c r="M1576">
        <f>YEAR(Table1[[#This Row],[order_date]])</f>
        <v>2024</v>
      </c>
      <c r="N1576" s="7">
        <v>45354.927511574075</v>
      </c>
      <c r="O1576">
        <f>HOUR(Table1[[#This Row],[promised_delivery_time]])</f>
        <v>22</v>
      </c>
      <c r="P1576" s="4">
        <v>45354.935150462959</v>
      </c>
      <c r="Q1576">
        <f>HOUR(Table1[[#This Row],[actual_delivery_time]])</f>
        <v>22</v>
      </c>
      <c r="R1576" s="4">
        <v>45354.933067129627</v>
      </c>
      <c r="S1576" t="s">
        <v>356</v>
      </c>
      <c r="T1576" s="8">
        <v>1424.69</v>
      </c>
      <c r="U1576" t="s">
        <v>362</v>
      </c>
      <c r="V1576">
        <v>5451</v>
      </c>
      <c r="W1576">
        <v>5328</v>
      </c>
      <c r="X1576" t="s">
        <v>3193</v>
      </c>
      <c r="Y1576" t="s">
        <v>421</v>
      </c>
      <c r="Z1576">
        <v>751303</v>
      </c>
      <c r="AA1576" t="s">
        <v>2589</v>
      </c>
      <c r="AB1576" t="s">
        <v>3117</v>
      </c>
      <c r="AC1576">
        <v>11</v>
      </c>
      <c r="AD1576">
        <v>1340.89</v>
      </c>
      <c r="AE1576">
        <v>-3</v>
      </c>
      <c r="AF1576">
        <v>2.4700000000000002</v>
      </c>
    </row>
    <row r="1577" spans="1:32" x14ac:dyDescent="0.45">
      <c r="A1577">
        <v>4366519080</v>
      </c>
      <c r="B1577">
        <v>764014</v>
      </c>
      <c r="C1577" t="s">
        <v>59</v>
      </c>
      <c r="D1577" t="s">
        <v>84</v>
      </c>
      <c r="E1577" t="s">
        <v>299</v>
      </c>
      <c r="F1577" s="8">
        <v>612.04</v>
      </c>
      <c r="G1577">
        <v>15</v>
      </c>
      <c r="H1577">
        <v>365</v>
      </c>
      <c r="I1577">
        <v>30</v>
      </c>
      <c r="J1577">
        <v>100</v>
      </c>
      <c r="K1577">
        <v>63339001</v>
      </c>
      <c r="L1577">
        <f>MONTH(Table1[[#This Row],[order_date]])</f>
        <v>5</v>
      </c>
      <c r="M1577">
        <f>YEAR(Table1[[#This Row],[order_date]])</f>
        <v>2023</v>
      </c>
      <c r="N1577" s="7">
        <v>45075.746307870373</v>
      </c>
      <c r="O1577">
        <f>HOUR(Table1[[#This Row],[promised_delivery_time]])</f>
        <v>18</v>
      </c>
      <c r="P1577" s="4">
        <v>45075.757418981484</v>
      </c>
      <c r="Q1577">
        <f>HOUR(Table1[[#This Row],[actual_delivery_time]])</f>
        <v>18</v>
      </c>
      <c r="R1577" s="4">
        <v>45075.754641203705</v>
      </c>
      <c r="S1577" t="s">
        <v>356</v>
      </c>
      <c r="T1577" s="8">
        <v>2771.3</v>
      </c>
      <c r="U1577" t="s">
        <v>359</v>
      </c>
      <c r="V1577">
        <v>71938</v>
      </c>
      <c r="W1577">
        <v>2822</v>
      </c>
      <c r="X1577" t="s">
        <v>3309</v>
      </c>
      <c r="Y1577" t="s">
        <v>1531</v>
      </c>
      <c r="Z1577">
        <v>273531</v>
      </c>
      <c r="AA1577" t="s">
        <v>2954</v>
      </c>
      <c r="AB1577" t="s">
        <v>3116</v>
      </c>
      <c r="AC1577">
        <v>12</v>
      </c>
      <c r="AD1577">
        <v>682.32</v>
      </c>
      <c r="AE1577">
        <v>-4</v>
      </c>
      <c r="AF1577">
        <v>4.1500000000000004</v>
      </c>
    </row>
    <row r="1578" spans="1:32" x14ac:dyDescent="0.45">
      <c r="A1578">
        <v>1324817141</v>
      </c>
      <c r="B1578">
        <v>739448</v>
      </c>
      <c r="C1578" t="s">
        <v>50</v>
      </c>
      <c r="D1578" t="s">
        <v>85</v>
      </c>
      <c r="E1578" t="s">
        <v>232</v>
      </c>
      <c r="F1578" s="8">
        <v>755.66</v>
      </c>
      <c r="G1578">
        <v>25</v>
      </c>
      <c r="H1578">
        <v>365</v>
      </c>
      <c r="I1578">
        <v>24</v>
      </c>
      <c r="J1578">
        <v>79</v>
      </c>
      <c r="K1578">
        <v>71694275</v>
      </c>
      <c r="L1578">
        <f>MONTH(Table1[[#This Row],[order_date]])</f>
        <v>8</v>
      </c>
      <c r="M1578">
        <f>YEAR(Table1[[#This Row],[order_date]])</f>
        <v>2023</v>
      </c>
      <c r="N1578" s="7">
        <v>45155.918483796297</v>
      </c>
      <c r="O1578">
        <f>HOUR(Table1[[#This Row],[promised_delivery_time]])</f>
        <v>22</v>
      </c>
      <c r="P1578" s="4">
        <v>45155.926817129628</v>
      </c>
      <c r="Q1578">
        <f>HOUR(Table1[[#This Row],[actual_delivery_time]])</f>
        <v>22</v>
      </c>
      <c r="R1578" s="4">
        <v>45155.925428240742</v>
      </c>
      <c r="S1578" t="s">
        <v>356</v>
      </c>
      <c r="T1578" s="8">
        <v>5053.37</v>
      </c>
      <c r="U1578" t="s">
        <v>361</v>
      </c>
      <c r="V1578">
        <v>88990</v>
      </c>
      <c r="W1578">
        <v>7839</v>
      </c>
      <c r="X1578" t="s">
        <v>3243</v>
      </c>
      <c r="Y1578" t="s">
        <v>1532</v>
      </c>
      <c r="Z1578">
        <v>914570</v>
      </c>
      <c r="AA1578" t="s">
        <v>2959</v>
      </c>
      <c r="AB1578" t="s">
        <v>3115</v>
      </c>
      <c r="AC1578">
        <v>8</v>
      </c>
      <c r="AD1578">
        <v>476.34</v>
      </c>
      <c r="AE1578">
        <v>-2</v>
      </c>
      <c r="AF1578">
        <v>3.53</v>
      </c>
    </row>
    <row r="1579" spans="1:32" x14ac:dyDescent="0.45">
      <c r="A1579">
        <v>5419080144</v>
      </c>
      <c r="B1579">
        <v>89084</v>
      </c>
      <c r="C1579" t="s">
        <v>72</v>
      </c>
      <c r="D1579" t="s">
        <v>80</v>
      </c>
      <c r="E1579" t="s">
        <v>204</v>
      </c>
      <c r="F1579" s="8">
        <v>598.83000000000004</v>
      </c>
      <c r="G1579">
        <v>20</v>
      </c>
      <c r="H1579">
        <v>7</v>
      </c>
      <c r="I1579">
        <v>27</v>
      </c>
      <c r="J1579">
        <v>74</v>
      </c>
      <c r="K1579">
        <v>55404382</v>
      </c>
      <c r="L1579">
        <f>MONTH(Table1[[#This Row],[order_date]])</f>
        <v>11</v>
      </c>
      <c r="M1579">
        <f>YEAR(Table1[[#This Row],[order_date]])</f>
        <v>2024</v>
      </c>
      <c r="N1579" s="7">
        <v>45597.69736111111</v>
      </c>
      <c r="O1579">
        <f>HOUR(Table1[[#This Row],[promised_delivery_time]])</f>
        <v>16</v>
      </c>
      <c r="P1579" s="4">
        <v>45597.707777777781</v>
      </c>
      <c r="Q1579">
        <f>HOUR(Table1[[#This Row],[actual_delivery_time]])</f>
        <v>16</v>
      </c>
      <c r="R1579" s="4">
        <v>45597.704305555555</v>
      </c>
      <c r="S1579" t="s">
        <v>356</v>
      </c>
      <c r="T1579" s="8">
        <v>2197.7199999999998</v>
      </c>
      <c r="U1579" t="s">
        <v>359</v>
      </c>
      <c r="V1579">
        <v>87381</v>
      </c>
      <c r="W1579">
        <v>7631</v>
      </c>
      <c r="X1579" t="s">
        <v>3426</v>
      </c>
      <c r="Y1579" t="s">
        <v>1533</v>
      </c>
      <c r="Z1579">
        <v>245224</v>
      </c>
      <c r="AA1579" t="s">
        <v>2574</v>
      </c>
      <c r="AB1579" t="s">
        <v>3118</v>
      </c>
      <c r="AC1579">
        <v>19</v>
      </c>
      <c r="AD1579">
        <v>950.79</v>
      </c>
      <c r="AE1579">
        <v>-5</v>
      </c>
      <c r="AF1579">
        <v>3.05</v>
      </c>
    </row>
    <row r="1580" spans="1:32" x14ac:dyDescent="0.45">
      <c r="A1580">
        <v>8813470284</v>
      </c>
      <c r="B1580">
        <v>77308</v>
      </c>
      <c r="C1580" t="s">
        <v>63</v>
      </c>
      <c r="D1580" t="s">
        <v>87</v>
      </c>
      <c r="E1580" t="s">
        <v>287</v>
      </c>
      <c r="F1580" s="8">
        <v>223.27</v>
      </c>
      <c r="G1580">
        <v>25</v>
      </c>
      <c r="H1580">
        <v>3</v>
      </c>
      <c r="I1580">
        <v>29</v>
      </c>
      <c r="J1580">
        <v>91</v>
      </c>
      <c r="K1580">
        <v>57537308</v>
      </c>
      <c r="L1580">
        <f>MONTH(Table1[[#This Row],[order_date]])</f>
        <v>1</v>
      </c>
      <c r="M1580">
        <f>YEAR(Table1[[#This Row],[order_date]])</f>
        <v>2024</v>
      </c>
      <c r="N1580" s="7">
        <v>45295.219837962963</v>
      </c>
      <c r="O1580">
        <f>HOUR(Table1[[#This Row],[promised_delivery_time]])</f>
        <v>5</v>
      </c>
      <c r="P1580" s="4">
        <v>45295.233032407406</v>
      </c>
      <c r="Q1580">
        <f>HOUR(Table1[[#This Row],[actual_delivery_time]])</f>
        <v>5</v>
      </c>
      <c r="R1580" s="4">
        <v>45295.229560185187</v>
      </c>
      <c r="S1580" t="s">
        <v>356</v>
      </c>
      <c r="T1580" s="8">
        <v>1665.1</v>
      </c>
      <c r="U1580" t="s">
        <v>361</v>
      </c>
      <c r="V1580">
        <v>39091</v>
      </c>
      <c r="W1580">
        <v>7291</v>
      </c>
      <c r="X1580" t="s">
        <v>3269</v>
      </c>
      <c r="Y1580" t="s">
        <v>780</v>
      </c>
      <c r="Z1580">
        <v>779981</v>
      </c>
      <c r="AA1580" t="s">
        <v>2653</v>
      </c>
      <c r="AB1580" t="s">
        <v>3116</v>
      </c>
      <c r="AC1580">
        <v>8</v>
      </c>
      <c r="AD1580">
        <v>1641.88</v>
      </c>
      <c r="AE1580">
        <v>-5</v>
      </c>
      <c r="AF1580">
        <v>3.15</v>
      </c>
    </row>
    <row r="1581" spans="1:32" x14ac:dyDescent="0.45">
      <c r="A1581">
        <v>3182992799</v>
      </c>
      <c r="B1581">
        <v>449106</v>
      </c>
      <c r="C1581" t="s">
        <v>55</v>
      </c>
      <c r="D1581" t="s">
        <v>83</v>
      </c>
      <c r="E1581" t="s">
        <v>263</v>
      </c>
      <c r="F1581" s="8">
        <v>48.55</v>
      </c>
      <c r="G1581">
        <v>35</v>
      </c>
      <c r="H1581">
        <v>365</v>
      </c>
      <c r="I1581">
        <v>30</v>
      </c>
      <c r="J1581">
        <v>95</v>
      </c>
      <c r="K1581">
        <v>81906973</v>
      </c>
      <c r="L1581">
        <f>MONTH(Table1[[#This Row],[order_date]])</f>
        <v>10</v>
      </c>
      <c r="M1581">
        <f>YEAR(Table1[[#This Row],[order_date]])</f>
        <v>2023</v>
      </c>
      <c r="N1581" s="7">
        <v>45217.579861111109</v>
      </c>
      <c r="O1581">
        <f>HOUR(Table1[[#This Row],[promised_delivery_time]])</f>
        <v>14</v>
      </c>
      <c r="P1581" s="4">
        <v>45217.591666666667</v>
      </c>
      <c r="Q1581">
        <f>HOUR(Table1[[#This Row],[actual_delivery_time]])</f>
        <v>14</v>
      </c>
      <c r="R1581" s="4">
        <v>45217.600694444445</v>
      </c>
      <c r="S1581" t="s">
        <v>357</v>
      </c>
      <c r="T1581" s="8">
        <v>4329.87</v>
      </c>
      <c r="U1581" t="s">
        <v>359</v>
      </c>
      <c r="V1581">
        <v>26718</v>
      </c>
      <c r="W1581">
        <v>707</v>
      </c>
      <c r="X1581" t="s">
        <v>3271</v>
      </c>
      <c r="Y1581" t="s">
        <v>564</v>
      </c>
      <c r="Z1581">
        <v>114641</v>
      </c>
      <c r="AA1581" t="s">
        <v>2708</v>
      </c>
      <c r="AB1581" t="s">
        <v>3116</v>
      </c>
      <c r="AC1581">
        <v>20</v>
      </c>
      <c r="AD1581">
        <v>218.78</v>
      </c>
      <c r="AE1581">
        <v>13</v>
      </c>
      <c r="AF1581">
        <v>4.5599999999999996</v>
      </c>
    </row>
    <row r="1582" spans="1:32" x14ac:dyDescent="0.45">
      <c r="A1582">
        <v>7792996715</v>
      </c>
      <c r="B1582">
        <v>961614</v>
      </c>
      <c r="C1582" t="s">
        <v>76</v>
      </c>
      <c r="D1582" t="s">
        <v>81</v>
      </c>
      <c r="E1582" t="s">
        <v>315</v>
      </c>
      <c r="F1582" s="8">
        <v>227.22</v>
      </c>
      <c r="G1582">
        <v>35</v>
      </c>
      <c r="H1582">
        <v>90</v>
      </c>
      <c r="I1582">
        <v>26</v>
      </c>
      <c r="J1582">
        <v>99</v>
      </c>
      <c r="K1582">
        <v>22081691</v>
      </c>
      <c r="L1582">
        <f>MONTH(Table1[[#This Row],[order_date]])</f>
        <v>1</v>
      </c>
      <c r="M1582">
        <f>YEAR(Table1[[#This Row],[order_date]])</f>
        <v>2024</v>
      </c>
      <c r="N1582" s="7">
        <v>45294.628321759257</v>
      </c>
      <c r="O1582">
        <f>HOUR(Table1[[#This Row],[promised_delivery_time]])</f>
        <v>15</v>
      </c>
      <c r="P1582" s="4">
        <v>45294.635266203702</v>
      </c>
      <c r="Q1582">
        <f>HOUR(Table1[[#This Row],[actual_delivery_time]])</f>
        <v>15</v>
      </c>
      <c r="R1582" s="4">
        <v>45294.631793981483</v>
      </c>
      <c r="S1582" t="s">
        <v>356</v>
      </c>
      <c r="T1582" s="8">
        <v>949.2</v>
      </c>
      <c r="U1582" t="s">
        <v>361</v>
      </c>
      <c r="V1582">
        <v>57039</v>
      </c>
      <c r="W1582">
        <v>1556</v>
      </c>
      <c r="X1582" t="s">
        <v>3245</v>
      </c>
      <c r="Y1582" t="s">
        <v>1534</v>
      </c>
      <c r="Z1582">
        <v>999018</v>
      </c>
      <c r="AA1582" t="s">
        <v>2573</v>
      </c>
      <c r="AB1582" t="s">
        <v>3116</v>
      </c>
      <c r="AC1582">
        <v>13</v>
      </c>
      <c r="AD1582">
        <v>361.38</v>
      </c>
      <c r="AE1582">
        <v>-5</v>
      </c>
      <c r="AF1582">
        <v>4.66</v>
      </c>
    </row>
    <row r="1583" spans="1:32" x14ac:dyDescent="0.45">
      <c r="A1583">
        <v>6962624734</v>
      </c>
      <c r="B1583">
        <v>491314</v>
      </c>
      <c r="C1583" t="s">
        <v>60</v>
      </c>
      <c r="D1583" t="s">
        <v>86</v>
      </c>
      <c r="E1583" t="s">
        <v>261</v>
      </c>
      <c r="F1583" s="8">
        <v>973.44</v>
      </c>
      <c r="G1583">
        <v>40</v>
      </c>
      <c r="H1583">
        <v>180</v>
      </c>
      <c r="I1583">
        <v>11</v>
      </c>
      <c r="J1583">
        <v>71</v>
      </c>
      <c r="K1583">
        <v>88866835</v>
      </c>
      <c r="L1583">
        <f>MONTH(Table1[[#This Row],[order_date]])</f>
        <v>4</v>
      </c>
      <c r="M1583">
        <f>YEAR(Table1[[#This Row],[order_date]])</f>
        <v>2023</v>
      </c>
      <c r="N1583" s="7">
        <v>45043.373414351852</v>
      </c>
      <c r="O1583">
        <f>HOUR(Table1[[#This Row],[promised_delivery_time]])</f>
        <v>9</v>
      </c>
      <c r="P1583" s="4">
        <v>45043.383831018517</v>
      </c>
      <c r="Q1583">
        <f>HOUR(Table1[[#This Row],[actual_delivery_time]])</f>
        <v>9</v>
      </c>
      <c r="R1583" s="4">
        <v>45043.387303240743</v>
      </c>
      <c r="S1583" t="s">
        <v>356</v>
      </c>
      <c r="T1583" s="8">
        <v>3579.41</v>
      </c>
      <c r="U1583" t="s">
        <v>362</v>
      </c>
      <c r="V1583">
        <v>32296</v>
      </c>
      <c r="W1583">
        <v>3730</v>
      </c>
      <c r="X1583" t="s">
        <v>3149</v>
      </c>
      <c r="Y1583" t="s">
        <v>370</v>
      </c>
      <c r="Z1583">
        <v>65460</v>
      </c>
      <c r="AA1583" t="s">
        <v>2542</v>
      </c>
      <c r="AB1583" t="s">
        <v>3118</v>
      </c>
      <c r="AC1583">
        <v>6</v>
      </c>
      <c r="AD1583">
        <v>506.63</v>
      </c>
      <c r="AE1583">
        <v>5</v>
      </c>
      <c r="AF1583">
        <v>1.69</v>
      </c>
    </row>
    <row r="1584" spans="1:32" x14ac:dyDescent="0.45">
      <c r="A1584">
        <v>5948662456</v>
      </c>
      <c r="B1584">
        <v>848226</v>
      </c>
      <c r="C1584" t="s">
        <v>57</v>
      </c>
      <c r="D1584" t="s">
        <v>87</v>
      </c>
      <c r="E1584" t="s">
        <v>342</v>
      </c>
      <c r="F1584" s="8">
        <v>209.59</v>
      </c>
      <c r="G1584">
        <v>25</v>
      </c>
      <c r="H1584">
        <v>3</v>
      </c>
      <c r="I1584">
        <v>10</v>
      </c>
      <c r="J1584">
        <v>51</v>
      </c>
      <c r="K1584">
        <v>35988028</v>
      </c>
      <c r="L1584">
        <f>MONTH(Table1[[#This Row],[order_date]])</f>
        <v>6</v>
      </c>
      <c r="M1584">
        <f>YEAR(Table1[[#This Row],[order_date]])</f>
        <v>2023</v>
      </c>
      <c r="N1584" s="7">
        <v>45106.767523148148</v>
      </c>
      <c r="O1584">
        <f>HOUR(Table1[[#This Row],[promised_delivery_time]])</f>
        <v>18</v>
      </c>
      <c r="P1584" s="4">
        <v>45106.781412037039</v>
      </c>
      <c r="Q1584">
        <f>HOUR(Table1[[#This Row],[actual_delivery_time]])</f>
        <v>18</v>
      </c>
      <c r="R1584" s="4">
        <v>45106.782800925925</v>
      </c>
      <c r="S1584" t="s">
        <v>356</v>
      </c>
      <c r="T1584" s="8">
        <v>4187.66</v>
      </c>
      <c r="U1584" t="s">
        <v>361</v>
      </c>
      <c r="V1584">
        <v>39614</v>
      </c>
      <c r="W1584">
        <v>4341</v>
      </c>
      <c r="X1584" t="s">
        <v>3380</v>
      </c>
      <c r="Y1584" t="s">
        <v>814</v>
      </c>
      <c r="Z1584">
        <v>996267</v>
      </c>
      <c r="AA1584" t="s">
        <v>2854</v>
      </c>
      <c r="AB1584" t="s">
        <v>3118</v>
      </c>
      <c r="AC1584">
        <v>6</v>
      </c>
      <c r="AD1584">
        <v>898.52</v>
      </c>
      <c r="AE1584">
        <v>2</v>
      </c>
      <c r="AF1584">
        <v>0.64</v>
      </c>
    </row>
    <row r="1585" spans="1:32" x14ac:dyDescent="0.45">
      <c r="A1585">
        <v>3395675979</v>
      </c>
      <c r="B1585">
        <v>300159</v>
      </c>
      <c r="C1585" t="s">
        <v>66</v>
      </c>
      <c r="D1585" t="s">
        <v>79</v>
      </c>
      <c r="E1585" t="s">
        <v>161</v>
      </c>
      <c r="F1585" s="8">
        <v>44.35</v>
      </c>
      <c r="G1585">
        <v>30</v>
      </c>
      <c r="H1585">
        <v>180</v>
      </c>
      <c r="I1585">
        <v>20</v>
      </c>
      <c r="J1585">
        <v>93</v>
      </c>
      <c r="K1585">
        <v>88202341</v>
      </c>
      <c r="L1585">
        <f>MONTH(Table1[[#This Row],[order_date]])</f>
        <v>6</v>
      </c>
      <c r="M1585">
        <f>YEAR(Table1[[#This Row],[order_date]])</f>
        <v>2023</v>
      </c>
      <c r="N1585" s="7">
        <v>45087.666550925926</v>
      </c>
      <c r="O1585">
        <f>HOUR(Table1[[#This Row],[promised_delivery_time]])</f>
        <v>16</v>
      </c>
      <c r="P1585" s="4">
        <v>45087.674189814818</v>
      </c>
      <c r="Q1585">
        <f>HOUR(Table1[[#This Row],[actual_delivery_time]])</f>
        <v>16</v>
      </c>
      <c r="R1585" s="4">
        <v>45087.672106481485</v>
      </c>
      <c r="S1585" t="s">
        <v>356</v>
      </c>
      <c r="T1585" s="8">
        <v>2930.34</v>
      </c>
      <c r="U1585" t="s">
        <v>359</v>
      </c>
      <c r="V1585">
        <v>8303</v>
      </c>
      <c r="W1585">
        <v>4842</v>
      </c>
      <c r="X1585" t="s">
        <v>3239</v>
      </c>
      <c r="Y1585" t="s">
        <v>1535</v>
      </c>
      <c r="Z1585">
        <v>174979</v>
      </c>
      <c r="AA1585" t="s">
        <v>2791</v>
      </c>
      <c r="AB1585" t="s">
        <v>3117</v>
      </c>
      <c r="AC1585">
        <v>9</v>
      </c>
      <c r="AD1585">
        <v>644.05999999999995</v>
      </c>
      <c r="AE1585">
        <v>-3</v>
      </c>
      <c r="AF1585">
        <v>2.5499999999999998</v>
      </c>
    </row>
    <row r="1586" spans="1:32" x14ac:dyDescent="0.45">
      <c r="A1586">
        <v>7550368787</v>
      </c>
      <c r="B1586">
        <v>237083</v>
      </c>
      <c r="C1586" t="s">
        <v>40</v>
      </c>
      <c r="D1586" t="s">
        <v>82</v>
      </c>
      <c r="E1586" t="s">
        <v>241</v>
      </c>
      <c r="F1586" s="8">
        <v>577.13</v>
      </c>
      <c r="G1586">
        <v>20</v>
      </c>
      <c r="H1586">
        <v>365</v>
      </c>
      <c r="I1586">
        <v>24</v>
      </c>
      <c r="J1586">
        <v>86</v>
      </c>
      <c r="K1586">
        <v>51592174</v>
      </c>
      <c r="L1586">
        <f>MONTH(Table1[[#This Row],[order_date]])</f>
        <v>12</v>
      </c>
      <c r="M1586">
        <f>YEAR(Table1[[#This Row],[order_date]])</f>
        <v>2023</v>
      </c>
      <c r="N1586" s="7">
        <v>45290.74359953704</v>
      </c>
      <c r="O1586">
        <f>HOUR(Table1[[#This Row],[promised_delivery_time]])</f>
        <v>18</v>
      </c>
      <c r="P1586" s="4">
        <v>45290.754016203704</v>
      </c>
      <c r="Q1586">
        <f>HOUR(Table1[[#This Row],[actual_delivery_time]])</f>
        <v>18</v>
      </c>
      <c r="R1586" s="4">
        <v>45290.762349537035</v>
      </c>
      <c r="S1586" t="s">
        <v>357</v>
      </c>
      <c r="T1586" s="8">
        <v>5268.01</v>
      </c>
      <c r="U1586" t="s">
        <v>359</v>
      </c>
      <c r="V1586">
        <v>25992</v>
      </c>
      <c r="W1586">
        <v>6776</v>
      </c>
      <c r="X1586" t="s">
        <v>3428</v>
      </c>
      <c r="Y1586" t="s">
        <v>1163</v>
      </c>
      <c r="Z1586">
        <v>271886</v>
      </c>
      <c r="AA1586" t="s">
        <v>2643</v>
      </c>
      <c r="AB1586" t="s">
        <v>3116</v>
      </c>
      <c r="AC1586">
        <v>2</v>
      </c>
      <c r="AD1586">
        <v>794.83</v>
      </c>
      <c r="AE1586">
        <v>12</v>
      </c>
      <c r="AF1586">
        <v>4.12</v>
      </c>
    </row>
    <row r="1587" spans="1:32" x14ac:dyDescent="0.45">
      <c r="A1587">
        <v>8357671697</v>
      </c>
      <c r="B1587">
        <v>677169</v>
      </c>
      <c r="C1587" t="s">
        <v>40</v>
      </c>
      <c r="D1587" t="s">
        <v>82</v>
      </c>
      <c r="E1587" t="s">
        <v>226</v>
      </c>
      <c r="F1587" s="8">
        <v>261.02999999999997</v>
      </c>
      <c r="G1587">
        <v>20</v>
      </c>
      <c r="H1587">
        <v>365</v>
      </c>
      <c r="I1587">
        <v>12</v>
      </c>
      <c r="J1587">
        <v>77</v>
      </c>
      <c r="K1587">
        <v>97388817</v>
      </c>
      <c r="L1587">
        <f>MONTH(Table1[[#This Row],[order_date]])</f>
        <v>4</v>
      </c>
      <c r="M1587">
        <f>YEAR(Table1[[#This Row],[order_date]])</f>
        <v>2024</v>
      </c>
      <c r="N1587" s="7">
        <v>45396.02925925926</v>
      </c>
      <c r="O1587">
        <f>HOUR(Table1[[#This Row],[promised_delivery_time]])</f>
        <v>0</v>
      </c>
      <c r="P1587" s="4">
        <v>45396.038981481484</v>
      </c>
      <c r="Q1587">
        <f>HOUR(Table1[[#This Row],[actual_delivery_time]])</f>
        <v>0</v>
      </c>
      <c r="R1587" s="4">
        <v>45396.038287037038</v>
      </c>
      <c r="S1587" t="s">
        <v>356</v>
      </c>
      <c r="T1587" s="8">
        <v>39.65</v>
      </c>
      <c r="U1587" t="s">
        <v>362</v>
      </c>
      <c r="V1587">
        <v>16324</v>
      </c>
      <c r="W1587">
        <v>7960</v>
      </c>
      <c r="X1587" t="s">
        <v>3180</v>
      </c>
      <c r="Y1587" t="s">
        <v>1536</v>
      </c>
      <c r="Z1587">
        <v>522694</v>
      </c>
      <c r="AA1587" t="s">
        <v>3044</v>
      </c>
      <c r="AB1587" t="s">
        <v>3115</v>
      </c>
      <c r="AC1587">
        <v>1</v>
      </c>
      <c r="AD1587">
        <v>1161.94</v>
      </c>
      <c r="AE1587">
        <v>-1</v>
      </c>
      <c r="AF1587">
        <v>1.1399999999999999</v>
      </c>
    </row>
    <row r="1588" spans="1:32" x14ac:dyDescent="0.45">
      <c r="A1588">
        <v>9600704922</v>
      </c>
      <c r="B1588">
        <v>833557</v>
      </c>
      <c r="C1588" t="s">
        <v>61</v>
      </c>
      <c r="D1588" t="s">
        <v>80</v>
      </c>
      <c r="E1588" t="s">
        <v>228</v>
      </c>
      <c r="F1588" s="8">
        <v>422.87</v>
      </c>
      <c r="G1588">
        <v>20</v>
      </c>
      <c r="H1588">
        <v>7</v>
      </c>
      <c r="I1588">
        <v>27</v>
      </c>
      <c r="J1588">
        <v>69</v>
      </c>
      <c r="K1588">
        <v>90372221</v>
      </c>
      <c r="L1588">
        <f>MONTH(Table1[[#This Row],[order_date]])</f>
        <v>11</v>
      </c>
      <c r="M1588">
        <f>YEAR(Table1[[#This Row],[order_date]])</f>
        <v>2023</v>
      </c>
      <c r="N1588" s="7">
        <v>45243.522175925929</v>
      </c>
      <c r="O1588">
        <f>HOUR(Table1[[#This Row],[promised_delivery_time]])</f>
        <v>12</v>
      </c>
      <c r="P1588" s="4">
        <v>45243.536064814813</v>
      </c>
      <c r="Q1588">
        <f>HOUR(Table1[[#This Row],[actual_delivery_time]])</f>
        <v>12</v>
      </c>
      <c r="R1588" s="4">
        <v>45243.535370370373</v>
      </c>
      <c r="S1588" t="s">
        <v>356</v>
      </c>
      <c r="T1588" s="8">
        <v>2378.52</v>
      </c>
      <c r="U1588" t="s">
        <v>359</v>
      </c>
      <c r="V1588">
        <v>40938</v>
      </c>
      <c r="W1588">
        <v>7419</v>
      </c>
      <c r="X1588" t="s">
        <v>3270</v>
      </c>
      <c r="Y1588" t="s">
        <v>565</v>
      </c>
      <c r="Z1588">
        <v>262984</v>
      </c>
      <c r="AA1588" t="s">
        <v>2709</v>
      </c>
      <c r="AB1588" t="s">
        <v>3115</v>
      </c>
      <c r="AC1588">
        <v>6</v>
      </c>
      <c r="AD1588">
        <v>1923.68</v>
      </c>
      <c r="AE1588">
        <v>-1</v>
      </c>
      <c r="AF1588">
        <v>4.99</v>
      </c>
    </row>
    <row r="1589" spans="1:32" x14ac:dyDescent="0.45">
      <c r="A1589">
        <v>9915229426</v>
      </c>
      <c r="B1589">
        <v>112390</v>
      </c>
      <c r="C1589" t="s">
        <v>45</v>
      </c>
      <c r="D1589" t="s">
        <v>83</v>
      </c>
      <c r="E1589" t="s">
        <v>116</v>
      </c>
      <c r="F1589" s="8">
        <v>877.98</v>
      </c>
      <c r="G1589">
        <v>35</v>
      </c>
      <c r="H1589">
        <v>365</v>
      </c>
      <c r="I1589">
        <v>23</v>
      </c>
      <c r="J1589">
        <v>85</v>
      </c>
      <c r="K1589">
        <v>12832151</v>
      </c>
      <c r="L1589">
        <f>MONTH(Table1[[#This Row],[order_date]])</f>
        <v>2</v>
      </c>
      <c r="M1589">
        <f>YEAR(Table1[[#This Row],[order_date]])</f>
        <v>2024</v>
      </c>
      <c r="N1589" s="7">
        <v>45325.116631944446</v>
      </c>
      <c r="O1589">
        <f>HOUR(Table1[[#This Row],[promised_delivery_time]])</f>
        <v>2</v>
      </c>
      <c r="P1589" s="4">
        <v>45325.123576388891</v>
      </c>
      <c r="Q1589">
        <f>HOUR(Table1[[#This Row],[actual_delivery_time]])</f>
        <v>2</v>
      </c>
      <c r="R1589" s="4">
        <v>45325.123576388891</v>
      </c>
      <c r="S1589" t="s">
        <v>356</v>
      </c>
      <c r="T1589" s="8">
        <v>37.799999999999997</v>
      </c>
      <c r="U1589" t="s">
        <v>359</v>
      </c>
      <c r="V1589">
        <v>7428</v>
      </c>
      <c r="W1589">
        <v>9437</v>
      </c>
      <c r="X1589" t="s">
        <v>3178</v>
      </c>
      <c r="Y1589" t="s">
        <v>603</v>
      </c>
      <c r="Z1589">
        <v>509489</v>
      </c>
      <c r="AA1589" t="s">
        <v>2734</v>
      </c>
      <c r="AB1589" t="s">
        <v>3117</v>
      </c>
      <c r="AC1589">
        <v>16</v>
      </c>
      <c r="AD1589">
        <v>356.96</v>
      </c>
      <c r="AE1589">
        <v>0</v>
      </c>
      <c r="AF1589">
        <v>1.69</v>
      </c>
    </row>
    <row r="1590" spans="1:32" x14ac:dyDescent="0.45">
      <c r="A1590">
        <v>9927474026</v>
      </c>
      <c r="B1590">
        <v>567671</v>
      </c>
      <c r="C1590" t="s">
        <v>56</v>
      </c>
      <c r="D1590" t="s">
        <v>81</v>
      </c>
      <c r="E1590" t="s">
        <v>138</v>
      </c>
      <c r="F1590" s="8">
        <v>418.48</v>
      </c>
      <c r="G1590">
        <v>35</v>
      </c>
      <c r="H1590">
        <v>90</v>
      </c>
      <c r="I1590">
        <v>12</v>
      </c>
      <c r="J1590">
        <v>90</v>
      </c>
      <c r="K1590">
        <v>94137242</v>
      </c>
      <c r="L1590">
        <f>MONTH(Table1[[#This Row],[order_date]])</f>
        <v>3</v>
      </c>
      <c r="M1590">
        <f>YEAR(Table1[[#This Row],[order_date]])</f>
        <v>2023</v>
      </c>
      <c r="N1590" s="7">
        <v>45013.171805555554</v>
      </c>
      <c r="O1590">
        <f>HOUR(Table1[[#This Row],[promised_delivery_time]])</f>
        <v>4</v>
      </c>
      <c r="P1590" s="4">
        <v>45013.180833333332</v>
      </c>
      <c r="Q1590">
        <f>HOUR(Table1[[#This Row],[actual_delivery_time]])</f>
        <v>4</v>
      </c>
      <c r="R1590" s="4">
        <v>45013.18986111111</v>
      </c>
      <c r="S1590" t="s">
        <v>357</v>
      </c>
      <c r="T1590" s="8">
        <v>530.85</v>
      </c>
      <c r="U1590" t="s">
        <v>359</v>
      </c>
      <c r="V1590">
        <v>85439</v>
      </c>
      <c r="W1590">
        <v>2201</v>
      </c>
      <c r="X1590" t="s">
        <v>3328</v>
      </c>
      <c r="Y1590" t="s">
        <v>1537</v>
      </c>
      <c r="Z1590">
        <v>104396</v>
      </c>
      <c r="AA1590" t="s">
        <v>3045</v>
      </c>
      <c r="AB1590" t="s">
        <v>3116</v>
      </c>
      <c r="AC1590">
        <v>14</v>
      </c>
      <c r="AD1590">
        <v>1592.85</v>
      </c>
      <c r="AE1590">
        <v>13</v>
      </c>
      <c r="AF1590">
        <v>0.9</v>
      </c>
    </row>
    <row r="1591" spans="1:32" x14ac:dyDescent="0.45">
      <c r="A1591">
        <v>6310535397</v>
      </c>
      <c r="B1591">
        <v>968887</v>
      </c>
      <c r="C1591" t="s">
        <v>50</v>
      </c>
      <c r="D1591" t="s">
        <v>85</v>
      </c>
      <c r="E1591" t="s">
        <v>324</v>
      </c>
      <c r="F1591" s="8">
        <v>40.700000000000003</v>
      </c>
      <c r="G1591">
        <v>25</v>
      </c>
      <c r="H1591">
        <v>365</v>
      </c>
      <c r="I1591">
        <v>18</v>
      </c>
      <c r="J1591">
        <v>92</v>
      </c>
      <c r="K1591">
        <v>21461764</v>
      </c>
      <c r="L1591">
        <f>MONTH(Table1[[#This Row],[order_date]])</f>
        <v>5</v>
      </c>
      <c r="M1591">
        <f>YEAR(Table1[[#This Row],[order_date]])</f>
        <v>2023</v>
      </c>
      <c r="N1591" s="7">
        <v>45072.740497685183</v>
      </c>
      <c r="O1591">
        <f>HOUR(Table1[[#This Row],[promised_delivery_time]])</f>
        <v>18</v>
      </c>
      <c r="P1591" s="4">
        <v>45072.752303240741</v>
      </c>
      <c r="Q1591">
        <f>HOUR(Table1[[#This Row],[actual_delivery_time]])</f>
        <v>18</v>
      </c>
      <c r="R1591" s="4">
        <v>45072.752303240741</v>
      </c>
      <c r="S1591" t="s">
        <v>356</v>
      </c>
      <c r="T1591" s="8">
        <v>5015.88</v>
      </c>
      <c r="U1591" t="s">
        <v>361</v>
      </c>
      <c r="V1591">
        <v>8620</v>
      </c>
      <c r="W1591">
        <v>724</v>
      </c>
      <c r="X1591" t="s">
        <v>3362</v>
      </c>
      <c r="Y1591" t="s">
        <v>1538</v>
      </c>
      <c r="Z1591">
        <v>431789</v>
      </c>
      <c r="AA1591" t="s">
        <v>2925</v>
      </c>
      <c r="AB1591" t="s">
        <v>3118</v>
      </c>
      <c r="AC1591">
        <v>15</v>
      </c>
      <c r="AD1591">
        <v>1689.46</v>
      </c>
      <c r="AE1591">
        <v>0</v>
      </c>
      <c r="AF1591">
        <v>3.54</v>
      </c>
    </row>
    <row r="1592" spans="1:32" x14ac:dyDescent="0.45">
      <c r="A1592">
        <v>8045941430</v>
      </c>
      <c r="B1592">
        <v>723678</v>
      </c>
      <c r="C1592" t="s">
        <v>71</v>
      </c>
      <c r="D1592" t="s">
        <v>78</v>
      </c>
      <c r="E1592" t="s">
        <v>183</v>
      </c>
      <c r="F1592" s="8">
        <v>675.46</v>
      </c>
      <c r="G1592">
        <v>35</v>
      </c>
      <c r="H1592">
        <v>365</v>
      </c>
      <c r="I1592">
        <v>14</v>
      </c>
      <c r="J1592">
        <v>97</v>
      </c>
      <c r="K1592">
        <v>67829645</v>
      </c>
      <c r="L1592">
        <f>MONTH(Table1[[#This Row],[order_date]])</f>
        <v>5</v>
      </c>
      <c r="M1592">
        <f>YEAR(Table1[[#This Row],[order_date]])</f>
        <v>2023</v>
      </c>
      <c r="N1592" s="7">
        <v>45070.629895833335</v>
      </c>
      <c r="O1592">
        <f>HOUR(Table1[[#This Row],[promised_delivery_time]])</f>
        <v>15</v>
      </c>
      <c r="P1592" s="4">
        <v>45070.6403125</v>
      </c>
      <c r="Q1592">
        <f>HOUR(Table1[[#This Row],[actual_delivery_time]])</f>
        <v>15</v>
      </c>
      <c r="R1592" s="4">
        <v>45070.6403125</v>
      </c>
      <c r="S1592" t="s">
        <v>356</v>
      </c>
      <c r="T1592" s="8">
        <v>2667.64</v>
      </c>
      <c r="U1592" t="s">
        <v>362</v>
      </c>
      <c r="V1592">
        <v>43620</v>
      </c>
      <c r="W1592">
        <v>4497</v>
      </c>
      <c r="X1592" t="s">
        <v>3284</v>
      </c>
      <c r="Y1592" t="s">
        <v>1539</v>
      </c>
      <c r="Z1592">
        <v>675581</v>
      </c>
      <c r="AA1592" t="s">
        <v>3013</v>
      </c>
      <c r="AB1592" t="s">
        <v>3116</v>
      </c>
      <c r="AC1592">
        <v>4</v>
      </c>
      <c r="AD1592">
        <v>711.83</v>
      </c>
      <c r="AE1592">
        <v>0</v>
      </c>
      <c r="AF1592">
        <v>0.64</v>
      </c>
    </row>
    <row r="1593" spans="1:32" x14ac:dyDescent="0.45">
      <c r="A1593">
        <v>4390394582</v>
      </c>
      <c r="B1593">
        <v>171602</v>
      </c>
      <c r="C1593" t="s">
        <v>66</v>
      </c>
      <c r="D1593" t="s">
        <v>79</v>
      </c>
      <c r="E1593" t="s">
        <v>322</v>
      </c>
      <c r="F1593" s="8">
        <v>883.44</v>
      </c>
      <c r="G1593">
        <v>30</v>
      </c>
      <c r="H1593">
        <v>180</v>
      </c>
      <c r="I1593">
        <v>28</v>
      </c>
      <c r="J1593">
        <v>58</v>
      </c>
      <c r="K1593">
        <v>49795571</v>
      </c>
      <c r="L1593">
        <f>MONTH(Table1[[#This Row],[order_date]])</f>
        <v>11</v>
      </c>
      <c r="M1593">
        <f>YEAR(Table1[[#This Row],[order_date]])</f>
        <v>2024</v>
      </c>
      <c r="N1593" s="7">
        <v>45598.478113425925</v>
      </c>
      <c r="O1593">
        <f>HOUR(Table1[[#This Row],[promised_delivery_time]])</f>
        <v>11</v>
      </c>
      <c r="P1593" s="4">
        <v>45598.48505787037</v>
      </c>
      <c r="Q1593">
        <f>HOUR(Table1[[#This Row],[actual_delivery_time]])</f>
        <v>11</v>
      </c>
      <c r="R1593" s="4">
        <v>45598.48505787037</v>
      </c>
      <c r="S1593" t="s">
        <v>356</v>
      </c>
      <c r="T1593" s="8">
        <v>1170.3900000000001</v>
      </c>
      <c r="U1593" t="s">
        <v>359</v>
      </c>
      <c r="V1593">
        <v>97518</v>
      </c>
      <c r="W1593">
        <v>9251</v>
      </c>
      <c r="X1593" t="s">
        <v>3271</v>
      </c>
      <c r="Y1593" t="s">
        <v>521</v>
      </c>
      <c r="Z1593">
        <v>73093</v>
      </c>
      <c r="AA1593" t="s">
        <v>2624</v>
      </c>
      <c r="AB1593" t="s">
        <v>3118</v>
      </c>
      <c r="AC1593">
        <v>13</v>
      </c>
      <c r="AD1593">
        <v>401.72</v>
      </c>
      <c r="AE1593">
        <v>0</v>
      </c>
      <c r="AF1593">
        <v>4.8499999999999996</v>
      </c>
    </row>
    <row r="1594" spans="1:32" x14ac:dyDescent="0.45">
      <c r="A1594">
        <v>5062545226</v>
      </c>
      <c r="B1594">
        <v>673058</v>
      </c>
      <c r="C1594" t="s">
        <v>40</v>
      </c>
      <c r="D1594" t="s">
        <v>82</v>
      </c>
      <c r="E1594" t="s">
        <v>273</v>
      </c>
      <c r="F1594" s="8">
        <v>765.76</v>
      </c>
      <c r="G1594">
        <v>20</v>
      </c>
      <c r="H1594">
        <v>365</v>
      </c>
      <c r="I1594">
        <v>30</v>
      </c>
      <c r="J1594">
        <v>94</v>
      </c>
      <c r="K1594">
        <v>84275450</v>
      </c>
      <c r="L1594">
        <f>MONTH(Table1[[#This Row],[order_date]])</f>
        <v>11</v>
      </c>
      <c r="M1594">
        <f>YEAR(Table1[[#This Row],[order_date]])</f>
        <v>2023</v>
      </c>
      <c r="N1594" s="7">
        <v>45258.178287037037</v>
      </c>
      <c r="O1594">
        <f>HOUR(Table1[[#This Row],[promised_delivery_time]])</f>
        <v>4</v>
      </c>
      <c r="P1594" s="4">
        <v>45258.192175925928</v>
      </c>
      <c r="Q1594">
        <f>HOUR(Table1[[#This Row],[actual_delivery_time]])</f>
        <v>4</v>
      </c>
      <c r="R1594" s="4">
        <v>45258.190092592595</v>
      </c>
      <c r="S1594" t="s">
        <v>356</v>
      </c>
      <c r="T1594" s="8">
        <v>2945.03</v>
      </c>
      <c r="U1594" t="s">
        <v>362</v>
      </c>
      <c r="V1594">
        <v>54305</v>
      </c>
      <c r="W1594">
        <v>5297</v>
      </c>
      <c r="X1594" t="s">
        <v>3266</v>
      </c>
      <c r="Y1594" t="s">
        <v>1365</v>
      </c>
      <c r="Z1594">
        <v>809285</v>
      </c>
      <c r="AA1594" t="s">
        <v>2606</v>
      </c>
      <c r="AB1594" t="s">
        <v>3118</v>
      </c>
      <c r="AC1594">
        <v>17</v>
      </c>
      <c r="AD1594">
        <v>239.05</v>
      </c>
      <c r="AE1594">
        <v>-3</v>
      </c>
      <c r="AF1594">
        <v>1.59</v>
      </c>
    </row>
    <row r="1595" spans="1:32" x14ac:dyDescent="0.45">
      <c r="A1595">
        <v>2836701831</v>
      </c>
      <c r="B1595">
        <v>837480</v>
      </c>
      <c r="C1595" t="s">
        <v>40</v>
      </c>
      <c r="D1595" t="s">
        <v>82</v>
      </c>
      <c r="E1595" t="s">
        <v>294</v>
      </c>
      <c r="F1595" s="8">
        <v>217.4</v>
      </c>
      <c r="G1595">
        <v>20</v>
      </c>
      <c r="H1595">
        <v>365</v>
      </c>
      <c r="I1595">
        <v>22</v>
      </c>
      <c r="J1595">
        <v>82</v>
      </c>
      <c r="K1595">
        <v>62323608</v>
      </c>
      <c r="L1595">
        <f>MONTH(Table1[[#This Row],[order_date]])</f>
        <v>6</v>
      </c>
      <c r="M1595">
        <f>YEAR(Table1[[#This Row],[order_date]])</f>
        <v>2024</v>
      </c>
      <c r="N1595" s="7">
        <v>45456.594270833331</v>
      </c>
      <c r="O1595">
        <f>HOUR(Table1[[#This Row],[promised_delivery_time]])</f>
        <v>14</v>
      </c>
      <c r="P1595" s="4">
        <v>45456.60260416667</v>
      </c>
      <c r="Q1595">
        <f>HOUR(Table1[[#This Row],[actual_delivery_time]])</f>
        <v>14</v>
      </c>
      <c r="R1595" s="4">
        <v>45456.605381944442</v>
      </c>
      <c r="S1595" t="s">
        <v>356</v>
      </c>
      <c r="T1595" s="8">
        <v>354.52</v>
      </c>
      <c r="U1595" t="s">
        <v>361</v>
      </c>
      <c r="V1595">
        <v>84057</v>
      </c>
      <c r="W1595">
        <v>5443</v>
      </c>
      <c r="X1595" t="s">
        <v>3183</v>
      </c>
      <c r="Y1595" t="s">
        <v>864</v>
      </c>
      <c r="Z1595">
        <v>537361</v>
      </c>
      <c r="AA1595" t="s">
        <v>2841</v>
      </c>
      <c r="AB1595" t="s">
        <v>3116</v>
      </c>
      <c r="AC1595">
        <v>2</v>
      </c>
      <c r="AD1595">
        <v>1446.34</v>
      </c>
      <c r="AE1595">
        <v>4</v>
      </c>
      <c r="AF1595">
        <v>1.63</v>
      </c>
    </row>
    <row r="1596" spans="1:32" x14ac:dyDescent="0.45">
      <c r="A1596">
        <v>4115492281</v>
      </c>
      <c r="B1596">
        <v>435929</v>
      </c>
      <c r="C1596" t="s">
        <v>49</v>
      </c>
      <c r="D1596" t="s">
        <v>85</v>
      </c>
      <c r="E1596" t="s">
        <v>268</v>
      </c>
      <c r="F1596" s="8">
        <v>856.89</v>
      </c>
      <c r="G1596">
        <v>25</v>
      </c>
      <c r="H1596">
        <v>365</v>
      </c>
      <c r="I1596">
        <v>13</v>
      </c>
      <c r="J1596">
        <v>71</v>
      </c>
      <c r="K1596">
        <v>32540616</v>
      </c>
      <c r="L1596">
        <f>MONTH(Table1[[#This Row],[order_date]])</f>
        <v>1</v>
      </c>
      <c r="M1596">
        <f>YEAR(Table1[[#This Row],[order_date]])</f>
        <v>2024</v>
      </c>
      <c r="N1596" s="7">
        <v>45298.063738425924</v>
      </c>
      <c r="O1596">
        <f>HOUR(Table1[[#This Row],[promised_delivery_time]])</f>
        <v>1</v>
      </c>
      <c r="P1596" s="4">
        <v>45298.077627314815</v>
      </c>
      <c r="Q1596">
        <f>HOUR(Table1[[#This Row],[actual_delivery_time]])</f>
        <v>1</v>
      </c>
      <c r="R1596" s="4">
        <v>45298.078321759262</v>
      </c>
      <c r="S1596" t="s">
        <v>356</v>
      </c>
      <c r="T1596" s="8">
        <v>4248.74</v>
      </c>
      <c r="U1596" t="s">
        <v>362</v>
      </c>
      <c r="V1596">
        <v>99505</v>
      </c>
      <c r="W1596">
        <v>3859</v>
      </c>
      <c r="X1596" t="s">
        <v>3266</v>
      </c>
      <c r="Y1596" t="s">
        <v>1540</v>
      </c>
      <c r="Z1596">
        <v>40785</v>
      </c>
      <c r="AA1596" t="s">
        <v>2704</v>
      </c>
      <c r="AB1596" t="s">
        <v>3116</v>
      </c>
      <c r="AC1596">
        <v>5</v>
      </c>
      <c r="AD1596">
        <v>1614.27</v>
      </c>
      <c r="AE1596">
        <v>1</v>
      </c>
      <c r="AF1596">
        <v>2.16</v>
      </c>
    </row>
    <row r="1597" spans="1:32" x14ac:dyDescent="0.45">
      <c r="A1597">
        <v>3554645781</v>
      </c>
      <c r="B1597">
        <v>53833</v>
      </c>
      <c r="C1597" t="s">
        <v>37</v>
      </c>
      <c r="D1597" t="s">
        <v>84</v>
      </c>
      <c r="E1597" t="s">
        <v>102</v>
      </c>
      <c r="F1597" s="8">
        <v>134.69</v>
      </c>
      <c r="G1597">
        <v>15</v>
      </c>
      <c r="H1597">
        <v>365</v>
      </c>
      <c r="I1597">
        <v>26</v>
      </c>
      <c r="J1597">
        <v>89</v>
      </c>
      <c r="K1597">
        <v>26227445</v>
      </c>
      <c r="L1597">
        <f>MONTH(Table1[[#This Row],[order_date]])</f>
        <v>4</v>
      </c>
      <c r="M1597">
        <f>YEAR(Table1[[#This Row],[order_date]])</f>
        <v>2024</v>
      </c>
      <c r="N1597" s="7">
        <v>45407.624097222222</v>
      </c>
      <c r="O1597">
        <f>HOUR(Table1[[#This Row],[promised_delivery_time]])</f>
        <v>15</v>
      </c>
      <c r="P1597" s="4">
        <v>45407.63590277778</v>
      </c>
      <c r="Q1597">
        <f>HOUR(Table1[[#This Row],[actual_delivery_time]])</f>
        <v>15</v>
      </c>
      <c r="R1597" s="4">
        <v>45407.642152777778</v>
      </c>
      <c r="S1597" t="s">
        <v>357</v>
      </c>
      <c r="T1597" s="8">
        <v>2108.4699999999998</v>
      </c>
      <c r="U1597" t="s">
        <v>361</v>
      </c>
      <c r="V1597">
        <v>64263</v>
      </c>
      <c r="W1597">
        <v>2659</v>
      </c>
      <c r="X1597" t="s">
        <v>3224</v>
      </c>
      <c r="Y1597" t="s">
        <v>1541</v>
      </c>
      <c r="Z1597">
        <v>632750</v>
      </c>
      <c r="AA1597" t="s">
        <v>3046</v>
      </c>
      <c r="AB1597" t="s">
        <v>3115</v>
      </c>
      <c r="AC1597">
        <v>1</v>
      </c>
      <c r="AD1597">
        <v>1030.06</v>
      </c>
      <c r="AE1597">
        <v>9</v>
      </c>
      <c r="AF1597">
        <v>3.43</v>
      </c>
    </row>
    <row r="1598" spans="1:32" x14ac:dyDescent="0.45">
      <c r="A1598">
        <v>3983605701</v>
      </c>
      <c r="B1598">
        <v>264803</v>
      </c>
      <c r="C1598" t="s">
        <v>32</v>
      </c>
      <c r="D1598" t="s">
        <v>82</v>
      </c>
      <c r="E1598" t="s">
        <v>158</v>
      </c>
      <c r="F1598" s="8">
        <v>995.98</v>
      </c>
      <c r="G1598">
        <v>20</v>
      </c>
      <c r="H1598">
        <v>365</v>
      </c>
      <c r="I1598">
        <v>17</v>
      </c>
      <c r="J1598">
        <v>69</v>
      </c>
      <c r="K1598">
        <v>19067680</v>
      </c>
      <c r="L1598">
        <f>MONTH(Table1[[#This Row],[order_date]])</f>
        <v>1</v>
      </c>
      <c r="M1598">
        <f>YEAR(Table1[[#This Row],[order_date]])</f>
        <v>2024</v>
      </c>
      <c r="N1598" s="7">
        <v>45318.519675925927</v>
      </c>
      <c r="O1598">
        <f>HOUR(Table1[[#This Row],[promised_delivery_time]])</f>
        <v>12</v>
      </c>
      <c r="P1598" s="4">
        <v>45318.530092592591</v>
      </c>
      <c r="Q1598">
        <f>HOUR(Table1[[#This Row],[actual_delivery_time]])</f>
        <v>12</v>
      </c>
      <c r="R1598" s="4">
        <v>45318.53634259259</v>
      </c>
      <c r="S1598" t="s">
        <v>357</v>
      </c>
      <c r="T1598" s="8">
        <v>3627.25</v>
      </c>
      <c r="U1598" t="s">
        <v>361</v>
      </c>
      <c r="V1598">
        <v>58335</v>
      </c>
      <c r="W1598">
        <v>6323</v>
      </c>
      <c r="X1598" t="s">
        <v>3171</v>
      </c>
      <c r="Y1598" t="s">
        <v>1542</v>
      </c>
      <c r="Z1598">
        <v>608152</v>
      </c>
      <c r="AA1598" t="s">
        <v>3047</v>
      </c>
      <c r="AB1598" t="s">
        <v>3116</v>
      </c>
      <c r="AC1598">
        <v>18</v>
      </c>
      <c r="AD1598">
        <v>410.34</v>
      </c>
      <c r="AE1598">
        <v>9</v>
      </c>
      <c r="AF1598">
        <v>2.75</v>
      </c>
    </row>
    <row r="1599" spans="1:32" x14ac:dyDescent="0.45">
      <c r="A1599">
        <v>8581516385</v>
      </c>
      <c r="B1599">
        <v>500633</v>
      </c>
      <c r="C1599" t="s">
        <v>61</v>
      </c>
      <c r="D1599" t="s">
        <v>80</v>
      </c>
      <c r="E1599" t="s">
        <v>146</v>
      </c>
      <c r="F1599" s="8">
        <v>154.5</v>
      </c>
      <c r="G1599">
        <v>20</v>
      </c>
      <c r="H1599">
        <v>7</v>
      </c>
      <c r="I1599">
        <v>24</v>
      </c>
      <c r="J1599">
        <v>87</v>
      </c>
      <c r="K1599">
        <v>8241122</v>
      </c>
      <c r="L1599">
        <f>MONTH(Table1[[#This Row],[order_date]])</f>
        <v>12</v>
      </c>
      <c r="M1599">
        <f>YEAR(Table1[[#This Row],[order_date]])</f>
        <v>2023</v>
      </c>
      <c r="N1599" s="7">
        <v>45274.812974537039</v>
      </c>
      <c r="O1599">
        <f>HOUR(Table1[[#This Row],[promised_delivery_time]])</f>
        <v>19</v>
      </c>
      <c r="P1599" s="4">
        <v>45274.826168981483</v>
      </c>
      <c r="Q1599">
        <f>HOUR(Table1[[#This Row],[actual_delivery_time]])</f>
        <v>19</v>
      </c>
      <c r="R1599" s="4">
        <v>45274.826168981483</v>
      </c>
      <c r="S1599" t="s">
        <v>356</v>
      </c>
      <c r="T1599" s="8">
        <v>681.54</v>
      </c>
      <c r="U1599" t="s">
        <v>361</v>
      </c>
      <c r="V1599">
        <v>29947</v>
      </c>
      <c r="W1599">
        <v>5072</v>
      </c>
      <c r="X1599" t="s">
        <v>3393</v>
      </c>
      <c r="Y1599" t="s">
        <v>876</v>
      </c>
      <c r="Z1599">
        <v>314766</v>
      </c>
      <c r="AA1599" t="s">
        <v>2756</v>
      </c>
      <c r="AB1599" t="s">
        <v>3117</v>
      </c>
      <c r="AC1599">
        <v>12</v>
      </c>
      <c r="AD1599">
        <v>833.32</v>
      </c>
      <c r="AE1599">
        <v>0</v>
      </c>
      <c r="AF1599">
        <v>2.41</v>
      </c>
    </row>
    <row r="1600" spans="1:32" x14ac:dyDescent="0.45">
      <c r="A1600">
        <v>8290229112</v>
      </c>
      <c r="B1600">
        <v>473647</v>
      </c>
      <c r="C1600" t="s">
        <v>45</v>
      </c>
      <c r="D1600" t="s">
        <v>83</v>
      </c>
      <c r="E1600" t="s">
        <v>343</v>
      </c>
      <c r="F1600" s="8">
        <v>43.05</v>
      </c>
      <c r="G1600">
        <v>35</v>
      </c>
      <c r="H1600">
        <v>365</v>
      </c>
      <c r="I1600">
        <v>18</v>
      </c>
      <c r="J1600">
        <v>82</v>
      </c>
      <c r="K1600">
        <v>88923048</v>
      </c>
      <c r="L1600">
        <f>MONTH(Table1[[#This Row],[order_date]])</f>
        <v>3</v>
      </c>
      <c r="M1600">
        <f>YEAR(Table1[[#This Row],[order_date]])</f>
        <v>2024</v>
      </c>
      <c r="N1600" s="7">
        <v>45360.212812500002</v>
      </c>
      <c r="O1600">
        <f>HOUR(Table1[[#This Row],[promised_delivery_time]])</f>
        <v>5</v>
      </c>
      <c r="P1600" s="4">
        <v>45360.22184027778</v>
      </c>
      <c r="Q1600">
        <f>HOUR(Table1[[#This Row],[actual_delivery_time]])</f>
        <v>5</v>
      </c>
      <c r="R1600" s="4">
        <v>45360.219756944447</v>
      </c>
      <c r="S1600" t="s">
        <v>356</v>
      </c>
      <c r="T1600" s="8">
        <v>517.77</v>
      </c>
      <c r="U1600" t="s">
        <v>362</v>
      </c>
      <c r="V1600">
        <v>29611</v>
      </c>
      <c r="W1600">
        <v>3964</v>
      </c>
      <c r="X1600" t="s">
        <v>3246</v>
      </c>
      <c r="Y1600" t="s">
        <v>1543</v>
      </c>
      <c r="Z1600">
        <v>64983</v>
      </c>
      <c r="AA1600" t="s">
        <v>3048</v>
      </c>
      <c r="AB1600" t="s">
        <v>3118</v>
      </c>
      <c r="AC1600">
        <v>4</v>
      </c>
      <c r="AD1600">
        <v>1202.8900000000001</v>
      </c>
      <c r="AE1600">
        <v>-3</v>
      </c>
      <c r="AF1600">
        <v>2.06</v>
      </c>
    </row>
    <row r="1601" spans="1:32" x14ac:dyDescent="0.45">
      <c r="A1601">
        <v>1195560119</v>
      </c>
      <c r="B1601">
        <v>606256</v>
      </c>
      <c r="C1601" t="s">
        <v>67</v>
      </c>
      <c r="D1601" t="s">
        <v>86</v>
      </c>
      <c r="E1601" t="s">
        <v>200</v>
      </c>
      <c r="F1601" s="8">
        <v>369.28</v>
      </c>
      <c r="G1601">
        <v>40</v>
      </c>
      <c r="H1601">
        <v>180</v>
      </c>
      <c r="I1601">
        <v>16</v>
      </c>
      <c r="J1601">
        <v>57</v>
      </c>
      <c r="K1601">
        <v>83039559</v>
      </c>
      <c r="L1601">
        <f>MONTH(Table1[[#This Row],[order_date]])</f>
        <v>4</v>
      </c>
      <c r="M1601">
        <f>YEAR(Table1[[#This Row],[order_date]])</f>
        <v>2023</v>
      </c>
      <c r="N1601" s="7">
        <v>45019.722384259258</v>
      </c>
      <c r="O1601">
        <f>HOUR(Table1[[#This Row],[promised_delivery_time]])</f>
        <v>17</v>
      </c>
      <c r="P1601" s="4">
        <v>45019.731412037036</v>
      </c>
      <c r="Q1601">
        <f>HOUR(Table1[[#This Row],[actual_delivery_time]])</f>
        <v>17</v>
      </c>
      <c r="R1601" s="4">
        <v>45019.733495370368</v>
      </c>
      <c r="S1601" t="s">
        <v>356</v>
      </c>
      <c r="T1601" s="8">
        <v>552.20000000000005</v>
      </c>
      <c r="U1601" t="s">
        <v>359</v>
      </c>
      <c r="V1601">
        <v>6698</v>
      </c>
      <c r="W1601">
        <v>4616</v>
      </c>
      <c r="X1601" t="s">
        <v>3282</v>
      </c>
      <c r="Y1601" t="s">
        <v>1544</v>
      </c>
      <c r="Z1601">
        <v>925122</v>
      </c>
      <c r="AA1601" t="s">
        <v>2555</v>
      </c>
      <c r="AB1601" t="s">
        <v>3118</v>
      </c>
      <c r="AC1601">
        <v>5</v>
      </c>
      <c r="AD1601">
        <v>247.73</v>
      </c>
      <c r="AE1601">
        <v>3</v>
      </c>
      <c r="AF1601">
        <v>1.79</v>
      </c>
    </row>
    <row r="1602" spans="1:32" x14ac:dyDescent="0.45">
      <c r="A1602">
        <v>5077327994</v>
      </c>
      <c r="B1602">
        <v>700048</v>
      </c>
      <c r="C1602" t="s">
        <v>50</v>
      </c>
      <c r="D1602" t="s">
        <v>85</v>
      </c>
      <c r="E1602" t="s">
        <v>178</v>
      </c>
      <c r="F1602" s="8">
        <v>141.28</v>
      </c>
      <c r="G1602">
        <v>25</v>
      </c>
      <c r="H1602">
        <v>365</v>
      </c>
      <c r="I1602">
        <v>25</v>
      </c>
      <c r="J1602">
        <v>98</v>
      </c>
      <c r="K1602">
        <v>243838</v>
      </c>
      <c r="L1602">
        <f>MONTH(Table1[[#This Row],[order_date]])</f>
        <v>8</v>
      </c>
      <c r="M1602">
        <f>YEAR(Table1[[#This Row],[order_date]])</f>
        <v>2023</v>
      </c>
      <c r="N1602" s="7">
        <v>45139.838831018518</v>
      </c>
      <c r="O1602">
        <f>HOUR(Table1[[#This Row],[promised_delivery_time]])</f>
        <v>20</v>
      </c>
      <c r="P1602" s="4">
        <v>45139.852025462962</v>
      </c>
      <c r="Q1602">
        <f>HOUR(Table1[[#This Row],[actual_delivery_time]])</f>
        <v>20</v>
      </c>
      <c r="R1602" s="4">
        <v>45139.849942129629</v>
      </c>
      <c r="S1602" t="s">
        <v>356</v>
      </c>
      <c r="T1602" s="8">
        <v>2694.01</v>
      </c>
      <c r="U1602" t="s">
        <v>361</v>
      </c>
      <c r="V1602">
        <v>93285</v>
      </c>
      <c r="W1602">
        <v>7335</v>
      </c>
      <c r="X1602" t="s">
        <v>3247</v>
      </c>
      <c r="Y1602" t="s">
        <v>775</v>
      </c>
      <c r="Z1602">
        <v>865844</v>
      </c>
      <c r="AA1602" t="s">
        <v>2772</v>
      </c>
      <c r="AB1602" t="s">
        <v>3116</v>
      </c>
      <c r="AC1602">
        <v>11</v>
      </c>
      <c r="AD1602">
        <v>1158.27</v>
      </c>
      <c r="AE1602">
        <v>-3</v>
      </c>
      <c r="AF1602">
        <v>4.3600000000000003</v>
      </c>
    </row>
    <row r="1603" spans="1:32" x14ac:dyDescent="0.45">
      <c r="A1603">
        <v>2945185661</v>
      </c>
      <c r="B1603">
        <v>903336</v>
      </c>
      <c r="C1603" t="s">
        <v>48</v>
      </c>
      <c r="D1603" t="s">
        <v>84</v>
      </c>
      <c r="E1603" t="s">
        <v>346</v>
      </c>
      <c r="F1603" s="8">
        <v>551.88</v>
      </c>
      <c r="G1603">
        <v>15</v>
      </c>
      <c r="H1603">
        <v>365</v>
      </c>
      <c r="I1603">
        <v>14</v>
      </c>
      <c r="J1603">
        <v>60</v>
      </c>
      <c r="K1603">
        <v>81102955</v>
      </c>
      <c r="L1603">
        <f>MONTH(Table1[[#This Row],[order_date]])</f>
        <v>7</v>
      </c>
      <c r="M1603">
        <f>YEAR(Table1[[#This Row],[order_date]])</f>
        <v>2023</v>
      </c>
      <c r="N1603" s="7">
        <v>45116.501620370371</v>
      </c>
      <c r="O1603">
        <f>HOUR(Table1[[#This Row],[promised_delivery_time]])</f>
        <v>12</v>
      </c>
      <c r="P1603" s="4">
        <v>45116.514120370368</v>
      </c>
      <c r="Q1603">
        <f>HOUR(Table1[[#This Row],[actual_delivery_time]])</f>
        <v>12</v>
      </c>
      <c r="R1603" s="4">
        <v>45116.512731481482</v>
      </c>
      <c r="S1603" t="s">
        <v>356</v>
      </c>
      <c r="T1603" s="8">
        <v>374.68</v>
      </c>
      <c r="U1603" t="s">
        <v>361</v>
      </c>
      <c r="V1603">
        <v>6710</v>
      </c>
      <c r="W1603">
        <v>1453</v>
      </c>
      <c r="X1603" t="s">
        <v>3441</v>
      </c>
      <c r="Y1603" t="s">
        <v>1545</v>
      </c>
      <c r="Z1603">
        <v>804911</v>
      </c>
      <c r="AA1603" t="s">
        <v>3049</v>
      </c>
      <c r="AB1603" t="s">
        <v>3118</v>
      </c>
      <c r="AC1603">
        <v>16</v>
      </c>
      <c r="AD1603">
        <v>1403.68</v>
      </c>
      <c r="AE1603">
        <v>-2</v>
      </c>
      <c r="AF1603">
        <v>2.76</v>
      </c>
    </row>
    <row r="1604" spans="1:32" x14ac:dyDescent="0.45">
      <c r="A1604">
        <v>3951005873</v>
      </c>
      <c r="B1604">
        <v>587420</v>
      </c>
      <c r="C1604" t="s">
        <v>64</v>
      </c>
      <c r="D1604" t="s">
        <v>81</v>
      </c>
      <c r="E1604" t="s">
        <v>354</v>
      </c>
      <c r="F1604" s="8">
        <v>357.42</v>
      </c>
      <c r="G1604">
        <v>35</v>
      </c>
      <c r="H1604">
        <v>90</v>
      </c>
      <c r="I1604">
        <v>22</v>
      </c>
      <c r="J1604">
        <v>50</v>
      </c>
      <c r="K1604">
        <v>52085702</v>
      </c>
      <c r="L1604">
        <f>MONTH(Table1[[#This Row],[order_date]])</f>
        <v>10</v>
      </c>
      <c r="M1604">
        <f>YEAR(Table1[[#This Row],[order_date]])</f>
        <v>2024</v>
      </c>
      <c r="N1604" s="7">
        <v>45568.62771990741</v>
      </c>
      <c r="O1604">
        <f>HOUR(Table1[[#This Row],[promised_delivery_time]])</f>
        <v>15</v>
      </c>
      <c r="P1604" s="4">
        <v>45568.635358796295</v>
      </c>
      <c r="Q1604">
        <f>HOUR(Table1[[#This Row],[actual_delivery_time]])</f>
        <v>15</v>
      </c>
      <c r="R1604" s="4">
        <v>45568.631886574076</v>
      </c>
      <c r="S1604" t="s">
        <v>356</v>
      </c>
      <c r="T1604" s="8">
        <v>832.06</v>
      </c>
      <c r="U1604" t="s">
        <v>362</v>
      </c>
      <c r="V1604">
        <v>73170</v>
      </c>
      <c r="W1604">
        <v>3311</v>
      </c>
      <c r="X1604" t="s">
        <v>3255</v>
      </c>
      <c r="Y1604" t="s">
        <v>830</v>
      </c>
      <c r="Z1604">
        <v>231895</v>
      </c>
      <c r="AA1604" t="s">
        <v>2862</v>
      </c>
      <c r="AB1604" t="s">
        <v>3116</v>
      </c>
      <c r="AC1604">
        <v>8</v>
      </c>
      <c r="AD1604">
        <v>801.83</v>
      </c>
      <c r="AE1604">
        <v>-5</v>
      </c>
      <c r="AF1604">
        <v>4.0199999999999996</v>
      </c>
    </row>
    <row r="1605" spans="1:32" x14ac:dyDescent="0.45">
      <c r="A1605">
        <v>3490816523</v>
      </c>
      <c r="B1605">
        <v>880510</v>
      </c>
      <c r="C1605" t="s">
        <v>33</v>
      </c>
      <c r="D1605" t="s">
        <v>80</v>
      </c>
      <c r="E1605" t="s">
        <v>201</v>
      </c>
      <c r="F1605" s="8">
        <v>951.43</v>
      </c>
      <c r="G1605">
        <v>20</v>
      </c>
      <c r="H1605">
        <v>7</v>
      </c>
      <c r="I1605">
        <v>29</v>
      </c>
      <c r="J1605">
        <v>54</v>
      </c>
      <c r="K1605">
        <v>25128143</v>
      </c>
      <c r="L1605">
        <f>MONTH(Table1[[#This Row],[order_date]])</f>
        <v>1</v>
      </c>
      <c r="M1605">
        <f>YEAR(Table1[[#This Row],[order_date]])</f>
        <v>2024</v>
      </c>
      <c r="N1605" s="7">
        <v>45318.845335648148</v>
      </c>
      <c r="O1605">
        <f>HOUR(Table1[[#This Row],[promised_delivery_time]])</f>
        <v>20</v>
      </c>
      <c r="P1605" s="4">
        <v>45318.85297453704</v>
      </c>
      <c r="Q1605">
        <f>HOUR(Table1[[#This Row],[actual_delivery_time]])</f>
        <v>20</v>
      </c>
      <c r="R1605" s="4">
        <v>45318.863391203704</v>
      </c>
      <c r="S1605" t="s">
        <v>357</v>
      </c>
      <c r="T1605" s="8">
        <v>4284.99</v>
      </c>
      <c r="U1605" t="s">
        <v>361</v>
      </c>
      <c r="V1605">
        <v>16914</v>
      </c>
      <c r="W1605">
        <v>6186</v>
      </c>
      <c r="X1605" t="s">
        <v>3405</v>
      </c>
      <c r="Y1605" t="s">
        <v>941</v>
      </c>
      <c r="Z1605">
        <v>251772</v>
      </c>
      <c r="AA1605" t="s">
        <v>2898</v>
      </c>
      <c r="AB1605" t="s">
        <v>3118</v>
      </c>
      <c r="AC1605">
        <v>18</v>
      </c>
      <c r="AD1605">
        <v>1149.94</v>
      </c>
      <c r="AE1605">
        <v>15</v>
      </c>
      <c r="AF1605">
        <v>4.88</v>
      </c>
    </row>
    <row r="1606" spans="1:32" x14ac:dyDescent="0.45">
      <c r="A1606">
        <v>6739114301</v>
      </c>
      <c r="B1606">
        <v>33955</v>
      </c>
      <c r="C1606" t="s">
        <v>39</v>
      </c>
      <c r="D1606" t="s">
        <v>86</v>
      </c>
      <c r="E1606" t="s">
        <v>143</v>
      </c>
      <c r="F1606" s="8">
        <v>186.08</v>
      </c>
      <c r="G1606">
        <v>40</v>
      </c>
      <c r="H1606">
        <v>180</v>
      </c>
      <c r="I1606">
        <v>29</v>
      </c>
      <c r="J1606">
        <v>84</v>
      </c>
      <c r="K1606">
        <v>51544662</v>
      </c>
      <c r="L1606">
        <f>MONTH(Table1[[#This Row],[order_date]])</f>
        <v>3</v>
      </c>
      <c r="M1606">
        <f>YEAR(Table1[[#This Row],[order_date]])</f>
        <v>2023</v>
      </c>
      <c r="N1606" s="7">
        <v>45011.754421296297</v>
      </c>
      <c r="O1606">
        <f>HOUR(Table1[[#This Row],[promised_delivery_time]])</f>
        <v>18</v>
      </c>
      <c r="P1606" s="4">
        <v>45011.768310185187</v>
      </c>
      <c r="Q1606">
        <f>HOUR(Table1[[#This Row],[actual_delivery_time]])</f>
        <v>18</v>
      </c>
      <c r="R1606" s="4">
        <v>45011.769699074073</v>
      </c>
      <c r="S1606" t="s">
        <v>356</v>
      </c>
      <c r="T1606" s="8">
        <v>671.55</v>
      </c>
      <c r="U1606" t="s">
        <v>360</v>
      </c>
      <c r="V1606">
        <v>10714</v>
      </c>
      <c r="W1606">
        <v>2641</v>
      </c>
      <c r="X1606" t="s">
        <v>3272</v>
      </c>
      <c r="Y1606" t="s">
        <v>1546</v>
      </c>
      <c r="Z1606">
        <v>346670</v>
      </c>
      <c r="AA1606" t="s">
        <v>2755</v>
      </c>
      <c r="AB1606" t="s">
        <v>3116</v>
      </c>
      <c r="AC1606">
        <v>15</v>
      </c>
      <c r="AD1606">
        <v>1352.21</v>
      </c>
      <c r="AE1606">
        <v>2</v>
      </c>
      <c r="AF1606">
        <v>1.42</v>
      </c>
    </row>
    <row r="1607" spans="1:32" x14ac:dyDescent="0.45">
      <c r="A1607">
        <v>5728818155</v>
      </c>
      <c r="B1607">
        <v>243235</v>
      </c>
      <c r="C1607" t="s">
        <v>70</v>
      </c>
      <c r="D1607" t="s">
        <v>78</v>
      </c>
      <c r="E1607" t="s">
        <v>251</v>
      </c>
      <c r="F1607" s="8">
        <v>109.03</v>
      </c>
      <c r="G1607">
        <v>35</v>
      </c>
      <c r="H1607">
        <v>365</v>
      </c>
      <c r="I1607">
        <v>14</v>
      </c>
      <c r="J1607">
        <v>71</v>
      </c>
      <c r="K1607">
        <v>31000129</v>
      </c>
      <c r="L1607">
        <f>MONTH(Table1[[#This Row],[order_date]])</f>
        <v>11</v>
      </c>
      <c r="M1607">
        <f>YEAR(Table1[[#This Row],[order_date]])</f>
        <v>2023</v>
      </c>
      <c r="N1607" s="7">
        <v>45233.039641203701</v>
      </c>
      <c r="O1607">
        <f>HOUR(Table1[[#This Row],[promised_delivery_time]])</f>
        <v>1</v>
      </c>
      <c r="P1607" s="4">
        <v>45233.048668981479</v>
      </c>
      <c r="Q1607">
        <f>HOUR(Table1[[#This Row],[actual_delivery_time]])</f>
        <v>1</v>
      </c>
      <c r="R1607" s="4">
        <v>45233.054224537038</v>
      </c>
      <c r="S1607" t="s">
        <v>357</v>
      </c>
      <c r="T1607" s="8">
        <v>2215.5500000000002</v>
      </c>
      <c r="U1607" t="s">
        <v>359</v>
      </c>
      <c r="V1607">
        <v>40143</v>
      </c>
      <c r="W1607">
        <v>1826</v>
      </c>
      <c r="X1607" t="s">
        <v>3454</v>
      </c>
      <c r="Y1607" t="s">
        <v>1547</v>
      </c>
      <c r="Z1607">
        <v>396599</v>
      </c>
      <c r="AA1607" t="s">
        <v>2815</v>
      </c>
      <c r="AB1607" t="s">
        <v>3118</v>
      </c>
      <c r="AC1607">
        <v>18</v>
      </c>
      <c r="AD1607">
        <v>1120.6400000000001</v>
      </c>
      <c r="AE1607">
        <v>8</v>
      </c>
      <c r="AF1607">
        <v>1.82</v>
      </c>
    </row>
    <row r="1608" spans="1:32" x14ac:dyDescent="0.45">
      <c r="A1608">
        <v>7713651693</v>
      </c>
      <c r="B1608">
        <v>891833</v>
      </c>
      <c r="C1608" t="s">
        <v>46</v>
      </c>
      <c r="D1608" t="s">
        <v>80</v>
      </c>
      <c r="E1608" t="s">
        <v>117</v>
      </c>
      <c r="F1608" s="8">
        <v>493.19</v>
      </c>
      <c r="G1608">
        <v>20</v>
      </c>
      <c r="H1608">
        <v>7</v>
      </c>
      <c r="I1608">
        <v>11</v>
      </c>
      <c r="J1608">
        <v>69</v>
      </c>
      <c r="K1608">
        <v>8351747</v>
      </c>
      <c r="L1608">
        <f>MONTH(Table1[[#This Row],[order_date]])</f>
        <v>8</v>
      </c>
      <c r="M1608">
        <f>YEAR(Table1[[#This Row],[order_date]])</f>
        <v>2023</v>
      </c>
      <c r="N1608" s="7">
        <v>45145.081261574072</v>
      </c>
      <c r="O1608">
        <f>HOUR(Table1[[#This Row],[promised_delivery_time]])</f>
        <v>2</v>
      </c>
      <c r="P1608" s="4">
        <v>45145.090983796297</v>
      </c>
      <c r="Q1608">
        <f>HOUR(Table1[[#This Row],[actual_delivery_time]])</f>
        <v>2</v>
      </c>
      <c r="R1608" s="4">
        <v>45145.094456018516</v>
      </c>
      <c r="S1608" t="s">
        <v>356</v>
      </c>
      <c r="T1608" s="8">
        <v>422.87</v>
      </c>
      <c r="U1608" t="s">
        <v>362</v>
      </c>
      <c r="V1608">
        <v>17257</v>
      </c>
      <c r="W1608">
        <v>1825</v>
      </c>
      <c r="X1608" t="s">
        <v>3165</v>
      </c>
      <c r="Y1608" t="s">
        <v>1154</v>
      </c>
      <c r="Z1608">
        <v>186763</v>
      </c>
      <c r="AA1608" t="s">
        <v>2671</v>
      </c>
      <c r="AB1608" t="s">
        <v>3115</v>
      </c>
      <c r="AC1608">
        <v>7</v>
      </c>
      <c r="AD1608">
        <v>651.70000000000005</v>
      </c>
      <c r="AE1608">
        <v>5</v>
      </c>
      <c r="AF1608">
        <v>4.26</v>
      </c>
    </row>
    <row r="1609" spans="1:32" x14ac:dyDescent="0.45">
      <c r="A1609">
        <v>5452048621</v>
      </c>
      <c r="B1609">
        <v>706112</v>
      </c>
      <c r="C1609" t="s">
        <v>32</v>
      </c>
      <c r="D1609" t="s">
        <v>82</v>
      </c>
      <c r="E1609" t="s">
        <v>109</v>
      </c>
      <c r="F1609" s="8">
        <v>478.79</v>
      </c>
      <c r="G1609">
        <v>20</v>
      </c>
      <c r="H1609">
        <v>365</v>
      </c>
      <c r="I1609">
        <v>12</v>
      </c>
      <c r="J1609">
        <v>77</v>
      </c>
      <c r="K1609">
        <v>22483684</v>
      </c>
      <c r="L1609">
        <f>MONTH(Table1[[#This Row],[order_date]])</f>
        <v>10</v>
      </c>
      <c r="M1609">
        <f>YEAR(Table1[[#This Row],[order_date]])</f>
        <v>2024</v>
      </c>
      <c r="N1609" s="7">
        <v>45587.635671296295</v>
      </c>
      <c r="O1609">
        <f>HOUR(Table1[[#This Row],[promised_delivery_time]])</f>
        <v>15</v>
      </c>
      <c r="P1609" s="4">
        <v>45587.644699074073</v>
      </c>
      <c r="Q1609">
        <f>HOUR(Table1[[#This Row],[actual_delivery_time]])</f>
        <v>15</v>
      </c>
      <c r="R1609" s="4">
        <v>45587.655115740738</v>
      </c>
      <c r="S1609" t="s">
        <v>357</v>
      </c>
      <c r="T1609" s="8">
        <v>947.95</v>
      </c>
      <c r="U1609" t="s">
        <v>362</v>
      </c>
      <c r="V1609">
        <v>51769</v>
      </c>
      <c r="W1609">
        <v>8316</v>
      </c>
      <c r="X1609" t="s">
        <v>3408</v>
      </c>
      <c r="Y1609" t="s">
        <v>1548</v>
      </c>
      <c r="Z1609">
        <v>70737</v>
      </c>
      <c r="AA1609" t="s">
        <v>2892</v>
      </c>
      <c r="AB1609" t="s">
        <v>3115</v>
      </c>
      <c r="AC1609">
        <v>20</v>
      </c>
      <c r="AD1609">
        <v>719.77</v>
      </c>
      <c r="AE1609">
        <v>15</v>
      </c>
      <c r="AF1609">
        <v>1.74</v>
      </c>
    </row>
    <row r="1610" spans="1:32" x14ac:dyDescent="0.45">
      <c r="A1610">
        <v>2297027645</v>
      </c>
      <c r="B1610">
        <v>897083</v>
      </c>
      <c r="C1610" t="s">
        <v>38</v>
      </c>
      <c r="D1610" t="s">
        <v>85</v>
      </c>
      <c r="E1610" t="s">
        <v>153</v>
      </c>
      <c r="F1610" s="8">
        <v>972.69</v>
      </c>
      <c r="G1610">
        <v>25</v>
      </c>
      <c r="H1610">
        <v>365</v>
      </c>
      <c r="I1610">
        <v>10</v>
      </c>
      <c r="J1610">
        <v>100</v>
      </c>
      <c r="K1610">
        <v>36578947</v>
      </c>
      <c r="L1610">
        <f>MONTH(Table1[[#This Row],[order_date]])</f>
        <v>4</v>
      </c>
      <c r="M1610">
        <f>YEAR(Table1[[#This Row],[order_date]])</f>
        <v>2024</v>
      </c>
      <c r="N1610" s="7">
        <v>45399.872789351852</v>
      </c>
      <c r="O1610">
        <f>HOUR(Table1[[#This Row],[promised_delivery_time]])</f>
        <v>21</v>
      </c>
      <c r="P1610" s="4">
        <v>45399.886678240742</v>
      </c>
      <c r="Q1610">
        <f>HOUR(Table1[[#This Row],[actual_delivery_time]])</f>
        <v>21</v>
      </c>
      <c r="R1610" s="4">
        <v>45399.883206018516</v>
      </c>
      <c r="S1610" t="s">
        <v>356</v>
      </c>
      <c r="T1610" s="8">
        <v>2036.46</v>
      </c>
      <c r="U1610" t="s">
        <v>361</v>
      </c>
      <c r="V1610">
        <v>67885</v>
      </c>
      <c r="W1610">
        <v>6118</v>
      </c>
      <c r="X1610" t="s">
        <v>3229</v>
      </c>
      <c r="Y1610" t="s">
        <v>1549</v>
      </c>
      <c r="Z1610">
        <v>68770</v>
      </c>
      <c r="AA1610" t="s">
        <v>3002</v>
      </c>
      <c r="AB1610" t="s">
        <v>3116</v>
      </c>
      <c r="AC1610">
        <v>18</v>
      </c>
      <c r="AD1610">
        <v>1698.54</v>
      </c>
      <c r="AE1610">
        <v>-5</v>
      </c>
      <c r="AF1610">
        <v>2.68</v>
      </c>
    </row>
    <row r="1611" spans="1:32" x14ac:dyDescent="0.45">
      <c r="A1611">
        <v>2438302298</v>
      </c>
      <c r="B1611">
        <v>954722</v>
      </c>
      <c r="C1611" t="s">
        <v>60</v>
      </c>
      <c r="D1611" t="s">
        <v>86</v>
      </c>
      <c r="E1611" t="s">
        <v>145</v>
      </c>
      <c r="F1611" s="8">
        <v>616.45000000000005</v>
      </c>
      <c r="G1611">
        <v>40</v>
      </c>
      <c r="H1611">
        <v>180</v>
      </c>
      <c r="I1611">
        <v>11</v>
      </c>
      <c r="J1611">
        <v>58</v>
      </c>
      <c r="K1611">
        <v>77862447</v>
      </c>
      <c r="L1611">
        <f>MONTH(Table1[[#This Row],[order_date]])</f>
        <v>4</v>
      </c>
      <c r="M1611">
        <f>YEAR(Table1[[#This Row],[order_date]])</f>
        <v>2023</v>
      </c>
      <c r="N1611" s="7">
        <v>45040.000555555554</v>
      </c>
      <c r="O1611">
        <f>HOUR(Table1[[#This Row],[promised_delivery_time]])</f>
        <v>0</v>
      </c>
      <c r="P1611" s="4">
        <v>45040.013055555559</v>
      </c>
      <c r="Q1611">
        <f>HOUR(Table1[[#This Row],[actual_delivery_time]])</f>
        <v>0</v>
      </c>
      <c r="R1611" s="4">
        <v>45040.023472222223</v>
      </c>
      <c r="S1611" t="s">
        <v>357</v>
      </c>
      <c r="T1611" s="8">
        <v>1175.49</v>
      </c>
      <c r="U1611" t="s">
        <v>359</v>
      </c>
      <c r="V1611">
        <v>96633</v>
      </c>
      <c r="W1611">
        <v>9218</v>
      </c>
      <c r="X1611" t="s">
        <v>3217</v>
      </c>
      <c r="Y1611" t="s">
        <v>450</v>
      </c>
      <c r="Z1611">
        <v>410832</v>
      </c>
      <c r="AA1611" t="s">
        <v>2616</v>
      </c>
      <c r="AB1611" t="s">
        <v>3116</v>
      </c>
      <c r="AC1611">
        <v>3</v>
      </c>
      <c r="AD1611">
        <v>721.04</v>
      </c>
      <c r="AE1611">
        <v>15</v>
      </c>
      <c r="AF1611">
        <v>2.0699999999999998</v>
      </c>
    </row>
    <row r="1612" spans="1:32" x14ac:dyDescent="0.45">
      <c r="A1612">
        <v>578811216</v>
      </c>
      <c r="B1612">
        <v>563740</v>
      </c>
      <c r="C1612" t="s">
        <v>74</v>
      </c>
      <c r="D1612" t="s">
        <v>81</v>
      </c>
      <c r="E1612" t="s">
        <v>230</v>
      </c>
      <c r="F1612" s="8">
        <v>96.33</v>
      </c>
      <c r="G1612">
        <v>35</v>
      </c>
      <c r="H1612">
        <v>90</v>
      </c>
      <c r="I1612">
        <v>20</v>
      </c>
      <c r="J1612">
        <v>61</v>
      </c>
      <c r="K1612">
        <v>75739462</v>
      </c>
      <c r="L1612">
        <f>MONTH(Table1[[#This Row],[order_date]])</f>
        <v>6</v>
      </c>
      <c r="M1612">
        <f>YEAR(Table1[[#This Row],[order_date]])</f>
        <v>2024</v>
      </c>
      <c r="N1612" s="7">
        <v>45461.433125000003</v>
      </c>
      <c r="O1612">
        <f>HOUR(Table1[[#This Row],[promised_delivery_time]])</f>
        <v>10</v>
      </c>
      <c r="P1612" s="4">
        <v>45461.442847222221</v>
      </c>
      <c r="Q1612">
        <f>HOUR(Table1[[#This Row],[actual_delivery_time]])</f>
        <v>10</v>
      </c>
      <c r="R1612" s="4">
        <v>45461.455347222225</v>
      </c>
      <c r="S1612" t="s">
        <v>358</v>
      </c>
      <c r="T1612" s="8">
        <v>1980.99</v>
      </c>
      <c r="U1612" t="s">
        <v>362</v>
      </c>
      <c r="V1612">
        <v>5169</v>
      </c>
      <c r="W1612">
        <v>9220</v>
      </c>
      <c r="X1612" t="s">
        <v>3279</v>
      </c>
      <c r="Y1612" t="s">
        <v>1550</v>
      </c>
      <c r="Z1612">
        <v>756186</v>
      </c>
      <c r="AA1612" t="s">
        <v>2922</v>
      </c>
      <c r="AB1612" t="s">
        <v>3118</v>
      </c>
      <c r="AC1612">
        <v>2</v>
      </c>
      <c r="AD1612">
        <v>1474.27</v>
      </c>
      <c r="AE1612">
        <v>18</v>
      </c>
      <c r="AF1612">
        <v>0.56999999999999995</v>
      </c>
    </row>
    <row r="1613" spans="1:32" x14ac:dyDescent="0.45">
      <c r="A1613">
        <v>8684710720</v>
      </c>
      <c r="B1613">
        <v>621677</v>
      </c>
      <c r="C1613" t="s">
        <v>67</v>
      </c>
      <c r="D1613" t="s">
        <v>86</v>
      </c>
      <c r="E1613" t="s">
        <v>240</v>
      </c>
      <c r="F1613" s="8">
        <v>317.8</v>
      </c>
      <c r="G1613">
        <v>40</v>
      </c>
      <c r="H1613">
        <v>180</v>
      </c>
      <c r="I1613">
        <v>15</v>
      </c>
      <c r="J1613">
        <v>71</v>
      </c>
      <c r="K1613">
        <v>74172010</v>
      </c>
      <c r="L1613">
        <f>MONTH(Table1[[#This Row],[order_date]])</f>
        <v>9</v>
      </c>
      <c r="M1613">
        <f>YEAR(Table1[[#This Row],[order_date]])</f>
        <v>2023</v>
      </c>
      <c r="N1613" s="7">
        <v>45181.101053240738</v>
      </c>
      <c r="O1613">
        <f>HOUR(Table1[[#This Row],[promised_delivery_time]])</f>
        <v>2</v>
      </c>
      <c r="P1613" s="4">
        <v>45181.109386574077</v>
      </c>
      <c r="Q1613">
        <f>HOUR(Table1[[#This Row],[actual_delivery_time]])</f>
        <v>2</v>
      </c>
      <c r="R1613" s="4">
        <v>45181.10869212963</v>
      </c>
      <c r="S1613" t="s">
        <v>356</v>
      </c>
      <c r="T1613" s="8">
        <v>1644.14</v>
      </c>
      <c r="U1613" t="s">
        <v>359</v>
      </c>
      <c r="V1613">
        <v>45070</v>
      </c>
      <c r="W1613">
        <v>5285</v>
      </c>
      <c r="X1613" t="s">
        <v>3298</v>
      </c>
      <c r="Y1613" t="s">
        <v>889</v>
      </c>
      <c r="Z1613">
        <v>216145</v>
      </c>
      <c r="AA1613" t="s">
        <v>2679</v>
      </c>
      <c r="AB1613" t="s">
        <v>3117</v>
      </c>
      <c r="AC1613">
        <v>3</v>
      </c>
      <c r="AD1613">
        <v>1963.77</v>
      </c>
      <c r="AE1613">
        <v>-1</v>
      </c>
      <c r="AF1613">
        <v>3.27</v>
      </c>
    </row>
    <row r="1614" spans="1:32" x14ac:dyDescent="0.45">
      <c r="A1614">
        <v>1249797614</v>
      </c>
      <c r="B1614">
        <v>327290</v>
      </c>
      <c r="C1614" t="s">
        <v>62</v>
      </c>
      <c r="D1614" t="s">
        <v>84</v>
      </c>
      <c r="E1614" t="s">
        <v>188</v>
      </c>
      <c r="F1614" s="8">
        <v>862.28</v>
      </c>
      <c r="G1614">
        <v>15</v>
      </c>
      <c r="H1614">
        <v>365</v>
      </c>
      <c r="I1614">
        <v>22</v>
      </c>
      <c r="J1614">
        <v>65</v>
      </c>
      <c r="K1614">
        <v>54797119</v>
      </c>
      <c r="L1614">
        <f>MONTH(Table1[[#This Row],[order_date]])</f>
        <v>6</v>
      </c>
      <c r="M1614">
        <f>YEAR(Table1[[#This Row],[order_date]])</f>
        <v>2024</v>
      </c>
      <c r="N1614" s="7">
        <v>45470.773043981484</v>
      </c>
      <c r="O1614">
        <f>HOUR(Table1[[#This Row],[promised_delivery_time]])</f>
        <v>18</v>
      </c>
      <c r="P1614" s="4">
        <v>45470.779988425929</v>
      </c>
      <c r="Q1614">
        <f>HOUR(Table1[[#This Row],[actual_delivery_time]])</f>
        <v>18</v>
      </c>
      <c r="R1614" s="4">
        <v>45470.780682870369</v>
      </c>
      <c r="S1614" t="s">
        <v>356</v>
      </c>
      <c r="T1614" s="8">
        <v>2735.5</v>
      </c>
      <c r="U1614" t="s">
        <v>361</v>
      </c>
      <c r="V1614">
        <v>18282</v>
      </c>
      <c r="W1614">
        <v>4020</v>
      </c>
      <c r="X1614" t="s">
        <v>3326</v>
      </c>
      <c r="Y1614" t="s">
        <v>1028</v>
      </c>
      <c r="Z1614">
        <v>793140</v>
      </c>
      <c r="AA1614" t="s">
        <v>2762</v>
      </c>
      <c r="AB1614" t="s">
        <v>3118</v>
      </c>
      <c r="AC1614">
        <v>14</v>
      </c>
      <c r="AD1614">
        <v>1673.74</v>
      </c>
      <c r="AE1614">
        <v>1</v>
      </c>
      <c r="AF1614">
        <v>4.91</v>
      </c>
    </row>
    <row r="1615" spans="1:32" x14ac:dyDescent="0.45">
      <c r="A1615">
        <v>8013026217</v>
      </c>
      <c r="B1615">
        <v>672059</v>
      </c>
      <c r="C1615" t="s">
        <v>45</v>
      </c>
      <c r="D1615" t="s">
        <v>83</v>
      </c>
      <c r="E1615" t="s">
        <v>286</v>
      </c>
      <c r="F1615" s="8">
        <v>672.73</v>
      </c>
      <c r="G1615">
        <v>35</v>
      </c>
      <c r="H1615">
        <v>365</v>
      </c>
      <c r="I1615">
        <v>25</v>
      </c>
      <c r="J1615">
        <v>81</v>
      </c>
      <c r="K1615">
        <v>52337289</v>
      </c>
      <c r="L1615">
        <f>MONTH(Table1[[#This Row],[order_date]])</f>
        <v>3</v>
      </c>
      <c r="M1615">
        <f>YEAR(Table1[[#This Row],[order_date]])</f>
        <v>2023</v>
      </c>
      <c r="N1615" s="7">
        <v>45006.521793981483</v>
      </c>
      <c r="O1615">
        <f>HOUR(Table1[[#This Row],[promised_delivery_time]])</f>
        <v>12</v>
      </c>
      <c r="P1615" s="4">
        <v>45006.528738425928</v>
      </c>
      <c r="Q1615">
        <f>HOUR(Table1[[#This Row],[actual_delivery_time]])</f>
        <v>12</v>
      </c>
      <c r="R1615" s="4">
        <v>45006.528738425928</v>
      </c>
      <c r="S1615" t="s">
        <v>356</v>
      </c>
      <c r="T1615" s="8">
        <v>2368</v>
      </c>
      <c r="U1615" t="s">
        <v>359</v>
      </c>
      <c r="V1615">
        <v>53586</v>
      </c>
      <c r="W1615">
        <v>2524</v>
      </c>
      <c r="X1615" t="s">
        <v>3368</v>
      </c>
      <c r="Y1615" t="s">
        <v>1551</v>
      </c>
      <c r="Z1615">
        <v>913898</v>
      </c>
      <c r="AA1615" t="s">
        <v>2648</v>
      </c>
      <c r="AB1615" t="s">
        <v>3116</v>
      </c>
      <c r="AC1615">
        <v>3</v>
      </c>
      <c r="AD1615">
        <v>1999.83</v>
      </c>
      <c r="AE1615">
        <v>0</v>
      </c>
      <c r="AF1615">
        <v>2.31</v>
      </c>
    </row>
    <row r="1616" spans="1:32" x14ac:dyDescent="0.45">
      <c r="A1616">
        <v>5421697986</v>
      </c>
      <c r="B1616">
        <v>606256</v>
      </c>
      <c r="C1616" t="s">
        <v>67</v>
      </c>
      <c r="D1616" t="s">
        <v>86</v>
      </c>
      <c r="E1616" t="s">
        <v>200</v>
      </c>
      <c r="F1616" s="8">
        <v>369.28</v>
      </c>
      <c r="G1616">
        <v>40</v>
      </c>
      <c r="H1616">
        <v>180</v>
      </c>
      <c r="I1616">
        <v>16</v>
      </c>
      <c r="J1616">
        <v>57</v>
      </c>
      <c r="K1616">
        <v>95971469</v>
      </c>
      <c r="L1616">
        <f>MONTH(Table1[[#This Row],[order_date]])</f>
        <v>5</v>
      </c>
      <c r="M1616">
        <f>YEAR(Table1[[#This Row],[order_date]])</f>
        <v>2023</v>
      </c>
      <c r="N1616" s="7">
        <v>45072.102546296293</v>
      </c>
      <c r="O1616">
        <f>HOUR(Table1[[#This Row],[promised_delivery_time]])</f>
        <v>2</v>
      </c>
      <c r="P1616" s="4">
        <v>45072.115046296298</v>
      </c>
      <c r="Q1616">
        <f>HOUR(Table1[[#This Row],[actual_delivery_time]])</f>
        <v>2</v>
      </c>
      <c r="R1616" s="4">
        <v>45072.117824074077</v>
      </c>
      <c r="S1616" t="s">
        <v>356</v>
      </c>
      <c r="T1616" s="8">
        <v>3487.72</v>
      </c>
      <c r="U1616" t="s">
        <v>362</v>
      </c>
      <c r="V1616">
        <v>87496</v>
      </c>
      <c r="W1616">
        <v>8132</v>
      </c>
      <c r="X1616" t="s">
        <v>3299</v>
      </c>
      <c r="Y1616" t="s">
        <v>1552</v>
      </c>
      <c r="Z1616">
        <v>609861</v>
      </c>
      <c r="AA1616" t="s">
        <v>2987</v>
      </c>
      <c r="AB1616" t="s">
        <v>3116</v>
      </c>
      <c r="AC1616">
        <v>7</v>
      </c>
      <c r="AD1616">
        <v>1060.5899999999999</v>
      </c>
      <c r="AE1616">
        <v>4</v>
      </c>
      <c r="AF1616">
        <v>4.2</v>
      </c>
    </row>
    <row r="1617" spans="1:32" x14ac:dyDescent="0.45">
      <c r="A1617">
        <v>8922741261</v>
      </c>
      <c r="B1617">
        <v>863930</v>
      </c>
      <c r="C1617" t="s">
        <v>35</v>
      </c>
      <c r="D1617" t="s">
        <v>83</v>
      </c>
      <c r="E1617" t="s">
        <v>157</v>
      </c>
      <c r="F1617" s="8">
        <v>242.57</v>
      </c>
      <c r="G1617">
        <v>35</v>
      </c>
      <c r="H1617">
        <v>365</v>
      </c>
      <c r="I1617">
        <v>26</v>
      </c>
      <c r="J1617">
        <v>72</v>
      </c>
      <c r="K1617">
        <v>22133362</v>
      </c>
      <c r="L1617">
        <f>MONTH(Table1[[#This Row],[order_date]])</f>
        <v>8</v>
      </c>
      <c r="M1617">
        <f>YEAR(Table1[[#This Row],[order_date]])</f>
        <v>2024</v>
      </c>
      <c r="N1617" s="7">
        <v>45515.024398148147</v>
      </c>
      <c r="O1617">
        <f>HOUR(Table1[[#This Row],[promised_delivery_time]])</f>
        <v>0</v>
      </c>
      <c r="P1617" s="4">
        <v>45515.036898148152</v>
      </c>
      <c r="Q1617">
        <f>HOUR(Table1[[#This Row],[actual_delivery_time]])</f>
        <v>0</v>
      </c>
      <c r="R1617" s="4">
        <v>45515.037592592591</v>
      </c>
      <c r="S1617" t="s">
        <v>356</v>
      </c>
      <c r="T1617" s="8">
        <v>2993.51</v>
      </c>
      <c r="U1617" t="s">
        <v>359</v>
      </c>
      <c r="V1617">
        <v>48378</v>
      </c>
      <c r="W1617">
        <v>3160</v>
      </c>
      <c r="X1617" t="s">
        <v>3438</v>
      </c>
      <c r="Y1617" t="s">
        <v>1553</v>
      </c>
      <c r="Z1617">
        <v>633882</v>
      </c>
      <c r="AA1617" t="s">
        <v>2854</v>
      </c>
      <c r="AB1617" t="s">
        <v>3117</v>
      </c>
      <c r="AC1617">
        <v>18</v>
      </c>
      <c r="AD1617">
        <v>482.2</v>
      </c>
      <c r="AE1617">
        <v>1</v>
      </c>
      <c r="AF1617">
        <v>2.0099999999999998</v>
      </c>
    </row>
    <row r="1618" spans="1:32" x14ac:dyDescent="0.45">
      <c r="A1618">
        <v>3441102335</v>
      </c>
      <c r="B1618">
        <v>516376</v>
      </c>
      <c r="C1618" t="s">
        <v>63</v>
      </c>
      <c r="D1618" t="s">
        <v>87</v>
      </c>
      <c r="E1618" t="s">
        <v>151</v>
      </c>
      <c r="F1618" s="8">
        <v>877.43</v>
      </c>
      <c r="G1618">
        <v>25</v>
      </c>
      <c r="H1618">
        <v>3</v>
      </c>
      <c r="I1618">
        <v>21</v>
      </c>
      <c r="J1618">
        <v>71</v>
      </c>
      <c r="K1618">
        <v>12077371</v>
      </c>
      <c r="L1618">
        <f>MONTH(Table1[[#This Row],[order_date]])</f>
        <v>11</v>
      </c>
      <c r="M1618">
        <f>YEAR(Table1[[#This Row],[order_date]])</f>
        <v>2023</v>
      </c>
      <c r="N1618" s="7">
        <v>45234.018437500003</v>
      </c>
      <c r="O1618">
        <f>HOUR(Table1[[#This Row],[promised_delivery_time]])</f>
        <v>0</v>
      </c>
      <c r="P1618" s="4">
        <v>45234.027465277781</v>
      </c>
      <c r="Q1618">
        <f>HOUR(Table1[[#This Row],[actual_delivery_time]])</f>
        <v>0</v>
      </c>
      <c r="R1618" s="4">
        <v>45234.027465277781</v>
      </c>
      <c r="S1618" t="s">
        <v>356</v>
      </c>
      <c r="T1618" s="8">
        <v>1197.76</v>
      </c>
      <c r="U1618" t="s">
        <v>362</v>
      </c>
      <c r="V1618">
        <v>47299</v>
      </c>
      <c r="W1618">
        <v>422</v>
      </c>
      <c r="X1618" t="s">
        <v>3340</v>
      </c>
      <c r="Y1618" t="s">
        <v>1241</v>
      </c>
      <c r="Z1618">
        <v>368657</v>
      </c>
      <c r="AA1618" t="s">
        <v>2620</v>
      </c>
      <c r="AB1618" t="s">
        <v>3118</v>
      </c>
      <c r="AC1618">
        <v>20</v>
      </c>
      <c r="AD1618">
        <v>353.22</v>
      </c>
      <c r="AE1618">
        <v>0</v>
      </c>
      <c r="AF1618">
        <v>1.66</v>
      </c>
    </row>
    <row r="1619" spans="1:32" x14ac:dyDescent="0.45">
      <c r="A1619">
        <v>6065607924</v>
      </c>
      <c r="B1619">
        <v>63769</v>
      </c>
      <c r="C1619" t="s">
        <v>34</v>
      </c>
      <c r="D1619" t="s">
        <v>83</v>
      </c>
      <c r="E1619" t="s">
        <v>301</v>
      </c>
      <c r="F1619" s="8">
        <v>878.07</v>
      </c>
      <c r="G1619">
        <v>35</v>
      </c>
      <c r="H1619">
        <v>365</v>
      </c>
      <c r="I1619">
        <v>27</v>
      </c>
      <c r="J1619">
        <v>69</v>
      </c>
      <c r="K1619">
        <v>91868185</v>
      </c>
      <c r="L1619">
        <f>MONTH(Table1[[#This Row],[order_date]])</f>
        <v>5</v>
      </c>
      <c r="M1619">
        <f>YEAR(Table1[[#This Row],[order_date]])</f>
        <v>2024</v>
      </c>
      <c r="N1619" s="7">
        <v>45420.344259259262</v>
      </c>
      <c r="O1619">
        <f>HOUR(Table1[[#This Row],[promised_delivery_time]])</f>
        <v>8</v>
      </c>
      <c r="P1619" s="4">
        <v>45420.356759259259</v>
      </c>
      <c r="Q1619">
        <f>HOUR(Table1[[#This Row],[actual_delivery_time]])</f>
        <v>8</v>
      </c>
      <c r="R1619" s="4">
        <v>45420.356064814812</v>
      </c>
      <c r="S1619" t="s">
        <v>356</v>
      </c>
      <c r="T1619" s="8">
        <v>965.88</v>
      </c>
      <c r="U1619" t="s">
        <v>360</v>
      </c>
      <c r="V1619">
        <v>13007</v>
      </c>
      <c r="W1619">
        <v>6894</v>
      </c>
      <c r="X1619" t="s">
        <v>3435</v>
      </c>
      <c r="Y1619" t="s">
        <v>1554</v>
      </c>
      <c r="Z1619">
        <v>517675</v>
      </c>
      <c r="AA1619" t="s">
        <v>2742</v>
      </c>
      <c r="AB1619" t="s">
        <v>3116</v>
      </c>
      <c r="AC1619">
        <v>1</v>
      </c>
      <c r="AD1619">
        <v>1657.84</v>
      </c>
      <c r="AE1619">
        <v>-1</v>
      </c>
      <c r="AF1619">
        <v>2.71</v>
      </c>
    </row>
    <row r="1620" spans="1:32" x14ac:dyDescent="0.45">
      <c r="A1620">
        <v>5153395650</v>
      </c>
      <c r="B1620">
        <v>478531</v>
      </c>
      <c r="C1620" t="s">
        <v>68</v>
      </c>
      <c r="D1620" t="s">
        <v>87</v>
      </c>
      <c r="E1620" t="s">
        <v>255</v>
      </c>
      <c r="F1620" s="8">
        <v>825.46</v>
      </c>
      <c r="G1620">
        <v>25</v>
      </c>
      <c r="H1620">
        <v>3</v>
      </c>
      <c r="I1620">
        <v>24</v>
      </c>
      <c r="J1620">
        <v>90</v>
      </c>
      <c r="K1620">
        <v>94033330</v>
      </c>
      <c r="L1620">
        <f>MONTH(Table1[[#This Row],[order_date]])</f>
        <v>3</v>
      </c>
      <c r="M1620">
        <f>YEAR(Table1[[#This Row],[order_date]])</f>
        <v>2023</v>
      </c>
      <c r="N1620" s="7">
        <v>45008.642071759263</v>
      </c>
      <c r="O1620">
        <f>HOUR(Table1[[#This Row],[promised_delivery_time]])</f>
        <v>15</v>
      </c>
      <c r="P1620" s="4">
        <v>45008.649016203701</v>
      </c>
      <c r="Q1620">
        <f>HOUR(Table1[[#This Row],[actual_delivery_time]])</f>
        <v>15</v>
      </c>
      <c r="R1620" s="4">
        <v>45008.65179398148</v>
      </c>
      <c r="S1620" t="s">
        <v>356</v>
      </c>
      <c r="T1620" s="8">
        <v>1099.9100000000001</v>
      </c>
      <c r="U1620" t="s">
        <v>361</v>
      </c>
      <c r="V1620">
        <v>19704</v>
      </c>
      <c r="W1620">
        <v>3067</v>
      </c>
      <c r="X1620" t="s">
        <v>3247</v>
      </c>
      <c r="Y1620" t="s">
        <v>488</v>
      </c>
      <c r="Z1620">
        <v>609564</v>
      </c>
      <c r="AA1620" t="s">
        <v>2562</v>
      </c>
      <c r="AB1620" t="s">
        <v>3115</v>
      </c>
      <c r="AC1620">
        <v>10</v>
      </c>
      <c r="AD1620">
        <v>1747.91</v>
      </c>
      <c r="AE1620">
        <v>4</v>
      </c>
      <c r="AF1620">
        <v>4.12</v>
      </c>
    </row>
    <row r="1621" spans="1:32" x14ac:dyDescent="0.45">
      <c r="A1621">
        <v>2215235447</v>
      </c>
      <c r="B1621">
        <v>298985</v>
      </c>
      <c r="C1621" t="s">
        <v>32</v>
      </c>
      <c r="D1621" t="s">
        <v>82</v>
      </c>
      <c r="E1621" t="s">
        <v>355</v>
      </c>
      <c r="F1621" s="8">
        <v>183.76</v>
      </c>
      <c r="G1621">
        <v>20</v>
      </c>
      <c r="H1621">
        <v>365</v>
      </c>
      <c r="I1621">
        <v>11</v>
      </c>
      <c r="J1621">
        <v>61</v>
      </c>
      <c r="K1621">
        <v>88215615</v>
      </c>
      <c r="L1621">
        <f>MONTH(Table1[[#This Row],[order_date]])</f>
        <v>9</v>
      </c>
      <c r="M1621">
        <f>YEAR(Table1[[#This Row],[order_date]])</f>
        <v>2024</v>
      </c>
      <c r="N1621" s="7">
        <v>45551.71607638889</v>
      </c>
      <c r="O1621">
        <f>HOUR(Table1[[#This Row],[promised_delivery_time]])</f>
        <v>17</v>
      </c>
      <c r="P1621" s="4">
        <v>45551.725798611114</v>
      </c>
      <c r="Q1621">
        <f>HOUR(Table1[[#This Row],[actual_delivery_time]])</f>
        <v>17</v>
      </c>
      <c r="R1621" s="4">
        <v>45551.723020833335</v>
      </c>
      <c r="S1621" t="s">
        <v>356</v>
      </c>
      <c r="T1621" s="8">
        <v>163.03</v>
      </c>
      <c r="U1621" t="s">
        <v>361</v>
      </c>
      <c r="V1621">
        <v>26672</v>
      </c>
      <c r="W1621">
        <v>4283</v>
      </c>
      <c r="X1621" t="s">
        <v>3254</v>
      </c>
      <c r="Y1621" t="s">
        <v>1555</v>
      </c>
      <c r="Z1621">
        <v>542991</v>
      </c>
      <c r="AA1621" t="s">
        <v>2683</v>
      </c>
      <c r="AB1621" t="s">
        <v>3116</v>
      </c>
      <c r="AC1621">
        <v>14</v>
      </c>
      <c r="AD1621">
        <v>1520.12</v>
      </c>
      <c r="AE1621">
        <v>-4</v>
      </c>
      <c r="AF1621">
        <v>3.74</v>
      </c>
    </row>
    <row r="1622" spans="1:32" x14ac:dyDescent="0.45">
      <c r="A1622">
        <v>5678676134</v>
      </c>
      <c r="B1622">
        <v>319388</v>
      </c>
      <c r="C1622" t="s">
        <v>28</v>
      </c>
      <c r="D1622" t="s">
        <v>79</v>
      </c>
      <c r="E1622" t="s">
        <v>258</v>
      </c>
      <c r="F1622" s="8">
        <v>657.8</v>
      </c>
      <c r="G1622">
        <v>30</v>
      </c>
      <c r="H1622">
        <v>180</v>
      </c>
      <c r="I1622">
        <v>26</v>
      </c>
      <c r="J1622">
        <v>56</v>
      </c>
      <c r="K1622">
        <v>76917159</v>
      </c>
      <c r="L1622">
        <f>MONTH(Table1[[#This Row],[order_date]])</f>
        <v>9</v>
      </c>
      <c r="M1622">
        <f>YEAR(Table1[[#This Row],[order_date]])</f>
        <v>2024</v>
      </c>
      <c r="N1622" s="7">
        <v>45556.645833333336</v>
      </c>
      <c r="O1622">
        <f>HOUR(Table1[[#This Row],[promised_delivery_time]])</f>
        <v>15</v>
      </c>
      <c r="P1622" s="4">
        <v>45556.659722222219</v>
      </c>
      <c r="Q1622">
        <f>HOUR(Table1[[#This Row],[actual_delivery_time]])</f>
        <v>15</v>
      </c>
      <c r="R1622" s="4">
        <v>45556.656944444447</v>
      </c>
      <c r="S1622" t="s">
        <v>356</v>
      </c>
      <c r="T1622" s="8">
        <v>1292.08</v>
      </c>
      <c r="U1622" t="s">
        <v>361</v>
      </c>
      <c r="V1622">
        <v>90181</v>
      </c>
      <c r="W1622">
        <v>8198</v>
      </c>
      <c r="X1622" t="s">
        <v>3293</v>
      </c>
      <c r="Y1622" t="s">
        <v>1556</v>
      </c>
      <c r="Z1622">
        <v>591173</v>
      </c>
      <c r="AA1622" t="s">
        <v>2922</v>
      </c>
      <c r="AB1622" t="s">
        <v>3118</v>
      </c>
      <c r="AC1622">
        <v>11</v>
      </c>
      <c r="AD1622">
        <v>1777.83</v>
      </c>
      <c r="AE1622">
        <v>-4</v>
      </c>
      <c r="AF1622">
        <v>4.3499999999999996</v>
      </c>
    </row>
    <row r="1623" spans="1:32" x14ac:dyDescent="0.45">
      <c r="A1623">
        <v>5045588926</v>
      </c>
      <c r="B1623">
        <v>60619</v>
      </c>
      <c r="C1623" t="s">
        <v>47</v>
      </c>
      <c r="D1623" t="s">
        <v>79</v>
      </c>
      <c r="E1623" t="s">
        <v>118</v>
      </c>
      <c r="F1623" s="8">
        <v>726.41</v>
      </c>
      <c r="G1623">
        <v>30</v>
      </c>
      <c r="H1623">
        <v>180</v>
      </c>
      <c r="I1623">
        <v>10</v>
      </c>
      <c r="J1623">
        <v>97</v>
      </c>
      <c r="K1623">
        <v>67092149</v>
      </c>
      <c r="L1623">
        <f>MONTH(Table1[[#This Row],[order_date]])</f>
        <v>7</v>
      </c>
      <c r="M1623">
        <f>YEAR(Table1[[#This Row],[order_date]])</f>
        <v>2023</v>
      </c>
      <c r="N1623" s="7">
        <v>45111.669398148151</v>
      </c>
      <c r="O1623">
        <f>HOUR(Table1[[#This Row],[promised_delivery_time]])</f>
        <v>16</v>
      </c>
      <c r="P1623" s="4">
        <v>45111.683287037034</v>
      </c>
      <c r="Q1623">
        <f>HOUR(Table1[[#This Row],[actual_delivery_time]])</f>
        <v>16</v>
      </c>
      <c r="R1623" s="4">
        <v>45111.683981481481</v>
      </c>
      <c r="S1623" t="s">
        <v>356</v>
      </c>
      <c r="T1623" s="8">
        <v>2558.4299999999998</v>
      </c>
      <c r="U1623" t="s">
        <v>360</v>
      </c>
      <c r="V1623">
        <v>32917</v>
      </c>
      <c r="W1623">
        <v>4315</v>
      </c>
      <c r="X1623" t="s">
        <v>3173</v>
      </c>
      <c r="Y1623" t="s">
        <v>396</v>
      </c>
      <c r="Z1623">
        <v>619381</v>
      </c>
      <c r="AA1623" t="s">
        <v>2565</v>
      </c>
      <c r="AB1623" t="s">
        <v>3118</v>
      </c>
      <c r="AC1623">
        <v>1</v>
      </c>
      <c r="AD1623">
        <v>376.48</v>
      </c>
      <c r="AE1623">
        <v>1</v>
      </c>
      <c r="AF1623">
        <v>2.76</v>
      </c>
    </row>
    <row r="1624" spans="1:32" x14ac:dyDescent="0.45">
      <c r="A1624">
        <v>1677502866</v>
      </c>
      <c r="B1624">
        <v>969851</v>
      </c>
      <c r="C1624" t="s">
        <v>75</v>
      </c>
      <c r="D1624" t="s">
        <v>86</v>
      </c>
      <c r="E1624" t="s">
        <v>328</v>
      </c>
      <c r="F1624" s="8">
        <v>340.66</v>
      </c>
      <c r="G1624">
        <v>40</v>
      </c>
      <c r="H1624">
        <v>180</v>
      </c>
      <c r="I1624">
        <v>27</v>
      </c>
      <c r="J1624">
        <v>64</v>
      </c>
      <c r="K1624">
        <v>24644542</v>
      </c>
      <c r="L1624">
        <f>MONTH(Table1[[#This Row],[order_date]])</f>
        <v>1</v>
      </c>
      <c r="M1624">
        <f>YEAR(Table1[[#This Row],[order_date]])</f>
        <v>2024</v>
      </c>
      <c r="N1624" s="7">
        <v>45309.355925925927</v>
      </c>
      <c r="O1624">
        <f>HOUR(Table1[[#This Row],[promised_delivery_time]])</f>
        <v>8</v>
      </c>
      <c r="P1624" s="4">
        <v>45309.365648148145</v>
      </c>
      <c r="Q1624">
        <f>HOUR(Table1[[#This Row],[actual_delivery_time]])</f>
        <v>8</v>
      </c>
      <c r="R1624" s="4">
        <v>45309.363564814812</v>
      </c>
      <c r="S1624" t="s">
        <v>356</v>
      </c>
      <c r="T1624" s="8">
        <v>83.18</v>
      </c>
      <c r="U1624" t="s">
        <v>360</v>
      </c>
      <c r="V1624">
        <v>1304</v>
      </c>
      <c r="W1624">
        <v>7141</v>
      </c>
      <c r="X1624" t="s">
        <v>3455</v>
      </c>
      <c r="Y1624" t="s">
        <v>1557</v>
      </c>
      <c r="Z1624">
        <v>77875</v>
      </c>
      <c r="AA1624" t="s">
        <v>2808</v>
      </c>
      <c r="AB1624" t="s">
        <v>3116</v>
      </c>
      <c r="AC1624">
        <v>4</v>
      </c>
      <c r="AD1624">
        <v>1252.8900000000001</v>
      </c>
      <c r="AE1624">
        <v>-3</v>
      </c>
      <c r="AF1624">
        <v>2.08</v>
      </c>
    </row>
    <row r="1625" spans="1:32" x14ac:dyDescent="0.45">
      <c r="A1625">
        <v>4777610024</v>
      </c>
      <c r="B1625">
        <v>433521</v>
      </c>
      <c r="C1625" t="s">
        <v>54</v>
      </c>
      <c r="D1625" t="s">
        <v>88</v>
      </c>
      <c r="E1625" t="s">
        <v>244</v>
      </c>
      <c r="F1625" s="8">
        <v>321.33</v>
      </c>
      <c r="G1625">
        <v>30</v>
      </c>
      <c r="H1625">
        <v>365</v>
      </c>
      <c r="I1625">
        <v>27</v>
      </c>
      <c r="J1625">
        <v>58</v>
      </c>
      <c r="K1625">
        <v>81808190</v>
      </c>
      <c r="L1625">
        <f>MONTH(Table1[[#This Row],[order_date]])</f>
        <v>5</v>
      </c>
      <c r="M1625">
        <f>YEAR(Table1[[#This Row],[order_date]])</f>
        <v>2024</v>
      </c>
      <c r="N1625" s="7">
        <v>45437.147766203707</v>
      </c>
      <c r="O1625">
        <f>HOUR(Table1[[#This Row],[promised_delivery_time]])</f>
        <v>3</v>
      </c>
      <c r="P1625" s="4">
        <v>45437.158182870371</v>
      </c>
      <c r="Q1625">
        <f>HOUR(Table1[[#This Row],[actual_delivery_time]])</f>
        <v>3</v>
      </c>
      <c r="R1625" s="4">
        <v>45437.165127314816</v>
      </c>
      <c r="S1625" t="s">
        <v>357</v>
      </c>
      <c r="T1625" s="8">
        <v>1801.32</v>
      </c>
      <c r="U1625" t="s">
        <v>359</v>
      </c>
      <c r="V1625">
        <v>34722</v>
      </c>
      <c r="W1625">
        <v>6498</v>
      </c>
      <c r="X1625" t="s">
        <v>3391</v>
      </c>
      <c r="Y1625" t="s">
        <v>940</v>
      </c>
      <c r="Z1625">
        <v>611142</v>
      </c>
      <c r="AA1625" t="s">
        <v>2749</v>
      </c>
      <c r="AB1625" t="s">
        <v>3117</v>
      </c>
      <c r="AC1625">
        <v>1</v>
      </c>
      <c r="AD1625">
        <v>796.97</v>
      </c>
      <c r="AE1625">
        <v>10</v>
      </c>
      <c r="AF1625">
        <v>1.04</v>
      </c>
    </row>
    <row r="1626" spans="1:32" x14ac:dyDescent="0.45">
      <c r="A1626">
        <v>477350788</v>
      </c>
      <c r="B1626">
        <v>762527</v>
      </c>
      <c r="C1626" t="s">
        <v>56</v>
      </c>
      <c r="D1626" t="s">
        <v>81</v>
      </c>
      <c r="E1626" t="s">
        <v>295</v>
      </c>
      <c r="F1626" s="8">
        <v>690.08</v>
      </c>
      <c r="G1626">
        <v>35</v>
      </c>
      <c r="H1626">
        <v>90</v>
      </c>
      <c r="I1626">
        <v>23</v>
      </c>
      <c r="J1626">
        <v>71</v>
      </c>
      <c r="K1626">
        <v>3638834</v>
      </c>
      <c r="L1626">
        <f>MONTH(Table1[[#This Row],[order_date]])</f>
        <v>10</v>
      </c>
      <c r="M1626">
        <f>YEAR(Table1[[#This Row],[order_date]])</f>
        <v>2023</v>
      </c>
      <c r="N1626" s="7">
        <v>45211.210266203707</v>
      </c>
      <c r="O1626">
        <f>HOUR(Table1[[#This Row],[promised_delivery_time]])</f>
        <v>5</v>
      </c>
      <c r="P1626" s="4">
        <v>45211.221377314818</v>
      </c>
      <c r="Q1626">
        <f>HOUR(Table1[[#This Row],[actual_delivery_time]])</f>
        <v>5</v>
      </c>
      <c r="R1626" s="4">
        <v>45211.217905092592</v>
      </c>
      <c r="S1626" t="s">
        <v>356</v>
      </c>
      <c r="T1626" s="8">
        <v>941.19</v>
      </c>
      <c r="U1626" t="s">
        <v>360</v>
      </c>
      <c r="V1626">
        <v>87</v>
      </c>
      <c r="W1626">
        <v>4511</v>
      </c>
      <c r="X1626" t="s">
        <v>3407</v>
      </c>
      <c r="Y1626" t="s">
        <v>1558</v>
      </c>
      <c r="Z1626">
        <v>563073</v>
      </c>
      <c r="AA1626" t="s">
        <v>3050</v>
      </c>
      <c r="AB1626" t="s">
        <v>3118</v>
      </c>
      <c r="AC1626">
        <v>16</v>
      </c>
      <c r="AD1626">
        <v>1142.06</v>
      </c>
      <c r="AE1626">
        <v>-5</v>
      </c>
      <c r="AF1626">
        <v>1.37</v>
      </c>
    </row>
    <row r="1627" spans="1:32" x14ac:dyDescent="0.45">
      <c r="A1627">
        <v>4616699342</v>
      </c>
      <c r="B1627">
        <v>818990</v>
      </c>
      <c r="C1627" t="s">
        <v>57</v>
      </c>
      <c r="D1627" t="s">
        <v>87</v>
      </c>
      <c r="E1627" t="s">
        <v>302</v>
      </c>
      <c r="F1627" s="8">
        <v>163.55000000000001</v>
      </c>
      <c r="G1627">
        <v>25</v>
      </c>
      <c r="H1627">
        <v>3</v>
      </c>
      <c r="I1627">
        <v>22</v>
      </c>
      <c r="J1627">
        <v>92</v>
      </c>
      <c r="K1627">
        <v>11446157</v>
      </c>
      <c r="L1627">
        <f>MONTH(Table1[[#This Row],[order_date]])</f>
        <v>4</v>
      </c>
      <c r="M1627">
        <f>YEAR(Table1[[#This Row],[order_date]])</f>
        <v>2023</v>
      </c>
      <c r="N1627" s="7">
        <v>45032.305520833332</v>
      </c>
      <c r="O1627">
        <f>HOUR(Table1[[#This Row],[promised_delivery_time]])</f>
        <v>7</v>
      </c>
      <c r="P1627" s="4">
        <v>45032.319409722222</v>
      </c>
      <c r="Q1627">
        <f>HOUR(Table1[[#This Row],[actual_delivery_time]])</f>
        <v>7</v>
      </c>
      <c r="R1627" s="4">
        <v>45032.316631944443</v>
      </c>
      <c r="S1627" t="s">
        <v>356</v>
      </c>
      <c r="T1627" s="8">
        <v>277.2</v>
      </c>
      <c r="U1627" t="s">
        <v>361</v>
      </c>
      <c r="V1627">
        <v>34959</v>
      </c>
      <c r="W1627">
        <v>6080</v>
      </c>
      <c r="X1627" t="s">
        <v>3327</v>
      </c>
      <c r="Y1627" t="s">
        <v>636</v>
      </c>
      <c r="Z1627">
        <v>681393</v>
      </c>
      <c r="AA1627" t="s">
        <v>2760</v>
      </c>
      <c r="AB1627" t="s">
        <v>3117</v>
      </c>
      <c r="AC1627">
        <v>8</v>
      </c>
      <c r="AD1627">
        <v>400.97</v>
      </c>
      <c r="AE1627">
        <v>-4</v>
      </c>
      <c r="AF1627">
        <v>2.98</v>
      </c>
    </row>
    <row r="1628" spans="1:32" x14ac:dyDescent="0.45">
      <c r="A1628">
        <v>8849914077</v>
      </c>
      <c r="B1628">
        <v>154179</v>
      </c>
      <c r="C1628" t="s">
        <v>52</v>
      </c>
      <c r="D1628" t="s">
        <v>82</v>
      </c>
      <c r="E1628" t="s">
        <v>193</v>
      </c>
      <c r="F1628" s="8">
        <v>582.87</v>
      </c>
      <c r="G1628">
        <v>20</v>
      </c>
      <c r="H1628">
        <v>365</v>
      </c>
      <c r="I1628">
        <v>10</v>
      </c>
      <c r="J1628">
        <v>59</v>
      </c>
      <c r="K1628">
        <v>32527479</v>
      </c>
      <c r="L1628">
        <f>MONTH(Table1[[#This Row],[order_date]])</f>
        <v>1</v>
      </c>
      <c r="M1628">
        <f>YEAR(Table1[[#This Row],[order_date]])</f>
        <v>2024</v>
      </c>
      <c r="N1628" s="7">
        <v>45321.001006944447</v>
      </c>
      <c r="O1628">
        <f>HOUR(Table1[[#This Row],[promised_delivery_time]])</f>
        <v>0</v>
      </c>
      <c r="P1628" s="4">
        <v>45321.012812499997</v>
      </c>
      <c r="Q1628">
        <f>HOUR(Table1[[#This Row],[actual_delivery_time]])</f>
        <v>0</v>
      </c>
      <c r="R1628" s="4">
        <v>45321.012118055558</v>
      </c>
      <c r="S1628" t="s">
        <v>356</v>
      </c>
      <c r="T1628" s="8">
        <v>3890.81</v>
      </c>
      <c r="U1628" t="s">
        <v>362</v>
      </c>
      <c r="V1628">
        <v>91680</v>
      </c>
      <c r="W1628">
        <v>7826</v>
      </c>
      <c r="X1628" t="s">
        <v>3269</v>
      </c>
      <c r="Y1628" t="s">
        <v>1559</v>
      </c>
      <c r="Z1628">
        <v>597322</v>
      </c>
      <c r="AA1628" t="s">
        <v>2799</v>
      </c>
      <c r="AB1628" t="s">
        <v>3115</v>
      </c>
      <c r="AC1628">
        <v>19</v>
      </c>
      <c r="AD1628">
        <v>896.82</v>
      </c>
      <c r="AE1628">
        <v>-1</v>
      </c>
      <c r="AF1628">
        <v>4.75</v>
      </c>
    </row>
    <row r="1629" spans="1:32" x14ac:dyDescent="0.45">
      <c r="A1629">
        <v>9183435457</v>
      </c>
      <c r="B1629">
        <v>107548</v>
      </c>
      <c r="C1629" t="s">
        <v>66</v>
      </c>
      <c r="D1629" t="s">
        <v>79</v>
      </c>
      <c r="E1629" t="s">
        <v>248</v>
      </c>
      <c r="F1629" s="8">
        <v>891.6</v>
      </c>
      <c r="G1629">
        <v>30</v>
      </c>
      <c r="H1629">
        <v>180</v>
      </c>
      <c r="I1629">
        <v>27</v>
      </c>
      <c r="J1629">
        <v>53</v>
      </c>
      <c r="K1629">
        <v>25722990</v>
      </c>
      <c r="L1629">
        <f>MONTH(Table1[[#This Row],[order_date]])</f>
        <v>10</v>
      </c>
      <c r="M1629">
        <f>YEAR(Table1[[#This Row],[order_date]])</f>
        <v>2024</v>
      </c>
      <c r="N1629" s="7">
        <v>45586.996307870373</v>
      </c>
      <c r="O1629">
        <f>HOUR(Table1[[#This Row],[promised_delivery_time]])</f>
        <v>0</v>
      </c>
      <c r="P1629" s="4">
        <v>45587.005335648151</v>
      </c>
      <c r="Q1629">
        <f>HOUR(Table1[[#This Row],[actual_delivery_time]])</f>
        <v>0</v>
      </c>
      <c r="R1629" s="4">
        <v>45587.002557870372</v>
      </c>
      <c r="S1629" t="s">
        <v>356</v>
      </c>
      <c r="T1629" s="8">
        <v>2131.39</v>
      </c>
      <c r="U1629" t="s">
        <v>361</v>
      </c>
      <c r="V1629">
        <v>11473</v>
      </c>
      <c r="W1629">
        <v>1285</v>
      </c>
      <c r="X1629" t="s">
        <v>3324</v>
      </c>
      <c r="Y1629" t="s">
        <v>1560</v>
      </c>
      <c r="Z1629">
        <v>344843</v>
      </c>
      <c r="AA1629" t="s">
        <v>2921</v>
      </c>
      <c r="AB1629" t="s">
        <v>3115</v>
      </c>
      <c r="AC1629">
        <v>16</v>
      </c>
      <c r="AD1629">
        <v>1409.6</v>
      </c>
      <c r="AE1629">
        <v>-4</v>
      </c>
      <c r="AF1629">
        <v>0.97</v>
      </c>
    </row>
    <row r="1630" spans="1:32" x14ac:dyDescent="0.45">
      <c r="A1630">
        <v>6922646336</v>
      </c>
      <c r="B1630">
        <v>799952</v>
      </c>
      <c r="C1630" t="s">
        <v>42</v>
      </c>
      <c r="D1630" t="s">
        <v>80</v>
      </c>
      <c r="E1630" t="s">
        <v>111</v>
      </c>
      <c r="F1630" s="8">
        <v>922.64</v>
      </c>
      <c r="G1630">
        <v>20</v>
      </c>
      <c r="H1630">
        <v>7</v>
      </c>
      <c r="I1630">
        <v>13</v>
      </c>
      <c r="J1630">
        <v>66</v>
      </c>
      <c r="K1630">
        <v>92416428</v>
      </c>
      <c r="L1630">
        <f>MONTH(Table1[[#This Row],[order_date]])</f>
        <v>6</v>
      </c>
      <c r="M1630">
        <f>YEAR(Table1[[#This Row],[order_date]])</f>
        <v>2023</v>
      </c>
      <c r="N1630" s="7">
        <v>45100.99287037037</v>
      </c>
      <c r="O1630">
        <f>HOUR(Table1[[#This Row],[promised_delivery_time]])</f>
        <v>0</v>
      </c>
      <c r="P1630" s="4">
        <v>45101.001898148148</v>
      </c>
      <c r="Q1630">
        <f>HOUR(Table1[[#This Row],[actual_delivery_time]])</f>
        <v>0</v>
      </c>
      <c r="R1630" s="4">
        <v>45101.003981481481</v>
      </c>
      <c r="S1630" t="s">
        <v>356</v>
      </c>
      <c r="T1630" s="8">
        <v>3777.74</v>
      </c>
      <c r="U1630" t="s">
        <v>359</v>
      </c>
      <c r="V1630">
        <v>26070</v>
      </c>
      <c r="W1630">
        <v>1172</v>
      </c>
      <c r="X1630" t="s">
        <v>3185</v>
      </c>
      <c r="Y1630" t="s">
        <v>1561</v>
      </c>
      <c r="Z1630">
        <v>944699</v>
      </c>
      <c r="AA1630" t="s">
        <v>2816</v>
      </c>
      <c r="AB1630" t="s">
        <v>3115</v>
      </c>
      <c r="AC1630">
        <v>5</v>
      </c>
      <c r="AD1630">
        <v>1255.2</v>
      </c>
      <c r="AE1630">
        <v>3</v>
      </c>
      <c r="AF1630">
        <v>3.81</v>
      </c>
    </row>
    <row r="1631" spans="1:32" x14ac:dyDescent="0.45">
      <c r="A1631">
        <v>3228806806</v>
      </c>
      <c r="B1631">
        <v>679865</v>
      </c>
      <c r="C1631" t="s">
        <v>44</v>
      </c>
      <c r="D1631" t="s">
        <v>84</v>
      </c>
      <c r="E1631" t="s">
        <v>234</v>
      </c>
      <c r="F1631" s="8">
        <v>347.91</v>
      </c>
      <c r="G1631">
        <v>15</v>
      </c>
      <c r="H1631">
        <v>365</v>
      </c>
      <c r="I1631">
        <v>14</v>
      </c>
      <c r="J1631">
        <v>85</v>
      </c>
      <c r="K1631">
        <v>70543108</v>
      </c>
      <c r="L1631">
        <f>MONTH(Table1[[#This Row],[order_date]])</f>
        <v>6</v>
      </c>
      <c r="M1631">
        <f>YEAR(Table1[[#This Row],[order_date]])</f>
        <v>2023</v>
      </c>
      <c r="N1631" s="7">
        <v>45106.34814814815</v>
      </c>
      <c r="O1631">
        <f>HOUR(Table1[[#This Row],[promised_delivery_time]])</f>
        <v>8</v>
      </c>
      <c r="P1631" s="4">
        <v>45106.355092592596</v>
      </c>
      <c r="Q1631">
        <f>HOUR(Table1[[#This Row],[actual_delivery_time]])</f>
        <v>8</v>
      </c>
      <c r="R1631" s="4">
        <v>45106.371064814812</v>
      </c>
      <c r="S1631" t="s">
        <v>358</v>
      </c>
      <c r="T1631" s="8">
        <v>1475.75</v>
      </c>
      <c r="U1631" t="s">
        <v>362</v>
      </c>
      <c r="V1631">
        <v>4696</v>
      </c>
      <c r="W1631">
        <v>5166</v>
      </c>
      <c r="X1631" t="s">
        <v>3181</v>
      </c>
      <c r="Y1631" t="s">
        <v>1562</v>
      </c>
      <c r="Z1631">
        <v>573783</v>
      </c>
      <c r="AA1631" t="s">
        <v>2793</v>
      </c>
      <c r="AB1631" t="s">
        <v>3115</v>
      </c>
      <c r="AC1631">
        <v>6</v>
      </c>
      <c r="AD1631">
        <v>1354.97</v>
      </c>
      <c r="AE1631">
        <v>23</v>
      </c>
      <c r="AF1631">
        <v>3.64</v>
      </c>
    </row>
    <row r="1632" spans="1:32" x14ac:dyDescent="0.45">
      <c r="A1632">
        <v>4893095476</v>
      </c>
      <c r="B1632">
        <v>444361</v>
      </c>
      <c r="C1632" t="s">
        <v>52</v>
      </c>
      <c r="D1632" t="s">
        <v>82</v>
      </c>
      <c r="E1632" t="s">
        <v>127</v>
      </c>
      <c r="F1632" s="8">
        <v>822.63</v>
      </c>
      <c r="G1632">
        <v>20</v>
      </c>
      <c r="H1632">
        <v>365</v>
      </c>
      <c r="I1632">
        <v>20</v>
      </c>
      <c r="J1632">
        <v>71</v>
      </c>
      <c r="K1632">
        <v>21409946</v>
      </c>
      <c r="L1632">
        <f>MONTH(Table1[[#This Row],[order_date]])</f>
        <v>10</v>
      </c>
      <c r="M1632">
        <f>YEAR(Table1[[#This Row],[order_date]])</f>
        <v>2024</v>
      </c>
      <c r="N1632" s="7">
        <v>45569.881122685183</v>
      </c>
      <c r="O1632">
        <f>HOUR(Table1[[#This Row],[promised_delivery_time]])</f>
        <v>21</v>
      </c>
      <c r="P1632" s="4">
        <v>45569.892233796294</v>
      </c>
      <c r="Q1632">
        <f>HOUR(Table1[[#This Row],[actual_delivery_time]])</f>
        <v>21</v>
      </c>
      <c r="R1632" s="4">
        <v>45569.900567129633</v>
      </c>
      <c r="S1632" t="s">
        <v>357</v>
      </c>
      <c r="T1632" s="8">
        <v>2376.4</v>
      </c>
      <c r="U1632" t="s">
        <v>361</v>
      </c>
      <c r="V1632">
        <v>71356</v>
      </c>
      <c r="W1632">
        <v>1079</v>
      </c>
      <c r="X1632" t="s">
        <v>3210</v>
      </c>
      <c r="Y1632" t="s">
        <v>958</v>
      </c>
      <c r="Z1632">
        <v>472226</v>
      </c>
      <c r="AA1632" t="s">
        <v>2744</v>
      </c>
      <c r="AB1632" t="s">
        <v>3117</v>
      </c>
      <c r="AC1632">
        <v>2</v>
      </c>
      <c r="AD1632">
        <v>1428.68</v>
      </c>
      <c r="AE1632">
        <v>12</v>
      </c>
      <c r="AF1632">
        <v>0.74</v>
      </c>
    </row>
    <row r="1633" spans="1:32" x14ac:dyDescent="0.45">
      <c r="A1633">
        <v>7773468233</v>
      </c>
      <c r="B1633">
        <v>462526</v>
      </c>
      <c r="C1633" t="s">
        <v>46</v>
      </c>
      <c r="D1633" t="s">
        <v>80</v>
      </c>
      <c r="E1633" t="s">
        <v>266</v>
      </c>
      <c r="F1633" s="8">
        <v>449.97</v>
      </c>
      <c r="G1633">
        <v>20</v>
      </c>
      <c r="H1633">
        <v>7</v>
      </c>
      <c r="I1633">
        <v>25</v>
      </c>
      <c r="J1633">
        <v>69</v>
      </c>
      <c r="K1633">
        <v>22210238</v>
      </c>
      <c r="L1633">
        <f>MONTH(Table1[[#This Row],[order_date]])</f>
        <v>10</v>
      </c>
      <c r="M1633">
        <f>YEAR(Table1[[#This Row],[order_date]])</f>
        <v>2023</v>
      </c>
      <c r="N1633" s="7">
        <v>45204.344317129631</v>
      </c>
      <c r="O1633">
        <f>HOUR(Table1[[#This Row],[promised_delivery_time]])</f>
        <v>8</v>
      </c>
      <c r="P1633" s="4">
        <v>45204.353344907409</v>
      </c>
      <c r="Q1633">
        <f>HOUR(Table1[[#This Row],[actual_delivery_time]])</f>
        <v>8</v>
      </c>
      <c r="R1633" s="4">
        <v>45204.354733796295</v>
      </c>
      <c r="S1633" t="s">
        <v>356</v>
      </c>
      <c r="T1633" s="8">
        <v>2685.53</v>
      </c>
      <c r="U1633" t="s">
        <v>362</v>
      </c>
      <c r="V1633">
        <v>3584</v>
      </c>
      <c r="W1633">
        <v>4796</v>
      </c>
      <c r="X1633" t="s">
        <v>3301</v>
      </c>
      <c r="Y1633" t="s">
        <v>1563</v>
      </c>
      <c r="Z1633">
        <v>118790</v>
      </c>
      <c r="AA1633" t="s">
        <v>3051</v>
      </c>
      <c r="AB1633" t="s">
        <v>3116</v>
      </c>
      <c r="AC1633">
        <v>8</v>
      </c>
      <c r="AD1633">
        <v>351.08</v>
      </c>
      <c r="AE1633">
        <v>2</v>
      </c>
      <c r="AF1633">
        <v>1.17</v>
      </c>
    </row>
    <row r="1634" spans="1:32" x14ac:dyDescent="0.45">
      <c r="A1634">
        <v>5928657526</v>
      </c>
      <c r="B1634">
        <v>473929</v>
      </c>
      <c r="C1634" t="s">
        <v>68</v>
      </c>
      <c r="D1634" t="s">
        <v>87</v>
      </c>
      <c r="E1634" t="s">
        <v>284</v>
      </c>
      <c r="F1634" s="8">
        <v>440.19</v>
      </c>
      <c r="G1634">
        <v>25</v>
      </c>
      <c r="H1634">
        <v>3</v>
      </c>
      <c r="I1634">
        <v>19</v>
      </c>
      <c r="J1634">
        <v>70</v>
      </c>
      <c r="K1634">
        <v>22076522</v>
      </c>
      <c r="L1634">
        <f>MONTH(Table1[[#This Row],[order_date]])</f>
        <v>10</v>
      </c>
      <c r="M1634">
        <f>YEAR(Table1[[#This Row],[order_date]])</f>
        <v>2023</v>
      </c>
      <c r="N1634" s="7">
        <v>45213.524178240739</v>
      </c>
      <c r="O1634">
        <f>HOUR(Table1[[#This Row],[promised_delivery_time]])</f>
        <v>12</v>
      </c>
      <c r="P1634" s="4">
        <v>45213.533900462964</v>
      </c>
      <c r="Q1634">
        <f>HOUR(Table1[[#This Row],[actual_delivery_time]])</f>
        <v>12</v>
      </c>
      <c r="R1634" s="4">
        <v>45213.534594907411</v>
      </c>
      <c r="S1634" t="s">
        <v>356</v>
      </c>
      <c r="T1634" s="8">
        <v>2020.58</v>
      </c>
      <c r="U1634" t="s">
        <v>361</v>
      </c>
      <c r="V1634">
        <v>91083</v>
      </c>
      <c r="W1634">
        <v>6758</v>
      </c>
      <c r="X1634" t="s">
        <v>3170</v>
      </c>
      <c r="Y1634" t="s">
        <v>1564</v>
      </c>
      <c r="Z1634">
        <v>271246</v>
      </c>
      <c r="AA1634" t="s">
        <v>2712</v>
      </c>
      <c r="AB1634" t="s">
        <v>3115</v>
      </c>
      <c r="AC1634">
        <v>5</v>
      </c>
      <c r="AD1634">
        <v>1670.28</v>
      </c>
      <c r="AE1634">
        <v>1</v>
      </c>
      <c r="AF1634">
        <v>4.07</v>
      </c>
    </row>
    <row r="1635" spans="1:32" x14ac:dyDescent="0.45">
      <c r="A1635">
        <v>4435936422</v>
      </c>
      <c r="B1635">
        <v>837480</v>
      </c>
      <c r="C1635" t="s">
        <v>40</v>
      </c>
      <c r="D1635" t="s">
        <v>82</v>
      </c>
      <c r="E1635" t="s">
        <v>294</v>
      </c>
      <c r="F1635" s="8">
        <v>217.4</v>
      </c>
      <c r="G1635">
        <v>20</v>
      </c>
      <c r="H1635">
        <v>365</v>
      </c>
      <c r="I1635">
        <v>22</v>
      </c>
      <c r="J1635">
        <v>82</v>
      </c>
      <c r="K1635">
        <v>47206881</v>
      </c>
      <c r="L1635">
        <f>MONTH(Table1[[#This Row],[order_date]])</f>
        <v>12</v>
      </c>
      <c r="M1635">
        <f>YEAR(Table1[[#This Row],[order_date]])</f>
        <v>2023</v>
      </c>
      <c r="N1635" s="7">
        <v>45261.82267361111</v>
      </c>
      <c r="O1635">
        <f>HOUR(Table1[[#This Row],[promised_delivery_time]])</f>
        <v>19</v>
      </c>
      <c r="P1635" s="4">
        <v>45261.833090277774</v>
      </c>
      <c r="Q1635">
        <f>HOUR(Table1[[#This Row],[actual_delivery_time]])</f>
        <v>19</v>
      </c>
      <c r="R1635" s="4">
        <v>45261.832395833335</v>
      </c>
      <c r="S1635" t="s">
        <v>356</v>
      </c>
      <c r="T1635" s="8">
        <v>1250.93</v>
      </c>
      <c r="U1635" t="s">
        <v>362</v>
      </c>
      <c r="V1635">
        <v>84583</v>
      </c>
      <c r="W1635">
        <v>5011</v>
      </c>
      <c r="X1635" t="s">
        <v>3266</v>
      </c>
      <c r="Y1635" t="s">
        <v>623</v>
      </c>
      <c r="Z1635">
        <v>396198</v>
      </c>
      <c r="AA1635" t="s">
        <v>2667</v>
      </c>
      <c r="AB1635" t="s">
        <v>3118</v>
      </c>
      <c r="AC1635">
        <v>3</v>
      </c>
      <c r="AD1635">
        <v>929.72</v>
      </c>
      <c r="AE1635">
        <v>-1</v>
      </c>
      <c r="AF1635">
        <v>4.9800000000000004</v>
      </c>
    </row>
    <row r="1636" spans="1:32" x14ac:dyDescent="0.45">
      <c r="A1636">
        <v>6031122324</v>
      </c>
      <c r="B1636">
        <v>298985</v>
      </c>
      <c r="C1636" t="s">
        <v>32</v>
      </c>
      <c r="D1636" t="s">
        <v>82</v>
      </c>
      <c r="E1636" t="s">
        <v>355</v>
      </c>
      <c r="F1636" s="8">
        <v>183.76</v>
      </c>
      <c r="G1636">
        <v>20</v>
      </c>
      <c r="H1636">
        <v>365</v>
      </c>
      <c r="I1636">
        <v>11</v>
      </c>
      <c r="J1636">
        <v>61</v>
      </c>
      <c r="K1636">
        <v>28603182</v>
      </c>
      <c r="L1636">
        <f>MONTH(Table1[[#This Row],[order_date]])</f>
        <v>6</v>
      </c>
      <c r="M1636">
        <f>YEAR(Table1[[#This Row],[order_date]])</f>
        <v>2024</v>
      </c>
      <c r="N1636" s="7">
        <v>45468.642592592594</v>
      </c>
      <c r="O1636">
        <f>HOUR(Table1[[#This Row],[promised_delivery_time]])</f>
        <v>15</v>
      </c>
      <c r="P1636" s="4">
        <v>45468.651620370372</v>
      </c>
      <c r="Q1636">
        <f>HOUR(Table1[[#This Row],[actual_delivery_time]])</f>
        <v>15</v>
      </c>
      <c r="R1636" s="4">
        <v>45468.652314814812</v>
      </c>
      <c r="S1636" t="s">
        <v>356</v>
      </c>
      <c r="T1636" s="8">
        <v>3472.94</v>
      </c>
      <c r="U1636" t="s">
        <v>360</v>
      </c>
      <c r="V1636">
        <v>85429</v>
      </c>
      <c r="W1636">
        <v>5583</v>
      </c>
      <c r="X1636" t="s">
        <v>3149</v>
      </c>
      <c r="Y1636" t="s">
        <v>1565</v>
      </c>
      <c r="Z1636">
        <v>663469</v>
      </c>
      <c r="AA1636" t="s">
        <v>3023</v>
      </c>
      <c r="AB1636" t="s">
        <v>3116</v>
      </c>
      <c r="AC1636">
        <v>11</v>
      </c>
      <c r="AD1636">
        <v>490.13</v>
      </c>
      <c r="AE1636">
        <v>1</v>
      </c>
      <c r="AF1636">
        <v>2</v>
      </c>
    </row>
    <row r="1637" spans="1:32" x14ac:dyDescent="0.45">
      <c r="A1637">
        <v>7286969496</v>
      </c>
      <c r="B1637">
        <v>366066</v>
      </c>
      <c r="C1637" t="s">
        <v>55</v>
      </c>
      <c r="D1637" t="s">
        <v>83</v>
      </c>
      <c r="E1637" t="s">
        <v>176</v>
      </c>
      <c r="F1637" s="8">
        <v>918.58</v>
      </c>
      <c r="G1637">
        <v>35</v>
      </c>
      <c r="H1637">
        <v>365</v>
      </c>
      <c r="I1637">
        <v>16</v>
      </c>
      <c r="J1637">
        <v>52</v>
      </c>
      <c r="K1637">
        <v>75913572</v>
      </c>
      <c r="L1637">
        <f>MONTH(Table1[[#This Row],[order_date]])</f>
        <v>6</v>
      </c>
      <c r="M1637">
        <f>YEAR(Table1[[#This Row],[order_date]])</f>
        <v>2023</v>
      </c>
      <c r="N1637" s="7">
        <v>45098.659062500003</v>
      </c>
      <c r="O1637">
        <f>HOUR(Table1[[#This Row],[promised_delivery_time]])</f>
        <v>16</v>
      </c>
      <c r="P1637" s="4">
        <v>45098.66878472222</v>
      </c>
      <c r="Q1637">
        <f>HOUR(Table1[[#This Row],[actual_delivery_time]])</f>
        <v>16</v>
      </c>
      <c r="R1637" s="4">
        <v>45098.666701388887</v>
      </c>
      <c r="S1637" t="s">
        <v>356</v>
      </c>
      <c r="T1637" s="8">
        <v>2193.54</v>
      </c>
      <c r="U1637" t="s">
        <v>361</v>
      </c>
      <c r="V1637">
        <v>22044</v>
      </c>
      <c r="W1637">
        <v>5476</v>
      </c>
      <c r="X1637" t="s">
        <v>3418</v>
      </c>
      <c r="Y1637" t="s">
        <v>1033</v>
      </c>
      <c r="Z1637">
        <v>325080</v>
      </c>
      <c r="AA1637" t="s">
        <v>2930</v>
      </c>
      <c r="AB1637" t="s">
        <v>3117</v>
      </c>
      <c r="AC1637">
        <v>9</v>
      </c>
      <c r="AD1637">
        <v>1844.07</v>
      </c>
      <c r="AE1637">
        <v>-3</v>
      </c>
      <c r="AF1637">
        <v>1.03</v>
      </c>
    </row>
    <row r="1638" spans="1:32" x14ac:dyDescent="0.45">
      <c r="A1638">
        <v>4665508413</v>
      </c>
      <c r="B1638">
        <v>433521</v>
      </c>
      <c r="C1638" t="s">
        <v>54</v>
      </c>
      <c r="D1638" t="s">
        <v>88</v>
      </c>
      <c r="E1638" t="s">
        <v>244</v>
      </c>
      <c r="F1638" s="8">
        <v>321.33</v>
      </c>
      <c r="G1638">
        <v>30</v>
      </c>
      <c r="H1638">
        <v>365</v>
      </c>
      <c r="I1638">
        <v>27</v>
      </c>
      <c r="J1638">
        <v>58</v>
      </c>
      <c r="K1638">
        <v>77035814</v>
      </c>
      <c r="L1638">
        <f>MONTH(Table1[[#This Row],[order_date]])</f>
        <v>11</v>
      </c>
      <c r="M1638">
        <f>YEAR(Table1[[#This Row],[order_date]])</f>
        <v>2023</v>
      </c>
      <c r="N1638" s="7">
        <v>45232.063356481478</v>
      </c>
      <c r="O1638">
        <f>HOUR(Table1[[#This Row],[promised_delivery_time]])</f>
        <v>1</v>
      </c>
      <c r="P1638" s="4">
        <v>45232.075162037036</v>
      </c>
      <c r="Q1638">
        <f>HOUR(Table1[[#This Row],[actual_delivery_time]])</f>
        <v>1</v>
      </c>
      <c r="R1638" s="4">
        <v>45232.075162037036</v>
      </c>
      <c r="S1638" t="s">
        <v>356</v>
      </c>
      <c r="T1638" s="8">
        <v>2902.2</v>
      </c>
      <c r="U1638" t="s">
        <v>359</v>
      </c>
      <c r="V1638">
        <v>31212</v>
      </c>
      <c r="W1638">
        <v>9749</v>
      </c>
      <c r="X1638" t="s">
        <v>3322</v>
      </c>
      <c r="Y1638" t="s">
        <v>1010</v>
      </c>
      <c r="Z1638">
        <v>250593</v>
      </c>
      <c r="AA1638" t="s">
        <v>2851</v>
      </c>
      <c r="AB1638" t="s">
        <v>3117</v>
      </c>
      <c r="AC1638">
        <v>11</v>
      </c>
      <c r="AD1638">
        <v>585.35</v>
      </c>
      <c r="AE1638">
        <v>0</v>
      </c>
      <c r="AF1638">
        <v>4.2300000000000004</v>
      </c>
    </row>
    <row r="1639" spans="1:32" x14ac:dyDescent="0.45">
      <c r="A1639">
        <v>9224598372</v>
      </c>
      <c r="B1639">
        <v>962054</v>
      </c>
      <c r="C1639" t="s">
        <v>28</v>
      </c>
      <c r="D1639" t="s">
        <v>79</v>
      </c>
      <c r="E1639" t="s">
        <v>142</v>
      </c>
      <c r="F1639" s="8">
        <v>16.86</v>
      </c>
      <c r="G1639">
        <v>30</v>
      </c>
      <c r="H1639">
        <v>180</v>
      </c>
      <c r="I1639">
        <v>11</v>
      </c>
      <c r="J1639">
        <v>74</v>
      </c>
      <c r="K1639">
        <v>50015282</v>
      </c>
      <c r="L1639">
        <f>MONTH(Table1[[#This Row],[order_date]])</f>
        <v>3</v>
      </c>
      <c r="M1639">
        <f>YEAR(Table1[[#This Row],[order_date]])</f>
        <v>2024</v>
      </c>
      <c r="N1639" s="7">
        <v>45382.555023148147</v>
      </c>
      <c r="O1639">
        <f>HOUR(Table1[[#This Row],[promised_delivery_time]])</f>
        <v>13</v>
      </c>
      <c r="P1639" s="4">
        <v>45382.564050925925</v>
      </c>
      <c r="Q1639">
        <f>HOUR(Table1[[#This Row],[actual_delivery_time]])</f>
        <v>13</v>
      </c>
      <c r="R1639" s="4">
        <v>45382.560578703706</v>
      </c>
      <c r="S1639" t="s">
        <v>356</v>
      </c>
      <c r="T1639" s="8">
        <v>3973.73</v>
      </c>
      <c r="U1639" t="s">
        <v>360</v>
      </c>
      <c r="V1639">
        <v>432</v>
      </c>
      <c r="W1639">
        <v>6119</v>
      </c>
      <c r="X1639" t="s">
        <v>3346</v>
      </c>
      <c r="Y1639" t="s">
        <v>1566</v>
      </c>
      <c r="Z1639">
        <v>448354</v>
      </c>
      <c r="AA1639" t="s">
        <v>3030</v>
      </c>
      <c r="AB1639" t="s">
        <v>3115</v>
      </c>
      <c r="AC1639">
        <v>9</v>
      </c>
      <c r="AD1639">
        <v>1392.05</v>
      </c>
      <c r="AE1639">
        <v>-5</v>
      </c>
      <c r="AF1639">
        <v>3.72</v>
      </c>
    </row>
    <row r="1640" spans="1:32" x14ac:dyDescent="0.45">
      <c r="A1640">
        <v>842020543</v>
      </c>
      <c r="B1640">
        <v>927651</v>
      </c>
      <c r="C1640" t="s">
        <v>53</v>
      </c>
      <c r="D1640" t="s">
        <v>88</v>
      </c>
      <c r="E1640" t="s">
        <v>270</v>
      </c>
      <c r="F1640" s="8">
        <v>426.72</v>
      </c>
      <c r="G1640">
        <v>30</v>
      </c>
      <c r="H1640">
        <v>365</v>
      </c>
      <c r="I1640">
        <v>15</v>
      </c>
      <c r="J1640">
        <v>60</v>
      </c>
      <c r="K1640">
        <v>99231937</v>
      </c>
      <c r="L1640">
        <f>MONTH(Table1[[#This Row],[order_date]])</f>
        <v>8</v>
      </c>
      <c r="M1640">
        <f>YEAR(Table1[[#This Row],[order_date]])</f>
        <v>2024</v>
      </c>
      <c r="N1640" s="7">
        <v>45518.463055555556</v>
      </c>
      <c r="O1640">
        <f>HOUR(Table1[[#This Row],[promised_delivery_time]])</f>
        <v>11</v>
      </c>
      <c r="P1640" s="4">
        <v>45518.470694444448</v>
      </c>
      <c r="Q1640">
        <f>HOUR(Table1[[#This Row],[actual_delivery_time]])</f>
        <v>11</v>
      </c>
      <c r="R1640" s="4">
        <v>45518.47347222222</v>
      </c>
      <c r="S1640" t="s">
        <v>356</v>
      </c>
      <c r="T1640" s="8">
        <v>1387.32</v>
      </c>
      <c r="U1640" t="s">
        <v>360</v>
      </c>
      <c r="V1640">
        <v>13649</v>
      </c>
      <c r="W1640">
        <v>9009</v>
      </c>
      <c r="X1640" t="s">
        <v>3428</v>
      </c>
      <c r="Y1640" t="s">
        <v>1462</v>
      </c>
      <c r="Z1640">
        <v>246460</v>
      </c>
      <c r="AA1640" t="s">
        <v>2956</v>
      </c>
      <c r="AB1640" t="s">
        <v>3115</v>
      </c>
      <c r="AC1640">
        <v>16</v>
      </c>
      <c r="AD1640">
        <v>1757.01</v>
      </c>
      <c r="AE1640">
        <v>4</v>
      </c>
      <c r="AF1640">
        <v>0.67</v>
      </c>
    </row>
    <row r="1641" spans="1:32" x14ac:dyDescent="0.45">
      <c r="A1641">
        <v>7237143327</v>
      </c>
      <c r="B1641">
        <v>820973</v>
      </c>
      <c r="C1641" t="s">
        <v>53</v>
      </c>
      <c r="D1641" t="s">
        <v>88</v>
      </c>
      <c r="E1641" t="s">
        <v>147</v>
      </c>
      <c r="F1641" s="8">
        <v>114.52</v>
      </c>
      <c r="G1641">
        <v>30</v>
      </c>
      <c r="H1641">
        <v>365</v>
      </c>
      <c r="I1641">
        <v>29</v>
      </c>
      <c r="J1641">
        <v>56</v>
      </c>
      <c r="K1641">
        <v>96253172</v>
      </c>
      <c r="L1641">
        <f>MONTH(Table1[[#This Row],[order_date]])</f>
        <v>6</v>
      </c>
      <c r="M1641">
        <f>YEAR(Table1[[#This Row],[order_date]])</f>
        <v>2023</v>
      </c>
      <c r="N1641" s="7">
        <v>45086.87091435185</v>
      </c>
      <c r="O1641">
        <f>HOUR(Table1[[#This Row],[promised_delivery_time]])</f>
        <v>21</v>
      </c>
      <c r="P1641" s="4">
        <v>45086.879942129628</v>
      </c>
      <c r="Q1641">
        <f>HOUR(Table1[[#This Row],[actual_delivery_time]])</f>
        <v>21</v>
      </c>
      <c r="R1641" s="4">
        <v>45086.879942129628</v>
      </c>
      <c r="S1641" t="s">
        <v>356</v>
      </c>
      <c r="T1641" s="8">
        <v>1430.36</v>
      </c>
      <c r="U1641" t="s">
        <v>360</v>
      </c>
      <c r="V1641">
        <v>40577</v>
      </c>
      <c r="W1641">
        <v>2030</v>
      </c>
      <c r="X1641" t="s">
        <v>3211</v>
      </c>
      <c r="Y1641" t="s">
        <v>537</v>
      </c>
      <c r="Z1641">
        <v>238657</v>
      </c>
      <c r="AA1641" t="s">
        <v>2688</v>
      </c>
      <c r="AB1641" t="s">
        <v>3117</v>
      </c>
      <c r="AC1641">
        <v>1</v>
      </c>
      <c r="AD1641">
        <v>475.19</v>
      </c>
      <c r="AE1641">
        <v>0</v>
      </c>
      <c r="AF1641">
        <v>2.12</v>
      </c>
    </row>
    <row r="1642" spans="1:32" x14ac:dyDescent="0.45">
      <c r="A1642">
        <v>5095141954</v>
      </c>
      <c r="B1642">
        <v>133542</v>
      </c>
      <c r="C1642" t="s">
        <v>38</v>
      </c>
      <c r="D1642" t="s">
        <v>85</v>
      </c>
      <c r="E1642" t="s">
        <v>349</v>
      </c>
      <c r="F1642" s="8">
        <v>68.489999999999995</v>
      </c>
      <c r="G1642">
        <v>25</v>
      </c>
      <c r="H1642">
        <v>365</v>
      </c>
      <c r="I1642">
        <v>21</v>
      </c>
      <c r="J1642">
        <v>72</v>
      </c>
      <c r="K1642">
        <v>1469696</v>
      </c>
      <c r="L1642">
        <f>MONTH(Table1[[#This Row],[order_date]])</f>
        <v>8</v>
      </c>
      <c r="M1642">
        <f>YEAR(Table1[[#This Row],[order_date]])</f>
        <v>2023</v>
      </c>
      <c r="N1642" s="7">
        <v>45143.34715277778</v>
      </c>
      <c r="O1642">
        <f>HOUR(Table1[[#This Row],[promised_delivery_time]])</f>
        <v>8</v>
      </c>
      <c r="P1642" s="4">
        <v>45143.359652777777</v>
      </c>
      <c r="Q1642">
        <f>HOUR(Table1[[#This Row],[actual_delivery_time]])</f>
        <v>8</v>
      </c>
      <c r="R1642" s="4">
        <v>45143.356180555558</v>
      </c>
      <c r="S1642" t="s">
        <v>356</v>
      </c>
      <c r="T1642" s="8">
        <v>3229.91</v>
      </c>
      <c r="U1642" t="s">
        <v>361</v>
      </c>
      <c r="V1642">
        <v>66856</v>
      </c>
      <c r="W1642">
        <v>4053</v>
      </c>
      <c r="X1642" t="s">
        <v>3164</v>
      </c>
      <c r="Y1642" t="s">
        <v>1567</v>
      </c>
      <c r="Z1642">
        <v>74329</v>
      </c>
      <c r="AA1642" t="s">
        <v>2914</v>
      </c>
      <c r="AB1642" t="s">
        <v>3118</v>
      </c>
      <c r="AC1642">
        <v>6</v>
      </c>
      <c r="AD1642">
        <v>1784.79</v>
      </c>
      <c r="AE1642">
        <v>-5</v>
      </c>
      <c r="AF1642">
        <v>2.62</v>
      </c>
    </row>
    <row r="1643" spans="1:32" x14ac:dyDescent="0.45">
      <c r="A1643">
        <v>6229535077</v>
      </c>
      <c r="B1643">
        <v>739534</v>
      </c>
      <c r="C1643" t="s">
        <v>49</v>
      </c>
      <c r="D1643" t="s">
        <v>85</v>
      </c>
      <c r="E1643" t="s">
        <v>340</v>
      </c>
      <c r="F1643" s="8">
        <v>994.56</v>
      </c>
      <c r="G1643">
        <v>25</v>
      </c>
      <c r="H1643">
        <v>365</v>
      </c>
      <c r="I1643">
        <v>14</v>
      </c>
      <c r="J1643">
        <v>59</v>
      </c>
      <c r="K1643">
        <v>77869660</v>
      </c>
      <c r="L1643">
        <f>MONTH(Table1[[#This Row],[order_date]])</f>
        <v>4</v>
      </c>
      <c r="M1643">
        <f>YEAR(Table1[[#This Row],[order_date]])</f>
        <v>2024</v>
      </c>
      <c r="N1643" s="7">
        <v>45383.248425925929</v>
      </c>
      <c r="O1643">
        <f>HOUR(Table1[[#This Row],[promised_delivery_time]])</f>
        <v>6</v>
      </c>
      <c r="P1643" s="4">
        <v>45383.255370370367</v>
      </c>
      <c r="Q1643">
        <f>HOUR(Table1[[#This Row],[actual_delivery_time]])</f>
        <v>6</v>
      </c>
      <c r="R1643" s="4">
        <v>45383.253287037034</v>
      </c>
      <c r="S1643" t="s">
        <v>356</v>
      </c>
      <c r="T1643" s="8">
        <v>2219.96</v>
      </c>
      <c r="U1643" t="s">
        <v>359</v>
      </c>
      <c r="V1643">
        <v>58180</v>
      </c>
      <c r="W1643">
        <v>2817</v>
      </c>
      <c r="X1643" t="s">
        <v>3302</v>
      </c>
      <c r="Y1643" t="s">
        <v>1201</v>
      </c>
      <c r="Z1643">
        <v>843445</v>
      </c>
      <c r="AA1643" t="s">
        <v>2782</v>
      </c>
      <c r="AB1643" t="s">
        <v>3118</v>
      </c>
      <c r="AC1643">
        <v>8</v>
      </c>
      <c r="AD1643">
        <v>439.41</v>
      </c>
      <c r="AE1643">
        <v>-3</v>
      </c>
      <c r="AF1643">
        <v>0.56999999999999995</v>
      </c>
    </row>
    <row r="1644" spans="1:32" x14ac:dyDescent="0.45">
      <c r="A1644">
        <v>2984879441</v>
      </c>
      <c r="B1644">
        <v>557908</v>
      </c>
      <c r="C1644" t="s">
        <v>32</v>
      </c>
      <c r="D1644" t="s">
        <v>82</v>
      </c>
      <c r="E1644" t="s">
        <v>184</v>
      </c>
      <c r="F1644" s="8">
        <v>942.37</v>
      </c>
      <c r="G1644">
        <v>20</v>
      </c>
      <c r="H1644">
        <v>365</v>
      </c>
      <c r="I1644">
        <v>14</v>
      </c>
      <c r="J1644">
        <v>53</v>
      </c>
      <c r="K1644">
        <v>16379942</v>
      </c>
      <c r="L1644">
        <f>MONTH(Table1[[#This Row],[order_date]])</f>
        <v>4</v>
      </c>
      <c r="M1644">
        <f>YEAR(Table1[[#This Row],[order_date]])</f>
        <v>2024</v>
      </c>
      <c r="N1644" s="7">
        <v>45404.32298611111</v>
      </c>
      <c r="O1644">
        <f>HOUR(Table1[[#This Row],[promised_delivery_time]])</f>
        <v>7</v>
      </c>
      <c r="P1644" s="4">
        <v>45404.331319444442</v>
      </c>
      <c r="Q1644">
        <f>HOUR(Table1[[#This Row],[actual_delivery_time]])</f>
        <v>8</v>
      </c>
      <c r="R1644" s="4">
        <v>45404.334097222221</v>
      </c>
      <c r="S1644" t="s">
        <v>356</v>
      </c>
      <c r="T1644" s="8">
        <v>736.92</v>
      </c>
      <c r="U1644" t="s">
        <v>359</v>
      </c>
      <c r="V1644">
        <v>87895</v>
      </c>
      <c r="W1644">
        <v>7081</v>
      </c>
      <c r="X1644" t="s">
        <v>3218</v>
      </c>
      <c r="Y1644" t="s">
        <v>451</v>
      </c>
      <c r="Z1644">
        <v>332997</v>
      </c>
      <c r="AA1644" t="s">
        <v>2617</v>
      </c>
      <c r="AB1644" t="s">
        <v>3117</v>
      </c>
      <c r="AC1644">
        <v>15</v>
      </c>
      <c r="AD1644">
        <v>1370.56</v>
      </c>
      <c r="AE1644">
        <v>4</v>
      </c>
      <c r="AF1644">
        <v>4.76</v>
      </c>
    </row>
    <row r="1645" spans="1:32" x14ac:dyDescent="0.45">
      <c r="A1645">
        <v>785895477</v>
      </c>
      <c r="B1645">
        <v>771228</v>
      </c>
      <c r="C1645" t="s">
        <v>27</v>
      </c>
      <c r="D1645" t="s">
        <v>78</v>
      </c>
      <c r="E1645" t="s">
        <v>303</v>
      </c>
      <c r="F1645" s="8">
        <v>83.18</v>
      </c>
      <c r="G1645">
        <v>35</v>
      </c>
      <c r="H1645">
        <v>365</v>
      </c>
      <c r="I1645">
        <v>25</v>
      </c>
      <c r="J1645">
        <v>73</v>
      </c>
      <c r="K1645">
        <v>11389698</v>
      </c>
      <c r="L1645">
        <f>MONTH(Table1[[#This Row],[order_date]])</f>
        <v>3</v>
      </c>
      <c r="M1645">
        <f>YEAR(Table1[[#This Row],[order_date]])</f>
        <v>2023</v>
      </c>
      <c r="N1645" s="7">
        <v>45004.788587962961</v>
      </c>
      <c r="O1645">
        <f>HOUR(Table1[[#This Row],[promised_delivery_time]])</f>
        <v>19</v>
      </c>
      <c r="P1645" s="4">
        <v>45004.799004629633</v>
      </c>
      <c r="Q1645">
        <f>HOUR(Table1[[#This Row],[actual_delivery_time]])</f>
        <v>19</v>
      </c>
      <c r="R1645" s="4">
        <v>45004.818449074075</v>
      </c>
      <c r="S1645" t="s">
        <v>358</v>
      </c>
      <c r="T1645" s="8">
        <v>397.68</v>
      </c>
      <c r="U1645" t="s">
        <v>362</v>
      </c>
      <c r="V1645">
        <v>94534</v>
      </c>
      <c r="W1645">
        <v>7016</v>
      </c>
      <c r="X1645" t="s">
        <v>3331</v>
      </c>
      <c r="Y1645" t="s">
        <v>1431</v>
      </c>
      <c r="Z1645">
        <v>153911</v>
      </c>
      <c r="AA1645" t="s">
        <v>3033</v>
      </c>
      <c r="AB1645" t="s">
        <v>3118</v>
      </c>
      <c r="AC1645">
        <v>14</v>
      </c>
      <c r="AD1645">
        <v>1907.68</v>
      </c>
      <c r="AE1645">
        <v>28</v>
      </c>
      <c r="AF1645">
        <v>3.1</v>
      </c>
    </row>
    <row r="1646" spans="1:32" x14ac:dyDescent="0.45">
      <c r="A1646">
        <v>6220343481</v>
      </c>
      <c r="B1646">
        <v>525531</v>
      </c>
      <c r="C1646" t="s">
        <v>71</v>
      </c>
      <c r="D1646" t="s">
        <v>78</v>
      </c>
      <c r="E1646" t="s">
        <v>298</v>
      </c>
      <c r="F1646" s="8">
        <v>831.1</v>
      </c>
      <c r="G1646">
        <v>35</v>
      </c>
      <c r="H1646">
        <v>365</v>
      </c>
      <c r="I1646">
        <v>28</v>
      </c>
      <c r="J1646">
        <v>65</v>
      </c>
      <c r="K1646">
        <v>79895967</v>
      </c>
      <c r="L1646">
        <f>MONTH(Table1[[#This Row],[order_date]])</f>
        <v>6</v>
      </c>
      <c r="M1646">
        <f>YEAR(Table1[[#This Row],[order_date]])</f>
        <v>2023</v>
      </c>
      <c r="N1646" s="7">
        <v>45079.959363425929</v>
      </c>
      <c r="O1646">
        <f>HOUR(Table1[[#This Row],[promised_delivery_time]])</f>
        <v>23</v>
      </c>
      <c r="P1646" s="4">
        <v>45079.96769675926</v>
      </c>
      <c r="Q1646">
        <f>HOUR(Table1[[#This Row],[actual_delivery_time]])</f>
        <v>23</v>
      </c>
      <c r="R1646" s="4">
        <v>45079.97047453704</v>
      </c>
      <c r="S1646" t="s">
        <v>356</v>
      </c>
      <c r="T1646" s="8">
        <v>3373.51</v>
      </c>
      <c r="U1646" t="s">
        <v>360</v>
      </c>
      <c r="V1646">
        <v>80069</v>
      </c>
      <c r="W1646">
        <v>6972</v>
      </c>
      <c r="X1646" t="s">
        <v>3187</v>
      </c>
      <c r="Y1646" t="s">
        <v>744</v>
      </c>
      <c r="Z1646">
        <v>715090</v>
      </c>
      <c r="AA1646" t="s">
        <v>2824</v>
      </c>
      <c r="AB1646" t="s">
        <v>3115</v>
      </c>
      <c r="AC1646">
        <v>8</v>
      </c>
      <c r="AD1646">
        <v>1829.16</v>
      </c>
      <c r="AE1646">
        <v>4</v>
      </c>
      <c r="AF1646">
        <v>3.67</v>
      </c>
    </row>
    <row r="1647" spans="1:32" x14ac:dyDescent="0.45">
      <c r="A1647">
        <v>5897343054</v>
      </c>
      <c r="B1647">
        <v>991434</v>
      </c>
      <c r="C1647" t="s">
        <v>64</v>
      </c>
      <c r="D1647" t="s">
        <v>81</v>
      </c>
      <c r="E1647" t="s">
        <v>291</v>
      </c>
      <c r="F1647" s="8">
        <v>237.62</v>
      </c>
      <c r="G1647">
        <v>35</v>
      </c>
      <c r="H1647">
        <v>90</v>
      </c>
      <c r="I1647">
        <v>12</v>
      </c>
      <c r="J1647">
        <v>87</v>
      </c>
      <c r="K1647">
        <v>52815265</v>
      </c>
      <c r="L1647">
        <f>MONTH(Table1[[#This Row],[order_date]])</f>
        <v>3</v>
      </c>
      <c r="M1647">
        <f>YEAR(Table1[[#This Row],[order_date]])</f>
        <v>2023</v>
      </c>
      <c r="N1647" s="7">
        <v>45006.178090277775</v>
      </c>
      <c r="O1647">
        <f>HOUR(Table1[[#This Row],[promised_delivery_time]])</f>
        <v>4</v>
      </c>
      <c r="P1647" s="4">
        <v>45006.186423611114</v>
      </c>
      <c r="Q1647">
        <f>HOUR(Table1[[#This Row],[actual_delivery_time]])</f>
        <v>4</v>
      </c>
      <c r="R1647" s="4">
        <v>45006.201701388891</v>
      </c>
      <c r="S1647" t="s">
        <v>358</v>
      </c>
      <c r="T1647" s="8">
        <v>171.2</v>
      </c>
      <c r="U1647" t="s">
        <v>361</v>
      </c>
      <c r="V1647">
        <v>2375</v>
      </c>
      <c r="W1647">
        <v>2232</v>
      </c>
      <c r="X1647" t="s">
        <v>3220</v>
      </c>
      <c r="Y1647" t="s">
        <v>1568</v>
      </c>
      <c r="Z1647">
        <v>765060</v>
      </c>
      <c r="AA1647" t="s">
        <v>3052</v>
      </c>
      <c r="AB1647" t="s">
        <v>3116</v>
      </c>
      <c r="AC1647">
        <v>10</v>
      </c>
      <c r="AD1647">
        <v>806.63</v>
      </c>
      <c r="AE1647">
        <v>22</v>
      </c>
      <c r="AF1647">
        <v>3.75</v>
      </c>
    </row>
    <row r="1648" spans="1:32" x14ac:dyDescent="0.45">
      <c r="A1648">
        <v>60465</v>
      </c>
      <c r="B1648">
        <v>361361</v>
      </c>
      <c r="C1648" t="s">
        <v>56</v>
      </c>
      <c r="D1648" t="s">
        <v>81</v>
      </c>
      <c r="E1648" t="s">
        <v>319</v>
      </c>
      <c r="F1648" s="8">
        <v>826.21</v>
      </c>
      <c r="G1648">
        <v>35</v>
      </c>
      <c r="H1648">
        <v>90</v>
      </c>
      <c r="I1648">
        <v>20</v>
      </c>
      <c r="J1648">
        <v>64</v>
      </c>
      <c r="K1648">
        <v>15808945</v>
      </c>
      <c r="L1648">
        <f>MONTH(Table1[[#This Row],[order_date]])</f>
        <v>10</v>
      </c>
      <c r="M1648">
        <f>YEAR(Table1[[#This Row],[order_date]])</f>
        <v>2024</v>
      </c>
      <c r="N1648" s="7">
        <v>45588.224641203706</v>
      </c>
      <c r="O1648">
        <f>HOUR(Table1[[#This Row],[promised_delivery_time]])</f>
        <v>5</v>
      </c>
      <c r="P1648" s="4">
        <v>45588.23228009259</v>
      </c>
      <c r="Q1648">
        <f>HOUR(Table1[[#This Row],[actual_delivery_time]])</f>
        <v>5</v>
      </c>
      <c r="R1648" s="4">
        <v>45588.235752314817</v>
      </c>
      <c r="S1648" t="s">
        <v>356</v>
      </c>
      <c r="T1648" s="8">
        <v>589.47</v>
      </c>
      <c r="U1648" t="s">
        <v>360</v>
      </c>
      <c r="V1648">
        <v>58998</v>
      </c>
      <c r="W1648">
        <v>3943</v>
      </c>
      <c r="X1648" t="s">
        <v>3350</v>
      </c>
      <c r="Y1648" t="s">
        <v>1304</v>
      </c>
      <c r="Z1648">
        <v>890545</v>
      </c>
      <c r="AA1648" t="s">
        <v>2617</v>
      </c>
      <c r="AB1648" t="s">
        <v>3116</v>
      </c>
      <c r="AC1648">
        <v>6</v>
      </c>
      <c r="AD1648">
        <v>1255.9000000000001</v>
      </c>
      <c r="AE1648">
        <v>5</v>
      </c>
      <c r="AF1648">
        <v>3.97</v>
      </c>
    </row>
    <row r="1649" spans="1:32" x14ac:dyDescent="0.45">
      <c r="A1649">
        <v>2245476104</v>
      </c>
      <c r="B1649">
        <v>327290</v>
      </c>
      <c r="C1649" t="s">
        <v>62</v>
      </c>
      <c r="D1649" t="s">
        <v>84</v>
      </c>
      <c r="E1649" t="s">
        <v>188</v>
      </c>
      <c r="F1649" s="8">
        <v>862.28</v>
      </c>
      <c r="G1649">
        <v>15</v>
      </c>
      <c r="H1649">
        <v>365</v>
      </c>
      <c r="I1649">
        <v>22</v>
      </c>
      <c r="J1649">
        <v>65</v>
      </c>
      <c r="K1649">
        <v>8628482</v>
      </c>
      <c r="L1649">
        <f>MONTH(Table1[[#This Row],[order_date]])</f>
        <v>6</v>
      </c>
      <c r="M1649">
        <f>YEAR(Table1[[#This Row],[order_date]])</f>
        <v>2023</v>
      </c>
      <c r="N1649" s="7">
        <v>45078.388877314814</v>
      </c>
      <c r="O1649">
        <f>HOUR(Table1[[#This Row],[promised_delivery_time]])</f>
        <v>9</v>
      </c>
      <c r="P1649" s="4">
        <v>45078.396516203706</v>
      </c>
      <c r="Q1649">
        <f>HOUR(Table1[[#This Row],[actual_delivery_time]])</f>
        <v>9</v>
      </c>
      <c r="R1649" s="4">
        <v>45078.398599537039</v>
      </c>
      <c r="S1649" t="s">
        <v>356</v>
      </c>
      <c r="T1649" s="8">
        <v>3898.9</v>
      </c>
      <c r="U1649" t="s">
        <v>362</v>
      </c>
      <c r="V1649">
        <v>18768</v>
      </c>
      <c r="W1649">
        <v>9265</v>
      </c>
      <c r="X1649" t="s">
        <v>3360</v>
      </c>
      <c r="Y1649" t="s">
        <v>1569</v>
      </c>
      <c r="Z1649">
        <v>419317</v>
      </c>
      <c r="AA1649" t="s">
        <v>2657</v>
      </c>
      <c r="AB1649" t="s">
        <v>3116</v>
      </c>
      <c r="AC1649">
        <v>9</v>
      </c>
      <c r="AD1649">
        <v>1726.44</v>
      </c>
      <c r="AE1649">
        <v>3</v>
      </c>
      <c r="AF1649">
        <v>4.97</v>
      </c>
    </row>
    <row r="1650" spans="1:32" x14ac:dyDescent="0.45">
      <c r="A1650">
        <v>6347292505</v>
      </c>
      <c r="B1650">
        <v>658389</v>
      </c>
      <c r="C1650" t="s">
        <v>36</v>
      </c>
      <c r="D1650" t="s">
        <v>81</v>
      </c>
      <c r="E1650" t="s">
        <v>269</v>
      </c>
      <c r="F1650" s="8">
        <v>152.55000000000001</v>
      </c>
      <c r="G1650">
        <v>35</v>
      </c>
      <c r="H1650">
        <v>90</v>
      </c>
      <c r="I1650">
        <v>22</v>
      </c>
      <c r="J1650">
        <v>68</v>
      </c>
      <c r="K1650">
        <v>83597876</v>
      </c>
      <c r="L1650">
        <f>MONTH(Table1[[#This Row],[order_date]])</f>
        <v>6</v>
      </c>
      <c r="M1650">
        <f>YEAR(Table1[[#This Row],[order_date]])</f>
        <v>2024</v>
      </c>
      <c r="N1650" s="7">
        <v>45467.821689814817</v>
      </c>
      <c r="O1650">
        <f>HOUR(Table1[[#This Row],[promised_delivery_time]])</f>
        <v>19</v>
      </c>
      <c r="P1650" s="4">
        <v>45467.830717592595</v>
      </c>
      <c r="Q1650">
        <f>HOUR(Table1[[#This Row],[actual_delivery_time]])</f>
        <v>20</v>
      </c>
      <c r="R1650" s="4">
        <v>45467.83488425926</v>
      </c>
      <c r="S1650" t="s">
        <v>357</v>
      </c>
      <c r="T1650" s="8">
        <v>951.43</v>
      </c>
      <c r="U1650" t="s">
        <v>359</v>
      </c>
      <c r="V1650">
        <v>14479</v>
      </c>
      <c r="W1650">
        <v>7351</v>
      </c>
      <c r="X1650" t="s">
        <v>3436</v>
      </c>
      <c r="Y1650" t="s">
        <v>1570</v>
      </c>
      <c r="Z1650">
        <v>357046</v>
      </c>
      <c r="AA1650" t="s">
        <v>2627</v>
      </c>
      <c r="AB1650" t="s">
        <v>3118</v>
      </c>
      <c r="AC1650">
        <v>10</v>
      </c>
      <c r="AD1650">
        <v>1646.68</v>
      </c>
      <c r="AE1650">
        <v>6</v>
      </c>
      <c r="AF1650">
        <v>1.1200000000000001</v>
      </c>
    </row>
    <row r="1651" spans="1:32" x14ac:dyDescent="0.45">
      <c r="A1651">
        <v>8321900643</v>
      </c>
      <c r="B1651">
        <v>611575</v>
      </c>
      <c r="C1651" t="s">
        <v>39</v>
      </c>
      <c r="D1651" t="s">
        <v>86</v>
      </c>
      <c r="E1651" t="s">
        <v>169</v>
      </c>
      <c r="F1651" s="8">
        <v>482.06</v>
      </c>
      <c r="G1651">
        <v>40</v>
      </c>
      <c r="H1651">
        <v>180</v>
      </c>
      <c r="I1651">
        <v>25</v>
      </c>
      <c r="J1651">
        <v>87</v>
      </c>
      <c r="K1651">
        <v>1655637</v>
      </c>
      <c r="L1651">
        <f>MONTH(Table1[[#This Row],[order_date]])</f>
        <v>10</v>
      </c>
      <c r="M1651">
        <f>YEAR(Table1[[#This Row],[order_date]])</f>
        <v>2023</v>
      </c>
      <c r="N1651" s="7">
        <v>45230.898553240739</v>
      </c>
      <c r="O1651">
        <f>HOUR(Table1[[#This Row],[promised_delivery_time]])</f>
        <v>21</v>
      </c>
      <c r="P1651" s="4">
        <v>45230.90966435185</v>
      </c>
      <c r="Q1651">
        <f>HOUR(Table1[[#This Row],[actual_delivery_time]])</f>
        <v>21</v>
      </c>
      <c r="R1651" s="4">
        <v>45230.911053240743</v>
      </c>
      <c r="S1651" t="s">
        <v>356</v>
      </c>
      <c r="T1651" s="8">
        <v>3517.14</v>
      </c>
      <c r="U1651" t="s">
        <v>361</v>
      </c>
      <c r="V1651">
        <v>83965</v>
      </c>
      <c r="W1651">
        <v>2208</v>
      </c>
      <c r="X1651" t="s">
        <v>3206</v>
      </c>
      <c r="Y1651" t="s">
        <v>1571</v>
      </c>
      <c r="Z1651">
        <v>548633</v>
      </c>
      <c r="AA1651" t="s">
        <v>3053</v>
      </c>
      <c r="AB1651" t="s">
        <v>3115</v>
      </c>
      <c r="AC1651">
        <v>19</v>
      </c>
      <c r="AD1651">
        <v>723.95</v>
      </c>
      <c r="AE1651">
        <v>2</v>
      </c>
      <c r="AF1651">
        <v>3.41</v>
      </c>
    </row>
    <row r="1652" spans="1:32" x14ac:dyDescent="0.45">
      <c r="A1652">
        <v>9639033064</v>
      </c>
      <c r="B1652">
        <v>949818</v>
      </c>
      <c r="C1652" t="s">
        <v>56</v>
      </c>
      <c r="D1652" t="s">
        <v>81</v>
      </c>
      <c r="E1652" t="s">
        <v>245</v>
      </c>
      <c r="F1652" s="8">
        <v>483.05</v>
      </c>
      <c r="G1652">
        <v>35</v>
      </c>
      <c r="H1652">
        <v>90</v>
      </c>
      <c r="I1652">
        <v>21</v>
      </c>
      <c r="J1652">
        <v>76</v>
      </c>
      <c r="K1652">
        <v>20314691</v>
      </c>
      <c r="L1652">
        <f>MONTH(Table1[[#This Row],[order_date]])</f>
        <v>8</v>
      </c>
      <c r="M1652">
        <f>YEAR(Table1[[#This Row],[order_date]])</f>
        <v>2024</v>
      </c>
      <c r="N1652" s="7">
        <v>45519.883773148147</v>
      </c>
      <c r="O1652">
        <f>HOUR(Table1[[#This Row],[promised_delivery_time]])</f>
        <v>21</v>
      </c>
      <c r="P1652" s="4">
        <v>45519.890717592592</v>
      </c>
      <c r="Q1652">
        <f>HOUR(Table1[[#This Row],[actual_delivery_time]])</f>
        <v>21</v>
      </c>
      <c r="R1652" s="4">
        <v>45519.887939814813</v>
      </c>
      <c r="S1652" t="s">
        <v>356</v>
      </c>
      <c r="T1652" s="8">
        <v>3291.28</v>
      </c>
      <c r="U1652" t="s">
        <v>361</v>
      </c>
      <c r="V1652">
        <v>69379</v>
      </c>
      <c r="W1652">
        <v>7263</v>
      </c>
      <c r="X1652" t="s">
        <v>3377</v>
      </c>
      <c r="Y1652" t="s">
        <v>1572</v>
      </c>
      <c r="Z1652">
        <v>349141</v>
      </c>
      <c r="AA1652" t="s">
        <v>2591</v>
      </c>
      <c r="AB1652" t="s">
        <v>3117</v>
      </c>
      <c r="AC1652">
        <v>2</v>
      </c>
      <c r="AD1652">
        <v>282.92</v>
      </c>
      <c r="AE1652">
        <v>-4</v>
      </c>
      <c r="AF1652">
        <v>2.6</v>
      </c>
    </row>
    <row r="1653" spans="1:32" x14ac:dyDescent="0.45">
      <c r="A1653">
        <v>2748368258</v>
      </c>
      <c r="B1653">
        <v>478531</v>
      </c>
      <c r="C1653" t="s">
        <v>68</v>
      </c>
      <c r="D1653" t="s">
        <v>87</v>
      </c>
      <c r="E1653" t="s">
        <v>255</v>
      </c>
      <c r="F1653" s="8">
        <v>825.46</v>
      </c>
      <c r="G1653">
        <v>25</v>
      </c>
      <c r="H1653">
        <v>3</v>
      </c>
      <c r="I1653">
        <v>24</v>
      </c>
      <c r="J1653">
        <v>90</v>
      </c>
      <c r="K1653">
        <v>92404798</v>
      </c>
      <c r="L1653">
        <f>MONTH(Table1[[#This Row],[order_date]])</f>
        <v>8</v>
      </c>
      <c r="M1653">
        <f>YEAR(Table1[[#This Row],[order_date]])</f>
        <v>2023</v>
      </c>
      <c r="N1653" s="7">
        <v>45141.996435185189</v>
      </c>
      <c r="O1653">
        <f>HOUR(Table1[[#This Row],[promised_delivery_time]])</f>
        <v>0</v>
      </c>
      <c r="P1653" s="4">
        <v>45142.005462962959</v>
      </c>
      <c r="Q1653">
        <f>HOUR(Table1[[#This Row],[actual_delivery_time]])</f>
        <v>0</v>
      </c>
      <c r="R1653" s="4">
        <v>45142.00199074074</v>
      </c>
      <c r="S1653" t="s">
        <v>356</v>
      </c>
      <c r="T1653" s="8">
        <v>870.29</v>
      </c>
      <c r="U1653" t="s">
        <v>361</v>
      </c>
      <c r="V1653">
        <v>83680</v>
      </c>
      <c r="W1653">
        <v>4838</v>
      </c>
      <c r="X1653" t="s">
        <v>3269</v>
      </c>
      <c r="Y1653" t="s">
        <v>998</v>
      </c>
      <c r="Z1653">
        <v>222676</v>
      </c>
      <c r="AA1653" t="s">
        <v>2868</v>
      </c>
      <c r="AB1653" t="s">
        <v>3116</v>
      </c>
      <c r="AC1653">
        <v>15</v>
      </c>
      <c r="AD1653">
        <v>1130.02</v>
      </c>
      <c r="AE1653">
        <v>-5</v>
      </c>
      <c r="AF1653">
        <v>4.8499999999999996</v>
      </c>
    </row>
    <row r="1654" spans="1:32" x14ac:dyDescent="0.45">
      <c r="A1654">
        <v>1444371693</v>
      </c>
      <c r="B1654">
        <v>455083</v>
      </c>
      <c r="C1654" t="s">
        <v>43</v>
      </c>
      <c r="D1654" t="s">
        <v>80</v>
      </c>
      <c r="E1654" t="s">
        <v>285</v>
      </c>
      <c r="F1654" s="8">
        <v>959.01</v>
      </c>
      <c r="G1654">
        <v>20</v>
      </c>
      <c r="H1654">
        <v>7</v>
      </c>
      <c r="I1654">
        <v>29</v>
      </c>
      <c r="J1654">
        <v>63</v>
      </c>
      <c r="K1654">
        <v>9274874</v>
      </c>
      <c r="L1654">
        <f>MONTH(Table1[[#This Row],[order_date]])</f>
        <v>5</v>
      </c>
      <c r="M1654">
        <f>YEAR(Table1[[#This Row],[order_date]])</f>
        <v>2023</v>
      </c>
      <c r="N1654" s="7">
        <v>45052.348483796297</v>
      </c>
      <c r="O1654">
        <f>HOUR(Table1[[#This Row],[promised_delivery_time]])</f>
        <v>8</v>
      </c>
      <c r="P1654" s="4">
        <v>45052.359594907408</v>
      </c>
      <c r="Q1654">
        <f>HOUR(Table1[[#This Row],[actual_delivery_time]])</f>
        <v>8</v>
      </c>
      <c r="R1654" s="4">
        <v>45052.362372685187</v>
      </c>
      <c r="S1654" t="s">
        <v>356</v>
      </c>
      <c r="T1654" s="8">
        <v>869.55</v>
      </c>
      <c r="U1654" t="s">
        <v>361</v>
      </c>
      <c r="V1654">
        <v>20972</v>
      </c>
      <c r="W1654">
        <v>4875</v>
      </c>
      <c r="X1654" t="s">
        <v>3260</v>
      </c>
      <c r="Y1654" t="s">
        <v>518</v>
      </c>
      <c r="Z1654">
        <v>271335</v>
      </c>
      <c r="AA1654" t="s">
        <v>2672</v>
      </c>
      <c r="AB1654" t="s">
        <v>3115</v>
      </c>
      <c r="AC1654">
        <v>20</v>
      </c>
      <c r="AD1654">
        <v>792.52</v>
      </c>
      <c r="AE1654">
        <v>4</v>
      </c>
      <c r="AF1654">
        <v>4.1900000000000004</v>
      </c>
    </row>
    <row r="1655" spans="1:32" x14ac:dyDescent="0.45">
      <c r="A1655">
        <v>7111342746</v>
      </c>
      <c r="B1655">
        <v>914071</v>
      </c>
      <c r="C1655" t="s">
        <v>74</v>
      </c>
      <c r="D1655" t="s">
        <v>81</v>
      </c>
      <c r="E1655" t="s">
        <v>353</v>
      </c>
      <c r="F1655" s="8">
        <v>296.94</v>
      </c>
      <c r="G1655">
        <v>35</v>
      </c>
      <c r="H1655">
        <v>90</v>
      </c>
      <c r="I1655">
        <v>25</v>
      </c>
      <c r="J1655">
        <v>90</v>
      </c>
      <c r="K1655">
        <v>35459748</v>
      </c>
      <c r="L1655">
        <f>MONTH(Table1[[#This Row],[order_date]])</f>
        <v>10</v>
      </c>
      <c r="M1655">
        <f>YEAR(Table1[[#This Row],[order_date]])</f>
        <v>2024</v>
      </c>
      <c r="N1655" s="7">
        <v>45584.651574074072</v>
      </c>
      <c r="O1655">
        <f>HOUR(Table1[[#This Row],[promised_delivery_time]])</f>
        <v>15</v>
      </c>
      <c r="P1655" s="4">
        <v>45584.658518518518</v>
      </c>
      <c r="Q1655">
        <f>HOUR(Table1[[#This Row],[actual_delivery_time]])</f>
        <v>15</v>
      </c>
      <c r="R1655" s="4">
        <v>45584.659907407404</v>
      </c>
      <c r="S1655" t="s">
        <v>356</v>
      </c>
      <c r="T1655" s="8">
        <v>2441.75</v>
      </c>
      <c r="U1655" t="s">
        <v>361</v>
      </c>
      <c r="V1655">
        <v>24182</v>
      </c>
      <c r="W1655">
        <v>8928</v>
      </c>
      <c r="X1655" t="s">
        <v>3290</v>
      </c>
      <c r="Y1655" t="s">
        <v>733</v>
      </c>
      <c r="Z1655">
        <v>635776</v>
      </c>
      <c r="AA1655" t="s">
        <v>2818</v>
      </c>
      <c r="AB1655" t="s">
        <v>3117</v>
      </c>
      <c r="AC1655">
        <v>12</v>
      </c>
      <c r="AD1655">
        <v>288.29000000000002</v>
      </c>
      <c r="AE1655">
        <v>2</v>
      </c>
      <c r="AF1655">
        <v>2.46</v>
      </c>
    </row>
    <row r="1656" spans="1:32" x14ac:dyDescent="0.45">
      <c r="A1656">
        <v>9457576236</v>
      </c>
      <c r="B1656">
        <v>52729</v>
      </c>
      <c r="C1656" t="s">
        <v>70</v>
      </c>
      <c r="D1656" t="s">
        <v>78</v>
      </c>
      <c r="E1656" t="s">
        <v>320</v>
      </c>
      <c r="F1656" s="8">
        <v>316.02</v>
      </c>
      <c r="G1656">
        <v>35</v>
      </c>
      <c r="H1656">
        <v>365</v>
      </c>
      <c r="I1656">
        <v>25</v>
      </c>
      <c r="J1656">
        <v>100</v>
      </c>
      <c r="K1656">
        <v>80800079</v>
      </c>
      <c r="L1656">
        <f>MONTH(Table1[[#This Row],[order_date]])</f>
        <v>11</v>
      </c>
      <c r="M1656">
        <f>YEAR(Table1[[#This Row],[order_date]])</f>
        <v>2023</v>
      </c>
      <c r="N1656" s="7">
        <v>45259.756365740737</v>
      </c>
      <c r="O1656">
        <f>HOUR(Table1[[#This Row],[promised_delivery_time]])</f>
        <v>18</v>
      </c>
      <c r="P1656" s="4">
        <v>45259.769560185188</v>
      </c>
      <c r="Q1656">
        <f>HOUR(Table1[[#This Row],[actual_delivery_time]])</f>
        <v>18</v>
      </c>
      <c r="R1656" s="4">
        <v>45259.773726851854</v>
      </c>
      <c r="S1656" t="s">
        <v>357</v>
      </c>
      <c r="T1656" s="8">
        <v>826.21</v>
      </c>
      <c r="U1656" t="s">
        <v>360</v>
      </c>
      <c r="V1656">
        <v>62085</v>
      </c>
      <c r="W1656">
        <v>4040</v>
      </c>
      <c r="X1656" t="s">
        <v>3381</v>
      </c>
      <c r="Y1656" t="s">
        <v>1573</v>
      </c>
      <c r="Z1656">
        <v>221116</v>
      </c>
      <c r="AA1656" t="s">
        <v>2895</v>
      </c>
      <c r="AB1656" t="s">
        <v>3117</v>
      </c>
      <c r="AC1656">
        <v>18</v>
      </c>
      <c r="AD1656">
        <v>508.84</v>
      </c>
      <c r="AE1656">
        <v>6</v>
      </c>
      <c r="AF1656">
        <v>1.2</v>
      </c>
    </row>
    <row r="1657" spans="1:32" x14ac:dyDescent="0.45">
      <c r="A1657">
        <v>4167252733</v>
      </c>
      <c r="B1657">
        <v>991434</v>
      </c>
      <c r="C1657" t="s">
        <v>64</v>
      </c>
      <c r="D1657" t="s">
        <v>81</v>
      </c>
      <c r="E1657" t="s">
        <v>291</v>
      </c>
      <c r="F1657" s="8">
        <v>237.62</v>
      </c>
      <c r="G1657">
        <v>35</v>
      </c>
      <c r="H1657">
        <v>90</v>
      </c>
      <c r="I1657">
        <v>12</v>
      </c>
      <c r="J1657">
        <v>87</v>
      </c>
      <c r="K1657">
        <v>70589930</v>
      </c>
      <c r="L1657">
        <f>MONTH(Table1[[#This Row],[order_date]])</f>
        <v>11</v>
      </c>
      <c r="M1657">
        <f>YEAR(Table1[[#This Row],[order_date]])</f>
        <v>2023</v>
      </c>
      <c r="N1657" s="7">
        <v>45257.7033912037</v>
      </c>
      <c r="O1657">
        <f>HOUR(Table1[[#This Row],[promised_delivery_time]])</f>
        <v>17</v>
      </c>
      <c r="P1657" s="4">
        <v>45257.710335648146</v>
      </c>
      <c r="Q1657">
        <f>HOUR(Table1[[#This Row],[actual_delivery_time]])</f>
        <v>17</v>
      </c>
      <c r="R1657" s="4">
        <v>45257.709641203706</v>
      </c>
      <c r="S1657" t="s">
        <v>356</v>
      </c>
      <c r="T1657" s="8">
        <v>878.07</v>
      </c>
      <c r="U1657" t="s">
        <v>359</v>
      </c>
      <c r="V1657">
        <v>29916</v>
      </c>
      <c r="W1657">
        <v>3501</v>
      </c>
      <c r="X1657" t="s">
        <v>3340</v>
      </c>
      <c r="Y1657" t="s">
        <v>1314</v>
      </c>
      <c r="Z1657">
        <v>353937</v>
      </c>
      <c r="AA1657" t="s">
        <v>2572</v>
      </c>
      <c r="AB1657" t="s">
        <v>3118</v>
      </c>
      <c r="AC1657">
        <v>12</v>
      </c>
      <c r="AD1657">
        <v>985.23</v>
      </c>
      <c r="AE1657">
        <v>-1</v>
      </c>
      <c r="AF1657">
        <v>4.92</v>
      </c>
    </row>
    <row r="1658" spans="1:32" x14ac:dyDescent="0.45">
      <c r="A1658">
        <v>4304875010</v>
      </c>
      <c r="B1658">
        <v>425341</v>
      </c>
      <c r="C1658" t="s">
        <v>27</v>
      </c>
      <c r="D1658" t="s">
        <v>78</v>
      </c>
      <c r="E1658" t="s">
        <v>331</v>
      </c>
      <c r="F1658" s="8">
        <v>486.28</v>
      </c>
      <c r="G1658">
        <v>35</v>
      </c>
      <c r="H1658">
        <v>365</v>
      </c>
      <c r="I1658">
        <v>21</v>
      </c>
      <c r="J1658">
        <v>68</v>
      </c>
      <c r="K1658">
        <v>89995124</v>
      </c>
      <c r="L1658">
        <f>MONTH(Table1[[#This Row],[order_date]])</f>
        <v>1</v>
      </c>
      <c r="M1658">
        <f>YEAR(Table1[[#This Row],[order_date]])</f>
        <v>2024</v>
      </c>
      <c r="N1658" s="7">
        <v>45318.218807870369</v>
      </c>
      <c r="O1658">
        <f>HOUR(Table1[[#This Row],[promised_delivery_time]])</f>
        <v>5</v>
      </c>
      <c r="P1658" s="4">
        <v>45318.23269675926</v>
      </c>
      <c r="Q1658">
        <f>HOUR(Table1[[#This Row],[actual_delivery_time]])</f>
        <v>5</v>
      </c>
      <c r="R1658" s="4">
        <v>45318.229224537034</v>
      </c>
      <c r="S1658" t="s">
        <v>356</v>
      </c>
      <c r="T1658" s="8">
        <v>1994.43</v>
      </c>
      <c r="U1658" t="s">
        <v>360</v>
      </c>
      <c r="V1658">
        <v>31244</v>
      </c>
      <c r="W1658">
        <v>1214</v>
      </c>
      <c r="X1658" t="s">
        <v>3168</v>
      </c>
      <c r="Y1658" t="s">
        <v>389</v>
      </c>
      <c r="Z1658">
        <v>833041</v>
      </c>
      <c r="AA1658" t="s">
        <v>2559</v>
      </c>
      <c r="AB1658" t="s">
        <v>3118</v>
      </c>
      <c r="AC1658">
        <v>6</v>
      </c>
      <c r="AD1658">
        <v>995.42</v>
      </c>
      <c r="AE1658">
        <v>-5</v>
      </c>
      <c r="AF1658">
        <v>3.42</v>
      </c>
    </row>
    <row r="1659" spans="1:32" x14ac:dyDescent="0.45">
      <c r="A1659">
        <v>4870910859</v>
      </c>
      <c r="B1659">
        <v>516376</v>
      </c>
      <c r="C1659" t="s">
        <v>63</v>
      </c>
      <c r="D1659" t="s">
        <v>87</v>
      </c>
      <c r="E1659" t="s">
        <v>151</v>
      </c>
      <c r="F1659" s="8">
        <v>877.43</v>
      </c>
      <c r="G1659">
        <v>25</v>
      </c>
      <c r="H1659">
        <v>3</v>
      </c>
      <c r="I1659">
        <v>21</v>
      </c>
      <c r="J1659">
        <v>71</v>
      </c>
      <c r="K1659">
        <v>88532418</v>
      </c>
      <c r="L1659">
        <f>MONTH(Table1[[#This Row],[order_date]])</f>
        <v>7</v>
      </c>
      <c r="M1659">
        <f>YEAR(Table1[[#This Row],[order_date]])</f>
        <v>2023</v>
      </c>
      <c r="N1659" s="7">
        <v>45111.199305555558</v>
      </c>
      <c r="O1659">
        <f>HOUR(Table1[[#This Row],[promised_delivery_time]])</f>
        <v>5</v>
      </c>
      <c r="P1659" s="4">
        <v>45111.211805555555</v>
      </c>
      <c r="Q1659">
        <f>HOUR(Table1[[#This Row],[actual_delivery_time]])</f>
        <v>5</v>
      </c>
      <c r="R1659" s="4">
        <v>45111.208333333336</v>
      </c>
      <c r="S1659" t="s">
        <v>356</v>
      </c>
      <c r="T1659" s="8">
        <v>1609.67</v>
      </c>
      <c r="U1659" t="s">
        <v>361</v>
      </c>
      <c r="V1659">
        <v>55357</v>
      </c>
      <c r="W1659">
        <v>7224</v>
      </c>
      <c r="X1659" t="s">
        <v>3389</v>
      </c>
      <c r="Y1659" t="s">
        <v>1574</v>
      </c>
      <c r="Z1659">
        <v>13574</v>
      </c>
      <c r="AA1659" t="s">
        <v>3054</v>
      </c>
      <c r="AB1659" t="s">
        <v>3116</v>
      </c>
      <c r="AC1659">
        <v>12</v>
      </c>
      <c r="AD1659">
        <v>344.66</v>
      </c>
      <c r="AE1659">
        <v>-5</v>
      </c>
      <c r="AF1659">
        <v>2.21</v>
      </c>
    </row>
    <row r="1660" spans="1:32" x14ac:dyDescent="0.45">
      <c r="A1660">
        <v>3674118222</v>
      </c>
      <c r="B1660">
        <v>839170</v>
      </c>
      <c r="C1660" t="s">
        <v>46</v>
      </c>
      <c r="D1660" t="s">
        <v>80</v>
      </c>
      <c r="E1660" t="s">
        <v>292</v>
      </c>
      <c r="F1660" s="8">
        <v>481.63</v>
      </c>
      <c r="G1660">
        <v>20</v>
      </c>
      <c r="H1660">
        <v>7</v>
      </c>
      <c r="I1660">
        <v>11</v>
      </c>
      <c r="J1660">
        <v>59</v>
      </c>
      <c r="K1660">
        <v>32868927</v>
      </c>
      <c r="L1660">
        <f>MONTH(Table1[[#This Row],[order_date]])</f>
        <v>7</v>
      </c>
      <c r="M1660">
        <f>YEAR(Table1[[#This Row],[order_date]])</f>
        <v>2024</v>
      </c>
      <c r="N1660" s="7">
        <v>45498.315567129626</v>
      </c>
      <c r="O1660">
        <f>HOUR(Table1[[#This Row],[promised_delivery_time]])</f>
        <v>7</v>
      </c>
      <c r="P1660" s="4">
        <v>45498.325289351851</v>
      </c>
      <c r="Q1660">
        <f>HOUR(Table1[[#This Row],[actual_delivery_time]])</f>
        <v>7</v>
      </c>
      <c r="R1660" s="4">
        <v>45498.329456018517</v>
      </c>
      <c r="S1660" t="s">
        <v>357</v>
      </c>
      <c r="T1660" s="8">
        <v>634.28</v>
      </c>
      <c r="U1660" t="s">
        <v>360</v>
      </c>
      <c r="V1660">
        <v>34829</v>
      </c>
      <c r="W1660">
        <v>8436</v>
      </c>
      <c r="X1660" t="s">
        <v>3213</v>
      </c>
      <c r="Y1660" t="s">
        <v>1575</v>
      </c>
      <c r="Z1660">
        <v>28876</v>
      </c>
      <c r="AA1660" t="s">
        <v>2769</v>
      </c>
      <c r="AB1660" t="s">
        <v>3116</v>
      </c>
      <c r="AC1660">
        <v>19</v>
      </c>
      <c r="AD1660">
        <v>926.68</v>
      </c>
      <c r="AE1660">
        <v>6</v>
      </c>
      <c r="AF1660">
        <v>3.11</v>
      </c>
    </row>
    <row r="1661" spans="1:32" x14ac:dyDescent="0.45">
      <c r="A1661">
        <v>38408517</v>
      </c>
      <c r="B1661">
        <v>378287</v>
      </c>
      <c r="C1661" t="s">
        <v>77</v>
      </c>
      <c r="D1661" t="s">
        <v>79</v>
      </c>
      <c r="E1661" t="s">
        <v>247</v>
      </c>
      <c r="F1661" s="8">
        <v>332.84</v>
      </c>
      <c r="G1661">
        <v>30</v>
      </c>
      <c r="H1661">
        <v>180</v>
      </c>
      <c r="I1661">
        <v>22</v>
      </c>
      <c r="J1661">
        <v>51</v>
      </c>
      <c r="K1661">
        <v>39674723</v>
      </c>
      <c r="L1661">
        <f>MONTH(Table1[[#This Row],[order_date]])</f>
        <v>11</v>
      </c>
      <c r="M1661">
        <f>YEAR(Table1[[#This Row],[order_date]])</f>
        <v>2023</v>
      </c>
      <c r="N1661" s="7">
        <v>45256.359756944446</v>
      </c>
      <c r="O1661">
        <f>HOUR(Table1[[#This Row],[promised_delivery_time]])</f>
        <v>8</v>
      </c>
      <c r="P1661" s="4">
        <v>45256.373645833337</v>
      </c>
      <c r="Q1661">
        <f>HOUR(Table1[[#This Row],[actual_delivery_time]])</f>
        <v>9</v>
      </c>
      <c r="R1661" s="4">
        <v>45256.388923611114</v>
      </c>
      <c r="S1661" t="s">
        <v>358</v>
      </c>
      <c r="T1661" s="8">
        <v>88.43</v>
      </c>
      <c r="U1661" t="s">
        <v>359</v>
      </c>
      <c r="V1661">
        <v>84919</v>
      </c>
      <c r="W1661">
        <v>5135</v>
      </c>
      <c r="X1661" t="s">
        <v>3236</v>
      </c>
      <c r="Y1661" t="s">
        <v>1168</v>
      </c>
      <c r="Z1661">
        <v>813010</v>
      </c>
      <c r="AA1661" t="s">
        <v>2610</v>
      </c>
      <c r="AB1661" t="s">
        <v>3116</v>
      </c>
      <c r="AC1661">
        <v>3</v>
      </c>
      <c r="AD1661">
        <v>765.19</v>
      </c>
      <c r="AE1661">
        <v>22</v>
      </c>
      <c r="AF1661">
        <v>4.9800000000000004</v>
      </c>
    </row>
    <row r="1662" spans="1:32" x14ac:dyDescent="0.45">
      <c r="A1662">
        <v>3081609596</v>
      </c>
      <c r="B1662">
        <v>712003</v>
      </c>
      <c r="C1662" t="s">
        <v>66</v>
      </c>
      <c r="D1662" t="s">
        <v>79</v>
      </c>
      <c r="E1662" t="s">
        <v>233</v>
      </c>
      <c r="F1662" s="8">
        <v>671.68</v>
      </c>
      <c r="G1662">
        <v>30</v>
      </c>
      <c r="H1662">
        <v>180</v>
      </c>
      <c r="I1662">
        <v>30</v>
      </c>
      <c r="J1662">
        <v>54</v>
      </c>
      <c r="K1662">
        <v>7076456</v>
      </c>
      <c r="L1662">
        <f>MONTH(Table1[[#This Row],[order_date]])</f>
        <v>4</v>
      </c>
      <c r="M1662">
        <f>YEAR(Table1[[#This Row],[order_date]])</f>
        <v>2023</v>
      </c>
      <c r="N1662" s="7">
        <v>45025.178391203706</v>
      </c>
      <c r="O1662">
        <f>HOUR(Table1[[#This Row],[promised_delivery_time]])</f>
        <v>4</v>
      </c>
      <c r="P1662" s="4">
        <v>45025.190891203703</v>
      </c>
      <c r="Q1662">
        <f>HOUR(Table1[[#This Row],[actual_delivery_time]])</f>
        <v>4</v>
      </c>
      <c r="R1662" s="4">
        <v>45025.190891203703</v>
      </c>
      <c r="S1662" t="s">
        <v>356</v>
      </c>
      <c r="T1662" s="8">
        <v>3555.24</v>
      </c>
      <c r="U1662" t="s">
        <v>361</v>
      </c>
      <c r="V1662">
        <v>77266</v>
      </c>
      <c r="W1662">
        <v>9310</v>
      </c>
      <c r="X1662" t="s">
        <v>3206</v>
      </c>
      <c r="Y1662" t="s">
        <v>1576</v>
      </c>
      <c r="Z1662">
        <v>726872</v>
      </c>
      <c r="AA1662" t="s">
        <v>3055</v>
      </c>
      <c r="AB1662" t="s">
        <v>3115</v>
      </c>
      <c r="AC1662">
        <v>10</v>
      </c>
      <c r="AD1662">
        <v>469.41</v>
      </c>
      <c r="AE1662">
        <v>0</v>
      </c>
      <c r="AF1662">
        <v>4.3899999999999997</v>
      </c>
    </row>
    <row r="1663" spans="1:32" x14ac:dyDescent="0.45">
      <c r="A1663">
        <v>1390229631</v>
      </c>
      <c r="B1663">
        <v>654623</v>
      </c>
      <c r="C1663" t="s">
        <v>74</v>
      </c>
      <c r="D1663" t="s">
        <v>81</v>
      </c>
      <c r="E1663" t="s">
        <v>224</v>
      </c>
      <c r="F1663" s="8">
        <v>422.14</v>
      </c>
      <c r="G1663">
        <v>35</v>
      </c>
      <c r="H1663">
        <v>90</v>
      </c>
      <c r="I1663">
        <v>18</v>
      </c>
      <c r="J1663">
        <v>76</v>
      </c>
      <c r="K1663">
        <v>67952740</v>
      </c>
      <c r="L1663">
        <f>MONTH(Table1[[#This Row],[order_date]])</f>
        <v>8</v>
      </c>
      <c r="M1663">
        <f>YEAR(Table1[[#This Row],[order_date]])</f>
        <v>2023</v>
      </c>
      <c r="N1663" s="7">
        <v>45145.318819444445</v>
      </c>
      <c r="O1663">
        <f>HOUR(Table1[[#This Row],[promised_delivery_time]])</f>
        <v>7</v>
      </c>
      <c r="P1663" s="4">
        <v>45145.330625000002</v>
      </c>
      <c r="Q1663">
        <f>HOUR(Table1[[#This Row],[actual_delivery_time]])</f>
        <v>8</v>
      </c>
      <c r="R1663" s="4">
        <v>45145.337569444448</v>
      </c>
      <c r="S1663" t="s">
        <v>357</v>
      </c>
      <c r="T1663" s="8">
        <v>959.01</v>
      </c>
      <c r="U1663" t="s">
        <v>360</v>
      </c>
      <c r="V1663">
        <v>93232</v>
      </c>
      <c r="W1663">
        <v>8090</v>
      </c>
      <c r="X1663" t="s">
        <v>3273</v>
      </c>
      <c r="Y1663" t="s">
        <v>707</v>
      </c>
      <c r="Z1663">
        <v>304107</v>
      </c>
      <c r="AA1663" t="s">
        <v>2591</v>
      </c>
      <c r="AB1663" t="s">
        <v>3115</v>
      </c>
      <c r="AC1663">
        <v>19</v>
      </c>
      <c r="AD1663">
        <v>319.10000000000002</v>
      </c>
      <c r="AE1663">
        <v>10</v>
      </c>
      <c r="AF1663">
        <v>0.65</v>
      </c>
    </row>
    <row r="1664" spans="1:32" x14ac:dyDescent="0.45">
      <c r="A1664">
        <v>7498092418</v>
      </c>
      <c r="B1664">
        <v>799688</v>
      </c>
      <c r="C1664" t="s">
        <v>34</v>
      </c>
      <c r="D1664" t="s">
        <v>83</v>
      </c>
      <c r="E1664" t="s">
        <v>344</v>
      </c>
      <c r="F1664" s="8">
        <v>309.62</v>
      </c>
      <c r="G1664">
        <v>35</v>
      </c>
      <c r="H1664">
        <v>365</v>
      </c>
      <c r="I1664">
        <v>22</v>
      </c>
      <c r="J1664">
        <v>90</v>
      </c>
      <c r="K1664">
        <v>50968312</v>
      </c>
      <c r="L1664">
        <f>MONTH(Table1[[#This Row],[order_date]])</f>
        <v>10</v>
      </c>
      <c r="M1664">
        <f>YEAR(Table1[[#This Row],[order_date]])</f>
        <v>2023</v>
      </c>
      <c r="N1664" s="7">
        <v>45211.497349537036</v>
      </c>
      <c r="O1664">
        <f>HOUR(Table1[[#This Row],[promised_delivery_time]])</f>
        <v>12</v>
      </c>
      <c r="P1664" s="4">
        <v>45211.507071759261</v>
      </c>
      <c r="Q1664">
        <f>HOUR(Table1[[#This Row],[actual_delivery_time]])</f>
        <v>12</v>
      </c>
      <c r="R1664" s="4">
        <v>45211.511932870373</v>
      </c>
      <c r="S1664" t="s">
        <v>357</v>
      </c>
      <c r="T1664" s="8">
        <v>918.36</v>
      </c>
      <c r="U1664" t="s">
        <v>359</v>
      </c>
      <c r="V1664">
        <v>54791</v>
      </c>
      <c r="W1664">
        <v>2681</v>
      </c>
      <c r="X1664" t="s">
        <v>3176</v>
      </c>
      <c r="Y1664" t="s">
        <v>1502</v>
      </c>
      <c r="Z1664">
        <v>195956</v>
      </c>
      <c r="AA1664" t="s">
        <v>2974</v>
      </c>
      <c r="AB1664" t="s">
        <v>3117</v>
      </c>
      <c r="AC1664">
        <v>13</v>
      </c>
      <c r="AD1664">
        <v>1794.46</v>
      </c>
      <c r="AE1664">
        <v>7</v>
      </c>
      <c r="AF1664">
        <v>0.6</v>
      </c>
    </row>
    <row r="1665" spans="1:32" x14ac:dyDescent="0.45">
      <c r="A1665">
        <v>3334055527</v>
      </c>
      <c r="B1665">
        <v>784673</v>
      </c>
      <c r="C1665" t="s">
        <v>71</v>
      </c>
      <c r="D1665" t="s">
        <v>78</v>
      </c>
      <c r="E1665" t="s">
        <v>329</v>
      </c>
      <c r="F1665" s="8">
        <v>491.39</v>
      </c>
      <c r="G1665">
        <v>35</v>
      </c>
      <c r="H1665">
        <v>365</v>
      </c>
      <c r="I1665">
        <v>21</v>
      </c>
      <c r="J1665">
        <v>84</v>
      </c>
      <c r="K1665">
        <v>79298972</v>
      </c>
      <c r="L1665">
        <f>MONTH(Table1[[#This Row],[order_date]])</f>
        <v>4</v>
      </c>
      <c r="M1665">
        <f>YEAR(Table1[[#This Row],[order_date]])</f>
        <v>2023</v>
      </c>
      <c r="N1665" s="7">
        <v>45034.513240740744</v>
      </c>
      <c r="O1665">
        <f>HOUR(Table1[[#This Row],[promised_delivery_time]])</f>
        <v>12</v>
      </c>
      <c r="P1665" s="4">
        <v>45034.522268518522</v>
      </c>
      <c r="Q1665">
        <f>HOUR(Table1[[#This Row],[actual_delivery_time]])</f>
        <v>12</v>
      </c>
      <c r="R1665" s="4">
        <v>45034.525046296294</v>
      </c>
      <c r="S1665" t="s">
        <v>356</v>
      </c>
      <c r="T1665" s="8">
        <v>1874.14</v>
      </c>
      <c r="U1665" t="s">
        <v>359</v>
      </c>
      <c r="V1665">
        <v>63631</v>
      </c>
      <c r="W1665">
        <v>1180</v>
      </c>
      <c r="X1665" t="s">
        <v>3372</v>
      </c>
      <c r="Y1665" t="s">
        <v>1577</v>
      </c>
      <c r="Z1665">
        <v>685405</v>
      </c>
      <c r="AA1665" t="s">
        <v>2766</v>
      </c>
      <c r="AB1665" t="s">
        <v>3115</v>
      </c>
      <c r="AC1665">
        <v>5</v>
      </c>
      <c r="AD1665">
        <v>1975.13</v>
      </c>
      <c r="AE1665">
        <v>4</v>
      </c>
      <c r="AF1665">
        <v>0.72</v>
      </c>
    </row>
    <row r="1666" spans="1:32" x14ac:dyDescent="0.45">
      <c r="A1666">
        <v>8729426842</v>
      </c>
      <c r="B1666">
        <v>942001</v>
      </c>
      <c r="C1666" t="s">
        <v>70</v>
      </c>
      <c r="D1666" t="s">
        <v>78</v>
      </c>
      <c r="E1666" t="s">
        <v>333</v>
      </c>
      <c r="F1666" s="8">
        <v>671.55</v>
      </c>
      <c r="G1666">
        <v>35</v>
      </c>
      <c r="H1666">
        <v>365</v>
      </c>
      <c r="I1666">
        <v>20</v>
      </c>
      <c r="J1666">
        <v>84</v>
      </c>
      <c r="K1666">
        <v>37904682</v>
      </c>
      <c r="L1666">
        <f>MONTH(Table1[[#This Row],[order_date]])</f>
        <v>6</v>
      </c>
      <c r="M1666">
        <f>YEAR(Table1[[#This Row],[order_date]])</f>
        <v>2023</v>
      </c>
      <c r="N1666" s="7">
        <v>45084.130520833336</v>
      </c>
      <c r="O1666">
        <f>HOUR(Table1[[#This Row],[promised_delivery_time]])</f>
        <v>3</v>
      </c>
      <c r="P1666" s="4">
        <v>45084.140243055554</v>
      </c>
      <c r="Q1666">
        <f>HOUR(Table1[[#This Row],[actual_delivery_time]])</f>
        <v>3</v>
      </c>
      <c r="R1666" s="4">
        <v>45084.136770833335</v>
      </c>
      <c r="S1666" t="s">
        <v>356</v>
      </c>
      <c r="T1666" s="8">
        <v>2010.82</v>
      </c>
      <c r="U1666" t="s">
        <v>362</v>
      </c>
      <c r="V1666">
        <v>75375</v>
      </c>
      <c r="W1666">
        <v>5045</v>
      </c>
      <c r="X1666" t="s">
        <v>3322</v>
      </c>
      <c r="Y1666" t="s">
        <v>1578</v>
      </c>
      <c r="Z1666">
        <v>730139</v>
      </c>
      <c r="AA1666" t="s">
        <v>2655</v>
      </c>
      <c r="AB1666" t="s">
        <v>3118</v>
      </c>
      <c r="AC1666">
        <v>20</v>
      </c>
      <c r="AD1666">
        <v>567.65</v>
      </c>
      <c r="AE1666">
        <v>-5</v>
      </c>
      <c r="AF1666">
        <v>2.81</v>
      </c>
    </row>
    <row r="1667" spans="1:32" x14ac:dyDescent="0.45">
      <c r="A1667">
        <v>1722808791</v>
      </c>
      <c r="B1667">
        <v>432617</v>
      </c>
      <c r="C1667" t="s">
        <v>53</v>
      </c>
      <c r="D1667" t="s">
        <v>88</v>
      </c>
      <c r="E1667" t="s">
        <v>130</v>
      </c>
      <c r="F1667" s="8">
        <v>863.18</v>
      </c>
      <c r="G1667">
        <v>30</v>
      </c>
      <c r="H1667">
        <v>365</v>
      </c>
      <c r="I1667">
        <v>17</v>
      </c>
      <c r="J1667">
        <v>97</v>
      </c>
      <c r="K1667">
        <v>51014003</v>
      </c>
      <c r="L1667">
        <f>MONTH(Table1[[#This Row],[order_date]])</f>
        <v>5</v>
      </c>
      <c r="M1667">
        <f>YEAR(Table1[[#This Row],[order_date]])</f>
        <v>2023</v>
      </c>
      <c r="N1667" s="7">
        <v>45062.512546296297</v>
      </c>
      <c r="O1667">
        <f>HOUR(Table1[[#This Row],[promised_delivery_time]])</f>
        <v>12</v>
      </c>
      <c r="P1667" s="4">
        <v>45062.524351851855</v>
      </c>
      <c r="Q1667">
        <f>HOUR(Table1[[#This Row],[actual_delivery_time]])</f>
        <v>12</v>
      </c>
      <c r="R1667" s="4">
        <v>45062.521574074075</v>
      </c>
      <c r="S1667" t="s">
        <v>356</v>
      </c>
      <c r="T1667" s="8">
        <v>4509.16</v>
      </c>
      <c r="U1667" t="s">
        <v>359</v>
      </c>
      <c r="V1667">
        <v>24901</v>
      </c>
      <c r="W1667">
        <v>8921</v>
      </c>
      <c r="X1667" t="s">
        <v>3384</v>
      </c>
      <c r="Y1667" t="s">
        <v>1579</v>
      </c>
      <c r="Z1667">
        <v>37529</v>
      </c>
      <c r="AA1667" t="s">
        <v>2565</v>
      </c>
      <c r="AB1667" t="s">
        <v>3115</v>
      </c>
      <c r="AC1667">
        <v>14</v>
      </c>
      <c r="AD1667">
        <v>393.06</v>
      </c>
      <c r="AE1667">
        <v>-4</v>
      </c>
      <c r="AF1667">
        <v>1.42</v>
      </c>
    </row>
    <row r="1668" spans="1:32" x14ac:dyDescent="0.45">
      <c r="A1668">
        <v>9775070757</v>
      </c>
      <c r="B1668">
        <v>264803</v>
      </c>
      <c r="C1668" t="s">
        <v>32</v>
      </c>
      <c r="D1668" t="s">
        <v>82</v>
      </c>
      <c r="E1668" t="s">
        <v>158</v>
      </c>
      <c r="F1668" s="8">
        <v>995.98</v>
      </c>
      <c r="G1668">
        <v>20</v>
      </c>
      <c r="H1668">
        <v>365</v>
      </c>
      <c r="I1668">
        <v>17</v>
      </c>
      <c r="J1668">
        <v>69</v>
      </c>
      <c r="K1668">
        <v>55042740</v>
      </c>
      <c r="L1668">
        <f>MONTH(Table1[[#This Row],[order_date]])</f>
        <v>3</v>
      </c>
      <c r="M1668">
        <f>YEAR(Table1[[#This Row],[order_date]])</f>
        <v>2024</v>
      </c>
      <c r="N1668" s="7">
        <v>45366.285138888888</v>
      </c>
      <c r="O1668">
        <f>HOUR(Table1[[#This Row],[promised_delivery_time]])</f>
        <v>7</v>
      </c>
      <c r="P1668" s="4">
        <v>45366.297638888886</v>
      </c>
      <c r="Q1668">
        <f>HOUR(Table1[[#This Row],[actual_delivery_time]])</f>
        <v>7</v>
      </c>
      <c r="R1668" s="4">
        <v>45366.302499999998</v>
      </c>
      <c r="S1668" t="s">
        <v>357</v>
      </c>
      <c r="T1668" s="8">
        <v>1717.21</v>
      </c>
      <c r="U1668" t="s">
        <v>360</v>
      </c>
      <c r="V1668">
        <v>13251</v>
      </c>
      <c r="W1668">
        <v>2715</v>
      </c>
      <c r="X1668" t="s">
        <v>3337</v>
      </c>
      <c r="Y1668" t="s">
        <v>1580</v>
      </c>
      <c r="Z1668">
        <v>97917</v>
      </c>
      <c r="AA1668" t="s">
        <v>3056</v>
      </c>
      <c r="AB1668" t="s">
        <v>3115</v>
      </c>
      <c r="AC1668">
        <v>7</v>
      </c>
      <c r="AD1668">
        <v>404.02</v>
      </c>
      <c r="AE1668">
        <v>7</v>
      </c>
      <c r="AF1668">
        <v>4.66</v>
      </c>
    </row>
    <row r="1669" spans="1:32" x14ac:dyDescent="0.45">
      <c r="A1669">
        <v>4737779056</v>
      </c>
      <c r="B1669">
        <v>491521</v>
      </c>
      <c r="C1669" t="s">
        <v>30</v>
      </c>
      <c r="D1669" t="s">
        <v>81</v>
      </c>
      <c r="E1669" t="s">
        <v>274</v>
      </c>
      <c r="F1669" s="8">
        <v>556.35</v>
      </c>
      <c r="G1669">
        <v>35</v>
      </c>
      <c r="H1669">
        <v>90</v>
      </c>
      <c r="I1669">
        <v>28</v>
      </c>
      <c r="J1669">
        <v>98</v>
      </c>
      <c r="K1669">
        <v>43980719</v>
      </c>
      <c r="L1669">
        <f>MONTH(Table1[[#This Row],[order_date]])</f>
        <v>8</v>
      </c>
      <c r="M1669">
        <f>YEAR(Table1[[#This Row],[order_date]])</f>
        <v>2024</v>
      </c>
      <c r="N1669" s="7">
        <v>45512.994942129626</v>
      </c>
      <c r="O1669">
        <f>HOUR(Table1[[#This Row],[promised_delivery_time]])</f>
        <v>0</v>
      </c>
      <c r="P1669" s="4">
        <v>45513.004664351851</v>
      </c>
      <c r="Q1669">
        <f>HOUR(Table1[[#This Row],[actual_delivery_time]])</f>
        <v>0</v>
      </c>
      <c r="R1669" s="4">
        <v>45513.001192129632</v>
      </c>
      <c r="S1669" t="s">
        <v>356</v>
      </c>
      <c r="T1669" s="8">
        <v>785.67</v>
      </c>
      <c r="U1669" t="s">
        <v>362</v>
      </c>
      <c r="V1669">
        <v>18157</v>
      </c>
      <c r="W1669">
        <v>2211</v>
      </c>
      <c r="X1669" t="s">
        <v>3319</v>
      </c>
      <c r="Y1669" t="s">
        <v>1581</v>
      </c>
      <c r="Z1669">
        <v>919813</v>
      </c>
      <c r="AA1669" t="s">
        <v>2975</v>
      </c>
      <c r="AB1669" t="s">
        <v>3116</v>
      </c>
      <c r="AC1669">
        <v>13</v>
      </c>
      <c r="AD1669">
        <v>785.19</v>
      </c>
      <c r="AE1669">
        <v>-5</v>
      </c>
      <c r="AF1669">
        <v>1.64</v>
      </c>
    </row>
    <row r="1670" spans="1:32" x14ac:dyDescent="0.45">
      <c r="A1670">
        <v>2047483376</v>
      </c>
      <c r="B1670">
        <v>51036</v>
      </c>
      <c r="C1670" t="s">
        <v>51</v>
      </c>
      <c r="D1670" t="s">
        <v>88</v>
      </c>
      <c r="E1670" t="s">
        <v>237</v>
      </c>
      <c r="F1670" s="8">
        <v>931.61</v>
      </c>
      <c r="G1670">
        <v>30</v>
      </c>
      <c r="H1670">
        <v>365</v>
      </c>
      <c r="I1670">
        <v>12</v>
      </c>
      <c r="J1670">
        <v>86</v>
      </c>
      <c r="K1670">
        <v>11493380</v>
      </c>
      <c r="L1670">
        <f>MONTH(Table1[[#This Row],[order_date]])</f>
        <v>10</v>
      </c>
      <c r="M1670">
        <f>YEAR(Table1[[#This Row],[order_date]])</f>
        <v>2023</v>
      </c>
      <c r="N1670" s="7">
        <v>45214.65483796296</v>
      </c>
      <c r="O1670">
        <f>HOUR(Table1[[#This Row],[promised_delivery_time]])</f>
        <v>15</v>
      </c>
      <c r="P1670" s="4">
        <v>45214.665254629632</v>
      </c>
      <c r="Q1670">
        <f>HOUR(Table1[[#This Row],[actual_delivery_time]])</f>
        <v>15</v>
      </c>
      <c r="R1670" s="4">
        <v>45214.666643518518</v>
      </c>
      <c r="S1670" t="s">
        <v>356</v>
      </c>
      <c r="T1670" s="8">
        <v>4363.62</v>
      </c>
      <c r="U1670" t="s">
        <v>361</v>
      </c>
      <c r="V1670">
        <v>55201</v>
      </c>
      <c r="W1670">
        <v>272</v>
      </c>
      <c r="X1670" t="s">
        <v>3153</v>
      </c>
      <c r="Y1670" t="s">
        <v>1582</v>
      </c>
      <c r="Z1670">
        <v>767391</v>
      </c>
      <c r="AA1670" t="s">
        <v>3030</v>
      </c>
      <c r="AB1670" t="s">
        <v>3115</v>
      </c>
      <c r="AC1670">
        <v>16</v>
      </c>
      <c r="AD1670">
        <v>422.74</v>
      </c>
      <c r="AE1670">
        <v>2</v>
      </c>
      <c r="AF1670">
        <v>0.53</v>
      </c>
    </row>
    <row r="1671" spans="1:32" x14ac:dyDescent="0.45">
      <c r="A1671">
        <v>4758632331</v>
      </c>
      <c r="B1671">
        <v>753354</v>
      </c>
      <c r="C1671" t="s">
        <v>35</v>
      </c>
      <c r="D1671" t="s">
        <v>83</v>
      </c>
      <c r="E1671" t="s">
        <v>99</v>
      </c>
      <c r="F1671" s="8">
        <v>423.56</v>
      </c>
      <c r="G1671">
        <v>35</v>
      </c>
      <c r="H1671">
        <v>365</v>
      </c>
      <c r="I1671">
        <v>20</v>
      </c>
      <c r="J1671">
        <v>52</v>
      </c>
      <c r="K1671">
        <v>34853377</v>
      </c>
      <c r="L1671">
        <f>MONTH(Table1[[#This Row],[order_date]])</f>
        <v>9</v>
      </c>
      <c r="M1671">
        <f>YEAR(Table1[[#This Row],[order_date]])</f>
        <v>2023</v>
      </c>
      <c r="N1671" s="7">
        <v>45175.130543981482</v>
      </c>
      <c r="O1671">
        <f>HOUR(Table1[[#This Row],[promised_delivery_time]])</f>
        <v>3</v>
      </c>
      <c r="P1671" s="4">
        <v>45175.13957175926</v>
      </c>
      <c r="Q1671">
        <f>HOUR(Table1[[#This Row],[actual_delivery_time]])</f>
        <v>3</v>
      </c>
      <c r="R1671" s="4">
        <v>45175.158321759256</v>
      </c>
      <c r="S1671" t="s">
        <v>358</v>
      </c>
      <c r="T1671" s="8">
        <v>329.79</v>
      </c>
      <c r="U1671" t="s">
        <v>360</v>
      </c>
      <c r="V1671">
        <v>87979</v>
      </c>
      <c r="W1671">
        <v>343</v>
      </c>
      <c r="X1671" t="s">
        <v>3276</v>
      </c>
      <c r="Y1671" t="s">
        <v>577</v>
      </c>
      <c r="Z1671">
        <v>986269</v>
      </c>
      <c r="AA1671" t="s">
        <v>2718</v>
      </c>
      <c r="AB1671" t="s">
        <v>3118</v>
      </c>
      <c r="AC1671">
        <v>8</v>
      </c>
      <c r="AD1671">
        <v>732.53</v>
      </c>
      <c r="AE1671">
        <v>27</v>
      </c>
      <c r="AF1671">
        <v>4.8899999999999997</v>
      </c>
    </row>
    <row r="1672" spans="1:32" x14ac:dyDescent="0.45">
      <c r="A1672">
        <v>4741574337</v>
      </c>
      <c r="B1672">
        <v>851978</v>
      </c>
      <c r="C1672" t="s">
        <v>32</v>
      </c>
      <c r="D1672" t="s">
        <v>82</v>
      </c>
      <c r="E1672" t="s">
        <v>199</v>
      </c>
      <c r="F1672" s="8">
        <v>715.72</v>
      </c>
      <c r="G1672">
        <v>20</v>
      </c>
      <c r="H1672">
        <v>365</v>
      </c>
      <c r="I1672">
        <v>28</v>
      </c>
      <c r="J1672">
        <v>92</v>
      </c>
      <c r="K1672">
        <v>40841791</v>
      </c>
      <c r="L1672">
        <f>MONTH(Table1[[#This Row],[order_date]])</f>
        <v>2</v>
      </c>
      <c r="M1672">
        <f>YEAR(Table1[[#This Row],[order_date]])</f>
        <v>2024</v>
      </c>
      <c r="N1672" s="7">
        <v>45331.075798611113</v>
      </c>
      <c r="O1672">
        <f>HOUR(Table1[[#This Row],[promised_delivery_time]])</f>
        <v>2</v>
      </c>
      <c r="P1672" s="4">
        <v>45331.086215277777</v>
      </c>
      <c r="Q1672">
        <f>HOUR(Table1[[#This Row],[actual_delivery_time]])</f>
        <v>2</v>
      </c>
      <c r="R1672" s="4">
        <v>45331.088993055557</v>
      </c>
      <c r="S1672" t="s">
        <v>356</v>
      </c>
      <c r="T1672" s="8">
        <v>3284.15</v>
      </c>
      <c r="U1672" t="s">
        <v>359</v>
      </c>
      <c r="V1672">
        <v>8790</v>
      </c>
      <c r="W1672">
        <v>7533</v>
      </c>
      <c r="X1672" t="s">
        <v>3359</v>
      </c>
      <c r="Y1672" t="s">
        <v>1583</v>
      </c>
      <c r="Z1672">
        <v>227417</v>
      </c>
      <c r="AA1672" t="s">
        <v>2551</v>
      </c>
      <c r="AB1672" t="s">
        <v>3116</v>
      </c>
      <c r="AC1672">
        <v>4</v>
      </c>
      <c r="AD1672">
        <v>851.79</v>
      </c>
      <c r="AE1672">
        <v>4</v>
      </c>
      <c r="AF1672">
        <v>4.22</v>
      </c>
    </row>
    <row r="1673" spans="1:32" x14ac:dyDescent="0.45">
      <c r="A1673">
        <v>5805120939</v>
      </c>
      <c r="B1673">
        <v>747801</v>
      </c>
      <c r="C1673" t="s">
        <v>49</v>
      </c>
      <c r="D1673" t="s">
        <v>85</v>
      </c>
      <c r="E1673" t="s">
        <v>223</v>
      </c>
      <c r="F1673" s="8">
        <v>277.76</v>
      </c>
      <c r="G1673">
        <v>25</v>
      </c>
      <c r="H1673">
        <v>365</v>
      </c>
      <c r="I1673">
        <v>23</v>
      </c>
      <c r="J1673">
        <v>71</v>
      </c>
      <c r="K1673">
        <v>12277039</v>
      </c>
      <c r="L1673">
        <f>MONTH(Table1[[#This Row],[order_date]])</f>
        <v>7</v>
      </c>
      <c r="M1673">
        <f>YEAR(Table1[[#This Row],[order_date]])</f>
        <v>2024</v>
      </c>
      <c r="N1673" s="7">
        <v>45483.534895833334</v>
      </c>
      <c r="O1673">
        <f>HOUR(Table1[[#This Row],[promised_delivery_time]])</f>
        <v>13</v>
      </c>
      <c r="P1673" s="4">
        <v>45483.546006944445</v>
      </c>
      <c r="Q1673">
        <f>HOUR(Table1[[#This Row],[actual_delivery_time]])</f>
        <v>13</v>
      </c>
      <c r="R1673" s="4">
        <v>45483.554340277777</v>
      </c>
      <c r="S1673" t="s">
        <v>357</v>
      </c>
      <c r="T1673" s="8">
        <v>3209.77</v>
      </c>
      <c r="U1673" t="s">
        <v>362</v>
      </c>
      <c r="V1673">
        <v>42843</v>
      </c>
      <c r="W1673">
        <v>1933</v>
      </c>
      <c r="X1673" t="s">
        <v>3440</v>
      </c>
      <c r="Y1673" t="s">
        <v>1584</v>
      </c>
      <c r="Z1673">
        <v>287796</v>
      </c>
      <c r="AA1673" t="s">
        <v>2862</v>
      </c>
      <c r="AB1673" t="s">
        <v>3115</v>
      </c>
      <c r="AC1673">
        <v>1</v>
      </c>
      <c r="AD1673">
        <v>1422.63</v>
      </c>
      <c r="AE1673">
        <v>12</v>
      </c>
      <c r="AF1673">
        <v>2.52</v>
      </c>
    </row>
    <row r="1674" spans="1:32" x14ac:dyDescent="0.45">
      <c r="A1674">
        <v>7550508</v>
      </c>
      <c r="B1674">
        <v>140154</v>
      </c>
      <c r="C1674" t="s">
        <v>35</v>
      </c>
      <c r="D1674" t="s">
        <v>83</v>
      </c>
      <c r="E1674" t="s">
        <v>264</v>
      </c>
      <c r="F1674" s="8">
        <v>171.2</v>
      </c>
      <c r="G1674">
        <v>35</v>
      </c>
      <c r="H1674">
        <v>365</v>
      </c>
      <c r="I1674">
        <v>24</v>
      </c>
      <c r="J1674">
        <v>59</v>
      </c>
      <c r="K1674">
        <v>93127511</v>
      </c>
      <c r="L1674">
        <f>MONTH(Table1[[#This Row],[order_date]])</f>
        <v>10</v>
      </c>
      <c r="M1674">
        <f>YEAR(Table1[[#This Row],[order_date]])</f>
        <v>2023</v>
      </c>
      <c r="N1674" s="7">
        <v>45219.454479166663</v>
      </c>
      <c r="O1674">
        <f>HOUR(Table1[[#This Row],[promised_delivery_time]])</f>
        <v>11</v>
      </c>
      <c r="P1674" s="4">
        <v>45219.463506944441</v>
      </c>
      <c r="Q1674">
        <f>HOUR(Table1[[#This Row],[actual_delivery_time]])</f>
        <v>11</v>
      </c>
      <c r="R1674" s="4">
        <v>45219.462812500002</v>
      </c>
      <c r="S1674" t="s">
        <v>356</v>
      </c>
      <c r="T1674" s="8">
        <v>1067.68</v>
      </c>
      <c r="U1674" t="s">
        <v>361</v>
      </c>
      <c r="V1674">
        <v>38073</v>
      </c>
      <c r="W1674">
        <v>70</v>
      </c>
      <c r="X1674" t="s">
        <v>3199</v>
      </c>
      <c r="Y1674" t="s">
        <v>1407</v>
      </c>
      <c r="Z1674">
        <v>850740</v>
      </c>
      <c r="AA1674" t="s">
        <v>2759</v>
      </c>
      <c r="AB1674" t="s">
        <v>3117</v>
      </c>
      <c r="AC1674">
        <v>7</v>
      </c>
      <c r="AD1674">
        <v>453.17</v>
      </c>
      <c r="AE1674">
        <v>-1</v>
      </c>
      <c r="AF1674">
        <v>2.21</v>
      </c>
    </row>
    <row r="1675" spans="1:32" x14ac:dyDescent="0.45">
      <c r="A1675">
        <v>1966056265</v>
      </c>
      <c r="B1675">
        <v>305754</v>
      </c>
      <c r="C1675" t="s">
        <v>75</v>
      </c>
      <c r="D1675" t="s">
        <v>86</v>
      </c>
      <c r="E1675" t="s">
        <v>271</v>
      </c>
      <c r="F1675" s="8">
        <v>979.99</v>
      </c>
      <c r="G1675">
        <v>40</v>
      </c>
      <c r="H1675">
        <v>180</v>
      </c>
      <c r="I1675">
        <v>22</v>
      </c>
      <c r="J1675">
        <v>81</v>
      </c>
      <c r="K1675">
        <v>63802820</v>
      </c>
      <c r="L1675">
        <f>MONTH(Table1[[#This Row],[order_date]])</f>
        <v>8</v>
      </c>
      <c r="M1675">
        <f>YEAR(Table1[[#This Row],[order_date]])</f>
        <v>2024</v>
      </c>
      <c r="N1675" s="7">
        <v>45515.202905092592</v>
      </c>
      <c r="O1675">
        <f>HOUR(Table1[[#This Row],[promised_delivery_time]])</f>
        <v>5</v>
      </c>
      <c r="P1675" s="4">
        <v>45515.216793981483</v>
      </c>
      <c r="Q1675">
        <f>HOUR(Table1[[#This Row],[actual_delivery_time]])</f>
        <v>5</v>
      </c>
      <c r="R1675" s="4">
        <v>45515.220266203702</v>
      </c>
      <c r="S1675" t="s">
        <v>356</v>
      </c>
      <c r="T1675" s="8">
        <v>3447.86</v>
      </c>
      <c r="U1675" t="s">
        <v>361</v>
      </c>
      <c r="V1675">
        <v>1498</v>
      </c>
      <c r="W1675">
        <v>3255</v>
      </c>
      <c r="X1675" t="s">
        <v>3218</v>
      </c>
      <c r="Y1675" t="s">
        <v>1585</v>
      </c>
      <c r="Z1675">
        <v>743207</v>
      </c>
      <c r="AA1675" t="s">
        <v>3057</v>
      </c>
      <c r="AB1675" t="s">
        <v>3115</v>
      </c>
      <c r="AC1675">
        <v>6</v>
      </c>
      <c r="AD1675">
        <v>1887.52</v>
      </c>
      <c r="AE1675">
        <v>5</v>
      </c>
      <c r="AF1675">
        <v>3.87</v>
      </c>
    </row>
    <row r="1676" spans="1:32" x14ac:dyDescent="0.45">
      <c r="A1676">
        <v>6363072906</v>
      </c>
      <c r="B1676">
        <v>26060</v>
      </c>
      <c r="C1676" t="s">
        <v>32</v>
      </c>
      <c r="D1676" t="s">
        <v>82</v>
      </c>
      <c r="E1676" t="s">
        <v>254</v>
      </c>
      <c r="F1676" s="8">
        <v>342.94</v>
      </c>
      <c r="G1676">
        <v>20</v>
      </c>
      <c r="H1676">
        <v>365</v>
      </c>
      <c r="I1676">
        <v>25</v>
      </c>
      <c r="J1676">
        <v>57</v>
      </c>
      <c r="K1676">
        <v>29095552</v>
      </c>
      <c r="L1676">
        <f>MONTH(Table1[[#This Row],[order_date]])</f>
        <v>7</v>
      </c>
      <c r="M1676">
        <f>YEAR(Table1[[#This Row],[order_date]])</f>
        <v>2024</v>
      </c>
      <c r="N1676" s="7">
        <v>45481.648379629631</v>
      </c>
      <c r="O1676">
        <f>HOUR(Table1[[#This Row],[promised_delivery_time]])</f>
        <v>15</v>
      </c>
      <c r="P1676" s="4">
        <v>45481.655324074076</v>
      </c>
      <c r="Q1676">
        <f>HOUR(Table1[[#This Row],[actual_delivery_time]])</f>
        <v>15</v>
      </c>
      <c r="R1676" s="4">
        <v>45481.653240740743</v>
      </c>
      <c r="S1676" t="s">
        <v>356</v>
      </c>
      <c r="T1676" s="8">
        <v>1191.83</v>
      </c>
      <c r="U1676" t="s">
        <v>361</v>
      </c>
      <c r="V1676">
        <v>44781</v>
      </c>
      <c r="W1676">
        <v>8282</v>
      </c>
      <c r="X1676" t="s">
        <v>3450</v>
      </c>
      <c r="Y1676" t="s">
        <v>1400</v>
      </c>
      <c r="Z1676">
        <v>893254</v>
      </c>
      <c r="AA1676" t="s">
        <v>3024</v>
      </c>
      <c r="AB1676" t="s">
        <v>3117</v>
      </c>
      <c r="AC1676">
        <v>17</v>
      </c>
      <c r="AD1676">
        <v>1617.63</v>
      </c>
      <c r="AE1676">
        <v>-3</v>
      </c>
      <c r="AF1676">
        <v>3.02</v>
      </c>
    </row>
    <row r="1677" spans="1:32" x14ac:dyDescent="0.45">
      <c r="A1677">
        <v>7389054351</v>
      </c>
      <c r="B1677">
        <v>563740</v>
      </c>
      <c r="C1677" t="s">
        <v>74</v>
      </c>
      <c r="D1677" t="s">
        <v>81</v>
      </c>
      <c r="E1677" t="s">
        <v>230</v>
      </c>
      <c r="F1677" s="8">
        <v>96.33</v>
      </c>
      <c r="G1677">
        <v>35</v>
      </c>
      <c r="H1677">
        <v>90</v>
      </c>
      <c r="I1677">
        <v>20</v>
      </c>
      <c r="J1677">
        <v>61</v>
      </c>
      <c r="K1677">
        <v>25585013</v>
      </c>
      <c r="L1677">
        <f>MONTH(Table1[[#This Row],[order_date]])</f>
        <v>12</v>
      </c>
      <c r="M1677">
        <f>YEAR(Table1[[#This Row],[order_date]])</f>
        <v>2023</v>
      </c>
      <c r="N1677" s="7">
        <v>45282.284756944442</v>
      </c>
      <c r="O1677">
        <f>HOUR(Table1[[#This Row],[promised_delivery_time]])</f>
        <v>7</v>
      </c>
      <c r="P1677" s="4">
        <v>45282.292395833334</v>
      </c>
      <c r="Q1677">
        <f>HOUR(Table1[[#This Row],[actual_delivery_time]])</f>
        <v>7</v>
      </c>
      <c r="R1677" s="4">
        <v>45282.291701388887</v>
      </c>
      <c r="S1677" t="s">
        <v>356</v>
      </c>
      <c r="T1677" s="8">
        <v>3840.78</v>
      </c>
      <c r="U1677" t="s">
        <v>359</v>
      </c>
      <c r="V1677">
        <v>81899</v>
      </c>
      <c r="W1677">
        <v>8356</v>
      </c>
      <c r="X1677" t="s">
        <v>3265</v>
      </c>
      <c r="Y1677" t="s">
        <v>1410</v>
      </c>
      <c r="Z1677">
        <v>699030</v>
      </c>
      <c r="AA1677" t="s">
        <v>2824</v>
      </c>
      <c r="AB1677" t="s">
        <v>3117</v>
      </c>
      <c r="AC1677">
        <v>18</v>
      </c>
      <c r="AD1677">
        <v>840.15</v>
      </c>
      <c r="AE1677">
        <v>-1</v>
      </c>
      <c r="AF1677">
        <v>1.6</v>
      </c>
    </row>
    <row r="1678" spans="1:32" x14ac:dyDescent="0.45">
      <c r="A1678">
        <v>7146572423</v>
      </c>
      <c r="B1678">
        <v>557908</v>
      </c>
      <c r="C1678" t="s">
        <v>32</v>
      </c>
      <c r="D1678" t="s">
        <v>82</v>
      </c>
      <c r="E1678" t="s">
        <v>184</v>
      </c>
      <c r="F1678" s="8">
        <v>942.37</v>
      </c>
      <c r="G1678">
        <v>20</v>
      </c>
      <c r="H1678">
        <v>365</v>
      </c>
      <c r="I1678">
        <v>14</v>
      </c>
      <c r="J1678">
        <v>53</v>
      </c>
      <c r="K1678">
        <v>80954112</v>
      </c>
      <c r="L1678">
        <f>MONTH(Table1[[#This Row],[order_date]])</f>
        <v>6</v>
      </c>
      <c r="M1678">
        <f>YEAR(Table1[[#This Row],[order_date]])</f>
        <v>2023</v>
      </c>
      <c r="N1678" s="7">
        <v>45078.772256944445</v>
      </c>
      <c r="O1678">
        <f>HOUR(Table1[[#This Row],[promised_delivery_time]])</f>
        <v>18</v>
      </c>
      <c r="P1678" s="4">
        <v>45078.782673611109</v>
      </c>
      <c r="Q1678">
        <f>HOUR(Table1[[#This Row],[actual_delivery_time]])</f>
        <v>18</v>
      </c>
      <c r="R1678" s="4">
        <v>45078.784756944442</v>
      </c>
      <c r="S1678" t="s">
        <v>356</v>
      </c>
      <c r="T1678" s="8">
        <v>3748.84</v>
      </c>
      <c r="U1678" t="s">
        <v>360</v>
      </c>
      <c r="V1678">
        <v>63798</v>
      </c>
      <c r="W1678">
        <v>9720</v>
      </c>
      <c r="X1678" t="s">
        <v>3331</v>
      </c>
      <c r="Y1678" t="s">
        <v>1586</v>
      </c>
      <c r="Z1678">
        <v>296499</v>
      </c>
      <c r="AA1678" t="s">
        <v>2821</v>
      </c>
      <c r="AB1678" t="s">
        <v>3116</v>
      </c>
      <c r="AC1678">
        <v>6</v>
      </c>
      <c r="AD1678">
        <v>1672.37</v>
      </c>
      <c r="AE1678">
        <v>3</v>
      </c>
      <c r="AF1678">
        <v>3.16</v>
      </c>
    </row>
    <row r="1679" spans="1:32" x14ac:dyDescent="0.45">
      <c r="A1679">
        <v>4590810848</v>
      </c>
      <c r="B1679">
        <v>516376</v>
      </c>
      <c r="C1679" t="s">
        <v>63</v>
      </c>
      <c r="D1679" t="s">
        <v>87</v>
      </c>
      <c r="E1679" t="s">
        <v>151</v>
      </c>
      <c r="F1679" s="8">
        <v>877.43</v>
      </c>
      <c r="G1679">
        <v>25</v>
      </c>
      <c r="H1679">
        <v>3</v>
      </c>
      <c r="I1679">
        <v>21</v>
      </c>
      <c r="J1679">
        <v>71</v>
      </c>
      <c r="K1679">
        <v>20298398</v>
      </c>
      <c r="L1679">
        <f>MONTH(Table1[[#This Row],[order_date]])</f>
        <v>5</v>
      </c>
      <c r="M1679">
        <f>YEAR(Table1[[#This Row],[order_date]])</f>
        <v>2023</v>
      </c>
      <c r="N1679" s="7">
        <v>45070.507719907408</v>
      </c>
      <c r="O1679">
        <f>HOUR(Table1[[#This Row],[promised_delivery_time]])</f>
        <v>12</v>
      </c>
      <c r="P1679" s="4">
        <v>45070.5153587963</v>
      </c>
      <c r="Q1679">
        <f>HOUR(Table1[[#This Row],[actual_delivery_time]])</f>
        <v>12</v>
      </c>
      <c r="R1679" s="4">
        <v>45070.513969907406</v>
      </c>
      <c r="S1679" t="s">
        <v>356</v>
      </c>
      <c r="T1679" s="8">
        <v>2867.36</v>
      </c>
      <c r="U1679" t="s">
        <v>359</v>
      </c>
      <c r="V1679">
        <v>58417</v>
      </c>
      <c r="W1679">
        <v>9423</v>
      </c>
      <c r="X1679" t="s">
        <v>3194</v>
      </c>
      <c r="Y1679" t="s">
        <v>524</v>
      </c>
      <c r="Z1679">
        <v>278627</v>
      </c>
      <c r="AA1679" t="s">
        <v>2676</v>
      </c>
      <c r="AB1679" t="s">
        <v>3116</v>
      </c>
      <c r="AC1679">
        <v>1</v>
      </c>
      <c r="AD1679">
        <v>1049.5999999999999</v>
      </c>
      <c r="AE1679">
        <v>-2</v>
      </c>
      <c r="AF1679">
        <v>1.32</v>
      </c>
    </row>
    <row r="1680" spans="1:32" x14ac:dyDescent="0.45">
      <c r="A1680">
        <v>9226364404</v>
      </c>
      <c r="B1680">
        <v>876139</v>
      </c>
      <c r="C1680" t="s">
        <v>48</v>
      </c>
      <c r="D1680" t="s">
        <v>84</v>
      </c>
      <c r="E1680" t="s">
        <v>126</v>
      </c>
      <c r="F1680" s="8">
        <v>415.75</v>
      </c>
      <c r="G1680">
        <v>15</v>
      </c>
      <c r="H1680">
        <v>365</v>
      </c>
      <c r="I1680">
        <v>14</v>
      </c>
      <c r="J1680">
        <v>83</v>
      </c>
      <c r="K1680">
        <v>29858395</v>
      </c>
      <c r="L1680">
        <f>MONTH(Table1[[#This Row],[order_date]])</f>
        <v>11</v>
      </c>
      <c r="M1680">
        <f>YEAR(Table1[[#This Row],[order_date]])</f>
        <v>2023</v>
      </c>
      <c r="N1680" s="7">
        <v>45252.984872685185</v>
      </c>
      <c r="O1680">
        <f>HOUR(Table1[[#This Row],[promised_delivery_time]])</f>
        <v>23</v>
      </c>
      <c r="P1680" s="4">
        <v>45252.997372685182</v>
      </c>
      <c r="Q1680">
        <f>HOUR(Table1[[#This Row],[actual_delivery_time]])</f>
        <v>0</v>
      </c>
      <c r="R1680" s="4">
        <v>45253.018206018518</v>
      </c>
      <c r="S1680" t="s">
        <v>358</v>
      </c>
      <c r="T1680" s="8">
        <v>2455.8200000000002</v>
      </c>
      <c r="U1680" t="s">
        <v>362</v>
      </c>
      <c r="V1680">
        <v>69366</v>
      </c>
      <c r="W1680">
        <v>3041</v>
      </c>
      <c r="X1680" t="s">
        <v>3447</v>
      </c>
      <c r="Y1680" t="s">
        <v>1587</v>
      </c>
      <c r="Z1680">
        <v>511481</v>
      </c>
      <c r="AA1680" t="s">
        <v>2811</v>
      </c>
      <c r="AB1680" t="s">
        <v>3117</v>
      </c>
      <c r="AC1680">
        <v>16</v>
      </c>
      <c r="AD1680">
        <v>442.16</v>
      </c>
      <c r="AE1680">
        <v>30</v>
      </c>
      <c r="AF1680">
        <v>1.45</v>
      </c>
    </row>
    <row r="1681" spans="1:32" x14ac:dyDescent="0.45">
      <c r="A1681">
        <v>6687792641</v>
      </c>
      <c r="B1681">
        <v>914071</v>
      </c>
      <c r="C1681" t="s">
        <v>74</v>
      </c>
      <c r="D1681" t="s">
        <v>81</v>
      </c>
      <c r="E1681" t="s">
        <v>353</v>
      </c>
      <c r="F1681" s="8">
        <v>296.94</v>
      </c>
      <c r="G1681">
        <v>35</v>
      </c>
      <c r="H1681">
        <v>90</v>
      </c>
      <c r="I1681">
        <v>25</v>
      </c>
      <c r="J1681">
        <v>90</v>
      </c>
      <c r="K1681">
        <v>93924203</v>
      </c>
      <c r="L1681">
        <f>MONTH(Table1[[#This Row],[order_date]])</f>
        <v>5</v>
      </c>
      <c r="M1681">
        <f>YEAR(Table1[[#This Row],[order_date]])</f>
        <v>2024</v>
      </c>
      <c r="N1681" s="7">
        <v>45432.287245370368</v>
      </c>
      <c r="O1681">
        <f>HOUR(Table1[[#This Row],[promised_delivery_time]])</f>
        <v>7</v>
      </c>
      <c r="P1681" s="4">
        <v>45432.299050925925</v>
      </c>
      <c r="Q1681">
        <f>HOUR(Table1[[#This Row],[actual_delivery_time]])</f>
        <v>7</v>
      </c>
      <c r="R1681" s="4">
        <v>45432.299745370372</v>
      </c>
      <c r="S1681" t="s">
        <v>356</v>
      </c>
      <c r="T1681" s="8">
        <v>1545.05</v>
      </c>
      <c r="U1681" t="s">
        <v>362</v>
      </c>
      <c r="V1681">
        <v>85941</v>
      </c>
      <c r="W1681">
        <v>6901</v>
      </c>
      <c r="X1681" t="s">
        <v>3269</v>
      </c>
      <c r="Y1681" t="s">
        <v>1588</v>
      </c>
      <c r="Z1681">
        <v>23557</v>
      </c>
      <c r="AA1681" t="s">
        <v>3058</v>
      </c>
      <c r="AB1681" t="s">
        <v>3118</v>
      </c>
      <c r="AC1681">
        <v>18</v>
      </c>
      <c r="AD1681">
        <v>1360.15</v>
      </c>
      <c r="AE1681">
        <v>1</v>
      </c>
      <c r="AF1681">
        <v>1.91</v>
      </c>
    </row>
    <row r="1682" spans="1:32" x14ac:dyDescent="0.45">
      <c r="A1682">
        <v>5183577434</v>
      </c>
      <c r="B1682">
        <v>376447</v>
      </c>
      <c r="C1682" t="s">
        <v>43</v>
      </c>
      <c r="D1682" t="s">
        <v>80</v>
      </c>
      <c r="E1682" t="s">
        <v>203</v>
      </c>
      <c r="F1682" s="8">
        <v>724.84</v>
      </c>
      <c r="G1682">
        <v>20</v>
      </c>
      <c r="H1682">
        <v>7</v>
      </c>
      <c r="I1682">
        <v>17</v>
      </c>
      <c r="J1682">
        <v>64</v>
      </c>
      <c r="K1682">
        <v>2134827</v>
      </c>
      <c r="L1682">
        <f>MONTH(Table1[[#This Row],[order_date]])</f>
        <v>1</v>
      </c>
      <c r="M1682">
        <f>YEAR(Table1[[#This Row],[order_date]])</f>
        <v>2024</v>
      </c>
      <c r="N1682" s="7">
        <v>45294.828425925924</v>
      </c>
      <c r="O1682">
        <f>HOUR(Table1[[#This Row],[promised_delivery_time]])</f>
        <v>20</v>
      </c>
      <c r="P1682" s="4">
        <v>45294.842314814814</v>
      </c>
      <c r="Q1682">
        <f>HOUR(Table1[[#This Row],[actual_delivery_time]])</f>
        <v>20</v>
      </c>
      <c r="R1682" s="4">
        <v>45294.84578703704</v>
      </c>
      <c r="S1682" t="s">
        <v>356</v>
      </c>
      <c r="T1682" s="8">
        <v>805.28</v>
      </c>
      <c r="U1682" t="s">
        <v>361</v>
      </c>
      <c r="V1682">
        <v>48713</v>
      </c>
      <c r="W1682">
        <v>2731</v>
      </c>
      <c r="X1682" t="s">
        <v>3393</v>
      </c>
      <c r="Y1682" t="s">
        <v>1589</v>
      </c>
      <c r="Z1682">
        <v>863663</v>
      </c>
      <c r="AA1682" t="s">
        <v>2757</v>
      </c>
      <c r="AB1682" t="s">
        <v>3116</v>
      </c>
      <c r="AC1682">
        <v>10</v>
      </c>
      <c r="AD1682">
        <v>1710.75</v>
      </c>
      <c r="AE1682">
        <v>5</v>
      </c>
      <c r="AF1682">
        <v>3.31</v>
      </c>
    </row>
    <row r="1683" spans="1:32" x14ac:dyDescent="0.45">
      <c r="A1683">
        <v>7440785414</v>
      </c>
      <c r="B1683">
        <v>397973</v>
      </c>
      <c r="C1683" t="s">
        <v>65</v>
      </c>
      <c r="D1683" t="s">
        <v>87</v>
      </c>
      <c r="E1683" t="s">
        <v>338</v>
      </c>
      <c r="F1683" s="8">
        <v>728.73</v>
      </c>
      <c r="G1683">
        <v>25</v>
      </c>
      <c r="H1683">
        <v>3</v>
      </c>
      <c r="I1683">
        <v>27</v>
      </c>
      <c r="J1683">
        <v>82</v>
      </c>
      <c r="K1683">
        <v>72132838</v>
      </c>
      <c r="L1683">
        <f>MONTH(Table1[[#This Row],[order_date]])</f>
        <v>11</v>
      </c>
      <c r="M1683">
        <f>YEAR(Table1[[#This Row],[order_date]])</f>
        <v>2023</v>
      </c>
      <c r="N1683" s="7">
        <v>45231.353495370371</v>
      </c>
      <c r="O1683">
        <f>HOUR(Table1[[#This Row],[promised_delivery_time]])</f>
        <v>8</v>
      </c>
      <c r="P1683" s="4">
        <v>45231.363217592596</v>
      </c>
      <c r="Q1683">
        <f>HOUR(Table1[[#This Row],[actual_delivery_time]])</f>
        <v>8</v>
      </c>
      <c r="R1683" s="4">
        <v>45231.361134259256</v>
      </c>
      <c r="S1683" t="s">
        <v>356</v>
      </c>
      <c r="T1683" s="8">
        <v>4073.91</v>
      </c>
      <c r="U1683" t="s">
        <v>360</v>
      </c>
      <c r="V1683">
        <v>14917</v>
      </c>
      <c r="W1683">
        <v>7406</v>
      </c>
      <c r="X1683" t="s">
        <v>3385</v>
      </c>
      <c r="Y1683" t="s">
        <v>1097</v>
      </c>
      <c r="Z1683">
        <v>367210</v>
      </c>
      <c r="AA1683" t="s">
        <v>2776</v>
      </c>
      <c r="AB1683" t="s">
        <v>3118</v>
      </c>
      <c r="AC1683">
        <v>8</v>
      </c>
      <c r="AD1683">
        <v>567.13</v>
      </c>
      <c r="AE1683">
        <v>-3</v>
      </c>
      <c r="AF1683">
        <v>2.09</v>
      </c>
    </row>
    <row r="1684" spans="1:32" x14ac:dyDescent="0.45">
      <c r="A1684">
        <v>7932057095</v>
      </c>
      <c r="B1684">
        <v>26060</v>
      </c>
      <c r="C1684" t="s">
        <v>32</v>
      </c>
      <c r="D1684" t="s">
        <v>82</v>
      </c>
      <c r="E1684" t="s">
        <v>254</v>
      </c>
      <c r="F1684" s="8">
        <v>342.94</v>
      </c>
      <c r="G1684">
        <v>20</v>
      </c>
      <c r="H1684">
        <v>365</v>
      </c>
      <c r="I1684">
        <v>25</v>
      </c>
      <c r="J1684">
        <v>57</v>
      </c>
      <c r="K1684">
        <v>73363613</v>
      </c>
      <c r="L1684">
        <f>MONTH(Table1[[#This Row],[order_date]])</f>
        <v>9</v>
      </c>
      <c r="M1684">
        <f>YEAR(Table1[[#This Row],[order_date]])</f>
        <v>2023</v>
      </c>
      <c r="N1684" s="7">
        <v>45189.127997685187</v>
      </c>
      <c r="O1684">
        <f>HOUR(Table1[[#This Row],[promised_delivery_time]])</f>
        <v>3</v>
      </c>
      <c r="P1684" s="4">
        <v>45189.140497685185</v>
      </c>
      <c r="Q1684">
        <f>HOUR(Table1[[#This Row],[actual_delivery_time]])</f>
        <v>3</v>
      </c>
      <c r="R1684" s="4">
        <v>45189.137719907405</v>
      </c>
      <c r="S1684" t="s">
        <v>356</v>
      </c>
      <c r="T1684" s="8">
        <v>1009.42</v>
      </c>
      <c r="U1684" t="s">
        <v>360</v>
      </c>
      <c r="V1684">
        <v>5226</v>
      </c>
      <c r="W1684">
        <v>9586</v>
      </c>
      <c r="X1684" t="s">
        <v>3147</v>
      </c>
      <c r="Y1684" t="s">
        <v>1590</v>
      </c>
      <c r="Z1684">
        <v>173439</v>
      </c>
      <c r="AA1684" t="s">
        <v>2835</v>
      </c>
      <c r="AB1684" t="s">
        <v>3118</v>
      </c>
      <c r="AC1684">
        <v>3</v>
      </c>
      <c r="AD1684">
        <v>400</v>
      </c>
      <c r="AE1684">
        <v>-4</v>
      </c>
      <c r="AF1684">
        <v>2.0699999999999998</v>
      </c>
    </row>
    <row r="1685" spans="1:32" x14ac:dyDescent="0.45">
      <c r="A1685">
        <v>6126906924</v>
      </c>
      <c r="B1685">
        <v>602241</v>
      </c>
      <c r="C1685" t="s">
        <v>30</v>
      </c>
      <c r="D1685" t="s">
        <v>81</v>
      </c>
      <c r="E1685" t="s">
        <v>93</v>
      </c>
      <c r="F1685" s="8">
        <v>976.55</v>
      </c>
      <c r="G1685">
        <v>35</v>
      </c>
      <c r="H1685">
        <v>90</v>
      </c>
      <c r="I1685">
        <v>12</v>
      </c>
      <c r="J1685">
        <v>75</v>
      </c>
      <c r="K1685">
        <v>33675108</v>
      </c>
      <c r="L1685">
        <f>MONTH(Table1[[#This Row],[order_date]])</f>
        <v>12</v>
      </c>
      <c r="M1685">
        <f>YEAR(Table1[[#This Row],[order_date]])</f>
        <v>2023</v>
      </c>
      <c r="N1685" s="7">
        <v>45261.930115740739</v>
      </c>
      <c r="O1685">
        <f>HOUR(Table1[[#This Row],[promised_delivery_time]])</f>
        <v>22</v>
      </c>
      <c r="P1685" s="4">
        <v>45261.941921296297</v>
      </c>
      <c r="Q1685">
        <f>HOUR(Table1[[#This Row],[actual_delivery_time]])</f>
        <v>22</v>
      </c>
      <c r="R1685" s="4">
        <v>45261.942615740743</v>
      </c>
      <c r="S1685" t="s">
        <v>356</v>
      </c>
      <c r="T1685" s="8">
        <v>505.31</v>
      </c>
      <c r="U1685" t="s">
        <v>361</v>
      </c>
      <c r="V1685">
        <v>2241</v>
      </c>
      <c r="W1685">
        <v>7608</v>
      </c>
      <c r="X1685" t="s">
        <v>3282</v>
      </c>
      <c r="Y1685" t="s">
        <v>641</v>
      </c>
      <c r="Z1685">
        <v>128202</v>
      </c>
      <c r="AA1685" t="s">
        <v>2763</v>
      </c>
      <c r="AB1685" t="s">
        <v>3117</v>
      </c>
      <c r="AC1685">
        <v>20</v>
      </c>
      <c r="AD1685">
        <v>1281.1500000000001</v>
      </c>
      <c r="AE1685">
        <v>1</v>
      </c>
      <c r="AF1685">
        <v>3.73</v>
      </c>
    </row>
    <row r="1686" spans="1:32" x14ac:dyDescent="0.45">
      <c r="A1686">
        <v>8997788831</v>
      </c>
      <c r="B1686">
        <v>146840</v>
      </c>
      <c r="C1686" t="s">
        <v>33</v>
      </c>
      <c r="D1686" t="s">
        <v>80</v>
      </c>
      <c r="E1686" t="s">
        <v>339</v>
      </c>
      <c r="F1686" s="8">
        <v>786.85</v>
      </c>
      <c r="G1686">
        <v>20</v>
      </c>
      <c r="H1686">
        <v>7</v>
      </c>
      <c r="I1686">
        <v>19</v>
      </c>
      <c r="J1686">
        <v>89</v>
      </c>
      <c r="K1686">
        <v>72495274</v>
      </c>
      <c r="L1686">
        <f>MONTH(Table1[[#This Row],[order_date]])</f>
        <v>3</v>
      </c>
      <c r="M1686">
        <f>YEAR(Table1[[#This Row],[order_date]])</f>
        <v>2023</v>
      </c>
      <c r="N1686" s="7">
        <v>45008.974918981483</v>
      </c>
      <c r="O1686">
        <f>HOUR(Table1[[#This Row],[promised_delivery_time]])</f>
        <v>23</v>
      </c>
      <c r="P1686" s="4">
        <v>45008.988113425927</v>
      </c>
      <c r="Q1686">
        <f>HOUR(Table1[[#This Row],[actual_delivery_time]])</f>
        <v>23</v>
      </c>
      <c r="R1686" s="4">
        <v>45008.985335648147</v>
      </c>
      <c r="S1686" t="s">
        <v>356</v>
      </c>
      <c r="T1686" s="8">
        <v>2656.18</v>
      </c>
      <c r="U1686" t="s">
        <v>361</v>
      </c>
      <c r="V1686">
        <v>69051</v>
      </c>
      <c r="W1686">
        <v>892</v>
      </c>
      <c r="X1686" t="s">
        <v>3361</v>
      </c>
      <c r="Y1686" t="s">
        <v>1591</v>
      </c>
      <c r="Z1686">
        <v>945908</v>
      </c>
      <c r="AA1686" t="s">
        <v>2579</v>
      </c>
      <c r="AB1686" t="s">
        <v>3116</v>
      </c>
      <c r="AC1686">
        <v>11</v>
      </c>
      <c r="AD1686">
        <v>1364.51</v>
      </c>
      <c r="AE1686">
        <v>-4</v>
      </c>
      <c r="AF1686">
        <v>0.77</v>
      </c>
    </row>
    <row r="1687" spans="1:32" x14ac:dyDescent="0.45">
      <c r="A1687">
        <v>3480516243</v>
      </c>
      <c r="B1687">
        <v>34186</v>
      </c>
      <c r="C1687" t="s">
        <v>58</v>
      </c>
      <c r="D1687" t="s">
        <v>87</v>
      </c>
      <c r="E1687" t="s">
        <v>140</v>
      </c>
      <c r="F1687" s="8">
        <v>925.65</v>
      </c>
      <c r="G1687">
        <v>25</v>
      </c>
      <c r="H1687">
        <v>3</v>
      </c>
      <c r="I1687">
        <v>27</v>
      </c>
      <c r="J1687">
        <v>74</v>
      </c>
      <c r="K1687">
        <v>23567263</v>
      </c>
      <c r="L1687">
        <f>MONTH(Table1[[#This Row],[order_date]])</f>
        <v>8</v>
      </c>
      <c r="M1687">
        <f>YEAR(Table1[[#This Row],[order_date]])</f>
        <v>2024</v>
      </c>
      <c r="N1687" s="7">
        <v>45509.995659722219</v>
      </c>
      <c r="O1687">
        <f>HOUR(Table1[[#This Row],[promised_delivery_time]])</f>
        <v>0</v>
      </c>
      <c r="P1687" s="4">
        <v>45510.005381944444</v>
      </c>
      <c r="Q1687">
        <f>HOUR(Table1[[#This Row],[actual_delivery_time]])</f>
        <v>0</v>
      </c>
      <c r="R1687" s="4">
        <v>45510.00885416667</v>
      </c>
      <c r="S1687" t="s">
        <v>356</v>
      </c>
      <c r="T1687" s="8">
        <v>2854.52</v>
      </c>
      <c r="U1687" t="s">
        <v>360</v>
      </c>
      <c r="V1687">
        <v>7250</v>
      </c>
      <c r="W1687">
        <v>7052</v>
      </c>
      <c r="X1687" t="s">
        <v>3272</v>
      </c>
      <c r="Y1687" t="s">
        <v>1592</v>
      </c>
      <c r="Z1687">
        <v>96950</v>
      </c>
      <c r="AA1687" t="s">
        <v>2656</v>
      </c>
      <c r="AB1687" t="s">
        <v>3116</v>
      </c>
      <c r="AC1687">
        <v>14</v>
      </c>
      <c r="AD1687">
        <v>231.38</v>
      </c>
      <c r="AE1687">
        <v>5</v>
      </c>
      <c r="AF1687">
        <v>3.77</v>
      </c>
    </row>
    <row r="1688" spans="1:32" x14ac:dyDescent="0.45">
      <c r="A1688">
        <v>1234692850</v>
      </c>
      <c r="B1688">
        <v>354409</v>
      </c>
      <c r="C1688" t="s">
        <v>48</v>
      </c>
      <c r="D1688" t="s">
        <v>84</v>
      </c>
      <c r="E1688" t="s">
        <v>207</v>
      </c>
      <c r="F1688" s="8">
        <v>325.08</v>
      </c>
      <c r="G1688">
        <v>15</v>
      </c>
      <c r="H1688">
        <v>365</v>
      </c>
      <c r="I1688">
        <v>24</v>
      </c>
      <c r="J1688">
        <v>60</v>
      </c>
      <c r="K1688">
        <v>76971644</v>
      </c>
      <c r="L1688">
        <f>MONTH(Table1[[#This Row],[order_date]])</f>
        <v>3</v>
      </c>
      <c r="M1688">
        <f>YEAR(Table1[[#This Row],[order_date]])</f>
        <v>2024</v>
      </c>
      <c r="N1688" s="7">
        <v>45370.243425925924</v>
      </c>
      <c r="O1688">
        <f>HOUR(Table1[[#This Row],[promised_delivery_time]])</f>
        <v>6</v>
      </c>
      <c r="P1688" s="4">
        <v>45370.256620370368</v>
      </c>
      <c r="Q1688">
        <f>HOUR(Table1[[#This Row],[actual_delivery_time]])</f>
        <v>6</v>
      </c>
      <c r="R1688" s="4">
        <v>45370.253842592596</v>
      </c>
      <c r="S1688" t="s">
        <v>356</v>
      </c>
      <c r="T1688" s="8">
        <v>310.69</v>
      </c>
      <c r="U1688" t="s">
        <v>360</v>
      </c>
      <c r="V1688">
        <v>33571</v>
      </c>
      <c r="W1688">
        <v>8707</v>
      </c>
      <c r="X1688" t="s">
        <v>3261</v>
      </c>
      <c r="Y1688" t="s">
        <v>1136</v>
      </c>
      <c r="Z1688">
        <v>796020</v>
      </c>
      <c r="AA1688" t="s">
        <v>2793</v>
      </c>
      <c r="AB1688" t="s">
        <v>3117</v>
      </c>
      <c r="AC1688">
        <v>20</v>
      </c>
      <c r="AD1688">
        <v>1812.27</v>
      </c>
      <c r="AE1688">
        <v>-4</v>
      </c>
      <c r="AF1688">
        <v>1.94</v>
      </c>
    </row>
    <row r="1689" spans="1:32" x14ac:dyDescent="0.45">
      <c r="A1689">
        <v>4954911880</v>
      </c>
      <c r="B1689">
        <v>136533</v>
      </c>
      <c r="C1689" t="s">
        <v>29</v>
      </c>
      <c r="D1689" t="s">
        <v>80</v>
      </c>
      <c r="E1689" t="s">
        <v>316</v>
      </c>
      <c r="F1689" s="8">
        <v>826.21</v>
      </c>
      <c r="G1689">
        <v>20</v>
      </c>
      <c r="H1689">
        <v>7</v>
      </c>
      <c r="I1689">
        <v>15</v>
      </c>
      <c r="J1689">
        <v>75</v>
      </c>
      <c r="K1689">
        <v>82359623</v>
      </c>
      <c r="L1689">
        <f>MONTH(Table1[[#This Row],[order_date]])</f>
        <v>4</v>
      </c>
      <c r="M1689">
        <f>YEAR(Table1[[#This Row],[order_date]])</f>
        <v>2023</v>
      </c>
      <c r="N1689" s="7">
        <v>45025.166192129633</v>
      </c>
      <c r="O1689">
        <f>HOUR(Table1[[#This Row],[promised_delivery_time]])</f>
        <v>4</v>
      </c>
      <c r="P1689" s="4">
        <v>45025.176608796297</v>
      </c>
      <c r="Q1689">
        <f>HOUR(Table1[[#This Row],[actual_delivery_time]])</f>
        <v>4</v>
      </c>
      <c r="R1689" s="4">
        <v>45025.180081018516</v>
      </c>
      <c r="S1689" t="s">
        <v>356</v>
      </c>
      <c r="T1689" s="8">
        <v>2079.7600000000002</v>
      </c>
      <c r="U1689" t="s">
        <v>362</v>
      </c>
      <c r="V1689">
        <v>79410</v>
      </c>
      <c r="W1689">
        <v>7624</v>
      </c>
      <c r="X1689" t="s">
        <v>3321</v>
      </c>
      <c r="Y1689" t="s">
        <v>1593</v>
      </c>
      <c r="Z1689">
        <v>504776</v>
      </c>
      <c r="AA1689" t="s">
        <v>2949</v>
      </c>
      <c r="AB1689" t="s">
        <v>3118</v>
      </c>
      <c r="AC1689">
        <v>17</v>
      </c>
      <c r="AD1689">
        <v>1339.75</v>
      </c>
      <c r="AE1689">
        <v>5</v>
      </c>
      <c r="AF1689">
        <v>1.8</v>
      </c>
    </row>
    <row r="1690" spans="1:32" x14ac:dyDescent="0.45">
      <c r="A1690">
        <v>504060154</v>
      </c>
      <c r="B1690">
        <v>839170</v>
      </c>
      <c r="C1690" t="s">
        <v>46</v>
      </c>
      <c r="D1690" t="s">
        <v>80</v>
      </c>
      <c r="E1690" t="s">
        <v>292</v>
      </c>
      <c r="F1690" s="8">
        <v>481.63</v>
      </c>
      <c r="G1690">
        <v>20</v>
      </c>
      <c r="H1690">
        <v>7</v>
      </c>
      <c r="I1690">
        <v>11</v>
      </c>
      <c r="J1690">
        <v>59</v>
      </c>
      <c r="K1690">
        <v>55060796</v>
      </c>
      <c r="L1690">
        <f>MONTH(Table1[[#This Row],[order_date]])</f>
        <v>7</v>
      </c>
      <c r="M1690">
        <f>YEAR(Table1[[#This Row],[order_date]])</f>
        <v>2023</v>
      </c>
      <c r="N1690" s="7">
        <v>45125.861481481479</v>
      </c>
      <c r="O1690">
        <f>HOUR(Table1[[#This Row],[promised_delivery_time]])</f>
        <v>20</v>
      </c>
      <c r="P1690" s="4">
        <v>45125.874675925923</v>
      </c>
      <c r="Q1690">
        <f>HOUR(Table1[[#This Row],[actual_delivery_time]])</f>
        <v>21</v>
      </c>
      <c r="R1690" s="4">
        <v>45125.885787037034</v>
      </c>
      <c r="S1690" t="s">
        <v>358</v>
      </c>
      <c r="T1690" s="8">
        <v>1828.77</v>
      </c>
      <c r="U1690" t="s">
        <v>361</v>
      </c>
      <c r="V1690">
        <v>95455</v>
      </c>
      <c r="W1690">
        <v>5771</v>
      </c>
      <c r="X1690" t="s">
        <v>3245</v>
      </c>
      <c r="Y1690" t="s">
        <v>912</v>
      </c>
      <c r="Z1690">
        <v>268202</v>
      </c>
      <c r="AA1690" t="s">
        <v>2715</v>
      </c>
      <c r="AB1690" t="s">
        <v>3116</v>
      </c>
      <c r="AC1690">
        <v>5</v>
      </c>
      <c r="AD1690">
        <v>1299.25</v>
      </c>
      <c r="AE1690">
        <v>16</v>
      </c>
      <c r="AF1690">
        <v>4.8</v>
      </c>
    </row>
    <row r="1691" spans="1:32" x14ac:dyDescent="0.45">
      <c r="A1691">
        <v>8723752267</v>
      </c>
      <c r="B1691">
        <v>137909</v>
      </c>
      <c r="C1691" t="s">
        <v>40</v>
      </c>
      <c r="D1691" t="s">
        <v>82</v>
      </c>
      <c r="E1691" t="s">
        <v>177</v>
      </c>
      <c r="F1691" s="8">
        <v>864.3</v>
      </c>
      <c r="G1691">
        <v>20</v>
      </c>
      <c r="H1691">
        <v>365</v>
      </c>
      <c r="I1691">
        <v>23</v>
      </c>
      <c r="J1691">
        <v>65</v>
      </c>
      <c r="K1691">
        <v>13494314</v>
      </c>
      <c r="L1691">
        <f>MONTH(Table1[[#This Row],[order_date]])</f>
        <v>7</v>
      </c>
      <c r="M1691">
        <f>YEAR(Table1[[#This Row],[order_date]])</f>
        <v>2024</v>
      </c>
      <c r="N1691" s="7">
        <v>45482.128888888888</v>
      </c>
      <c r="O1691">
        <f>HOUR(Table1[[#This Row],[promised_delivery_time]])</f>
        <v>3</v>
      </c>
      <c r="P1691" s="4">
        <v>45482.140694444446</v>
      </c>
      <c r="Q1691">
        <f>HOUR(Table1[[#This Row],[actual_delivery_time]])</f>
        <v>3</v>
      </c>
      <c r="R1691" s="4">
        <v>45482.142083333332</v>
      </c>
      <c r="S1691" t="s">
        <v>356</v>
      </c>
      <c r="T1691" s="8">
        <v>3290.63</v>
      </c>
      <c r="U1691" t="s">
        <v>361</v>
      </c>
      <c r="V1691">
        <v>61593</v>
      </c>
      <c r="W1691">
        <v>5975</v>
      </c>
      <c r="X1691" t="s">
        <v>3405</v>
      </c>
      <c r="Y1691" t="s">
        <v>970</v>
      </c>
      <c r="Z1691">
        <v>741973</v>
      </c>
      <c r="AA1691" t="s">
        <v>2648</v>
      </c>
      <c r="AB1691" t="s">
        <v>3118</v>
      </c>
      <c r="AC1691">
        <v>5</v>
      </c>
      <c r="AD1691">
        <v>1108.1600000000001</v>
      </c>
      <c r="AE1691">
        <v>2</v>
      </c>
      <c r="AF1691">
        <v>2.82</v>
      </c>
    </row>
    <row r="1692" spans="1:32" x14ac:dyDescent="0.45">
      <c r="A1692">
        <v>5724116944</v>
      </c>
      <c r="B1692">
        <v>366066</v>
      </c>
      <c r="C1692" t="s">
        <v>55</v>
      </c>
      <c r="D1692" t="s">
        <v>83</v>
      </c>
      <c r="E1692" t="s">
        <v>176</v>
      </c>
      <c r="F1692" s="8">
        <v>918.58</v>
      </c>
      <c r="G1692">
        <v>35</v>
      </c>
      <c r="H1692">
        <v>365</v>
      </c>
      <c r="I1692">
        <v>16</v>
      </c>
      <c r="J1692">
        <v>52</v>
      </c>
      <c r="K1692">
        <v>93938425</v>
      </c>
      <c r="L1692">
        <f>MONTH(Table1[[#This Row],[order_date]])</f>
        <v>6</v>
      </c>
      <c r="M1692">
        <f>YEAR(Table1[[#This Row],[order_date]])</f>
        <v>2024</v>
      </c>
      <c r="N1692" s="7">
        <v>45463.852870370371</v>
      </c>
      <c r="O1692">
        <f>HOUR(Table1[[#This Row],[promised_delivery_time]])</f>
        <v>20</v>
      </c>
      <c r="P1692" s="4">
        <v>45463.861203703702</v>
      </c>
      <c r="Q1692">
        <f>HOUR(Table1[[#This Row],[actual_delivery_time]])</f>
        <v>20</v>
      </c>
      <c r="R1692" s="4">
        <v>45463.868148148147</v>
      </c>
      <c r="S1692" t="s">
        <v>357</v>
      </c>
      <c r="T1692" s="8">
        <v>3853.5</v>
      </c>
      <c r="U1692" t="s">
        <v>359</v>
      </c>
      <c r="V1692">
        <v>93687</v>
      </c>
      <c r="W1692">
        <v>8923</v>
      </c>
      <c r="X1692" t="s">
        <v>3317</v>
      </c>
      <c r="Y1692" t="s">
        <v>989</v>
      </c>
      <c r="Z1692">
        <v>553703</v>
      </c>
      <c r="AA1692" t="s">
        <v>2920</v>
      </c>
      <c r="AB1692" t="s">
        <v>3115</v>
      </c>
      <c r="AC1692">
        <v>10</v>
      </c>
      <c r="AD1692">
        <v>1735.57</v>
      </c>
      <c r="AE1692">
        <v>10</v>
      </c>
      <c r="AF1692">
        <v>1.74</v>
      </c>
    </row>
    <row r="1693" spans="1:32" x14ac:dyDescent="0.45">
      <c r="A1693">
        <v>8161349145</v>
      </c>
      <c r="B1693">
        <v>144124</v>
      </c>
      <c r="C1693" t="s">
        <v>38</v>
      </c>
      <c r="D1693" t="s">
        <v>85</v>
      </c>
      <c r="E1693" t="s">
        <v>131</v>
      </c>
      <c r="F1693" s="8">
        <v>162.66999999999999</v>
      </c>
      <c r="G1693">
        <v>25</v>
      </c>
      <c r="H1693">
        <v>365</v>
      </c>
      <c r="I1693">
        <v>11</v>
      </c>
      <c r="J1693">
        <v>82</v>
      </c>
      <c r="K1693">
        <v>19080489</v>
      </c>
      <c r="L1693">
        <f>MONTH(Table1[[#This Row],[order_date]])</f>
        <v>3</v>
      </c>
      <c r="M1693">
        <f>YEAR(Table1[[#This Row],[order_date]])</f>
        <v>2024</v>
      </c>
      <c r="N1693" s="7">
        <v>45363.455972222226</v>
      </c>
      <c r="O1693">
        <f>HOUR(Table1[[#This Row],[promised_delivery_time]])</f>
        <v>11</v>
      </c>
      <c r="P1693" s="4">
        <v>45363.469166666669</v>
      </c>
      <c r="Q1693">
        <f>HOUR(Table1[[#This Row],[actual_delivery_time]])</f>
        <v>11</v>
      </c>
      <c r="R1693" s="4">
        <v>45363.474027777775</v>
      </c>
      <c r="S1693" t="s">
        <v>357</v>
      </c>
      <c r="T1693" s="8">
        <v>3929.07</v>
      </c>
      <c r="U1693" t="s">
        <v>359</v>
      </c>
      <c r="V1693">
        <v>34205</v>
      </c>
      <c r="W1693">
        <v>4594</v>
      </c>
      <c r="X1693" t="s">
        <v>3283</v>
      </c>
      <c r="Y1693" t="s">
        <v>1594</v>
      </c>
      <c r="Z1693">
        <v>236035</v>
      </c>
      <c r="AA1693" t="s">
        <v>2723</v>
      </c>
      <c r="AB1693" t="s">
        <v>3115</v>
      </c>
      <c r="AC1693">
        <v>9</v>
      </c>
      <c r="AD1693">
        <v>578.21</v>
      </c>
      <c r="AE1693">
        <v>7</v>
      </c>
      <c r="AF1693">
        <v>1.37</v>
      </c>
    </row>
    <row r="1694" spans="1:32" x14ac:dyDescent="0.45">
      <c r="A1694">
        <v>2985254380</v>
      </c>
      <c r="B1694">
        <v>449106</v>
      </c>
      <c r="C1694" t="s">
        <v>55</v>
      </c>
      <c r="D1694" t="s">
        <v>83</v>
      </c>
      <c r="E1694" t="s">
        <v>263</v>
      </c>
      <c r="F1694" s="8">
        <v>48.55</v>
      </c>
      <c r="G1694">
        <v>35</v>
      </c>
      <c r="H1694">
        <v>365</v>
      </c>
      <c r="I1694">
        <v>30</v>
      </c>
      <c r="J1694">
        <v>95</v>
      </c>
      <c r="K1694">
        <v>73377004</v>
      </c>
      <c r="L1694">
        <f>MONTH(Table1[[#This Row],[order_date]])</f>
        <v>11</v>
      </c>
      <c r="M1694">
        <f>YEAR(Table1[[#This Row],[order_date]])</f>
        <v>2023</v>
      </c>
      <c r="N1694" s="7">
        <v>45234.220636574071</v>
      </c>
      <c r="O1694">
        <f>HOUR(Table1[[#This Row],[promised_delivery_time]])</f>
        <v>5</v>
      </c>
      <c r="P1694" s="4">
        <v>45234.227581018517</v>
      </c>
      <c r="Q1694">
        <f>HOUR(Table1[[#This Row],[actual_delivery_time]])</f>
        <v>5</v>
      </c>
      <c r="R1694" s="4">
        <v>45234.227581018517</v>
      </c>
      <c r="S1694" t="s">
        <v>356</v>
      </c>
      <c r="T1694" s="8">
        <v>2389.3000000000002</v>
      </c>
      <c r="U1694" t="s">
        <v>359</v>
      </c>
      <c r="V1694">
        <v>9722</v>
      </c>
      <c r="W1694">
        <v>9198</v>
      </c>
      <c r="X1694" t="s">
        <v>3262</v>
      </c>
      <c r="Y1694" t="s">
        <v>1595</v>
      </c>
      <c r="Z1694">
        <v>989634</v>
      </c>
      <c r="AA1694" t="s">
        <v>3004</v>
      </c>
      <c r="AB1694" t="s">
        <v>3115</v>
      </c>
      <c r="AC1694">
        <v>4</v>
      </c>
      <c r="AD1694">
        <v>438.31</v>
      </c>
      <c r="AE1694">
        <v>0</v>
      </c>
      <c r="AF1694">
        <v>3.82</v>
      </c>
    </row>
    <row r="1695" spans="1:32" x14ac:dyDescent="0.45">
      <c r="A1695">
        <v>9837170359</v>
      </c>
      <c r="B1695">
        <v>739534</v>
      </c>
      <c r="C1695" t="s">
        <v>49</v>
      </c>
      <c r="D1695" t="s">
        <v>85</v>
      </c>
      <c r="E1695" t="s">
        <v>340</v>
      </c>
      <c r="F1695" s="8">
        <v>994.56</v>
      </c>
      <c r="G1695">
        <v>25</v>
      </c>
      <c r="H1695">
        <v>365</v>
      </c>
      <c r="I1695">
        <v>14</v>
      </c>
      <c r="J1695">
        <v>59</v>
      </c>
      <c r="K1695">
        <v>42723554</v>
      </c>
      <c r="L1695">
        <f>MONTH(Table1[[#This Row],[order_date]])</f>
        <v>4</v>
      </c>
      <c r="M1695">
        <f>YEAR(Table1[[#This Row],[order_date]])</f>
        <v>2023</v>
      </c>
      <c r="N1695" s="7">
        <v>45028.359305555554</v>
      </c>
      <c r="O1695">
        <f>HOUR(Table1[[#This Row],[promised_delivery_time]])</f>
        <v>8</v>
      </c>
      <c r="P1695" s="4">
        <v>45028.371111111112</v>
      </c>
      <c r="Q1695">
        <f>HOUR(Table1[[#This Row],[actual_delivery_time]])</f>
        <v>8</v>
      </c>
      <c r="R1695" s="4">
        <v>45028.371805555558</v>
      </c>
      <c r="S1695" t="s">
        <v>356</v>
      </c>
      <c r="T1695" s="8">
        <v>1785.4</v>
      </c>
      <c r="U1695" t="s">
        <v>361</v>
      </c>
      <c r="V1695">
        <v>62865</v>
      </c>
      <c r="W1695">
        <v>9111</v>
      </c>
      <c r="X1695" t="s">
        <v>3302</v>
      </c>
      <c r="Y1695" t="s">
        <v>582</v>
      </c>
      <c r="Z1695">
        <v>41927</v>
      </c>
      <c r="AA1695" t="s">
        <v>2609</v>
      </c>
      <c r="AB1695" t="s">
        <v>3115</v>
      </c>
      <c r="AC1695">
        <v>10</v>
      </c>
      <c r="AD1695">
        <v>731.97</v>
      </c>
      <c r="AE1695">
        <v>1</v>
      </c>
      <c r="AF1695">
        <v>0.59</v>
      </c>
    </row>
    <row r="1696" spans="1:32" x14ac:dyDescent="0.45">
      <c r="A1696">
        <v>3915323515</v>
      </c>
      <c r="B1696">
        <v>681063</v>
      </c>
      <c r="C1696" t="s">
        <v>31</v>
      </c>
      <c r="D1696" t="s">
        <v>79</v>
      </c>
      <c r="E1696" t="s">
        <v>94</v>
      </c>
      <c r="F1696" s="8">
        <v>321.27999999999997</v>
      </c>
      <c r="G1696">
        <v>30</v>
      </c>
      <c r="H1696">
        <v>180</v>
      </c>
      <c r="I1696">
        <v>20</v>
      </c>
      <c r="J1696">
        <v>91</v>
      </c>
      <c r="K1696">
        <v>32987624</v>
      </c>
      <c r="L1696">
        <f>MONTH(Table1[[#This Row],[order_date]])</f>
        <v>9</v>
      </c>
      <c r="M1696">
        <f>YEAR(Table1[[#This Row],[order_date]])</f>
        <v>2024</v>
      </c>
      <c r="N1696" s="7">
        <v>45546.025046296294</v>
      </c>
      <c r="O1696">
        <f>HOUR(Table1[[#This Row],[promised_delivery_time]])</f>
        <v>0</v>
      </c>
      <c r="P1696" s="4">
        <v>45546.036157407405</v>
      </c>
      <c r="Q1696">
        <f>HOUR(Table1[[#This Row],[actual_delivery_time]])</f>
        <v>0</v>
      </c>
      <c r="R1696" s="4">
        <v>45546.034768518519</v>
      </c>
      <c r="S1696" t="s">
        <v>356</v>
      </c>
      <c r="T1696" s="8">
        <v>3105.35</v>
      </c>
      <c r="U1696" t="s">
        <v>361</v>
      </c>
      <c r="V1696">
        <v>4185</v>
      </c>
      <c r="W1696">
        <v>5303</v>
      </c>
      <c r="X1696" t="s">
        <v>3270</v>
      </c>
      <c r="Y1696" t="s">
        <v>605</v>
      </c>
      <c r="Z1696">
        <v>399897</v>
      </c>
      <c r="AA1696" t="s">
        <v>2736</v>
      </c>
      <c r="AB1696" t="s">
        <v>3118</v>
      </c>
      <c r="AC1696">
        <v>15</v>
      </c>
      <c r="AD1696">
        <v>902.61</v>
      </c>
      <c r="AE1696">
        <v>-2</v>
      </c>
      <c r="AF1696">
        <v>4.2699999999999996</v>
      </c>
    </row>
    <row r="1697" spans="1:32" x14ac:dyDescent="0.45">
      <c r="A1697">
        <v>8829163586</v>
      </c>
      <c r="B1697">
        <v>615545</v>
      </c>
      <c r="C1697" t="s">
        <v>55</v>
      </c>
      <c r="D1697" t="s">
        <v>83</v>
      </c>
      <c r="E1697" t="s">
        <v>137</v>
      </c>
      <c r="F1697" s="8">
        <v>448.16</v>
      </c>
      <c r="G1697">
        <v>35</v>
      </c>
      <c r="H1697">
        <v>365</v>
      </c>
      <c r="I1697">
        <v>20</v>
      </c>
      <c r="J1697">
        <v>67</v>
      </c>
      <c r="K1697">
        <v>11387110</v>
      </c>
      <c r="L1697">
        <f>MONTH(Table1[[#This Row],[order_date]])</f>
        <v>1</v>
      </c>
      <c r="M1697">
        <f>YEAR(Table1[[#This Row],[order_date]])</f>
        <v>2024</v>
      </c>
      <c r="N1697" s="7">
        <v>45307.277141203704</v>
      </c>
      <c r="O1697">
        <f>HOUR(Table1[[#This Row],[promised_delivery_time]])</f>
        <v>6</v>
      </c>
      <c r="P1697" s="4">
        <v>45307.291030092594</v>
      </c>
      <c r="Q1697">
        <f>HOUR(Table1[[#This Row],[actual_delivery_time]])</f>
        <v>6</v>
      </c>
      <c r="R1697" s="4">
        <v>45307.290335648147</v>
      </c>
      <c r="S1697" t="s">
        <v>356</v>
      </c>
      <c r="T1697" s="8">
        <v>2922.5</v>
      </c>
      <c r="U1697" t="s">
        <v>361</v>
      </c>
      <c r="V1697">
        <v>39532</v>
      </c>
      <c r="W1697">
        <v>1301</v>
      </c>
      <c r="X1697" t="s">
        <v>3443</v>
      </c>
      <c r="Y1697" t="s">
        <v>1596</v>
      </c>
      <c r="Z1697">
        <v>14359</v>
      </c>
      <c r="AA1697" t="s">
        <v>2949</v>
      </c>
      <c r="AB1697" t="s">
        <v>3118</v>
      </c>
      <c r="AC1697">
        <v>8</v>
      </c>
      <c r="AD1697">
        <v>1303.3699999999999</v>
      </c>
      <c r="AE1697">
        <v>-1</v>
      </c>
      <c r="AF1697">
        <v>3.08</v>
      </c>
    </row>
    <row r="1698" spans="1:32" x14ac:dyDescent="0.45">
      <c r="A1698">
        <v>961526405</v>
      </c>
      <c r="B1698">
        <v>516376</v>
      </c>
      <c r="C1698" t="s">
        <v>63</v>
      </c>
      <c r="D1698" t="s">
        <v>87</v>
      </c>
      <c r="E1698" t="s">
        <v>151</v>
      </c>
      <c r="F1698" s="8">
        <v>877.43</v>
      </c>
      <c r="G1698">
        <v>25</v>
      </c>
      <c r="H1698">
        <v>3</v>
      </c>
      <c r="I1698">
        <v>21</v>
      </c>
      <c r="J1698">
        <v>71</v>
      </c>
      <c r="K1698">
        <v>63083547</v>
      </c>
      <c r="L1698">
        <f>MONTH(Table1[[#This Row],[order_date]])</f>
        <v>10</v>
      </c>
      <c r="M1698">
        <f>YEAR(Table1[[#This Row],[order_date]])</f>
        <v>2024</v>
      </c>
      <c r="N1698" s="7">
        <v>45575.564583333333</v>
      </c>
      <c r="O1698">
        <f>HOUR(Table1[[#This Row],[promised_delivery_time]])</f>
        <v>13</v>
      </c>
      <c r="P1698" s="4">
        <v>45575.573611111111</v>
      </c>
      <c r="Q1698">
        <f>HOUR(Table1[[#This Row],[actual_delivery_time]])</f>
        <v>13</v>
      </c>
      <c r="R1698" s="4">
        <v>45575.57708333333</v>
      </c>
      <c r="S1698" t="s">
        <v>356</v>
      </c>
      <c r="T1698" s="8">
        <v>1022.7</v>
      </c>
      <c r="U1698" t="s">
        <v>359</v>
      </c>
      <c r="V1698">
        <v>5497</v>
      </c>
      <c r="W1698">
        <v>6651</v>
      </c>
      <c r="X1698" t="s">
        <v>3249</v>
      </c>
      <c r="Y1698" t="s">
        <v>1597</v>
      </c>
      <c r="Z1698">
        <v>42216</v>
      </c>
      <c r="AA1698" t="s">
        <v>2588</v>
      </c>
      <c r="AB1698" t="s">
        <v>3115</v>
      </c>
      <c r="AC1698">
        <v>10</v>
      </c>
      <c r="AD1698">
        <v>900.07</v>
      </c>
      <c r="AE1698">
        <v>5</v>
      </c>
      <c r="AF1698">
        <v>1.56</v>
      </c>
    </row>
    <row r="1699" spans="1:32" x14ac:dyDescent="0.45">
      <c r="A1699">
        <v>5792721465</v>
      </c>
      <c r="B1699">
        <v>615545</v>
      </c>
      <c r="C1699" t="s">
        <v>55</v>
      </c>
      <c r="D1699" t="s">
        <v>83</v>
      </c>
      <c r="E1699" t="s">
        <v>137</v>
      </c>
      <c r="F1699" s="8">
        <v>448.16</v>
      </c>
      <c r="G1699">
        <v>35</v>
      </c>
      <c r="H1699">
        <v>365</v>
      </c>
      <c r="I1699">
        <v>20</v>
      </c>
      <c r="J1699">
        <v>67</v>
      </c>
      <c r="K1699">
        <v>49617892</v>
      </c>
      <c r="L1699">
        <f>MONTH(Table1[[#This Row],[order_date]])</f>
        <v>10</v>
      </c>
      <c r="M1699">
        <f>YEAR(Table1[[#This Row],[order_date]])</f>
        <v>2024</v>
      </c>
      <c r="N1699" s="7">
        <v>45583.188379629632</v>
      </c>
      <c r="O1699">
        <f>HOUR(Table1[[#This Row],[promised_delivery_time]])</f>
        <v>4</v>
      </c>
      <c r="P1699" s="4">
        <v>45583.199490740742</v>
      </c>
      <c r="Q1699">
        <f>HOUR(Table1[[#This Row],[actual_delivery_time]])</f>
        <v>4</v>
      </c>
      <c r="R1699" s="4">
        <v>45583.200879629629</v>
      </c>
      <c r="S1699" t="s">
        <v>356</v>
      </c>
      <c r="T1699" s="8">
        <v>4645.0200000000004</v>
      </c>
      <c r="U1699" t="s">
        <v>361</v>
      </c>
      <c r="V1699">
        <v>59382</v>
      </c>
      <c r="W1699">
        <v>7236</v>
      </c>
      <c r="X1699" t="s">
        <v>3218</v>
      </c>
      <c r="Y1699" t="s">
        <v>990</v>
      </c>
      <c r="Z1699">
        <v>113196</v>
      </c>
      <c r="AA1699" t="s">
        <v>2882</v>
      </c>
      <c r="AB1699" t="s">
        <v>3116</v>
      </c>
      <c r="AC1699">
        <v>19</v>
      </c>
      <c r="AD1699">
        <v>1894.61</v>
      </c>
      <c r="AE1699">
        <v>2</v>
      </c>
      <c r="AF1699">
        <v>0.75</v>
      </c>
    </row>
    <row r="1700" spans="1:32" x14ac:dyDescent="0.45">
      <c r="A1700">
        <v>8094117960</v>
      </c>
      <c r="B1700">
        <v>317242</v>
      </c>
      <c r="C1700" t="s">
        <v>48</v>
      </c>
      <c r="D1700" t="s">
        <v>84</v>
      </c>
      <c r="E1700" t="s">
        <v>155</v>
      </c>
      <c r="F1700" s="8">
        <v>198.15</v>
      </c>
      <c r="G1700">
        <v>15</v>
      </c>
      <c r="H1700">
        <v>365</v>
      </c>
      <c r="I1700">
        <v>22</v>
      </c>
      <c r="J1700">
        <v>63</v>
      </c>
      <c r="K1700">
        <v>95018817</v>
      </c>
      <c r="L1700">
        <f>MONTH(Table1[[#This Row],[order_date]])</f>
        <v>4</v>
      </c>
      <c r="M1700">
        <f>YEAR(Table1[[#This Row],[order_date]])</f>
        <v>2023</v>
      </c>
      <c r="N1700" s="7">
        <v>45020.420902777776</v>
      </c>
      <c r="O1700">
        <f>HOUR(Table1[[#This Row],[promised_delivery_time]])</f>
        <v>10</v>
      </c>
      <c r="P1700" s="4">
        <v>45020.429930555554</v>
      </c>
      <c r="Q1700">
        <f>HOUR(Table1[[#This Row],[actual_delivery_time]])</f>
        <v>10</v>
      </c>
      <c r="R1700" s="4">
        <v>45020.438263888886</v>
      </c>
      <c r="S1700" t="s">
        <v>357</v>
      </c>
      <c r="T1700" s="8">
        <v>1473.88</v>
      </c>
      <c r="U1700" t="s">
        <v>359</v>
      </c>
      <c r="V1700">
        <v>7809</v>
      </c>
      <c r="W1700">
        <v>7897</v>
      </c>
      <c r="X1700" t="s">
        <v>3171</v>
      </c>
      <c r="Y1700" t="s">
        <v>1598</v>
      </c>
      <c r="Z1700">
        <v>112162</v>
      </c>
      <c r="AA1700" t="s">
        <v>2886</v>
      </c>
      <c r="AB1700" t="s">
        <v>3117</v>
      </c>
      <c r="AC1700">
        <v>19</v>
      </c>
      <c r="AD1700">
        <v>466.48</v>
      </c>
      <c r="AE1700">
        <v>12</v>
      </c>
      <c r="AF1700">
        <v>0.56999999999999995</v>
      </c>
    </row>
    <row r="1701" spans="1:32" x14ac:dyDescent="0.45">
      <c r="A1701">
        <v>9318325652</v>
      </c>
      <c r="B1701">
        <v>606256</v>
      </c>
      <c r="C1701" t="s">
        <v>67</v>
      </c>
      <c r="D1701" t="s">
        <v>86</v>
      </c>
      <c r="E1701" t="s">
        <v>200</v>
      </c>
      <c r="F1701" s="8">
        <v>369.28</v>
      </c>
      <c r="G1701">
        <v>40</v>
      </c>
      <c r="H1701">
        <v>180</v>
      </c>
      <c r="I1701">
        <v>16</v>
      </c>
      <c r="J1701">
        <v>57</v>
      </c>
      <c r="K1701">
        <v>89986926</v>
      </c>
      <c r="L1701">
        <f>MONTH(Table1[[#This Row],[order_date]])</f>
        <v>4</v>
      </c>
      <c r="M1701">
        <f>YEAR(Table1[[#This Row],[order_date]])</f>
        <v>2024</v>
      </c>
      <c r="N1701" s="7">
        <v>45394.46980324074</v>
      </c>
      <c r="O1701">
        <f>HOUR(Table1[[#This Row],[promised_delivery_time]])</f>
        <v>11</v>
      </c>
      <c r="P1701" s="4">
        <v>45394.478136574071</v>
      </c>
      <c r="Q1701">
        <f>HOUR(Table1[[#This Row],[actual_delivery_time]])</f>
        <v>11</v>
      </c>
      <c r="R1701" s="4">
        <v>45394.478831018518</v>
      </c>
      <c r="S1701" t="s">
        <v>356</v>
      </c>
      <c r="T1701" s="8">
        <v>1967.45</v>
      </c>
      <c r="U1701" t="s">
        <v>360</v>
      </c>
      <c r="V1701">
        <v>78258</v>
      </c>
      <c r="W1701">
        <v>155</v>
      </c>
      <c r="X1701" t="s">
        <v>3422</v>
      </c>
      <c r="Y1701" t="s">
        <v>1461</v>
      </c>
      <c r="Z1701">
        <v>455704</v>
      </c>
      <c r="AA1701" t="s">
        <v>2933</v>
      </c>
      <c r="AB1701" t="s">
        <v>3116</v>
      </c>
      <c r="AC1701">
        <v>18</v>
      </c>
      <c r="AD1701">
        <v>1235.1400000000001</v>
      </c>
      <c r="AE1701">
        <v>1</v>
      </c>
      <c r="AF1701">
        <v>4.54</v>
      </c>
    </row>
    <row r="1702" spans="1:32" x14ac:dyDescent="0.45">
      <c r="A1702">
        <v>852676412</v>
      </c>
      <c r="B1702">
        <v>679284</v>
      </c>
      <c r="C1702" t="s">
        <v>40</v>
      </c>
      <c r="D1702" t="s">
        <v>82</v>
      </c>
      <c r="E1702" t="s">
        <v>107</v>
      </c>
      <c r="F1702" s="8">
        <v>877.89</v>
      </c>
      <c r="G1702">
        <v>20</v>
      </c>
      <c r="H1702">
        <v>365</v>
      </c>
      <c r="I1702">
        <v>28</v>
      </c>
      <c r="J1702">
        <v>95</v>
      </c>
      <c r="K1702">
        <v>65570302</v>
      </c>
      <c r="L1702">
        <f>MONTH(Table1[[#This Row],[order_date]])</f>
        <v>8</v>
      </c>
      <c r="M1702">
        <f>YEAR(Table1[[#This Row],[order_date]])</f>
        <v>2024</v>
      </c>
      <c r="N1702" s="7">
        <v>45515.588379629633</v>
      </c>
      <c r="O1702">
        <f>HOUR(Table1[[#This Row],[promised_delivery_time]])</f>
        <v>14</v>
      </c>
      <c r="P1702" s="4">
        <v>45515.598796296297</v>
      </c>
      <c r="Q1702">
        <f>HOUR(Table1[[#This Row],[actual_delivery_time]])</f>
        <v>14</v>
      </c>
      <c r="R1702" s="4">
        <v>45515.60365740741</v>
      </c>
      <c r="S1702" t="s">
        <v>357</v>
      </c>
      <c r="T1702" s="8">
        <v>3996.42</v>
      </c>
      <c r="U1702" t="s">
        <v>362</v>
      </c>
      <c r="V1702">
        <v>76980</v>
      </c>
      <c r="W1702">
        <v>6068</v>
      </c>
      <c r="X1702" t="s">
        <v>3200</v>
      </c>
      <c r="Y1702" t="s">
        <v>836</v>
      </c>
      <c r="Z1702">
        <v>918933</v>
      </c>
      <c r="AA1702" t="s">
        <v>2647</v>
      </c>
      <c r="AB1702" t="s">
        <v>3117</v>
      </c>
      <c r="AC1702">
        <v>19</v>
      </c>
      <c r="AD1702">
        <v>1322.32</v>
      </c>
      <c r="AE1702">
        <v>7</v>
      </c>
      <c r="AF1702">
        <v>3.17</v>
      </c>
    </row>
    <row r="1703" spans="1:32" x14ac:dyDescent="0.45">
      <c r="A1703">
        <v>6487883093</v>
      </c>
      <c r="B1703">
        <v>990993</v>
      </c>
      <c r="C1703" t="s">
        <v>76</v>
      </c>
      <c r="D1703" t="s">
        <v>81</v>
      </c>
      <c r="E1703" t="s">
        <v>348</v>
      </c>
      <c r="F1703" s="8">
        <v>263.7</v>
      </c>
      <c r="G1703">
        <v>35</v>
      </c>
      <c r="H1703">
        <v>90</v>
      </c>
      <c r="I1703">
        <v>22</v>
      </c>
      <c r="J1703">
        <v>61</v>
      </c>
      <c r="K1703">
        <v>37309023</v>
      </c>
      <c r="L1703">
        <f>MONTH(Table1[[#This Row],[order_date]])</f>
        <v>10</v>
      </c>
      <c r="M1703">
        <f>YEAR(Table1[[#This Row],[order_date]])</f>
        <v>2024</v>
      </c>
      <c r="N1703" s="7">
        <v>45584.061215277776</v>
      </c>
      <c r="O1703">
        <f>HOUR(Table1[[#This Row],[promised_delivery_time]])</f>
        <v>1</v>
      </c>
      <c r="P1703" s="4">
        <v>45584.070937500001</v>
      </c>
      <c r="Q1703">
        <f>HOUR(Table1[[#This Row],[actual_delivery_time]])</f>
        <v>1</v>
      </c>
      <c r="R1703" s="4">
        <v>45584.072326388887</v>
      </c>
      <c r="S1703" t="s">
        <v>356</v>
      </c>
      <c r="T1703" s="8">
        <v>423.56</v>
      </c>
      <c r="U1703" t="s">
        <v>361</v>
      </c>
      <c r="V1703">
        <v>54257</v>
      </c>
      <c r="W1703">
        <v>8843</v>
      </c>
      <c r="X1703" t="s">
        <v>3202</v>
      </c>
      <c r="Y1703" t="s">
        <v>721</v>
      </c>
      <c r="Z1703">
        <v>716024</v>
      </c>
      <c r="AA1703" t="s">
        <v>2637</v>
      </c>
      <c r="AB1703" t="s">
        <v>3118</v>
      </c>
      <c r="AC1703">
        <v>10</v>
      </c>
      <c r="AD1703">
        <v>1270.3800000000001</v>
      </c>
      <c r="AE1703">
        <v>2</v>
      </c>
      <c r="AF1703">
        <v>0.6</v>
      </c>
    </row>
    <row r="1704" spans="1:32" x14ac:dyDescent="0.45">
      <c r="A1704">
        <v>5398965602</v>
      </c>
      <c r="B1704">
        <v>661577</v>
      </c>
      <c r="C1704" t="s">
        <v>70</v>
      </c>
      <c r="D1704" t="s">
        <v>78</v>
      </c>
      <c r="E1704" t="s">
        <v>182</v>
      </c>
      <c r="F1704" s="8">
        <v>720.95</v>
      </c>
      <c r="G1704">
        <v>35</v>
      </c>
      <c r="H1704">
        <v>365</v>
      </c>
      <c r="I1704">
        <v>28</v>
      </c>
      <c r="J1704">
        <v>95</v>
      </c>
      <c r="K1704">
        <v>99412119</v>
      </c>
      <c r="L1704">
        <f>MONTH(Table1[[#This Row],[order_date]])</f>
        <v>6</v>
      </c>
      <c r="M1704">
        <f>YEAR(Table1[[#This Row],[order_date]])</f>
        <v>2024</v>
      </c>
      <c r="N1704" s="7">
        <v>45452.217152777775</v>
      </c>
      <c r="O1704">
        <f>HOUR(Table1[[#This Row],[promised_delivery_time]])</f>
        <v>5</v>
      </c>
      <c r="P1704" s="4">
        <v>45452.230347222219</v>
      </c>
      <c r="Q1704">
        <f>HOUR(Table1[[#This Row],[actual_delivery_time]])</f>
        <v>5</v>
      </c>
      <c r="R1704" s="4">
        <v>45452.239374999997</v>
      </c>
      <c r="S1704" t="s">
        <v>357</v>
      </c>
      <c r="T1704" s="8">
        <v>2721.96</v>
      </c>
      <c r="U1704" t="s">
        <v>361</v>
      </c>
      <c r="V1704">
        <v>42648</v>
      </c>
      <c r="W1704">
        <v>5367</v>
      </c>
      <c r="X1704" t="s">
        <v>3222</v>
      </c>
      <c r="Y1704" t="s">
        <v>1599</v>
      </c>
      <c r="Z1704">
        <v>868483</v>
      </c>
      <c r="AA1704" t="s">
        <v>2950</v>
      </c>
      <c r="AB1704" t="s">
        <v>3116</v>
      </c>
      <c r="AC1704">
        <v>17</v>
      </c>
      <c r="AD1704">
        <v>653.57000000000005</v>
      </c>
      <c r="AE1704">
        <v>13</v>
      </c>
      <c r="AF1704">
        <v>1.47</v>
      </c>
    </row>
    <row r="1705" spans="1:32" x14ac:dyDescent="0.45">
      <c r="A1705">
        <v>6149664144</v>
      </c>
      <c r="B1705">
        <v>681063</v>
      </c>
      <c r="C1705" t="s">
        <v>31</v>
      </c>
      <c r="D1705" t="s">
        <v>79</v>
      </c>
      <c r="E1705" t="s">
        <v>94</v>
      </c>
      <c r="F1705" s="8">
        <v>321.27999999999997</v>
      </c>
      <c r="G1705">
        <v>30</v>
      </c>
      <c r="H1705">
        <v>180</v>
      </c>
      <c r="I1705">
        <v>20</v>
      </c>
      <c r="J1705">
        <v>91</v>
      </c>
      <c r="K1705">
        <v>52678787</v>
      </c>
      <c r="L1705">
        <f>MONTH(Table1[[#This Row],[order_date]])</f>
        <v>10</v>
      </c>
      <c r="M1705">
        <f>YEAR(Table1[[#This Row],[order_date]])</f>
        <v>2024</v>
      </c>
      <c r="N1705" s="7">
        <v>45586.093541666669</v>
      </c>
      <c r="O1705">
        <f>HOUR(Table1[[#This Row],[promised_delivery_time]])</f>
        <v>2</v>
      </c>
      <c r="P1705" s="4">
        <v>45586.101180555554</v>
      </c>
      <c r="Q1705">
        <f>HOUR(Table1[[#This Row],[actual_delivery_time]])</f>
        <v>2</v>
      </c>
      <c r="R1705" s="4">
        <v>45586.113680555558</v>
      </c>
      <c r="S1705" t="s">
        <v>358</v>
      </c>
      <c r="T1705" s="8">
        <v>3045.23</v>
      </c>
      <c r="U1705" t="s">
        <v>361</v>
      </c>
      <c r="V1705">
        <v>53283</v>
      </c>
      <c r="W1705">
        <v>2595</v>
      </c>
      <c r="X1705" t="s">
        <v>3224</v>
      </c>
      <c r="Y1705" t="s">
        <v>1600</v>
      </c>
      <c r="Z1705">
        <v>187842</v>
      </c>
      <c r="AA1705" t="s">
        <v>2818</v>
      </c>
      <c r="AB1705" t="s">
        <v>3116</v>
      </c>
      <c r="AC1705">
        <v>9</v>
      </c>
      <c r="AD1705">
        <v>1444.39</v>
      </c>
      <c r="AE1705">
        <v>18</v>
      </c>
      <c r="AF1705">
        <v>0.63</v>
      </c>
    </row>
    <row r="1706" spans="1:32" x14ac:dyDescent="0.45">
      <c r="A1706">
        <v>6231586256</v>
      </c>
      <c r="B1706">
        <v>329351</v>
      </c>
      <c r="C1706" t="s">
        <v>42</v>
      </c>
      <c r="D1706" t="s">
        <v>80</v>
      </c>
      <c r="E1706" t="s">
        <v>192</v>
      </c>
      <c r="F1706" s="8">
        <v>310.87</v>
      </c>
      <c r="G1706">
        <v>20</v>
      </c>
      <c r="H1706">
        <v>7</v>
      </c>
      <c r="I1706">
        <v>23</v>
      </c>
      <c r="J1706">
        <v>95</v>
      </c>
      <c r="K1706">
        <v>12755730</v>
      </c>
      <c r="L1706">
        <f>MONTH(Table1[[#This Row],[order_date]])</f>
        <v>5</v>
      </c>
      <c r="M1706">
        <f>YEAR(Table1[[#This Row],[order_date]])</f>
        <v>2023</v>
      </c>
      <c r="N1706" s="7">
        <v>45049.966550925928</v>
      </c>
      <c r="O1706">
        <f>HOUR(Table1[[#This Row],[promised_delivery_time]])</f>
        <v>23</v>
      </c>
      <c r="P1706" s="4">
        <v>45049.978356481479</v>
      </c>
      <c r="Q1706">
        <f>HOUR(Table1[[#This Row],[actual_delivery_time]])</f>
        <v>23</v>
      </c>
      <c r="R1706" s="4">
        <v>45049.977662037039</v>
      </c>
      <c r="S1706" t="s">
        <v>356</v>
      </c>
      <c r="T1706" s="8">
        <v>1467.19</v>
      </c>
      <c r="U1706" t="s">
        <v>360</v>
      </c>
      <c r="V1706">
        <v>10306</v>
      </c>
      <c r="W1706">
        <v>6970</v>
      </c>
      <c r="X1706" t="s">
        <v>3201</v>
      </c>
      <c r="Y1706" t="s">
        <v>678</v>
      </c>
      <c r="Z1706">
        <v>473540</v>
      </c>
      <c r="AA1706" t="s">
        <v>2791</v>
      </c>
      <c r="AB1706" t="s">
        <v>3115</v>
      </c>
      <c r="AC1706">
        <v>8</v>
      </c>
      <c r="AD1706">
        <v>748.43</v>
      </c>
      <c r="AE1706">
        <v>-1</v>
      </c>
      <c r="AF1706">
        <v>2.71</v>
      </c>
    </row>
    <row r="1707" spans="1:32" x14ac:dyDescent="0.45">
      <c r="A1707">
        <v>4598622116</v>
      </c>
      <c r="B1707">
        <v>462526</v>
      </c>
      <c r="C1707" t="s">
        <v>46</v>
      </c>
      <c r="D1707" t="s">
        <v>80</v>
      </c>
      <c r="E1707" t="s">
        <v>266</v>
      </c>
      <c r="F1707" s="8">
        <v>449.97</v>
      </c>
      <c r="G1707">
        <v>20</v>
      </c>
      <c r="H1707">
        <v>7</v>
      </c>
      <c r="I1707">
        <v>25</v>
      </c>
      <c r="J1707">
        <v>69</v>
      </c>
      <c r="K1707">
        <v>85518832</v>
      </c>
      <c r="L1707">
        <f>MONTH(Table1[[#This Row],[order_date]])</f>
        <v>3</v>
      </c>
      <c r="M1707">
        <f>YEAR(Table1[[#This Row],[order_date]])</f>
        <v>2024</v>
      </c>
      <c r="N1707" s="7">
        <v>45370.262824074074</v>
      </c>
      <c r="O1707">
        <f>HOUR(Table1[[#This Row],[promised_delivery_time]])</f>
        <v>6</v>
      </c>
      <c r="P1707" s="4">
        <v>45370.269768518519</v>
      </c>
      <c r="Q1707">
        <f>HOUR(Table1[[#This Row],[actual_delivery_time]])</f>
        <v>6</v>
      </c>
      <c r="R1707" s="4">
        <v>45370.28365740741</v>
      </c>
      <c r="S1707" t="s">
        <v>358</v>
      </c>
      <c r="T1707" s="8">
        <v>2982.31</v>
      </c>
      <c r="U1707" t="s">
        <v>359</v>
      </c>
      <c r="V1707">
        <v>61134</v>
      </c>
      <c r="W1707">
        <v>2501</v>
      </c>
      <c r="X1707" t="s">
        <v>3209</v>
      </c>
      <c r="Y1707" t="s">
        <v>850</v>
      </c>
      <c r="Z1707">
        <v>740506</v>
      </c>
      <c r="AA1707" t="s">
        <v>2873</v>
      </c>
      <c r="AB1707" t="s">
        <v>3118</v>
      </c>
      <c r="AC1707">
        <v>19</v>
      </c>
      <c r="AD1707">
        <v>205.79</v>
      </c>
      <c r="AE1707">
        <v>20</v>
      </c>
      <c r="AF1707">
        <v>4.18</v>
      </c>
    </row>
    <row r="1708" spans="1:32" x14ac:dyDescent="0.45">
      <c r="A1708">
        <v>8971796779</v>
      </c>
      <c r="B1708">
        <v>952168</v>
      </c>
      <c r="C1708" t="s">
        <v>36</v>
      </c>
      <c r="D1708" t="s">
        <v>81</v>
      </c>
      <c r="E1708" t="s">
        <v>108</v>
      </c>
      <c r="F1708" s="8">
        <v>236.95</v>
      </c>
      <c r="G1708">
        <v>35</v>
      </c>
      <c r="H1708">
        <v>90</v>
      </c>
      <c r="I1708">
        <v>28</v>
      </c>
      <c r="J1708">
        <v>79</v>
      </c>
      <c r="K1708">
        <v>21786873</v>
      </c>
      <c r="L1708">
        <f>MONTH(Table1[[#This Row],[order_date]])</f>
        <v>7</v>
      </c>
      <c r="M1708">
        <f>YEAR(Table1[[#This Row],[order_date]])</f>
        <v>2024</v>
      </c>
      <c r="N1708" s="7">
        <v>45476.309050925927</v>
      </c>
      <c r="O1708">
        <f>HOUR(Table1[[#This Row],[promised_delivery_time]])</f>
        <v>7</v>
      </c>
      <c r="P1708" s="4">
        <v>45476.317384259259</v>
      </c>
      <c r="Q1708">
        <f>HOUR(Table1[[#This Row],[actual_delivery_time]])</f>
        <v>7</v>
      </c>
      <c r="R1708" s="4">
        <v>45476.317384259259</v>
      </c>
      <c r="S1708" t="s">
        <v>356</v>
      </c>
      <c r="T1708" s="8">
        <v>1673.85</v>
      </c>
      <c r="U1708" t="s">
        <v>362</v>
      </c>
      <c r="V1708">
        <v>9562</v>
      </c>
      <c r="W1708">
        <v>6345</v>
      </c>
      <c r="X1708" t="s">
        <v>3363</v>
      </c>
      <c r="Y1708" t="s">
        <v>1601</v>
      </c>
      <c r="Z1708">
        <v>297685</v>
      </c>
      <c r="AA1708" t="s">
        <v>3059</v>
      </c>
      <c r="AB1708" t="s">
        <v>3115</v>
      </c>
      <c r="AC1708">
        <v>3</v>
      </c>
      <c r="AD1708">
        <v>1600.68</v>
      </c>
      <c r="AE1708">
        <v>0</v>
      </c>
      <c r="AF1708">
        <v>4.5199999999999996</v>
      </c>
    </row>
    <row r="1709" spans="1:32" x14ac:dyDescent="0.45">
      <c r="A1709">
        <v>2148246883</v>
      </c>
      <c r="B1709">
        <v>131136</v>
      </c>
      <c r="C1709" t="s">
        <v>59</v>
      </c>
      <c r="D1709" t="s">
        <v>84</v>
      </c>
      <c r="E1709" t="s">
        <v>179</v>
      </c>
      <c r="F1709" s="8">
        <v>37.799999999999997</v>
      </c>
      <c r="G1709">
        <v>15</v>
      </c>
      <c r="H1709">
        <v>365</v>
      </c>
      <c r="I1709">
        <v>29</v>
      </c>
      <c r="J1709">
        <v>95</v>
      </c>
      <c r="K1709">
        <v>93563435</v>
      </c>
      <c r="L1709">
        <f>MONTH(Table1[[#This Row],[order_date]])</f>
        <v>9</v>
      </c>
      <c r="M1709">
        <f>YEAR(Table1[[#This Row],[order_date]])</f>
        <v>2023</v>
      </c>
      <c r="N1709" s="7">
        <v>45190.337337962963</v>
      </c>
      <c r="O1709">
        <f>HOUR(Table1[[#This Row],[promised_delivery_time]])</f>
        <v>8</v>
      </c>
      <c r="P1709" s="4">
        <v>45190.349143518521</v>
      </c>
      <c r="Q1709">
        <f>HOUR(Table1[[#This Row],[actual_delivery_time]])</f>
        <v>8</v>
      </c>
      <c r="R1709" s="4">
        <v>45190.34983796296</v>
      </c>
      <c r="S1709" t="s">
        <v>356</v>
      </c>
      <c r="T1709" s="8">
        <v>2742.01</v>
      </c>
      <c r="U1709" t="s">
        <v>361</v>
      </c>
      <c r="V1709">
        <v>64363</v>
      </c>
      <c r="W1709">
        <v>2098</v>
      </c>
      <c r="X1709" t="s">
        <v>3366</v>
      </c>
      <c r="Y1709" t="s">
        <v>964</v>
      </c>
      <c r="Z1709">
        <v>854006</v>
      </c>
      <c r="AA1709" t="s">
        <v>2913</v>
      </c>
      <c r="AB1709" t="s">
        <v>3116</v>
      </c>
      <c r="AC1709">
        <v>9</v>
      </c>
      <c r="AD1709">
        <v>313.25</v>
      </c>
      <c r="AE1709">
        <v>1</v>
      </c>
      <c r="AF1709">
        <v>3.85</v>
      </c>
    </row>
    <row r="1710" spans="1:32" x14ac:dyDescent="0.45">
      <c r="A1710">
        <v>4357632507</v>
      </c>
      <c r="B1710">
        <v>298985</v>
      </c>
      <c r="C1710" t="s">
        <v>32</v>
      </c>
      <c r="D1710" t="s">
        <v>82</v>
      </c>
      <c r="E1710" t="s">
        <v>355</v>
      </c>
      <c r="F1710" s="8">
        <v>183.76</v>
      </c>
      <c r="G1710">
        <v>20</v>
      </c>
      <c r="H1710">
        <v>365</v>
      </c>
      <c r="I1710">
        <v>11</v>
      </c>
      <c r="J1710">
        <v>61</v>
      </c>
      <c r="K1710">
        <v>6150721</v>
      </c>
      <c r="L1710">
        <f>MONTH(Table1[[#This Row],[order_date]])</f>
        <v>9</v>
      </c>
      <c r="M1710">
        <f>YEAR(Table1[[#This Row],[order_date]])</f>
        <v>2024</v>
      </c>
      <c r="N1710" s="7">
        <v>45548.10533564815</v>
      </c>
      <c r="O1710">
        <f>HOUR(Table1[[#This Row],[promised_delivery_time]])</f>
        <v>2</v>
      </c>
      <c r="P1710" s="4">
        <v>45548.117835648147</v>
      </c>
      <c r="Q1710">
        <f>HOUR(Table1[[#This Row],[actual_delivery_time]])</f>
        <v>2</v>
      </c>
      <c r="R1710" s="4">
        <v>45548.116446759261</v>
      </c>
      <c r="S1710" t="s">
        <v>356</v>
      </c>
      <c r="T1710" s="8">
        <v>923.84</v>
      </c>
      <c r="U1710" t="s">
        <v>359</v>
      </c>
      <c r="V1710">
        <v>7296</v>
      </c>
      <c r="W1710">
        <v>886</v>
      </c>
      <c r="X1710" t="s">
        <v>3379</v>
      </c>
      <c r="Y1710" t="s">
        <v>857</v>
      </c>
      <c r="Z1710">
        <v>15615</v>
      </c>
      <c r="AA1710" t="s">
        <v>2536</v>
      </c>
      <c r="AB1710" t="s">
        <v>3116</v>
      </c>
      <c r="AC1710">
        <v>2</v>
      </c>
      <c r="AD1710">
        <v>1705.17</v>
      </c>
      <c r="AE1710">
        <v>-2</v>
      </c>
      <c r="AF1710">
        <v>4.26</v>
      </c>
    </row>
    <row r="1711" spans="1:32" x14ac:dyDescent="0.45">
      <c r="A1711">
        <v>3323576462</v>
      </c>
      <c r="B1711">
        <v>114414</v>
      </c>
      <c r="C1711" t="s">
        <v>32</v>
      </c>
      <c r="D1711" t="s">
        <v>82</v>
      </c>
      <c r="E1711" t="s">
        <v>289</v>
      </c>
      <c r="F1711" s="8">
        <v>832.06</v>
      </c>
      <c r="G1711">
        <v>20</v>
      </c>
      <c r="H1711">
        <v>365</v>
      </c>
      <c r="I1711">
        <v>26</v>
      </c>
      <c r="J1711">
        <v>66</v>
      </c>
      <c r="K1711">
        <v>20163931</v>
      </c>
      <c r="L1711">
        <f>MONTH(Table1[[#This Row],[order_date]])</f>
        <v>12</v>
      </c>
      <c r="M1711">
        <f>YEAR(Table1[[#This Row],[order_date]])</f>
        <v>2023</v>
      </c>
      <c r="N1711" s="7">
        <v>45270.975532407407</v>
      </c>
      <c r="O1711">
        <f>HOUR(Table1[[#This Row],[promised_delivery_time]])</f>
        <v>23</v>
      </c>
      <c r="P1711" s="4">
        <v>45270.982476851852</v>
      </c>
      <c r="Q1711">
        <f>HOUR(Table1[[#This Row],[actual_delivery_time]])</f>
        <v>23</v>
      </c>
      <c r="R1711" s="4">
        <v>45270.980393518519</v>
      </c>
      <c r="S1711" t="s">
        <v>356</v>
      </c>
      <c r="T1711" s="8">
        <v>2160.52</v>
      </c>
      <c r="U1711" t="s">
        <v>360</v>
      </c>
      <c r="V1711">
        <v>62311</v>
      </c>
      <c r="W1711">
        <v>2647</v>
      </c>
      <c r="X1711" t="s">
        <v>3233</v>
      </c>
      <c r="Y1711" t="s">
        <v>1602</v>
      </c>
      <c r="Z1711">
        <v>918590</v>
      </c>
      <c r="AA1711" t="s">
        <v>2610</v>
      </c>
      <c r="AB1711" t="s">
        <v>3115</v>
      </c>
      <c r="AC1711">
        <v>5</v>
      </c>
      <c r="AD1711">
        <v>404.55</v>
      </c>
      <c r="AE1711">
        <v>-3</v>
      </c>
      <c r="AF1711">
        <v>1.1000000000000001</v>
      </c>
    </row>
    <row r="1712" spans="1:32" x14ac:dyDescent="0.45">
      <c r="A1712">
        <v>4220834107</v>
      </c>
      <c r="B1712">
        <v>876139</v>
      </c>
      <c r="C1712" t="s">
        <v>48</v>
      </c>
      <c r="D1712" t="s">
        <v>84</v>
      </c>
      <c r="E1712" t="s">
        <v>126</v>
      </c>
      <c r="F1712" s="8">
        <v>415.75</v>
      </c>
      <c r="G1712">
        <v>15</v>
      </c>
      <c r="H1712">
        <v>365</v>
      </c>
      <c r="I1712">
        <v>14</v>
      </c>
      <c r="J1712">
        <v>83</v>
      </c>
      <c r="K1712">
        <v>74682740</v>
      </c>
      <c r="L1712">
        <f>MONTH(Table1[[#This Row],[order_date]])</f>
        <v>9</v>
      </c>
      <c r="M1712">
        <f>YEAR(Table1[[#This Row],[order_date]])</f>
        <v>2023</v>
      </c>
      <c r="N1712" s="7">
        <v>45198.915671296294</v>
      </c>
      <c r="O1712">
        <f>HOUR(Table1[[#This Row],[promised_delivery_time]])</f>
        <v>22</v>
      </c>
      <c r="P1712" s="4">
        <v>45198.928865740738</v>
      </c>
      <c r="Q1712">
        <f>HOUR(Table1[[#This Row],[actual_delivery_time]])</f>
        <v>22</v>
      </c>
      <c r="R1712" s="4">
        <v>45198.930254629631</v>
      </c>
      <c r="S1712" t="s">
        <v>356</v>
      </c>
      <c r="T1712" s="8">
        <v>422.14</v>
      </c>
      <c r="U1712" t="s">
        <v>360</v>
      </c>
      <c r="V1712">
        <v>39345</v>
      </c>
      <c r="W1712">
        <v>3816</v>
      </c>
      <c r="X1712" t="s">
        <v>3166</v>
      </c>
      <c r="Y1712" t="s">
        <v>846</v>
      </c>
      <c r="Z1712">
        <v>875966</v>
      </c>
      <c r="AA1712" t="s">
        <v>2870</v>
      </c>
      <c r="AB1712" t="s">
        <v>3115</v>
      </c>
      <c r="AC1712">
        <v>10</v>
      </c>
      <c r="AD1712">
        <v>1507.28</v>
      </c>
      <c r="AE1712">
        <v>2</v>
      </c>
      <c r="AF1712">
        <v>2</v>
      </c>
    </row>
    <row r="1713" spans="1:32" x14ac:dyDescent="0.45">
      <c r="A1713">
        <v>4409513224</v>
      </c>
      <c r="B1713">
        <v>721521</v>
      </c>
      <c r="C1713" t="s">
        <v>37</v>
      </c>
      <c r="D1713" t="s">
        <v>84</v>
      </c>
      <c r="E1713" t="s">
        <v>321</v>
      </c>
      <c r="F1713" s="8">
        <v>417.39</v>
      </c>
      <c r="G1713">
        <v>15</v>
      </c>
      <c r="H1713">
        <v>365</v>
      </c>
      <c r="I1713">
        <v>20</v>
      </c>
      <c r="J1713">
        <v>72</v>
      </c>
      <c r="K1713">
        <v>12814732</v>
      </c>
      <c r="L1713">
        <f>MONTH(Table1[[#This Row],[order_date]])</f>
        <v>10</v>
      </c>
      <c r="M1713">
        <f>YEAR(Table1[[#This Row],[order_date]])</f>
        <v>2024</v>
      </c>
      <c r="N1713" s="7">
        <v>45591.712777777779</v>
      </c>
      <c r="O1713">
        <f>HOUR(Table1[[#This Row],[promised_delivery_time]])</f>
        <v>17</v>
      </c>
      <c r="P1713" s="4">
        <v>45591.725277777776</v>
      </c>
      <c r="Q1713">
        <f>HOUR(Table1[[#This Row],[actual_delivery_time]])</f>
        <v>17</v>
      </c>
      <c r="R1713" s="4">
        <v>45591.735694444447</v>
      </c>
      <c r="S1713" t="s">
        <v>357</v>
      </c>
      <c r="T1713" s="8">
        <v>947.24</v>
      </c>
      <c r="U1713" t="s">
        <v>361</v>
      </c>
      <c r="V1713">
        <v>42130</v>
      </c>
      <c r="W1713">
        <v>2470</v>
      </c>
      <c r="X1713" t="s">
        <v>3414</v>
      </c>
      <c r="Y1713" t="s">
        <v>1603</v>
      </c>
      <c r="Z1713">
        <v>768626</v>
      </c>
      <c r="AA1713" t="s">
        <v>2735</v>
      </c>
      <c r="AB1713" t="s">
        <v>3115</v>
      </c>
      <c r="AC1713">
        <v>8</v>
      </c>
      <c r="AD1713">
        <v>1473.36</v>
      </c>
      <c r="AE1713">
        <v>15</v>
      </c>
      <c r="AF1713">
        <v>4.43</v>
      </c>
    </row>
    <row r="1714" spans="1:32" x14ac:dyDescent="0.45">
      <c r="A1714">
        <v>5610159677</v>
      </c>
      <c r="B1714">
        <v>760684</v>
      </c>
      <c r="C1714" t="s">
        <v>37</v>
      </c>
      <c r="D1714" t="s">
        <v>84</v>
      </c>
      <c r="E1714" t="s">
        <v>297</v>
      </c>
      <c r="F1714" s="8">
        <v>71.599999999999994</v>
      </c>
      <c r="G1714">
        <v>15</v>
      </c>
      <c r="H1714">
        <v>365</v>
      </c>
      <c r="I1714">
        <v>14</v>
      </c>
      <c r="J1714">
        <v>64</v>
      </c>
      <c r="K1714">
        <v>90184276</v>
      </c>
      <c r="L1714">
        <f>MONTH(Table1[[#This Row],[order_date]])</f>
        <v>8</v>
      </c>
      <c r="M1714">
        <f>YEAR(Table1[[#This Row],[order_date]])</f>
        <v>2023</v>
      </c>
      <c r="N1714" s="7">
        <v>45169.517824074072</v>
      </c>
      <c r="O1714">
        <f>HOUR(Table1[[#This Row],[promised_delivery_time]])</f>
        <v>12</v>
      </c>
      <c r="P1714" s="4">
        <v>45169.528935185182</v>
      </c>
      <c r="Q1714">
        <f>HOUR(Table1[[#This Row],[actual_delivery_time]])</f>
        <v>12</v>
      </c>
      <c r="R1714" s="4">
        <v>45169.527546296296</v>
      </c>
      <c r="S1714" t="s">
        <v>356</v>
      </c>
      <c r="T1714" s="8">
        <v>1883.53</v>
      </c>
      <c r="U1714" t="s">
        <v>362</v>
      </c>
      <c r="V1714">
        <v>19987</v>
      </c>
      <c r="W1714">
        <v>1911</v>
      </c>
      <c r="X1714" t="s">
        <v>3364</v>
      </c>
      <c r="Y1714" t="s">
        <v>741</v>
      </c>
      <c r="Z1714">
        <v>264663</v>
      </c>
      <c r="AA1714" t="s">
        <v>2822</v>
      </c>
      <c r="AB1714" t="s">
        <v>3117</v>
      </c>
      <c r="AC1714">
        <v>1</v>
      </c>
      <c r="AD1714">
        <v>580.47</v>
      </c>
      <c r="AE1714">
        <v>-2</v>
      </c>
      <c r="AF1714">
        <v>2.2599999999999998</v>
      </c>
    </row>
    <row r="1715" spans="1:32" x14ac:dyDescent="0.45">
      <c r="A1715">
        <v>6259219127</v>
      </c>
      <c r="B1715">
        <v>714999</v>
      </c>
      <c r="C1715" t="s">
        <v>33</v>
      </c>
      <c r="D1715" t="s">
        <v>80</v>
      </c>
      <c r="E1715" t="s">
        <v>231</v>
      </c>
      <c r="F1715" s="8">
        <v>882.51</v>
      </c>
      <c r="G1715">
        <v>20</v>
      </c>
      <c r="H1715">
        <v>7</v>
      </c>
      <c r="I1715">
        <v>27</v>
      </c>
      <c r="J1715">
        <v>81</v>
      </c>
      <c r="K1715">
        <v>21577948</v>
      </c>
      <c r="L1715">
        <f>MONTH(Table1[[#This Row],[order_date]])</f>
        <v>5</v>
      </c>
      <c r="M1715">
        <f>YEAR(Table1[[#This Row],[order_date]])</f>
        <v>2023</v>
      </c>
      <c r="N1715" s="7">
        <v>45058.897037037037</v>
      </c>
      <c r="O1715">
        <f>HOUR(Table1[[#This Row],[promised_delivery_time]])</f>
        <v>21</v>
      </c>
      <c r="P1715" s="4">
        <v>45058.908148148148</v>
      </c>
      <c r="Q1715">
        <f>HOUR(Table1[[#This Row],[actual_delivery_time]])</f>
        <v>21</v>
      </c>
      <c r="R1715" s="4">
        <v>45058.911620370367</v>
      </c>
      <c r="S1715" t="s">
        <v>356</v>
      </c>
      <c r="T1715" s="8">
        <v>2162.88</v>
      </c>
      <c r="U1715" t="s">
        <v>361</v>
      </c>
      <c r="V1715">
        <v>17129</v>
      </c>
      <c r="W1715">
        <v>1861</v>
      </c>
      <c r="X1715" t="s">
        <v>3194</v>
      </c>
      <c r="Y1715" t="s">
        <v>1604</v>
      </c>
      <c r="Z1715">
        <v>767957</v>
      </c>
      <c r="AA1715" t="s">
        <v>2558</v>
      </c>
      <c r="AB1715" t="s">
        <v>3116</v>
      </c>
      <c r="AC1715">
        <v>17</v>
      </c>
      <c r="AD1715">
        <v>225.6</v>
      </c>
      <c r="AE1715">
        <v>5</v>
      </c>
      <c r="AF1715">
        <v>1.25</v>
      </c>
    </row>
    <row r="1716" spans="1:32" x14ac:dyDescent="0.45">
      <c r="A1716">
        <v>5628497118</v>
      </c>
      <c r="B1716">
        <v>51036</v>
      </c>
      <c r="C1716" t="s">
        <v>51</v>
      </c>
      <c r="D1716" t="s">
        <v>88</v>
      </c>
      <c r="E1716" t="s">
        <v>237</v>
      </c>
      <c r="F1716" s="8">
        <v>931.61</v>
      </c>
      <c r="G1716">
        <v>30</v>
      </c>
      <c r="H1716">
        <v>365</v>
      </c>
      <c r="I1716">
        <v>12</v>
      </c>
      <c r="J1716">
        <v>86</v>
      </c>
      <c r="K1716">
        <v>50229203</v>
      </c>
      <c r="L1716">
        <f>MONTH(Table1[[#This Row],[order_date]])</f>
        <v>10</v>
      </c>
      <c r="M1716">
        <f>YEAR(Table1[[#This Row],[order_date]])</f>
        <v>2024</v>
      </c>
      <c r="N1716" s="7">
        <v>45589.337453703702</v>
      </c>
      <c r="O1716">
        <f>HOUR(Table1[[#This Row],[promised_delivery_time]])</f>
        <v>8</v>
      </c>
      <c r="P1716" s="4">
        <v>45589.347175925926</v>
      </c>
      <c r="Q1716">
        <f>HOUR(Table1[[#This Row],[actual_delivery_time]])</f>
        <v>8</v>
      </c>
      <c r="R1716" s="4">
        <v>45589.357592592591</v>
      </c>
      <c r="S1716" t="s">
        <v>357</v>
      </c>
      <c r="T1716" s="8">
        <v>2543.92</v>
      </c>
      <c r="U1716" t="s">
        <v>361</v>
      </c>
      <c r="V1716">
        <v>87309</v>
      </c>
      <c r="W1716">
        <v>7916</v>
      </c>
      <c r="X1716" t="s">
        <v>3442</v>
      </c>
      <c r="Y1716" t="s">
        <v>1605</v>
      </c>
      <c r="Z1716">
        <v>598757</v>
      </c>
      <c r="AA1716" t="s">
        <v>3060</v>
      </c>
      <c r="AB1716" t="s">
        <v>3115</v>
      </c>
      <c r="AC1716">
        <v>7</v>
      </c>
      <c r="AD1716">
        <v>1731.87</v>
      </c>
      <c r="AE1716">
        <v>15</v>
      </c>
      <c r="AF1716">
        <v>1.1599999999999999</v>
      </c>
    </row>
    <row r="1717" spans="1:32" x14ac:dyDescent="0.45">
      <c r="A1717">
        <v>1508576390</v>
      </c>
      <c r="B1717">
        <v>602241</v>
      </c>
      <c r="C1717" t="s">
        <v>30</v>
      </c>
      <c r="D1717" t="s">
        <v>81</v>
      </c>
      <c r="E1717" t="s">
        <v>93</v>
      </c>
      <c r="F1717" s="8">
        <v>976.55</v>
      </c>
      <c r="G1717">
        <v>35</v>
      </c>
      <c r="H1717">
        <v>90</v>
      </c>
      <c r="I1717">
        <v>12</v>
      </c>
      <c r="J1717">
        <v>75</v>
      </c>
      <c r="K1717">
        <v>81541985</v>
      </c>
      <c r="L1717">
        <f>MONTH(Table1[[#This Row],[order_date]])</f>
        <v>7</v>
      </c>
      <c r="M1717">
        <f>YEAR(Table1[[#This Row],[order_date]])</f>
        <v>2023</v>
      </c>
      <c r="N1717" s="7">
        <v>45134.359618055554</v>
      </c>
      <c r="O1717">
        <f>HOUR(Table1[[#This Row],[promised_delivery_time]])</f>
        <v>8</v>
      </c>
      <c r="P1717" s="4">
        <v>45134.367951388886</v>
      </c>
      <c r="Q1717">
        <f>HOUR(Table1[[#This Row],[actual_delivery_time]])</f>
        <v>9</v>
      </c>
      <c r="R1717" s="4">
        <v>45134.384618055556</v>
      </c>
      <c r="S1717" t="s">
        <v>358</v>
      </c>
      <c r="T1717" s="8">
        <v>1407.4</v>
      </c>
      <c r="U1717" t="s">
        <v>360</v>
      </c>
      <c r="V1717">
        <v>46857</v>
      </c>
      <c r="W1717">
        <v>2534</v>
      </c>
      <c r="X1717" t="s">
        <v>3146</v>
      </c>
      <c r="Y1717" t="s">
        <v>1606</v>
      </c>
      <c r="Z1717">
        <v>221829</v>
      </c>
      <c r="AA1717" t="s">
        <v>3061</v>
      </c>
      <c r="AB1717" t="s">
        <v>3115</v>
      </c>
      <c r="AC1717">
        <v>17</v>
      </c>
      <c r="AD1717">
        <v>894.34</v>
      </c>
      <c r="AE1717">
        <v>24</v>
      </c>
      <c r="AF1717">
        <v>3.05</v>
      </c>
    </row>
    <row r="1718" spans="1:32" x14ac:dyDescent="0.45">
      <c r="A1718">
        <v>5922953060</v>
      </c>
      <c r="B1718">
        <v>34186</v>
      </c>
      <c r="C1718" t="s">
        <v>58</v>
      </c>
      <c r="D1718" t="s">
        <v>87</v>
      </c>
      <c r="E1718" t="s">
        <v>140</v>
      </c>
      <c r="F1718" s="8">
        <v>925.65</v>
      </c>
      <c r="G1718">
        <v>25</v>
      </c>
      <c r="H1718">
        <v>3</v>
      </c>
      <c r="I1718">
        <v>27</v>
      </c>
      <c r="J1718">
        <v>74</v>
      </c>
      <c r="K1718">
        <v>96628029</v>
      </c>
      <c r="L1718">
        <f>MONTH(Table1[[#This Row],[order_date]])</f>
        <v>9</v>
      </c>
      <c r="M1718">
        <f>YEAR(Table1[[#This Row],[order_date]])</f>
        <v>2024</v>
      </c>
      <c r="N1718" s="7">
        <v>45548.755590277775</v>
      </c>
      <c r="O1718">
        <f>HOUR(Table1[[#This Row],[promised_delivery_time]])</f>
        <v>18</v>
      </c>
      <c r="P1718" s="4">
        <v>45548.766006944446</v>
      </c>
      <c r="Q1718">
        <f>HOUR(Table1[[#This Row],[actual_delivery_time]])</f>
        <v>18</v>
      </c>
      <c r="R1718" s="4">
        <v>45548.767395833333</v>
      </c>
      <c r="S1718" t="s">
        <v>356</v>
      </c>
      <c r="T1718" s="8">
        <v>1867.74</v>
      </c>
      <c r="U1718" t="s">
        <v>361</v>
      </c>
      <c r="V1718">
        <v>71666</v>
      </c>
      <c r="W1718">
        <v>6461</v>
      </c>
      <c r="X1718" t="s">
        <v>3455</v>
      </c>
      <c r="Y1718" t="s">
        <v>1607</v>
      </c>
      <c r="Z1718">
        <v>454533</v>
      </c>
      <c r="AA1718" t="s">
        <v>2744</v>
      </c>
      <c r="AB1718" t="s">
        <v>3118</v>
      </c>
      <c r="AC1718">
        <v>3</v>
      </c>
      <c r="AD1718">
        <v>994.81</v>
      </c>
      <c r="AE1718">
        <v>2</v>
      </c>
      <c r="AF1718">
        <v>3.98</v>
      </c>
    </row>
    <row r="1719" spans="1:32" x14ac:dyDescent="0.45">
      <c r="A1719">
        <v>5130838561</v>
      </c>
      <c r="B1719">
        <v>771228</v>
      </c>
      <c r="C1719" t="s">
        <v>27</v>
      </c>
      <c r="D1719" t="s">
        <v>78</v>
      </c>
      <c r="E1719" t="s">
        <v>303</v>
      </c>
      <c r="F1719" s="8">
        <v>83.18</v>
      </c>
      <c r="G1719">
        <v>35</v>
      </c>
      <c r="H1719">
        <v>365</v>
      </c>
      <c r="I1719">
        <v>25</v>
      </c>
      <c r="J1719">
        <v>73</v>
      </c>
      <c r="K1719">
        <v>10524732</v>
      </c>
      <c r="L1719">
        <f>MONTH(Table1[[#This Row],[order_date]])</f>
        <v>7</v>
      </c>
      <c r="M1719">
        <f>YEAR(Table1[[#This Row],[order_date]])</f>
        <v>2023</v>
      </c>
      <c r="N1719" s="7">
        <v>45133.824629629627</v>
      </c>
      <c r="O1719">
        <f>HOUR(Table1[[#This Row],[promised_delivery_time]])</f>
        <v>20</v>
      </c>
      <c r="P1719" s="4">
        <v>45133.837824074071</v>
      </c>
      <c r="Q1719">
        <f>HOUR(Table1[[#This Row],[actual_delivery_time]])</f>
        <v>20</v>
      </c>
      <c r="R1719" s="4">
        <v>45133.839212962965</v>
      </c>
      <c r="S1719" t="s">
        <v>356</v>
      </c>
      <c r="T1719" s="8">
        <v>319.8</v>
      </c>
      <c r="U1719" t="s">
        <v>362</v>
      </c>
      <c r="V1719">
        <v>26109</v>
      </c>
      <c r="W1719">
        <v>5623</v>
      </c>
      <c r="X1719" t="s">
        <v>3181</v>
      </c>
      <c r="Y1719" t="s">
        <v>404</v>
      </c>
      <c r="Z1719">
        <v>134704</v>
      </c>
      <c r="AA1719" t="s">
        <v>2573</v>
      </c>
      <c r="AB1719" t="s">
        <v>3115</v>
      </c>
      <c r="AC1719">
        <v>18</v>
      </c>
      <c r="AD1719">
        <v>1830.92</v>
      </c>
      <c r="AE1719">
        <v>2</v>
      </c>
      <c r="AF1719">
        <v>2.25</v>
      </c>
    </row>
    <row r="1720" spans="1:32" x14ac:dyDescent="0.45">
      <c r="A1720">
        <v>3217749279</v>
      </c>
      <c r="B1720">
        <v>327290</v>
      </c>
      <c r="C1720" t="s">
        <v>62</v>
      </c>
      <c r="D1720" t="s">
        <v>84</v>
      </c>
      <c r="E1720" t="s">
        <v>188</v>
      </c>
      <c r="F1720" s="8">
        <v>862.28</v>
      </c>
      <c r="G1720">
        <v>15</v>
      </c>
      <c r="H1720">
        <v>365</v>
      </c>
      <c r="I1720">
        <v>22</v>
      </c>
      <c r="J1720">
        <v>65</v>
      </c>
      <c r="K1720">
        <v>40643232</v>
      </c>
      <c r="L1720">
        <f>MONTH(Table1[[#This Row],[order_date]])</f>
        <v>9</v>
      </c>
      <c r="M1720">
        <f>YEAR(Table1[[#This Row],[order_date]])</f>
        <v>2023</v>
      </c>
      <c r="N1720" s="7">
        <v>45198.178194444445</v>
      </c>
      <c r="O1720">
        <f>HOUR(Table1[[#This Row],[promised_delivery_time]])</f>
        <v>4</v>
      </c>
      <c r="P1720" s="4">
        <v>45198.192083333335</v>
      </c>
      <c r="Q1720">
        <f>HOUR(Table1[[#This Row],[actual_delivery_time]])</f>
        <v>4</v>
      </c>
      <c r="R1720" s="4">
        <v>45198.188611111109</v>
      </c>
      <c r="S1720" t="s">
        <v>356</v>
      </c>
      <c r="T1720" s="8">
        <v>995.64</v>
      </c>
      <c r="U1720" t="s">
        <v>359</v>
      </c>
      <c r="V1720">
        <v>21471</v>
      </c>
      <c r="W1720">
        <v>1852</v>
      </c>
      <c r="X1720" t="s">
        <v>3377</v>
      </c>
      <c r="Y1720" t="s">
        <v>1608</v>
      </c>
      <c r="Z1720">
        <v>249528</v>
      </c>
      <c r="AA1720" t="s">
        <v>2877</v>
      </c>
      <c r="AB1720" t="s">
        <v>3115</v>
      </c>
      <c r="AC1720">
        <v>4</v>
      </c>
      <c r="AD1720">
        <v>1374.71</v>
      </c>
      <c r="AE1720">
        <v>-5</v>
      </c>
      <c r="AF1720">
        <v>1.71</v>
      </c>
    </row>
    <row r="1721" spans="1:32" x14ac:dyDescent="0.45">
      <c r="A1721">
        <v>9279422297</v>
      </c>
      <c r="B1721">
        <v>954722</v>
      </c>
      <c r="C1721" t="s">
        <v>60</v>
      </c>
      <c r="D1721" t="s">
        <v>86</v>
      </c>
      <c r="E1721" t="s">
        <v>145</v>
      </c>
      <c r="F1721" s="8">
        <v>616.45000000000005</v>
      </c>
      <c r="G1721">
        <v>40</v>
      </c>
      <c r="H1721">
        <v>180</v>
      </c>
      <c r="I1721">
        <v>11</v>
      </c>
      <c r="J1721">
        <v>58</v>
      </c>
      <c r="K1721">
        <v>15043066</v>
      </c>
      <c r="L1721">
        <f>MONTH(Table1[[#This Row],[order_date]])</f>
        <v>4</v>
      </c>
      <c r="M1721">
        <f>YEAR(Table1[[#This Row],[order_date]])</f>
        <v>2023</v>
      </c>
      <c r="N1721" s="7">
        <v>45023.443923611114</v>
      </c>
      <c r="O1721">
        <f>HOUR(Table1[[#This Row],[promised_delivery_time]])</f>
        <v>10</v>
      </c>
      <c r="P1721" s="4">
        <v>45023.455034722225</v>
      </c>
      <c r="Q1721">
        <f>HOUR(Table1[[#This Row],[actual_delivery_time]])</f>
        <v>10</v>
      </c>
      <c r="R1721" s="4">
        <v>45023.454340277778</v>
      </c>
      <c r="S1721" t="s">
        <v>356</v>
      </c>
      <c r="T1721" s="8">
        <v>2129.39</v>
      </c>
      <c r="U1721" t="s">
        <v>361</v>
      </c>
      <c r="V1721">
        <v>29442</v>
      </c>
      <c r="W1721">
        <v>2698</v>
      </c>
      <c r="X1721" t="s">
        <v>3152</v>
      </c>
      <c r="Y1721" t="s">
        <v>1609</v>
      </c>
      <c r="Z1721">
        <v>707096</v>
      </c>
      <c r="AA1721" t="s">
        <v>2822</v>
      </c>
      <c r="AB1721" t="s">
        <v>3117</v>
      </c>
      <c r="AC1721">
        <v>2</v>
      </c>
      <c r="AD1721">
        <v>1748.41</v>
      </c>
      <c r="AE1721">
        <v>-1</v>
      </c>
      <c r="AF1721">
        <v>0.89</v>
      </c>
    </row>
    <row r="1722" spans="1:32" x14ac:dyDescent="0.45">
      <c r="A1722">
        <v>222955546</v>
      </c>
      <c r="B1722">
        <v>566052</v>
      </c>
      <c r="C1722" t="s">
        <v>52</v>
      </c>
      <c r="D1722" t="s">
        <v>82</v>
      </c>
      <c r="E1722" t="s">
        <v>152</v>
      </c>
      <c r="F1722" s="8">
        <v>87.3</v>
      </c>
      <c r="G1722">
        <v>20</v>
      </c>
      <c r="H1722">
        <v>365</v>
      </c>
      <c r="I1722">
        <v>14</v>
      </c>
      <c r="J1722">
        <v>53</v>
      </c>
      <c r="K1722">
        <v>51661209</v>
      </c>
      <c r="L1722">
        <f>MONTH(Table1[[#This Row],[order_date]])</f>
        <v>9</v>
      </c>
      <c r="M1722">
        <f>YEAR(Table1[[#This Row],[order_date]])</f>
        <v>2023</v>
      </c>
      <c r="N1722" s="7">
        <v>45196.782905092594</v>
      </c>
      <c r="O1722">
        <f>HOUR(Table1[[#This Row],[promised_delivery_time]])</f>
        <v>19</v>
      </c>
      <c r="P1722" s="4">
        <v>45196.793321759258</v>
      </c>
      <c r="Q1722">
        <f>HOUR(Table1[[#This Row],[actual_delivery_time]])</f>
        <v>19</v>
      </c>
      <c r="R1722" s="4">
        <v>45196.808599537035</v>
      </c>
      <c r="S1722" t="s">
        <v>358</v>
      </c>
      <c r="T1722" s="8">
        <v>123.3</v>
      </c>
      <c r="U1722" t="s">
        <v>362</v>
      </c>
      <c r="V1722">
        <v>69541</v>
      </c>
      <c r="W1722">
        <v>6514</v>
      </c>
      <c r="X1722" t="s">
        <v>3381</v>
      </c>
      <c r="Y1722" t="s">
        <v>1610</v>
      </c>
      <c r="Z1722">
        <v>211320</v>
      </c>
      <c r="AA1722" t="s">
        <v>3062</v>
      </c>
      <c r="AB1722" t="s">
        <v>3116</v>
      </c>
      <c r="AC1722">
        <v>13</v>
      </c>
      <c r="AD1722">
        <v>852.39</v>
      </c>
      <c r="AE1722">
        <v>22</v>
      </c>
      <c r="AF1722">
        <v>1.31</v>
      </c>
    </row>
    <row r="1723" spans="1:32" x14ac:dyDescent="0.45">
      <c r="A1723">
        <v>8290493339</v>
      </c>
      <c r="B1723">
        <v>602241</v>
      </c>
      <c r="C1723" t="s">
        <v>30</v>
      </c>
      <c r="D1723" t="s">
        <v>81</v>
      </c>
      <c r="E1723" t="s">
        <v>93</v>
      </c>
      <c r="F1723" s="8">
        <v>976.55</v>
      </c>
      <c r="G1723">
        <v>35</v>
      </c>
      <c r="H1723">
        <v>90</v>
      </c>
      <c r="I1723">
        <v>12</v>
      </c>
      <c r="J1723">
        <v>75</v>
      </c>
      <c r="K1723">
        <v>69340015</v>
      </c>
      <c r="L1723">
        <f>MONTH(Table1[[#This Row],[order_date]])</f>
        <v>1</v>
      </c>
      <c r="M1723">
        <f>YEAR(Table1[[#This Row],[order_date]])</f>
        <v>2024</v>
      </c>
      <c r="N1723" s="7">
        <v>45320.734594907408</v>
      </c>
      <c r="O1723">
        <f>HOUR(Table1[[#This Row],[promised_delivery_time]])</f>
        <v>17</v>
      </c>
      <c r="P1723" s="4">
        <v>45320.743622685186</v>
      </c>
      <c r="Q1723">
        <f>HOUR(Table1[[#This Row],[actual_delivery_time]])</f>
        <v>17</v>
      </c>
      <c r="R1723" s="4">
        <v>45320.742928240739</v>
      </c>
      <c r="S1723" t="s">
        <v>356</v>
      </c>
      <c r="T1723" s="8">
        <v>316.02</v>
      </c>
      <c r="U1723" t="s">
        <v>361</v>
      </c>
      <c r="V1723">
        <v>23578</v>
      </c>
      <c r="W1723">
        <v>4728</v>
      </c>
      <c r="X1723" t="s">
        <v>3313</v>
      </c>
      <c r="Y1723" t="s">
        <v>1611</v>
      </c>
      <c r="Z1723">
        <v>314322</v>
      </c>
      <c r="AA1723" t="s">
        <v>2805</v>
      </c>
      <c r="AB1723" t="s">
        <v>3118</v>
      </c>
      <c r="AC1723">
        <v>16</v>
      </c>
      <c r="AD1723">
        <v>1168.22</v>
      </c>
      <c r="AE1723">
        <v>-1</v>
      </c>
      <c r="AF1723">
        <v>3.59</v>
      </c>
    </row>
    <row r="1724" spans="1:32" x14ac:dyDescent="0.45">
      <c r="A1724">
        <v>6418952352</v>
      </c>
      <c r="B1724">
        <v>667163</v>
      </c>
      <c r="C1724" t="s">
        <v>28</v>
      </c>
      <c r="D1724" t="s">
        <v>79</v>
      </c>
      <c r="E1724" t="s">
        <v>242</v>
      </c>
      <c r="F1724" s="8">
        <v>441.2</v>
      </c>
      <c r="G1724">
        <v>30</v>
      </c>
      <c r="H1724">
        <v>180</v>
      </c>
      <c r="I1724">
        <v>25</v>
      </c>
      <c r="J1724">
        <v>72</v>
      </c>
      <c r="K1724">
        <v>34381941</v>
      </c>
      <c r="L1724">
        <f>MONTH(Table1[[#This Row],[order_date]])</f>
        <v>8</v>
      </c>
      <c r="M1724">
        <f>YEAR(Table1[[#This Row],[order_date]])</f>
        <v>2023</v>
      </c>
      <c r="N1724" s="7">
        <v>45169.655949074076</v>
      </c>
      <c r="O1724">
        <f>HOUR(Table1[[#This Row],[promised_delivery_time]])</f>
        <v>16</v>
      </c>
      <c r="P1724" s="4">
        <v>45169.66983796296</v>
      </c>
      <c r="Q1724">
        <f>HOUR(Table1[[#This Row],[actual_delivery_time]])</f>
        <v>16</v>
      </c>
      <c r="R1724" s="4">
        <v>45169.668449074074</v>
      </c>
      <c r="S1724" t="s">
        <v>356</v>
      </c>
      <c r="T1724" s="8">
        <v>2310.9499999999998</v>
      </c>
      <c r="U1724" t="s">
        <v>361</v>
      </c>
      <c r="V1724">
        <v>27372</v>
      </c>
      <c r="W1724">
        <v>736</v>
      </c>
      <c r="X1724" t="s">
        <v>3398</v>
      </c>
      <c r="Y1724" t="s">
        <v>1612</v>
      </c>
      <c r="Z1724">
        <v>348234</v>
      </c>
      <c r="AA1724" t="s">
        <v>2951</v>
      </c>
      <c r="AB1724" t="s">
        <v>3117</v>
      </c>
      <c r="AC1724">
        <v>10</v>
      </c>
      <c r="AD1724">
        <v>1753.38</v>
      </c>
      <c r="AE1724">
        <v>-2</v>
      </c>
      <c r="AF1724">
        <v>2.95</v>
      </c>
    </row>
    <row r="1725" spans="1:32" x14ac:dyDescent="0.45">
      <c r="A1725">
        <v>8978231928</v>
      </c>
      <c r="B1725">
        <v>243235</v>
      </c>
      <c r="C1725" t="s">
        <v>70</v>
      </c>
      <c r="D1725" t="s">
        <v>78</v>
      </c>
      <c r="E1725" t="s">
        <v>251</v>
      </c>
      <c r="F1725" s="8">
        <v>109.03</v>
      </c>
      <c r="G1725">
        <v>35</v>
      </c>
      <c r="H1725">
        <v>365</v>
      </c>
      <c r="I1725">
        <v>14</v>
      </c>
      <c r="J1725">
        <v>71</v>
      </c>
      <c r="K1725">
        <v>73799927</v>
      </c>
      <c r="L1725">
        <f>MONTH(Table1[[#This Row],[order_date]])</f>
        <v>10</v>
      </c>
      <c r="M1725">
        <f>YEAR(Table1[[#This Row],[order_date]])</f>
        <v>2024</v>
      </c>
      <c r="N1725" s="7">
        <v>45595.67523148148</v>
      </c>
      <c r="O1725">
        <f>HOUR(Table1[[#This Row],[promised_delivery_time]])</f>
        <v>16</v>
      </c>
      <c r="P1725" s="4">
        <v>45595.688425925924</v>
      </c>
      <c r="Q1725">
        <f>HOUR(Table1[[#This Row],[actual_delivery_time]])</f>
        <v>16</v>
      </c>
      <c r="R1725" s="4">
        <v>45595.693981481483</v>
      </c>
      <c r="S1725" t="s">
        <v>357</v>
      </c>
      <c r="T1725" s="8">
        <v>1938.5</v>
      </c>
      <c r="U1725" t="s">
        <v>362</v>
      </c>
      <c r="V1725">
        <v>5320</v>
      </c>
      <c r="W1725">
        <v>1396</v>
      </c>
      <c r="X1725" t="s">
        <v>3449</v>
      </c>
      <c r="Y1725" t="s">
        <v>1613</v>
      </c>
      <c r="Z1725">
        <v>580131</v>
      </c>
      <c r="AA1725" t="s">
        <v>2969</v>
      </c>
      <c r="AB1725" t="s">
        <v>3116</v>
      </c>
      <c r="AC1725">
        <v>4</v>
      </c>
      <c r="AD1725">
        <v>1121.27</v>
      </c>
      <c r="AE1725">
        <v>8</v>
      </c>
      <c r="AF1725">
        <v>0.51</v>
      </c>
    </row>
    <row r="1726" spans="1:32" x14ac:dyDescent="0.45">
      <c r="A1726">
        <v>3746306403</v>
      </c>
      <c r="B1726">
        <v>890623</v>
      </c>
      <c r="C1726" t="s">
        <v>63</v>
      </c>
      <c r="D1726" t="s">
        <v>87</v>
      </c>
      <c r="E1726" t="s">
        <v>335</v>
      </c>
      <c r="F1726" s="8">
        <v>354.52</v>
      </c>
      <c r="G1726">
        <v>25</v>
      </c>
      <c r="H1726">
        <v>3</v>
      </c>
      <c r="I1726">
        <v>27</v>
      </c>
      <c r="J1726">
        <v>55</v>
      </c>
      <c r="K1726">
        <v>47625855</v>
      </c>
      <c r="L1726">
        <f>MONTH(Table1[[#This Row],[order_date]])</f>
        <v>7</v>
      </c>
      <c r="M1726">
        <f>YEAR(Table1[[#This Row],[order_date]])</f>
        <v>2023</v>
      </c>
      <c r="N1726" s="7">
        <v>45110.075624999998</v>
      </c>
      <c r="O1726">
        <f>HOUR(Table1[[#This Row],[promised_delivery_time]])</f>
        <v>1</v>
      </c>
      <c r="P1726" s="4">
        <v>45110.08326388889</v>
      </c>
      <c r="Q1726">
        <f>HOUR(Table1[[#This Row],[actual_delivery_time]])</f>
        <v>2</v>
      </c>
      <c r="R1726" s="4">
        <v>45110.085347222222</v>
      </c>
      <c r="S1726" t="s">
        <v>356</v>
      </c>
      <c r="T1726" s="8">
        <v>2987.17</v>
      </c>
      <c r="U1726" t="s">
        <v>362</v>
      </c>
      <c r="V1726">
        <v>24591</v>
      </c>
      <c r="W1726">
        <v>7362</v>
      </c>
      <c r="X1726" t="s">
        <v>3404</v>
      </c>
      <c r="Y1726" t="s">
        <v>976</v>
      </c>
      <c r="Z1726">
        <v>918327</v>
      </c>
      <c r="AA1726" t="s">
        <v>2609</v>
      </c>
      <c r="AB1726" t="s">
        <v>3116</v>
      </c>
      <c r="AC1726">
        <v>6</v>
      </c>
      <c r="AD1726">
        <v>515.69000000000005</v>
      </c>
      <c r="AE1726">
        <v>3</v>
      </c>
      <c r="AF1726">
        <v>4.05</v>
      </c>
    </row>
    <row r="1727" spans="1:32" x14ac:dyDescent="0.45">
      <c r="A1727">
        <v>3157198428</v>
      </c>
      <c r="B1727">
        <v>927651</v>
      </c>
      <c r="C1727" t="s">
        <v>53</v>
      </c>
      <c r="D1727" t="s">
        <v>88</v>
      </c>
      <c r="E1727" t="s">
        <v>270</v>
      </c>
      <c r="F1727" s="8">
        <v>426.72</v>
      </c>
      <c r="G1727">
        <v>30</v>
      </c>
      <c r="H1727">
        <v>365</v>
      </c>
      <c r="I1727">
        <v>15</v>
      </c>
      <c r="J1727">
        <v>60</v>
      </c>
      <c r="K1727">
        <v>61753272</v>
      </c>
      <c r="L1727">
        <f>MONTH(Table1[[#This Row],[order_date]])</f>
        <v>10</v>
      </c>
      <c r="M1727">
        <f>YEAR(Table1[[#This Row],[order_date]])</f>
        <v>2024</v>
      </c>
      <c r="N1727" s="7">
        <v>45595.21193287037</v>
      </c>
      <c r="O1727">
        <f>HOUR(Table1[[#This Row],[promised_delivery_time]])</f>
        <v>5</v>
      </c>
      <c r="P1727" s="4">
        <v>45595.218877314815</v>
      </c>
      <c r="Q1727">
        <f>HOUR(Table1[[#This Row],[actual_delivery_time]])</f>
        <v>5</v>
      </c>
      <c r="R1727" s="4">
        <v>45595.216099537036</v>
      </c>
      <c r="S1727" t="s">
        <v>356</v>
      </c>
      <c r="T1727" s="8">
        <v>635.77</v>
      </c>
      <c r="U1727" t="s">
        <v>359</v>
      </c>
      <c r="V1727">
        <v>42198</v>
      </c>
      <c r="W1727">
        <v>8431</v>
      </c>
      <c r="X1727" t="s">
        <v>3344</v>
      </c>
      <c r="Y1727" t="s">
        <v>1181</v>
      </c>
      <c r="Z1727">
        <v>81264</v>
      </c>
      <c r="AA1727" t="s">
        <v>2918</v>
      </c>
      <c r="AB1727" t="s">
        <v>3116</v>
      </c>
      <c r="AC1727">
        <v>3</v>
      </c>
      <c r="AD1727">
        <v>832.17</v>
      </c>
      <c r="AE1727">
        <v>-4</v>
      </c>
      <c r="AF1727">
        <v>0.51</v>
      </c>
    </row>
    <row r="1728" spans="1:32" x14ac:dyDescent="0.45">
      <c r="A1728">
        <v>981939883</v>
      </c>
      <c r="B1728">
        <v>461804</v>
      </c>
      <c r="C1728" t="s">
        <v>62</v>
      </c>
      <c r="D1728" t="s">
        <v>84</v>
      </c>
      <c r="E1728" t="s">
        <v>205</v>
      </c>
      <c r="F1728" s="8">
        <v>310.69</v>
      </c>
      <c r="G1728">
        <v>15</v>
      </c>
      <c r="H1728">
        <v>365</v>
      </c>
      <c r="I1728">
        <v>15</v>
      </c>
      <c r="J1728">
        <v>97</v>
      </c>
      <c r="K1728">
        <v>51119088</v>
      </c>
      <c r="L1728">
        <f>MONTH(Table1[[#This Row],[order_date]])</f>
        <v>5</v>
      </c>
      <c r="M1728">
        <f>YEAR(Table1[[#This Row],[order_date]])</f>
        <v>2023</v>
      </c>
      <c r="N1728" s="7">
        <v>45049.696805555555</v>
      </c>
      <c r="O1728">
        <f>HOUR(Table1[[#This Row],[promised_delivery_time]])</f>
        <v>16</v>
      </c>
      <c r="P1728" s="4">
        <v>45049.70722222222</v>
      </c>
      <c r="Q1728">
        <f>HOUR(Table1[[#This Row],[actual_delivery_time]])</f>
        <v>17</v>
      </c>
      <c r="R1728" s="4">
        <v>45049.714166666665</v>
      </c>
      <c r="S1728" t="s">
        <v>357</v>
      </c>
      <c r="T1728" s="8">
        <v>3449.49</v>
      </c>
      <c r="U1728" t="s">
        <v>359</v>
      </c>
      <c r="V1728">
        <v>60237</v>
      </c>
      <c r="W1728">
        <v>9433</v>
      </c>
      <c r="X1728" t="s">
        <v>3195</v>
      </c>
      <c r="Y1728" t="s">
        <v>1614</v>
      </c>
      <c r="Z1728">
        <v>538718</v>
      </c>
      <c r="AA1728" t="s">
        <v>2873</v>
      </c>
      <c r="AB1728" t="s">
        <v>3115</v>
      </c>
      <c r="AC1728">
        <v>9</v>
      </c>
      <c r="AD1728">
        <v>1264.67</v>
      </c>
      <c r="AE1728">
        <v>10</v>
      </c>
      <c r="AF1728">
        <v>3.17</v>
      </c>
    </row>
    <row r="1729" spans="1:32" x14ac:dyDescent="0.45">
      <c r="A1729">
        <v>6569836274</v>
      </c>
      <c r="B1729">
        <v>913428</v>
      </c>
      <c r="C1729" t="s">
        <v>27</v>
      </c>
      <c r="D1729" t="s">
        <v>78</v>
      </c>
      <c r="E1729" t="s">
        <v>150</v>
      </c>
      <c r="F1729" s="8">
        <v>392.22</v>
      </c>
      <c r="G1729">
        <v>35</v>
      </c>
      <c r="H1729">
        <v>365</v>
      </c>
      <c r="I1729">
        <v>30</v>
      </c>
      <c r="J1729">
        <v>98</v>
      </c>
      <c r="K1729">
        <v>5228136</v>
      </c>
      <c r="L1729">
        <f>MONTH(Table1[[#This Row],[order_date]])</f>
        <v>6</v>
      </c>
      <c r="M1729">
        <f>YEAR(Table1[[#This Row],[order_date]])</f>
        <v>2024</v>
      </c>
      <c r="N1729" s="7">
        <v>45467.717060185183</v>
      </c>
      <c r="O1729">
        <f>HOUR(Table1[[#This Row],[promised_delivery_time]])</f>
        <v>17</v>
      </c>
      <c r="P1729" s="4">
        <v>45467.729560185187</v>
      </c>
      <c r="Q1729">
        <f>HOUR(Table1[[#This Row],[actual_delivery_time]])</f>
        <v>17</v>
      </c>
      <c r="R1729" s="4">
        <v>45467.737199074072</v>
      </c>
      <c r="S1729" t="s">
        <v>357</v>
      </c>
      <c r="T1729" s="8">
        <v>939.55</v>
      </c>
      <c r="U1729" t="s">
        <v>359</v>
      </c>
      <c r="V1729">
        <v>18594</v>
      </c>
      <c r="W1729">
        <v>357</v>
      </c>
      <c r="X1729" t="s">
        <v>3393</v>
      </c>
      <c r="Y1729" t="s">
        <v>1384</v>
      </c>
      <c r="Z1729">
        <v>314449</v>
      </c>
      <c r="AA1729" t="s">
        <v>2756</v>
      </c>
      <c r="AB1729" t="s">
        <v>3118</v>
      </c>
      <c r="AC1729">
        <v>19</v>
      </c>
      <c r="AD1729">
        <v>500.17</v>
      </c>
      <c r="AE1729">
        <v>11</v>
      </c>
      <c r="AF1729">
        <v>0.84</v>
      </c>
    </row>
    <row r="1730" spans="1:32" x14ac:dyDescent="0.45">
      <c r="A1730">
        <v>5695124358</v>
      </c>
      <c r="B1730">
        <v>317242</v>
      </c>
      <c r="C1730" t="s">
        <v>48</v>
      </c>
      <c r="D1730" t="s">
        <v>84</v>
      </c>
      <c r="E1730" t="s">
        <v>155</v>
      </c>
      <c r="F1730" s="8">
        <v>198.15</v>
      </c>
      <c r="G1730">
        <v>15</v>
      </c>
      <c r="H1730">
        <v>365</v>
      </c>
      <c r="I1730">
        <v>22</v>
      </c>
      <c r="J1730">
        <v>63</v>
      </c>
      <c r="K1730">
        <v>90144978</v>
      </c>
      <c r="L1730">
        <f>MONTH(Table1[[#This Row],[order_date]])</f>
        <v>5</v>
      </c>
      <c r="M1730">
        <f>YEAR(Table1[[#This Row],[order_date]])</f>
        <v>2024</v>
      </c>
      <c r="N1730" s="7">
        <v>45428.212453703702</v>
      </c>
      <c r="O1730">
        <f>HOUR(Table1[[#This Row],[promised_delivery_time]])</f>
        <v>5</v>
      </c>
      <c r="P1730" s="4">
        <v>45428.224259259259</v>
      </c>
      <c r="Q1730">
        <f>HOUR(Table1[[#This Row],[actual_delivery_time]])</f>
        <v>5</v>
      </c>
      <c r="R1730" s="4">
        <v>45428.22148148148</v>
      </c>
      <c r="S1730" t="s">
        <v>356</v>
      </c>
      <c r="T1730" s="8">
        <v>1927.44</v>
      </c>
      <c r="U1730" t="s">
        <v>359</v>
      </c>
      <c r="V1730">
        <v>12767</v>
      </c>
      <c r="W1730">
        <v>1708</v>
      </c>
      <c r="X1730" t="s">
        <v>3177</v>
      </c>
      <c r="Y1730" t="s">
        <v>1615</v>
      </c>
      <c r="Z1730">
        <v>216756</v>
      </c>
      <c r="AA1730" t="s">
        <v>2928</v>
      </c>
      <c r="AB1730" t="s">
        <v>3115</v>
      </c>
      <c r="AC1730">
        <v>3</v>
      </c>
      <c r="AD1730">
        <v>1017.23</v>
      </c>
      <c r="AE1730">
        <v>-4</v>
      </c>
      <c r="AF1730">
        <v>2.5099999999999998</v>
      </c>
    </row>
    <row r="1731" spans="1:32" x14ac:dyDescent="0.45">
      <c r="A1731">
        <v>773335066</v>
      </c>
      <c r="B1731">
        <v>833557</v>
      </c>
      <c r="C1731" t="s">
        <v>61</v>
      </c>
      <c r="D1731" t="s">
        <v>80</v>
      </c>
      <c r="E1731" t="s">
        <v>228</v>
      </c>
      <c r="F1731" s="8">
        <v>422.87</v>
      </c>
      <c r="G1731">
        <v>20</v>
      </c>
      <c r="H1731">
        <v>7</v>
      </c>
      <c r="I1731">
        <v>27</v>
      </c>
      <c r="J1731">
        <v>69</v>
      </c>
      <c r="K1731">
        <v>26935187</v>
      </c>
      <c r="L1731">
        <f>MONTH(Table1[[#This Row],[order_date]])</f>
        <v>7</v>
      </c>
      <c r="M1731">
        <f>YEAR(Table1[[#This Row],[order_date]])</f>
        <v>2023</v>
      </c>
      <c r="N1731" s="7">
        <v>45131.91646990741</v>
      </c>
      <c r="O1731">
        <f>HOUR(Table1[[#This Row],[promised_delivery_time]])</f>
        <v>22</v>
      </c>
      <c r="P1731" s="4">
        <v>45131.926886574074</v>
      </c>
      <c r="Q1731">
        <f>HOUR(Table1[[#This Row],[actual_delivery_time]])</f>
        <v>22</v>
      </c>
      <c r="R1731" s="4">
        <v>45131.926192129627</v>
      </c>
      <c r="S1731" t="s">
        <v>356</v>
      </c>
      <c r="T1731" s="8">
        <v>2980.84</v>
      </c>
      <c r="U1731" t="s">
        <v>361</v>
      </c>
      <c r="V1731">
        <v>91032</v>
      </c>
      <c r="W1731">
        <v>8054</v>
      </c>
      <c r="X1731" t="s">
        <v>3230</v>
      </c>
      <c r="Y1731" t="s">
        <v>1616</v>
      </c>
      <c r="Z1731">
        <v>741984</v>
      </c>
      <c r="AA1731" t="s">
        <v>2641</v>
      </c>
      <c r="AB1731" t="s">
        <v>3118</v>
      </c>
      <c r="AC1731">
        <v>9</v>
      </c>
      <c r="AD1731">
        <v>919.12</v>
      </c>
      <c r="AE1731">
        <v>-1</v>
      </c>
      <c r="AF1731">
        <v>4.68</v>
      </c>
    </row>
    <row r="1732" spans="1:32" x14ac:dyDescent="0.45">
      <c r="A1732">
        <v>3618712852</v>
      </c>
      <c r="B1732">
        <v>970529</v>
      </c>
      <c r="C1732" t="s">
        <v>54</v>
      </c>
      <c r="D1732" t="s">
        <v>88</v>
      </c>
      <c r="E1732" t="s">
        <v>135</v>
      </c>
      <c r="F1732" s="8">
        <v>827.44</v>
      </c>
      <c r="G1732">
        <v>30</v>
      </c>
      <c r="H1732">
        <v>365</v>
      </c>
      <c r="I1732">
        <v>19</v>
      </c>
      <c r="J1732">
        <v>84</v>
      </c>
      <c r="K1732">
        <v>27049432</v>
      </c>
      <c r="L1732">
        <f>MONTH(Table1[[#This Row],[order_date]])</f>
        <v>10</v>
      </c>
      <c r="M1732">
        <f>YEAR(Table1[[#This Row],[order_date]])</f>
        <v>2023</v>
      </c>
      <c r="N1732" s="7">
        <v>45213.222500000003</v>
      </c>
      <c r="O1732">
        <f>HOUR(Table1[[#This Row],[promised_delivery_time]])</f>
        <v>5</v>
      </c>
      <c r="P1732" s="4">
        <v>45213.231527777774</v>
      </c>
      <c r="Q1732">
        <f>HOUR(Table1[[#This Row],[actual_delivery_time]])</f>
        <v>5</v>
      </c>
      <c r="R1732" s="4">
        <v>45213.232222222221</v>
      </c>
      <c r="S1732" t="s">
        <v>356</v>
      </c>
      <c r="T1732" s="8">
        <v>3254.15</v>
      </c>
      <c r="U1732" t="s">
        <v>362</v>
      </c>
      <c r="V1732">
        <v>68636</v>
      </c>
      <c r="W1732">
        <v>9081</v>
      </c>
      <c r="X1732" t="s">
        <v>3219</v>
      </c>
      <c r="Y1732" t="s">
        <v>1617</v>
      </c>
      <c r="Z1732">
        <v>68240</v>
      </c>
      <c r="AA1732" t="s">
        <v>3050</v>
      </c>
      <c r="AB1732" t="s">
        <v>3118</v>
      </c>
      <c r="AC1732">
        <v>1</v>
      </c>
      <c r="AD1732">
        <v>1866.16</v>
      </c>
      <c r="AE1732">
        <v>1</v>
      </c>
      <c r="AF1732">
        <v>3.09</v>
      </c>
    </row>
    <row r="1733" spans="1:32" x14ac:dyDescent="0.45">
      <c r="A1733">
        <v>6009732867</v>
      </c>
      <c r="B1733">
        <v>94225</v>
      </c>
      <c r="C1733" t="s">
        <v>49</v>
      </c>
      <c r="D1733" t="s">
        <v>85</v>
      </c>
      <c r="E1733" t="s">
        <v>120</v>
      </c>
      <c r="F1733" s="8">
        <v>77.11</v>
      </c>
      <c r="G1733">
        <v>25</v>
      </c>
      <c r="H1733">
        <v>365</v>
      </c>
      <c r="I1733">
        <v>13</v>
      </c>
      <c r="J1733">
        <v>70</v>
      </c>
      <c r="K1733">
        <v>6982488</v>
      </c>
      <c r="L1733">
        <f>MONTH(Table1[[#This Row],[order_date]])</f>
        <v>8</v>
      </c>
      <c r="M1733">
        <f>YEAR(Table1[[#This Row],[order_date]])</f>
        <v>2024</v>
      </c>
      <c r="N1733" s="7">
        <v>45506.312222222223</v>
      </c>
      <c r="O1733">
        <f>HOUR(Table1[[#This Row],[promised_delivery_time]])</f>
        <v>7</v>
      </c>
      <c r="P1733" s="4">
        <v>45506.319166666668</v>
      </c>
      <c r="Q1733">
        <f>HOUR(Table1[[#This Row],[actual_delivery_time]])</f>
        <v>7</v>
      </c>
      <c r="R1733" s="4">
        <v>45506.315694444442</v>
      </c>
      <c r="S1733" t="s">
        <v>356</v>
      </c>
      <c r="T1733" s="8">
        <v>2793.26</v>
      </c>
      <c r="U1733" t="s">
        <v>359</v>
      </c>
      <c r="V1733">
        <v>91790</v>
      </c>
      <c r="W1733">
        <v>5502</v>
      </c>
      <c r="X1733" t="s">
        <v>3164</v>
      </c>
      <c r="Y1733" t="s">
        <v>1102</v>
      </c>
      <c r="Z1733">
        <v>584733</v>
      </c>
      <c r="AA1733" t="s">
        <v>2919</v>
      </c>
      <c r="AB1733" t="s">
        <v>3116</v>
      </c>
      <c r="AC1733">
        <v>4</v>
      </c>
      <c r="AD1733">
        <v>1819.01</v>
      </c>
      <c r="AE1733">
        <v>-5</v>
      </c>
      <c r="AF1733">
        <v>3.52</v>
      </c>
    </row>
    <row r="1734" spans="1:32" x14ac:dyDescent="0.45">
      <c r="A1734">
        <v>7269785858</v>
      </c>
      <c r="B1734">
        <v>274207</v>
      </c>
      <c r="C1734" t="s">
        <v>40</v>
      </c>
      <c r="D1734" t="s">
        <v>82</v>
      </c>
      <c r="E1734" t="s">
        <v>191</v>
      </c>
      <c r="F1734" s="8">
        <v>328.51</v>
      </c>
      <c r="G1734">
        <v>20</v>
      </c>
      <c r="H1734">
        <v>365</v>
      </c>
      <c r="I1734">
        <v>25</v>
      </c>
      <c r="J1734">
        <v>51</v>
      </c>
      <c r="K1734">
        <v>47939657</v>
      </c>
      <c r="L1734">
        <f>MONTH(Table1[[#This Row],[order_date]])</f>
        <v>8</v>
      </c>
      <c r="M1734">
        <f>YEAR(Table1[[#This Row],[order_date]])</f>
        <v>2024</v>
      </c>
      <c r="N1734" s="7">
        <v>45508.165902777779</v>
      </c>
      <c r="O1734">
        <f>HOUR(Table1[[#This Row],[promised_delivery_time]])</f>
        <v>4</v>
      </c>
      <c r="P1734" s="4">
        <v>45508.179097222222</v>
      </c>
      <c r="Q1734">
        <f>HOUR(Table1[[#This Row],[actual_delivery_time]])</f>
        <v>4</v>
      </c>
      <c r="R1734" s="4">
        <v>45508.179097222222</v>
      </c>
      <c r="S1734" t="s">
        <v>356</v>
      </c>
      <c r="T1734" s="8">
        <v>2799.31</v>
      </c>
      <c r="U1734" t="s">
        <v>359</v>
      </c>
      <c r="V1734">
        <v>6677</v>
      </c>
      <c r="W1734">
        <v>1264</v>
      </c>
      <c r="X1734" t="s">
        <v>3332</v>
      </c>
      <c r="Y1734" t="s">
        <v>1525</v>
      </c>
      <c r="Z1734">
        <v>6891</v>
      </c>
      <c r="AA1734" t="s">
        <v>2660</v>
      </c>
      <c r="AB1734" t="s">
        <v>3115</v>
      </c>
      <c r="AC1734">
        <v>9</v>
      </c>
      <c r="AD1734">
        <v>1600.67</v>
      </c>
      <c r="AE1734">
        <v>0</v>
      </c>
      <c r="AF1734">
        <v>1.52</v>
      </c>
    </row>
    <row r="1735" spans="1:32" x14ac:dyDescent="0.45">
      <c r="A1735">
        <v>5798831066</v>
      </c>
      <c r="B1735">
        <v>33955</v>
      </c>
      <c r="C1735" t="s">
        <v>39</v>
      </c>
      <c r="D1735" t="s">
        <v>86</v>
      </c>
      <c r="E1735" t="s">
        <v>143</v>
      </c>
      <c r="F1735" s="8">
        <v>186.08</v>
      </c>
      <c r="G1735">
        <v>40</v>
      </c>
      <c r="H1735">
        <v>180</v>
      </c>
      <c r="I1735">
        <v>29</v>
      </c>
      <c r="J1735">
        <v>84</v>
      </c>
      <c r="K1735">
        <v>42102289</v>
      </c>
      <c r="L1735">
        <f>MONTH(Table1[[#This Row],[order_date]])</f>
        <v>4</v>
      </c>
      <c r="M1735">
        <f>YEAR(Table1[[#This Row],[order_date]])</f>
        <v>2024</v>
      </c>
      <c r="N1735" s="7">
        <v>45398.908402777779</v>
      </c>
      <c r="O1735">
        <f>HOUR(Table1[[#This Row],[promised_delivery_time]])</f>
        <v>21</v>
      </c>
      <c r="P1735" s="4">
        <v>45398.915347222224</v>
      </c>
      <c r="Q1735">
        <f>HOUR(Table1[[#This Row],[actual_delivery_time]])</f>
        <v>21</v>
      </c>
      <c r="R1735" s="4">
        <v>45398.912569444445</v>
      </c>
      <c r="S1735" t="s">
        <v>356</v>
      </c>
      <c r="T1735" s="8">
        <v>1395.01</v>
      </c>
      <c r="U1735" t="s">
        <v>360</v>
      </c>
      <c r="V1735">
        <v>15811</v>
      </c>
      <c r="W1735">
        <v>9700</v>
      </c>
      <c r="X1735" t="s">
        <v>3273</v>
      </c>
      <c r="Y1735" t="s">
        <v>1618</v>
      </c>
      <c r="Z1735">
        <v>499108</v>
      </c>
      <c r="AA1735" t="s">
        <v>2639</v>
      </c>
      <c r="AB1735" t="s">
        <v>3116</v>
      </c>
      <c r="AC1735">
        <v>20</v>
      </c>
      <c r="AD1735">
        <v>1310.74</v>
      </c>
      <c r="AE1735">
        <v>-4</v>
      </c>
      <c r="AF1735">
        <v>4.2699999999999996</v>
      </c>
    </row>
    <row r="1736" spans="1:32" x14ac:dyDescent="0.45">
      <c r="A1736">
        <v>5330654120</v>
      </c>
      <c r="B1736">
        <v>969851</v>
      </c>
      <c r="C1736" t="s">
        <v>75</v>
      </c>
      <c r="D1736" t="s">
        <v>86</v>
      </c>
      <c r="E1736" t="s">
        <v>328</v>
      </c>
      <c r="F1736" s="8">
        <v>340.66</v>
      </c>
      <c r="G1736">
        <v>40</v>
      </c>
      <c r="H1736">
        <v>180</v>
      </c>
      <c r="I1736">
        <v>27</v>
      </c>
      <c r="J1736">
        <v>64</v>
      </c>
      <c r="K1736">
        <v>90299101</v>
      </c>
      <c r="L1736">
        <f>MONTH(Table1[[#This Row],[order_date]])</f>
        <v>11</v>
      </c>
      <c r="M1736">
        <f>YEAR(Table1[[#This Row],[order_date]])</f>
        <v>2024</v>
      </c>
      <c r="N1736" s="7">
        <v>45599.157847222225</v>
      </c>
      <c r="O1736">
        <f>HOUR(Table1[[#This Row],[promised_delivery_time]])</f>
        <v>4</v>
      </c>
      <c r="P1736" s="4">
        <v>45599.171041666668</v>
      </c>
      <c r="Q1736">
        <f>HOUR(Table1[[#This Row],[actual_delivery_time]])</f>
        <v>4</v>
      </c>
      <c r="R1736" s="4">
        <v>45599.167569444442</v>
      </c>
      <c r="S1736" t="s">
        <v>356</v>
      </c>
      <c r="T1736" s="8">
        <v>2238.94</v>
      </c>
      <c r="U1736" t="s">
        <v>362</v>
      </c>
      <c r="V1736">
        <v>21693</v>
      </c>
      <c r="W1736">
        <v>1479</v>
      </c>
      <c r="X1736" t="s">
        <v>3184</v>
      </c>
      <c r="Y1736" t="s">
        <v>1619</v>
      </c>
      <c r="Z1736">
        <v>567715</v>
      </c>
      <c r="AA1736" t="s">
        <v>2872</v>
      </c>
      <c r="AB1736" t="s">
        <v>3115</v>
      </c>
      <c r="AC1736">
        <v>7</v>
      </c>
      <c r="AD1736">
        <v>291.45</v>
      </c>
      <c r="AE1736">
        <v>-5</v>
      </c>
      <c r="AF1736">
        <v>1.59</v>
      </c>
    </row>
    <row r="1737" spans="1:32" x14ac:dyDescent="0.45">
      <c r="A1737">
        <v>462189338</v>
      </c>
      <c r="B1737">
        <v>839170</v>
      </c>
      <c r="C1737" t="s">
        <v>46</v>
      </c>
      <c r="D1737" t="s">
        <v>80</v>
      </c>
      <c r="E1737" t="s">
        <v>292</v>
      </c>
      <c r="F1737" s="8">
        <v>481.63</v>
      </c>
      <c r="G1737">
        <v>20</v>
      </c>
      <c r="H1737">
        <v>7</v>
      </c>
      <c r="I1737">
        <v>11</v>
      </c>
      <c r="J1737">
        <v>59</v>
      </c>
      <c r="K1737">
        <v>34755436</v>
      </c>
      <c r="L1737">
        <f>MONTH(Table1[[#This Row],[order_date]])</f>
        <v>9</v>
      </c>
      <c r="M1737">
        <f>YEAR(Table1[[#This Row],[order_date]])</f>
        <v>2023</v>
      </c>
      <c r="N1737" s="7">
        <v>45173.149872685186</v>
      </c>
      <c r="O1737">
        <f>HOUR(Table1[[#This Row],[promised_delivery_time]])</f>
        <v>3</v>
      </c>
      <c r="P1737" s="4">
        <v>45173.160983796297</v>
      </c>
      <c r="Q1737">
        <f>HOUR(Table1[[#This Row],[actual_delivery_time]])</f>
        <v>3</v>
      </c>
      <c r="R1737" s="4">
        <v>45173.157511574071</v>
      </c>
      <c r="S1737" t="s">
        <v>356</v>
      </c>
      <c r="T1737" s="8">
        <v>3958.23</v>
      </c>
      <c r="U1737" t="s">
        <v>361</v>
      </c>
      <c r="V1737">
        <v>90802</v>
      </c>
      <c r="W1737">
        <v>4391</v>
      </c>
      <c r="X1737" t="s">
        <v>3419</v>
      </c>
      <c r="Y1737" t="s">
        <v>1620</v>
      </c>
      <c r="Z1737">
        <v>370073</v>
      </c>
      <c r="AA1737" t="s">
        <v>2748</v>
      </c>
      <c r="AB1737" t="s">
        <v>3116</v>
      </c>
      <c r="AC1737">
        <v>10</v>
      </c>
      <c r="AD1737">
        <v>622.59</v>
      </c>
      <c r="AE1737">
        <v>-5</v>
      </c>
      <c r="AF1737">
        <v>1.26</v>
      </c>
    </row>
    <row r="1738" spans="1:32" x14ac:dyDescent="0.45">
      <c r="A1738">
        <v>7536187765</v>
      </c>
      <c r="B1738">
        <v>927651</v>
      </c>
      <c r="C1738" t="s">
        <v>53</v>
      </c>
      <c r="D1738" t="s">
        <v>88</v>
      </c>
      <c r="E1738" t="s">
        <v>270</v>
      </c>
      <c r="F1738" s="8">
        <v>426.72</v>
      </c>
      <c r="G1738">
        <v>30</v>
      </c>
      <c r="H1738">
        <v>365</v>
      </c>
      <c r="I1738">
        <v>15</v>
      </c>
      <c r="J1738">
        <v>60</v>
      </c>
      <c r="K1738">
        <v>19091057</v>
      </c>
      <c r="L1738">
        <f>MONTH(Table1[[#This Row],[order_date]])</f>
        <v>4</v>
      </c>
      <c r="M1738">
        <f>YEAR(Table1[[#This Row],[order_date]])</f>
        <v>2024</v>
      </c>
      <c r="N1738" s="7">
        <v>45397.814849537041</v>
      </c>
      <c r="O1738">
        <f>HOUR(Table1[[#This Row],[promised_delivery_time]])</f>
        <v>19</v>
      </c>
      <c r="P1738" s="4">
        <v>45397.826655092591</v>
      </c>
      <c r="Q1738">
        <f>HOUR(Table1[[#This Row],[actual_delivery_time]])</f>
        <v>19</v>
      </c>
      <c r="R1738" s="4">
        <v>45397.824571759258</v>
      </c>
      <c r="S1738" t="s">
        <v>356</v>
      </c>
      <c r="T1738" s="8">
        <v>4205.8500000000004</v>
      </c>
      <c r="U1738" t="s">
        <v>359</v>
      </c>
      <c r="V1738">
        <v>37981</v>
      </c>
      <c r="W1738">
        <v>3177</v>
      </c>
      <c r="X1738" t="s">
        <v>3439</v>
      </c>
      <c r="Y1738" t="s">
        <v>1250</v>
      </c>
      <c r="Z1738">
        <v>471587</v>
      </c>
      <c r="AA1738" t="s">
        <v>2980</v>
      </c>
      <c r="AB1738" t="s">
        <v>3115</v>
      </c>
      <c r="AC1738">
        <v>9</v>
      </c>
      <c r="AD1738">
        <v>1569</v>
      </c>
      <c r="AE1738">
        <v>-3</v>
      </c>
      <c r="AF1738">
        <v>4.6900000000000004</v>
      </c>
    </row>
    <row r="1739" spans="1:32" x14ac:dyDescent="0.45">
      <c r="A1739">
        <v>9938820107</v>
      </c>
      <c r="B1739">
        <v>51036</v>
      </c>
      <c r="C1739" t="s">
        <v>51</v>
      </c>
      <c r="D1739" t="s">
        <v>88</v>
      </c>
      <c r="E1739" t="s">
        <v>237</v>
      </c>
      <c r="F1739" s="8">
        <v>931.61</v>
      </c>
      <c r="G1739">
        <v>30</v>
      </c>
      <c r="H1739">
        <v>365</v>
      </c>
      <c r="I1739">
        <v>12</v>
      </c>
      <c r="J1739">
        <v>86</v>
      </c>
      <c r="K1739">
        <v>27304727</v>
      </c>
      <c r="L1739">
        <f>MONTH(Table1[[#This Row],[order_date]])</f>
        <v>11</v>
      </c>
      <c r="M1739">
        <f>YEAR(Table1[[#This Row],[order_date]])</f>
        <v>2023</v>
      </c>
      <c r="N1739" s="7">
        <v>45237.448761574073</v>
      </c>
      <c r="O1739">
        <f>HOUR(Table1[[#This Row],[promised_delivery_time]])</f>
        <v>11</v>
      </c>
      <c r="P1739" s="4">
        <v>45237.459872685184</v>
      </c>
      <c r="Q1739">
        <f>HOUR(Table1[[#This Row],[actual_delivery_time]])</f>
        <v>11</v>
      </c>
      <c r="R1739" s="4">
        <v>45237.458483796298</v>
      </c>
      <c r="S1739" t="s">
        <v>356</v>
      </c>
      <c r="T1739" s="8">
        <v>3090.23</v>
      </c>
      <c r="U1739" t="s">
        <v>359</v>
      </c>
      <c r="V1739">
        <v>22973</v>
      </c>
      <c r="W1739">
        <v>4521</v>
      </c>
      <c r="X1739" t="s">
        <v>3237</v>
      </c>
      <c r="Y1739" t="s">
        <v>1621</v>
      </c>
      <c r="Z1739">
        <v>372198</v>
      </c>
      <c r="AA1739" t="s">
        <v>2930</v>
      </c>
      <c r="AB1739" t="s">
        <v>3115</v>
      </c>
      <c r="AC1739">
        <v>8</v>
      </c>
      <c r="AD1739">
        <v>1675.04</v>
      </c>
      <c r="AE1739">
        <v>-2</v>
      </c>
      <c r="AF1739">
        <v>2.65</v>
      </c>
    </row>
    <row r="1740" spans="1:32" x14ac:dyDescent="0.45">
      <c r="A1740">
        <v>9410751894</v>
      </c>
      <c r="B1740">
        <v>652118</v>
      </c>
      <c r="C1740" t="s">
        <v>67</v>
      </c>
      <c r="D1740" t="s">
        <v>86</v>
      </c>
      <c r="E1740" t="s">
        <v>307</v>
      </c>
      <c r="F1740" s="8">
        <v>22.04</v>
      </c>
      <c r="G1740">
        <v>40</v>
      </c>
      <c r="H1740">
        <v>180</v>
      </c>
      <c r="I1740">
        <v>19</v>
      </c>
      <c r="J1740">
        <v>55</v>
      </c>
      <c r="K1740">
        <v>44859592</v>
      </c>
      <c r="L1740">
        <f>MONTH(Table1[[#This Row],[order_date]])</f>
        <v>7</v>
      </c>
      <c r="M1740">
        <f>YEAR(Table1[[#This Row],[order_date]])</f>
        <v>2024</v>
      </c>
      <c r="N1740" s="7">
        <v>45498.263483796298</v>
      </c>
      <c r="O1740">
        <f>HOUR(Table1[[#This Row],[promised_delivery_time]])</f>
        <v>6</v>
      </c>
      <c r="P1740" s="4">
        <v>45498.271122685182</v>
      </c>
      <c r="Q1740">
        <f>HOUR(Table1[[#This Row],[actual_delivery_time]])</f>
        <v>6</v>
      </c>
      <c r="R1740" s="4">
        <v>45498.269733796296</v>
      </c>
      <c r="S1740" t="s">
        <v>356</v>
      </c>
      <c r="T1740" s="8">
        <v>755.91</v>
      </c>
      <c r="U1740" t="s">
        <v>359</v>
      </c>
      <c r="V1740">
        <v>38915</v>
      </c>
      <c r="W1740">
        <v>8533</v>
      </c>
      <c r="X1740" t="s">
        <v>3343</v>
      </c>
      <c r="Y1740" t="s">
        <v>1622</v>
      </c>
      <c r="Z1740">
        <v>826520</v>
      </c>
      <c r="AA1740" t="s">
        <v>2859</v>
      </c>
      <c r="AB1740" t="s">
        <v>3116</v>
      </c>
      <c r="AC1740">
        <v>19</v>
      </c>
      <c r="AD1740">
        <v>1283.05</v>
      </c>
      <c r="AE1740">
        <v>-2</v>
      </c>
      <c r="AF1740">
        <v>0.89</v>
      </c>
    </row>
    <row r="1741" spans="1:32" x14ac:dyDescent="0.45">
      <c r="A1741">
        <v>9172888683</v>
      </c>
      <c r="B1741">
        <v>14145</v>
      </c>
      <c r="C1741" t="s">
        <v>69</v>
      </c>
      <c r="D1741" t="s">
        <v>87</v>
      </c>
      <c r="E1741" t="s">
        <v>168</v>
      </c>
      <c r="F1741" s="8">
        <v>630.84</v>
      </c>
      <c r="G1741">
        <v>25</v>
      </c>
      <c r="H1741">
        <v>3</v>
      </c>
      <c r="I1741">
        <v>14</v>
      </c>
      <c r="J1741">
        <v>53</v>
      </c>
      <c r="K1741">
        <v>71956734</v>
      </c>
      <c r="L1741">
        <f>MONTH(Table1[[#This Row],[order_date]])</f>
        <v>6</v>
      </c>
      <c r="M1741">
        <f>YEAR(Table1[[#This Row],[order_date]])</f>
        <v>2024</v>
      </c>
      <c r="N1741" s="7">
        <v>45461.04724537037</v>
      </c>
      <c r="O1741">
        <f>HOUR(Table1[[#This Row],[promised_delivery_time]])</f>
        <v>1</v>
      </c>
      <c r="P1741" s="4">
        <v>45461.056273148148</v>
      </c>
      <c r="Q1741">
        <f>HOUR(Table1[[#This Row],[actual_delivery_time]])</f>
        <v>1</v>
      </c>
      <c r="R1741" s="4">
        <v>45461.057662037034</v>
      </c>
      <c r="S1741" t="s">
        <v>356</v>
      </c>
      <c r="T1741" s="8">
        <v>308.31</v>
      </c>
      <c r="U1741" t="s">
        <v>360</v>
      </c>
      <c r="V1741">
        <v>86299</v>
      </c>
      <c r="W1741">
        <v>787</v>
      </c>
      <c r="X1741" t="s">
        <v>3167</v>
      </c>
      <c r="Y1741" t="s">
        <v>1623</v>
      </c>
      <c r="Z1741">
        <v>396862</v>
      </c>
      <c r="AA1741" t="s">
        <v>2867</v>
      </c>
      <c r="AB1741" t="s">
        <v>3116</v>
      </c>
      <c r="AC1741">
        <v>8</v>
      </c>
      <c r="AD1741">
        <v>1219.73</v>
      </c>
      <c r="AE1741">
        <v>2</v>
      </c>
      <c r="AF1741">
        <v>3.76</v>
      </c>
    </row>
    <row r="1742" spans="1:32" x14ac:dyDescent="0.45">
      <c r="A1742">
        <v>8018695018</v>
      </c>
      <c r="B1742">
        <v>124290</v>
      </c>
      <c r="C1742" t="s">
        <v>34</v>
      </c>
      <c r="D1742" t="s">
        <v>83</v>
      </c>
      <c r="E1742" t="s">
        <v>238</v>
      </c>
      <c r="F1742" s="8">
        <v>39.65</v>
      </c>
      <c r="G1742">
        <v>35</v>
      </c>
      <c r="H1742">
        <v>365</v>
      </c>
      <c r="I1742">
        <v>23</v>
      </c>
      <c r="J1742">
        <v>71</v>
      </c>
      <c r="K1742">
        <v>68419593</v>
      </c>
      <c r="L1742">
        <f>MONTH(Table1[[#This Row],[order_date]])</f>
        <v>5</v>
      </c>
      <c r="M1742">
        <f>YEAR(Table1[[#This Row],[order_date]])</f>
        <v>2023</v>
      </c>
      <c r="N1742" s="7">
        <v>45050.007939814815</v>
      </c>
      <c r="O1742">
        <f>HOUR(Table1[[#This Row],[promised_delivery_time]])</f>
        <v>0</v>
      </c>
      <c r="P1742" s="4">
        <v>45050.020439814813</v>
      </c>
      <c r="Q1742">
        <f>HOUR(Table1[[#This Row],[actual_delivery_time]])</f>
        <v>0</v>
      </c>
      <c r="R1742" s="4">
        <v>45050.027384259258</v>
      </c>
      <c r="S1742" t="s">
        <v>357</v>
      </c>
      <c r="T1742" s="8">
        <v>651.92999999999995</v>
      </c>
      <c r="U1742" t="s">
        <v>360</v>
      </c>
      <c r="V1742">
        <v>75374</v>
      </c>
      <c r="W1742">
        <v>811</v>
      </c>
      <c r="X1742" t="s">
        <v>3232</v>
      </c>
      <c r="Y1742" t="s">
        <v>1624</v>
      </c>
      <c r="Z1742">
        <v>602979</v>
      </c>
      <c r="AA1742" t="s">
        <v>2865</v>
      </c>
      <c r="AB1742" t="s">
        <v>3117</v>
      </c>
      <c r="AC1742">
        <v>5</v>
      </c>
      <c r="AD1742">
        <v>1769.51</v>
      </c>
      <c r="AE1742">
        <v>10</v>
      </c>
      <c r="AF1742">
        <v>0.65</v>
      </c>
    </row>
    <row r="1743" spans="1:32" x14ac:dyDescent="0.45">
      <c r="A1743">
        <v>7456610316</v>
      </c>
      <c r="B1743">
        <v>901144</v>
      </c>
      <c r="C1743" t="s">
        <v>62</v>
      </c>
      <c r="D1743" t="s">
        <v>84</v>
      </c>
      <c r="E1743" t="s">
        <v>256</v>
      </c>
      <c r="F1743" s="8">
        <v>340.36</v>
      </c>
      <c r="G1743">
        <v>15</v>
      </c>
      <c r="H1743">
        <v>365</v>
      </c>
      <c r="I1743">
        <v>12</v>
      </c>
      <c r="J1743">
        <v>71</v>
      </c>
      <c r="K1743">
        <v>74231111</v>
      </c>
      <c r="L1743">
        <f>MONTH(Table1[[#This Row],[order_date]])</f>
        <v>7</v>
      </c>
      <c r="M1743">
        <f>YEAR(Table1[[#This Row],[order_date]])</f>
        <v>2024</v>
      </c>
      <c r="N1743" s="7">
        <v>45476.245046296295</v>
      </c>
      <c r="O1743">
        <f>HOUR(Table1[[#This Row],[promised_delivery_time]])</f>
        <v>6</v>
      </c>
      <c r="P1743" s="4">
        <v>45476.25476851852</v>
      </c>
      <c r="Q1743">
        <f>HOUR(Table1[[#This Row],[actual_delivery_time]])</f>
        <v>6</v>
      </c>
      <c r="R1743" s="4">
        <v>45476.256851851853</v>
      </c>
      <c r="S1743" t="s">
        <v>356</v>
      </c>
      <c r="T1743" s="8">
        <v>4217.75</v>
      </c>
      <c r="U1743" t="s">
        <v>362</v>
      </c>
      <c r="V1743">
        <v>78607</v>
      </c>
      <c r="W1743">
        <v>9051</v>
      </c>
      <c r="X1743" t="s">
        <v>3228</v>
      </c>
      <c r="Y1743" t="s">
        <v>1625</v>
      </c>
      <c r="Z1743">
        <v>190824</v>
      </c>
      <c r="AA1743" t="s">
        <v>2859</v>
      </c>
      <c r="AB1743" t="s">
        <v>3118</v>
      </c>
      <c r="AC1743">
        <v>15</v>
      </c>
      <c r="AD1743">
        <v>514.30999999999995</v>
      </c>
      <c r="AE1743">
        <v>3</v>
      </c>
      <c r="AF1743">
        <v>0.92</v>
      </c>
    </row>
    <row r="1744" spans="1:32" x14ac:dyDescent="0.45">
      <c r="A1744">
        <v>5627902734</v>
      </c>
      <c r="B1744">
        <v>927651</v>
      </c>
      <c r="C1744" t="s">
        <v>53</v>
      </c>
      <c r="D1744" t="s">
        <v>88</v>
      </c>
      <c r="E1744" t="s">
        <v>270</v>
      </c>
      <c r="F1744" s="8">
        <v>426.72</v>
      </c>
      <c r="G1744">
        <v>30</v>
      </c>
      <c r="H1744">
        <v>365</v>
      </c>
      <c r="I1744">
        <v>15</v>
      </c>
      <c r="J1744">
        <v>60</v>
      </c>
      <c r="K1744">
        <v>69415494</v>
      </c>
      <c r="L1744">
        <f>MONTH(Table1[[#This Row],[order_date]])</f>
        <v>3</v>
      </c>
      <c r="M1744">
        <f>YEAR(Table1[[#This Row],[order_date]])</f>
        <v>2023</v>
      </c>
      <c r="N1744" s="7">
        <v>45001.79960648148</v>
      </c>
      <c r="O1744">
        <f>HOUR(Table1[[#This Row],[promised_delivery_time]])</f>
        <v>19</v>
      </c>
      <c r="P1744" s="4">
        <v>45001.809328703705</v>
      </c>
      <c r="Q1744">
        <f>HOUR(Table1[[#This Row],[actual_delivery_time]])</f>
        <v>19</v>
      </c>
      <c r="R1744" s="4">
        <v>45001.810023148151</v>
      </c>
      <c r="S1744" t="s">
        <v>356</v>
      </c>
      <c r="T1744" s="8">
        <v>3265.08</v>
      </c>
      <c r="U1744" t="s">
        <v>360</v>
      </c>
      <c r="V1744">
        <v>78934</v>
      </c>
      <c r="W1744">
        <v>1809</v>
      </c>
      <c r="X1744" t="s">
        <v>3378</v>
      </c>
      <c r="Y1744" t="s">
        <v>1626</v>
      </c>
      <c r="Z1744">
        <v>742368</v>
      </c>
      <c r="AA1744" t="s">
        <v>3063</v>
      </c>
      <c r="AB1744" t="s">
        <v>3116</v>
      </c>
      <c r="AC1744">
        <v>9</v>
      </c>
      <c r="AD1744">
        <v>706.67</v>
      </c>
      <c r="AE1744">
        <v>1</v>
      </c>
      <c r="AF1744">
        <v>1.98</v>
      </c>
    </row>
    <row r="1745" spans="1:32" x14ac:dyDescent="0.45">
      <c r="A1745">
        <v>5189768940</v>
      </c>
      <c r="B1745">
        <v>327290</v>
      </c>
      <c r="C1745" t="s">
        <v>62</v>
      </c>
      <c r="D1745" t="s">
        <v>84</v>
      </c>
      <c r="E1745" t="s">
        <v>188</v>
      </c>
      <c r="F1745" s="8">
        <v>862.28</v>
      </c>
      <c r="G1745">
        <v>15</v>
      </c>
      <c r="H1745">
        <v>365</v>
      </c>
      <c r="I1745">
        <v>22</v>
      </c>
      <c r="J1745">
        <v>65</v>
      </c>
      <c r="K1745">
        <v>50045027</v>
      </c>
      <c r="L1745">
        <f>MONTH(Table1[[#This Row],[order_date]])</f>
        <v>10</v>
      </c>
      <c r="M1745">
        <f>YEAR(Table1[[#This Row],[order_date]])</f>
        <v>2023</v>
      </c>
      <c r="N1745" s="7">
        <v>45204.347557870373</v>
      </c>
      <c r="O1745">
        <f>HOUR(Table1[[#This Row],[promised_delivery_time]])</f>
        <v>8</v>
      </c>
      <c r="P1745" s="4">
        <v>45204.356585648151</v>
      </c>
      <c r="Q1745">
        <f>HOUR(Table1[[#This Row],[actual_delivery_time]])</f>
        <v>8</v>
      </c>
      <c r="R1745" s="4">
        <v>45204.35728009259</v>
      </c>
      <c r="S1745" t="s">
        <v>356</v>
      </c>
      <c r="T1745" s="8">
        <v>530.85</v>
      </c>
      <c r="U1745" t="s">
        <v>359</v>
      </c>
      <c r="V1745">
        <v>38893</v>
      </c>
      <c r="W1745">
        <v>2998</v>
      </c>
      <c r="X1745" t="s">
        <v>3395</v>
      </c>
      <c r="Y1745" t="s">
        <v>1627</v>
      </c>
      <c r="Z1745">
        <v>679096</v>
      </c>
      <c r="AA1745" t="s">
        <v>2749</v>
      </c>
      <c r="AB1745" t="s">
        <v>3115</v>
      </c>
      <c r="AC1745">
        <v>7</v>
      </c>
      <c r="AD1745">
        <v>1570.95</v>
      </c>
      <c r="AE1745">
        <v>1</v>
      </c>
      <c r="AF1745">
        <v>2.66</v>
      </c>
    </row>
    <row r="1746" spans="1:32" x14ac:dyDescent="0.45">
      <c r="A1746">
        <v>173709007</v>
      </c>
      <c r="B1746">
        <v>306177</v>
      </c>
      <c r="C1746" t="s">
        <v>67</v>
      </c>
      <c r="D1746" t="s">
        <v>86</v>
      </c>
      <c r="E1746" t="s">
        <v>306</v>
      </c>
      <c r="F1746" s="8">
        <v>769.24</v>
      </c>
      <c r="G1746">
        <v>40</v>
      </c>
      <c r="H1746">
        <v>180</v>
      </c>
      <c r="I1746">
        <v>11</v>
      </c>
      <c r="J1746">
        <v>54</v>
      </c>
      <c r="K1746">
        <v>43034188</v>
      </c>
      <c r="L1746">
        <f>MONTH(Table1[[#This Row],[order_date]])</f>
        <v>10</v>
      </c>
      <c r="M1746">
        <f>YEAR(Table1[[#This Row],[order_date]])</f>
        <v>2023</v>
      </c>
      <c r="N1746" s="7">
        <v>45208.137083333335</v>
      </c>
      <c r="O1746">
        <f>HOUR(Table1[[#This Row],[promised_delivery_time]])</f>
        <v>3</v>
      </c>
      <c r="P1746" s="4">
        <v>45208.14402777778</v>
      </c>
      <c r="Q1746">
        <f>HOUR(Table1[[#This Row],[actual_delivery_time]])</f>
        <v>3</v>
      </c>
      <c r="R1746" s="4">
        <v>45208.15861111111</v>
      </c>
      <c r="S1746" t="s">
        <v>358</v>
      </c>
      <c r="T1746" s="8">
        <v>2685.03</v>
      </c>
      <c r="U1746" t="s">
        <v>360</v>
      </c>
      <c r="V1746">
        <v>80576</v>
      </c>
      <c r="W1746">
        <v>3627</v>
      </c>
      <c r="X1746" t="s">
        <v>3151</v>
      </c>
      <c r="Y1746" t="s">
        <v>1072</v>
      </c>
      <c r="Z1746">
        <v>569612</v>
      </c>
      <c r="AA1746" t="s">
        <v>2940</v>
      </c>
      <c r="AB1746" t="s">
        <v>3117</v>
      </c>
      <c r="AC1746">
        <v>2</v>
      </c>
      <c r="AD1746">
        <v>1638.62</v>
      </c>
      <c r="AE1746">
        <v>21</v>
      </c>
      <c r="AF1746">
        <v>1.02</v>
      </c>
    </row>
    <row r="1747" spans="1:32" x14ac:dyDescent="0.45">
      <c r="A1747">
        <v>1485229334</v>
      </c>
      <c r="B1747">
        <v>667163</v>
      </c>
      <c r="C1747" t="s">
        <v>28</v>
      </c>
      <c r="D1747" t="s">
        <v>79</v>
      </c>
      <c r="E1747" t="s">
        <v>242</v>
      </c>
      <c r="F1747" s="8">
        <v>441.2</v>
      </c>
      <c r="G1747">
        <v>30</v>
      </c>
      <c r="H1747">
        <v>180</v>
      </c>
      <c r="I1747">
        <v>25</v>
      </c>
      <c r="J1747">
        <v>72</v>
      </c>
      <c r="K1747">
        <v>17132416</v>
      </c>
      <c r="L1747">
        <f>MONTH(Table1[[#This Row],[order_date]])</f>
        <v>7</v>
      </c>
      <c r="M1747">
        <f>YEAR(Table1[[#This Row],[order_date]])</f>
        <v>2023</v>
      </c>
      <c r="N1747" s="7">
        <v>45126.222025462965</v>
      </c>
      <c r="O1747">
        <f>HOUR(Table1[[#This Row],[promised_delivery_time]])</f>
        <v>5</v>
      </c>
      <c r="P1747" s="4">
        <v>45126.233831018515</v>
      </c>
      <c r="Q1747">
        <f>HOUR(Table1[[#This Row],[actual_delivery_time]])</f>
        <v>5</v>
      </c>
      <c r="R1747" s="4">
        <v>45126.231053240743</v>
      </c>
      <c r="S1747" t="s">
        <v>356</v>
      </c>
      <c r="T1747" s="8">
        <v>2966.09</v>
      </c>
      <c r="U1747" t="s">
        <v>361</v>
      </c>
      <c r="V1747">
        <v>24486</v>
      </c>
      <c r="W1747">
        <v>2234</v>
      </c>
      <c r="X1747" t="s">
        <v>3451</v>
      </c>
      <c r="Y1747" t="s">
        <v>1628</v>
      </c>
      <c r="Z1747">
        <v>302449</v>
      </c>
      <c r="AA1747" t="s">
        <v>3064</v>
      </c>
      <c r="AB1747" t="s">
        <v>3115</v>
      </c>
      <c r="AC1747">
        <v>20</v>
      </c>
      <c r="AD1747">
        <v>644.85</v>
      </c>
      <c r="AE1747">
        <v>-4</v>
      </c>
      <c r="AF1747">
        <v>1.95</v>
      </c>
    </row>
    <row r="1748" spans="1:32" x14ac:dyDescent="0.45">
      <c r="A1748">
        <v>9334479603</v>
      </c>
      <c r="B1748">
        <v>34200</v>
      </c>
      <c r="C1748" t="s">
        <v>34</v>
      </c>
      <c r="D1748" t="s">
        <v>83</v>
      </c>
      <c r="E1748" t="s">
        <v>327</v>
      </c>
      <c r="F1748" s="8">
        <v>319.8</v>
      </c>
      <c r="G1748">
        <v>35</v>
      </c>
      <c r="H1748">
        <v>365</v>
      </c>
      <c r="I1748">
        <v>19</v>
      </c>
      <c r="J1748">
        <v>75</v>
      </c>
      <c r="K1748">
        <v>49147776</v>
      </c>
      <c r="L1748">
        <f>MONTH(Table1[[#This Row],[order_date]])</f>
        <v>4</v>
      </c>
      <c r="M1748">
        <f>YEAR(Table1[[#This Row],[order_date]])</f>
        <v>2023</v>
      </c>
      <c r="N1748" s="7">
        <v>45032.843993055554</v>
      </c>
      <c r="O1748">
        <f>HOUR(Table1[[#This Row],[promised_delivery_time]])</f>
        <v>20</v>
      </c>
      <c r="P1748" s="4">
        <v>45032.852326388886</v>
      </c>
      <c r="Q1748">
        <f>HOUR(Table1[[#This Row],[actual_delivery_time]])</f>
        <v>20</v>
      </c>
      <c r="R1748" s="4">
        <v>45032.852326388886</v>
      </c>
      <c r="S1748" t="s">
        <v>356</v>
      </c>
      <c r="T1748" s="8">
        <v>2248.31</v>
      </c>
      <c r="U1748" t="s">
        <v>361</v>
      </c>
      <c r="V1748">
        <v>10385</v>
      </c>
      <c r="W1748">
        <v>624</v>
      </c>
      <c r="X1748" t="s">
        <v>3196</v>
      </c>
      <c r="Y1748" t="s">
        <v>1629</v>
      </c>
      <c r="Z1748">
        <v>468561</v>
      </c>
      <c r="AA1748" t="s">
        <v>2867</v>
      </c>
      <c r="AB1748" t="s">
        <v>3117</v>
      </c>
      <c r="AC1748">
        <v>5</v>
      </c>
      <c r="AD1748">
        <v>1115.7</v>
      </c>
      <c r="AE1748">
        <v>0</v>
      </c>
      <c r="AF1748">
        <v>4.7300000000000004</v>
      </c>
    </row>
    <row r="1749" spans="1:32" x14ac:dyDescent="0.45">
      <c r="A1749">
        <v>8674211510</v>
      </c>
      <c r="B1749">
        <v>654297</v>
      </c>
      <c r="C1749" t="s">
        <v>41</v>
      </c>
      <c r="D1749" t="s">
        <v>87</v>
      </c>
      <c r="E1749" t="s">
        <v>174</v>
      </c>
      <c r="F1749" s="8">
        <v>13.25</v>
      </c>
      <c r="G1749">
        <v>25</v>
      </c>
      <c r="H1749">
        <v>3</v>
      </c>
      <c r="I1749">
        <v>20</v>
      </c>
      <c r="J1749">
        <v>86</v>
      </c>
      <c r="K1749">
        <v>10562528</v>
      </c>
      <c r="L1749">
        <f>MONTH(Table1[[#This Row],[order_date]])</f>
        <v>9</v>
      </c>
      <c r="M1749">
        <f>YEAR(Table1[[#This Row],[order_date]])</f>
        <v>2023</v>
      </c>
      <c r="N1749" s="7">
        <v>45170.457083333335</v>
      </c>
      <c r="O1749">
        <f>HOUR(Table1[[#This Row],[promised_delivery_time]])</f>
        <v>11</v>
      </c>
      <c r="P1749" s="4">
        <v>45170.469583333332</v>
      </c>
      <c r="Q1749">
        <f>HOUR(Table1[[#This Row],[actual_delivery_time]])</f>
        <v>11</v>
      </c>
      <c r="R1749" s="4">
        <v>45170.470972222225</v>
      </c>
      <c r="S1749" t="s">
        <v>356</v>
      </c>
      <c r="T1749" s="8">
        <v>1028.49</v>
      </c>
      <c r="U1749" t="s">
        <v>362</v>
      </c>
      <c r="V1749">
        <v>59298</v>
      </c>
      <c r="W1749">
        <v>2569</v>
      </c>
      <c r="X1749" t="s">
        <v>3240</v>
      </c>
      <c r="Y1749" t="s">
        <v>1171</v>
      </c>
      <c r="Z1749">
        <v>579690</v>
      </c>
      <c r="AA1749" t="s">
        <v>2968</v>
      </c>
      <c r="AB1749" t="s">
        <v>3118</v>
      </c>
      <c r="AC1749">
        <v>12</v>
      </c>
      <c r="AD1749">
        <v>887.02</v>
      </c>
      <c r="AE1749">
        <v>2</v>
      </c>
      <c r="AF1749">
        <v>3.58</v>
      </c>
    </row>
    <row r="1750" spans="1:32" x14ac:dyDescent="0.45">
      <c r="A1750">
        <v>390257855</v>
      </c>
      <c r="B1750">
        <v>937542</v>
      </c>
      <c r="C1750" t="s">
        <v>44</v>
      </c>
      <c r="D1750" t="s">
        <v>84</v>
      </c>
      <c r="E1750" t="s">
        <v>114</v>
      </c>
      <c r="F1750" s="8">
        <v>97.04</v>
      </c>
      <c r="G1750">
        <v>15</v>
      </c>
      <c r="H1750">
        <v>365</v>
      </c>
      <c r="I1750">
        <v>28</v>
      </c>
      <c r="J1750">
        <v>93</v>
      </c>
      <c r="K1750">
        <v>5228136</v>
      </c>
      <c r="L1750">
        <f>MONTH(Table1[[#This Row],[order_date]])</f>
        <v>4</v>
      </c>
      <c r="M1750">
        <f>YEAR(Table1[[#This Row],[order_date]])</f>
        <v>2023</v>
      </c>
      <c r="N1750" s="7">
        <v>45038.760625000003</v>
      </c>
      <c r="O1750">
        <f>HOUR(Table1[[#This Row],[promised_delivery_time]])</f>
        <v>18</v>
      </c>
      <c r="P1750" s="4">
        <v>45038.773819444446</v>
      </c>
      <c r="Q1750">
        <f>HOUR(Table1[[#This Row],[actual_delivery_time]])</f>
        <v>18</v>
      </c>
      <c r="R1750" s="4">
        <v>45038.776597222219</v>
      </c>
      <c r="S1750" t="s">
        <v>356</v>
      </c>
      <c r="T1750" s="8">
        <v>2763.17</v>
      </c>
      <c r="U1750" t="s">
        <v>360</v>
      </c>
      <c r="V1750">
        <v>10059</v>
      </c>
      <c r="W1750">
        <v>6446</v>
      </c>
      <c r="X1750" t="s">
        <v>3393</v>
      </c>
      <c r="Y1750" t="s">
        <v>1384</v>
      </c>
      <c r="Z1750">
        <v>314449</v>
      </c>
      <c r="AA1750" t="s">
        <v>2756</v>
      </c>
      <c r="AB1750" t="s">
        <v>3118</v>
      </c>
      <c r="AC1750">
        <v>19</v>
      </c>
      <c r="AD1750">
        <v>500.17</v>
      </c>
      <c r="AE1750">
        <v>4</v>
      </c>
      <c r="AF1750">
        <v>2.42</v>
      </c>
    </row>
    <row r="1751" spans="1:32" x14ac:dyDescent="0.45">
      <c r="A1751">
        <v>6642374542</v>
      </c>
      <c r="B1751">
        <v>462526</v>
      </c>
      <c r="C1751" t="s">
        <v>46</v>
      </c>
      <c r="D1751" t="s">
        <v>80</v>
      </c>
      <c r="E1751" t="s">
        <v>266</v>
      </c>
      <c r="F1751" s="8">
        <v>449.97</v>
      </c>
      <c r="G1751">
        <v>20</v>
      </c>
      <c r="H1751">
        <v>7</v>
      </c>
      <c r="I1751">
        <v>25</v>
      </c>
      <c r="J1751">
        <v>69</v>
      </c>
      <c r="K1751">
        <v>32019725</v>
      </c>
      <c r="L1751">
        <f>MONTH(Table1[[#This Row],[order_date]])</f>
        <v>8</v>
      </c>
      <c r="M1751">
        <f>YEAR(Table1[[#This Row],[order_date]])</f>
        <v>2024</v>
      </c>
      <c r="N1751" s="7">
        <v>45534.854143518518</v>
      </c>
      <c r="O1751">
        <f>HOUR(Table1[[#This Row],[promised_delivery_time]])</f>
        <v>20</v>
      </c>
      <c r="P1751" s="4">
        <v>45534.864560185182</v>
      </c>
      <c r="Q1751">
        <f>HOUR(Table1[[#This Row],[actual_delivery_time]])</f>
        <v>20</v>
      </c>
      <c r="R1751" s="4">
        <v>45534.864560185182</v>
      </c>
      <c r="S1751" t="s">
        <v>356</v>
      </c>
      <c r="T1751" s="8">
        <v>4537.51</v>
      </c>
      <c r="U1751" t="s">
        <v>359</v>
      </c>
      <c r="V1751">
        <v>33880</v>
      </c>
      <c r="W1751">
        <v>3744</v>
      </c>
      <c r="X1751" t="s">
        <v>3306</v>
      </c>
      <c r="Y1751" t="s">
        <v>1232</v>
      </c>
      <c r="Z1751">
        <v>791364</v>
      </c>
      <c r="AA1751" t="s">
        <v>2988</v>
      </c>
      <c r="AB1751" t="s">
        <v>3118</v>
      </c>
      <c r="AC1751">
        <v>19</v>
      </c>
      <c r="AD1751">
        <v>1169.96</v>
      </c>
      <c r="AE1751">
        <v>0</v>
      </c>
      <c r="AF1751">
        <v>4</v>
      </c>
    </row>
    <row r="1752" spans="1:32" x14ac:dyDescent="0.45">
      <c r="A1752">
        <v>6585999443</v>
      </c>
      <c r="B1752">
        <v>444361</v>
      </c>
      <c r="C1752" t="s">
        <v>52</v>
      </c>
      <c r="D1752" t="s">
        <v>82</v>
      </c>
      <c r="E1752" t="s">
        <v>127</v>
      </c>
      <c r="F1752" s="8">
        <v>822.63</v>
      </c>
      <c r="G1752">
        <v>20</v>
      </c>
      <c r="H1752">
        <v>365</v>
      </c>
      <c r="I1752">
        <v>20</v>
      </c>
      <c r="J1752">
        <v>71</v>
      </c>
      <c r="K1752">
        <v>93730857</v>
      </c>
      <c r="L1752">
        <f>MONTH(Table1[[#This Row],[order_date]])</f>
        <v>6</v>
      </c>
      <c r="M1752">
        <f>YEAR(Table1[[#This Row],[order_date]])</f>
        <v>2023</v>
      </c>
      <c r="N1752" s="7">
        <v>45087.26834490741</v>
      </c>
      <c r="O1752">
        <f>HOUR(Table1[[#This Row],[promised_delivery_time]])</f>
        <v>6</v>
      </c>
      <c r="P1752" s="4">
        <v>45087.277372685188</v>
      </c>
      <c r="Q1752">
        <f>HOUR(Table1[[#This Row],[actual_delivery_time]])</f>
        <v>6</v>
      </c>
      <c r="R1752" s="4">
        <v>45087.277372685188</v>
      </c>
      <c r="S1752" t="s">
        <v>356</v>
      </c>
      <c r="T1752" s="8">
        <v>354.52</v>
      </c>
      <c r="U1752" t="s">
        <v>360</v>
      </c>
      <c r="V1752">
        <v>41264</v>
      </c>
      <c r="W1752">
        <v>8058</v>
      </c>
      <c r="X1752" t="s">
        <v>3362</v>
      </c>
      <c r="Y1752" t="s">
        <v>756</v>
      </c>
      <c r="Z1752">
        <v>840019</v>
      </c>
      <c r="AA1752" t="s">
        <v>2833</v>
      </c>
      <c r="AB1752" t="s">
        <v>3118</v>
      </c>
      <c r="AC1752">
        <v>6</v>
      </c>
      <c r="AD1752">
        <v>1446.09</v>
      </c>
      <c r="AE1752">
        <v>0</v>
      </c>
      <c r="AF1752">
        <v>4.01</v>
      </c>
    </row>
    <row r="1753" spans="1:32" x14ac:dyDescent="0.45">
      <c r="A1753">
        <v>622705569</v>
      </c>
      <c r="B1753">
        <v>337168</v>
      </c>
      <c r="C1753" t="s">
        <v>29</v>
      </c>
      <c r="D1753" t="s">
        <v>80</v>
      </c>
      <c r="E1753" t="s">
        <v>309</v>
      </c>
      <c r="F1753" s="8">
        <v>545.49</v>
      </c>
      <c r="G1753">
        <v>20</v>
      </c>
      <c r="H1753">
        <v>7</v>
      </c>
      <c r="I1753">
        <v>25</v>
      </c>
      <c r="J1753">
        <v>98</v>
      </c>
      <c r="K1753">
        <v>93723634</v>
      </c>
      <c r="L1753">
        <f>MONTH(Table1[[#This Row],[order_date]])</f>
        <v>7</v>
      </c>
      <c r="M1753">
        <f>YEAR(Table1[[#This Row],[order_date]])</f>
        <v>2024</v>
      </c>
      <c r="N1753" s="7">
        <v>45480.389131944445</v>
      </c>
      <c r="O1753">
        <f>HOUR(Table1[[#This Row],[promised_delivery_time]])</f>
        <v>9</v>
      </c>
      <c r="P1753" s="4">
        <v>45480.398159722223</v>
      </c>
      <c r="Q1753">
        <f>HOUR(Table1[[#This Row],[actual_delivery_time]])</f>
        <v>9</v>
      </c>
      <c r="R1753" s="4">
        <v>45480.396770833337</v>
      </c>
      <c r="S1753" t="s">
        <v>356</v>
      </c>
      <c r="T1753" s="8">
        <v>990.34</v>
      </c>
      <c r="U1753" t="s">
        <v>361</v>
      </c>
      <c r="V1753">
        <v>50356</v>
      </c>
      <c r="W1753">
        <v>7060</v>
      </c>
      <c r="X1753" t="s">
        <v>3211</v>
      </c>
      <c r="Y1753" t="s">
        <v>1630</v>
      </c>
      <c r="Z1753">
        <v>952930</v>
      </c>
      <c r="AA1753" t="s">
        <v>2934</v>
      </c>
      <c r="AB1753" t="s">
        <v>3118</v>
      </c>
      <c r="AC1753">
        <v>4</v>
      </c>
      <c r="AD1753">
        <v>1992.05</v>
      </c>
      <c r="AE1753">
        <v>-2</v>
      </c>
      <c r="AF1753">
        <v>4.91</v>
      </c>
    </row>
    <row r="1754" spans="1:32" x14ac:dyDescent="0.45">
      <c r="A1754">
        <v>1635083835</v>
      </c>
      <c r="B1754">
        <v>681063</v>
      </c>
      <c r="C1754" t="s">
        <v>31</v>
      </c>
      <c r="D1754" t="s">
        <v>79</v>
      </c>
      <c r="E1754" t="s">
        <v>94</v>
      </c>
      <c r="F1754" s="8">
        <v>321.27999999999997</v>
      </c>
      <c r="G1754">
        <v>30</v>
      </c>
      <c r="H1754">
        <v>180</v>
      </c>
      <c r="I1754">
        <v>20</v>
      </c>
      <c r="J1754">
        <v>91</v>
      </c>
      <c r="K1754">
        <v>79135318</v>
      </c>
      <c r="L1754">
        <f>MONTH(Table1[[#This Row],[order_date]])</f>
        <v>9</v>
      </c>
      <c r="M1754">
        <f>YEAR(Table1[[#This Row],[order_date]])</f>
        <v>2023</v>
      </c>
      <c r="N1754" s="7">
        <v>45196.363402777781</v>
      </c>
      <c r="O1754">
        <f>HOUR(Table1[[#This Row],[promised_delivery_time]])</f>
        <v>9</v>
      </c>
      <c r="P1754" s="4">
        <v>45196.375902777778</v>
      </c>
      <c r="Q1754">
        <f>HOUR(Table1[[#This Row],[actual_delivery_time]])</f>
        <v>9</v>
      </c>
      <c r="R1754" s="4">
        <v>45196.386319444442</v>
      </c>
      <c r="S1754" t="s">
        <v>357</v>
      </c>
      <c r="T1754" s="8">
        <v>2104.2399999999998</v>
      </c>
      <c r="U1754" t="s">
        <v>361</v>
      </c>
      <c r="V1754">
        <v>52328</v>
      </c>
      <c r="W1754">
        <v>8601</v>
      </c>
      <c r="X1754" t="s">
        <v>3172</v>
      </c>
      <c r="Y1754" t="s">
        <v>1631</v>
      </c>
      <c r="Z1754">
        <v>317779</v>
      </c>
      <c r="AA1754" t="s">
        <v>2636</v>
      </c>
      <c r="AB1754" t="s">
        <v>3117</v>
      </c>
      <c r="AC1754">
        <v>17</v>
      </c>
      <c r="AD1754">
        <v>454.3</v>
      </c>
      <c r="AE1754">
        <v>15</v>
      </c>
      <c r="AF1754">
        <v>2.2000000000000002</v>
      </c>
    </row>
    <row r="1755" spans="1:32" x14ac:dyDescent="0.45">
      <c r="A1755">
        <v>7359512417</v>
      </c>
      <c r="B1755">
        <v>606256</v>
      </c>
      <c r="C1755" t="s">
        <v>67</v>
      </c>
      <c r="D1755" t="s">
        <v>86</v>
      </c>
      <c r="E1755" t="s">
        <v>200</v>
      </c>
      <c r="F1755" s="8">
        <v>369.28</v>
      </c>
      <c r="G1755">
        <v>40</v>
      </c>
      <c r="H1755">
        <v>180</v>
      </c>
      <c r="I1755">
        <v>16</v>
      </c>
      <c r="J1755">
        <v>57</v>
      </c>
      <c r="K1755">
        <v>96511007</v>
      </c>
      <c r="L1755">
        <f>MONTH(Table1[[#This Row],[order_date]])</f>
        <v>8</v>
      </c>
      <c r="M1755">
        <f>YEAR(Table1[[#This Row],[order_date]])</f>
        <v>2024</v>
      </c>
      <c r="N1755" s="7">
        <v>45534.275694444441</v>
      </c>
      <c r="O1755">
        <f>HOUR(Table1[[#This Row],[promised_delivery_time]])</f>
        <v>6</v>
      </c>
      <c r="P1755" s="4">
        <v>45534.28402777778</v>
      </c>
      <c r="Q1755">
        <f>HOUR(Table1[[#This Row],[actual_delivery_time]])</f>
        <v>7</v>
      </c>
      <c r="R1755" s="4">
        <v>45534.293749999997</v>
      </c>
      <c r="S1755" t="s">
        <v>357</v>
      </c>
      <c r="T1755" s="8">
        <v>1010.15</v>
      </c>
      <c r="U1755" t="s">
        <v>361</v>
      </c>
      <c r="V1755">
        <v>99158</v>
      </c>
      <c r="W1755">
        <v>8982</v>
      </c>
      <c r="X1755" t="s">
        <v>3252</v>
      </c>
      <c r="Y1755" t="s">
        <v>493</v>
      </c>
      <c r="Z1755">
        <v>470156</v>
      </c>
      <c r="AA1755" t="s">
        <v>2652</v>
      </c>
      <c r="AB1755" t="s">
        <v>3116</v>
      </c>
      <c r="AC1755">
        <v>14</v>
      </c>
      <c r="AD1755">
        <v>1243.4000000000001</v>
      </c>
      <c r="AE1755">
        <v>14</v>
      </c>
      <c r="AF1755">
        <v>1.1200000000000001</v>
      </c>
    </row>
    <row r="1756" spans="1:32" x14ac:dyDescent="0.45">
      <c r="A1756">
        <v>9237698013</v>
      </c>
      <c r="B1756">
        <v>382511</v>
      </c>
      <c r="C1756" t="s">
        <v>43</v>
      </c>
      <c r="D1756" t="s">
        <v>80</v>
      </c>
      <c r="E1756" t="s">
        <v>276</v>
      </c>
      <c r="F1756" s="8">
        <v>702.54</v>
      </c>
      <c r="G1756">
        <v>20</v>
      </c>
      <c r="H1756">
        <v>7</v>
      </c>
      <c r="I1756">
        <v>26</v>
      </c>
      <c r="J1756">
        <v>88</v>
      </c>
      <c r="K1756">
        <v>79895967</v>
      </c>
      <c r="L1756">
        <f>MONTH(Table1[[#This Row],[order_date]])</f>
        <v>8</v>
      </c>
      <c r="M1756">
        <f>YEAR(Table1[[#This Row],[order_date]])</f>
        <v>2024</v>
      </c>
      <c r="N1756" s="7">
        <v>45519.86314814815</v>
      </c>
      <c r="O1756">
        <f>HOUR(Table1[[#This Row],[promised_delivery_time]])</f>
        <v>20</v>
      </c>
      <c r="P1756" s="4">
        <v>45519.872175925928</v>
      </c>
      <c r="Q1756">
        <f>HOUR(Table1[[#This Row],[actual_delivery_time]])</f>
        <v>20</v>
      </c>
      <c r="R1756" s="4">
        <v>45519.871481481481</v>
      </c>
      <c r="S1756" t="s">
        <v>356</v>
      </c>
      <c r="T1756" s="8">
        <v>2101</v>
      </c>
      <c r="U1756" t="s">
        <v>360</v>
      </c>
      <c r="V1756">
        <v>97783</v>
      </c>
      <c r="W1756">
        <v>901</v>
      </c>
      <c r="X1756" t="s">
        <v>3187</v>
      </c>
      <c r="Y1756" t="s">
        <v>744</v>
      </c>
      <c r="Z1756">
        <v>715090</v>
      </c>
      <c r="AA1756" t="s">
        <v>2824</v>
      </c>
      <c r="AB1756" t="s">
        <v>3115</v>
      </c>
      <c r="AC1756">
        <v>8</v>
      </c>
      <c r="AD1756">
        <v>1829.16</v>
      </c>
      <c r="AE1756">
        <v>-1</v>
      </c>
      <c r="AF1756">
        <v>1.08</v>
      </c>
    </row>
    <row r="1757" spans="1:32" x14ac:dyDescent="0.45">
      <c r="A1757">
        <v>3492935177</v>
      </c>
      <c r="B1757">
        <v>757274</v>
      </c>
      <c r="C1757" t="s">
        <v>27</v>
      </c>
      <c r="D1757" t="s">
        <v>78</v>
      </c>
      <c r="E1757" t="s">
        <v>167</v>
      </c>
      <c r="F1757" s="8">
        <v>98.32</v>
      </c>
      <c r="G1757">
        <v>35</v>
      </c>
      <c r="H1757">
        <v>365</v>
      </c>
      <c r="I1757">
        <v>27</v>
      </c>
      <c r="J1757">
        <v>95</v>
      </c>
      <c r="K1757">
        <v>3660263</v>
      </c>
      <c r="L1757">
        <f>MONTH(Table1[[#This Row],[order_date]])</f>
        <v>3</v>
      </c>
      <c r="M1757">
        <f>YEAR(Table1[[#This Row],[order_date]])</f>
        <v>2024</v>
      </c>
      <c r="N1757" s="7">
        <v>45375.038425925923</v>
      </c>
      <c r="O1757">
        <f>HOUR(Table1[[#This Row],[promised_delivery_time]])</f>
        <v>1</v>
      </c>
      <c r="P1757" s="4">
        <v>45375.049537037034</v>
      </c>
      <c r="Q1757">
        <f>HOUR(Table1[[#This Row],[actual_delivery_time]])</f>
        <v>1</v>
      </c>
      <c r="R1757" s="4">
        <v>45375.050925925927</v>
      </c>
      <c r="S1757" t="s">
        <v>356</v>
      </c>
      <c r="T1757" s="8">
        <v>899.58</v>
      </c>
      <c r="U1757" t="s">
        <v>362</v>
      </c>
      <c r="V1757">
        <v>92168</v>
      </c>
      <c r="W1757">
        <v>5029</v>
      </c>
      <c r="X1757" t="s">
        <v>3148</v>
      </c>
      <c r="Y1757" t="s">
        <v>1632</v>
      </c>
      <c r="Z1757">
        <v>202676</v>
      </c>
      <c r="AA1757" t="s">
        <v>2594</v>
      </c>
      <c r="AB1757" t="s">
        <v>3115</v>
      </c>
      <c r="AC1757">
        <v>10</v>
      </c>
      <c r="AD1757">
        <v>1573.91</v>
      </c>
      <c r="AE1757">
        <v>2</v>
      </c>
      <c r="AF1757">
        <v>2.14</v>
      </c>
    </row>
    <row r="1758" spans="1:32" x14ac:dyDescent="0.45">
      <c r="A1758">
        <v>4324086468</v>
      </c>
      <c r="B1758">
        <v>734789</v>
      </c>
      <c r="C1758" t="s">
        <v>36</v>
      </c>
      <c r="D1758" t="s">
        <v>81</v>
      </c>
      <c r="E1758" t="s">
        <v>132</v>
      </c>
      <c r="F1758" s="8">
        <v>395.82</v>
      </c>
      <c r="G1758">
        <v>35</v>
      </c>
      <c r="H1758">
        <v>90</v>
      </c>
      <c r="I1758">
        <v>22</v>
      </c>
      <c r="J1758">
        <v>66</v>
      </c>
      <c r="K1758">
        <v>68486301</v>
      </c>
      <c r="L1758">
        <f>MONTH(Table1[[#This Row],[order_date]])</f>
        <v>2</v>
      </c>
      <c r="M1758">
        <f>YEAR(Table1[[#This Row],[order_date]])</f>
        <v>2024</v>
      </c>
      <c r="N1758" s="7">
        <v>45347.189687500002</v>
      </c>
      <c r="O1758">
        <f>HOUR(Table1[[#This Row],[promised_delivery_time]])</f>
        <v>4</v>
      </c>
      <c r="P1758" s="4">
        <v>45347.196631944447</v>
      </c>
      <c r="Q1758">
        <f>HOUR(Table1[[#This Row],[actual_delivery_time]])</f>
        <v>4</v>
      </c>
      <c r="R1758" s="4">
        <v>45347.19940972222</v>
      </c>
      <c r="S1758" t="s">
        <v>356</v>
      </c>
      <c r="T1758" s="8">
        <v>3675.75</v>
      </c>
      <c r="U1758" t="s">
        <v>361</v>
      </c>
      <c r="V1758">
        <v>98362</v>
      </c>
      <c r="W1758">
        <v>9966</v>
      </c>
      <c r="X1758" t="s">
        <v>3341</v>
      </c>
      <c r="Y1758" t="s">
        <v>1633</v>
      </c>
      <c r="Z1758">
        <v>146326</v>
      </c>
      <c r="AA1758" t="s">
        <v>2774</v>
      </c>
      <c r="AB1758" t="s">
        <v>3117</v>
      </c>
      <c r="AC1758">
        <v>10</v>
      </c>
      <c r="AD1758">
        <v>205.49</v>
      </c>
      <c r="AE1758">
        <v>4</v>
      </c>
      <c r="AF1758">
        <v>3.56</v>
      </c>
    </row>
    <row r="1759" spans="1:32" x14ac:dyDescent="0.45">
      <c r="A1759">
        <v>9171218505</v>
      </c>
      <c r="B1759">
        <v>378230</v>
      </c>
      <c r="C1759" t="s">
        <v>30</v>
      </c>
      <c r="D1759" t="s">
        <v>81</v>
      </c>
      <c r="E1759" t="s">
        <v>280</v>
      </c>
      <c r="F1759" s="8">
        <v>166.42</v>
      </c>
      <c r="G1759">
        <v>35</v>
      </c>
      <c r="H1759">
        <v>90</v>
      </c>
      <c r="I1759">
        <v>13</v>
      </c>
      <c r="J1759">
        <v>76</v>
      </c>
      <c r="K1759">
        <v>89968482</v>
      </c>
      <c r="L1759">
        <f>MONTH(Table1[[#This Row],[order_date]])</f>
        <v>5</v>
      </c>
      <c r="M1759">
        <f>YEAR(Table1[[#This Row],[order_date]])</f>
        <v>2024</v>
      </c>
      <c r="N1759" s="7">
        <v>45443.631655092591</v>
      </c>
      <c r="O1759">
        <f>HOUR(Table1[[#This Row],[promised_delivery_time]])</f>
        <v>15</v>
      </c>
      <c r="P1759" s="4">
        <v>45443.638599537036</v>
      </c>
      <c r="Q1759">
        <f>HOUR(Table1[[#This Row],[actual_delivery_time]])</f>
        <v>15</v>
      </c>
      <c r="R1759" s="4">
        <v>45443.65457175926</v>
      </c>
      <c r="S1759" t="s">
        <v>358</v>
      </c>
      <c r="T1759" s="8">
        <v>4727.1899999999996</v>
      </c>
      <c r="U1759" t="s">
        <v>359</v>
      </c>
      <c r="V1759">
        <v>20611</v>
      </c>
      <c r="W1759">
        <v>3856</v>
      </c>
      <c r="X1759" t="s">
        <v>3239</v>
      </c>
      <c r="Y1759" t="s">
        <v>1634</v>
      </c>
      <c r="Z1759">
        <v>913086</v>
      </c>
      <c r="AA1759" t="s">
        <v>2723</v>
      </c>
      <c r="AB1759" t="s">
        <v>3115</v>
      </c>
      <c r="AC1759">
        <v>12</v>
      </c>
      <c r="AD1759">
        <v>1883.93</v>
      </c>
      <c r="AE1759">
        <v>23</v>
      </c>
      <c r="AF1759">
        <v>1.29</v>
      </c>
    </row>
    <row r="1760" spans="1:32" x14ac:dyDescent="0.45">
      <c r="A1760">
        <v>5068157547</v>
      </c>
      <c r="B1760">
        <v>186168</v>
      </c>
      <c r="C1760" t="s">
        <v>71</v>
      </c>
      <c r="D1760" t="s">
        <v>78</v>
      </c>
      <c r="E1760" t="s">
        <v>272</v>
      </c>
      <c r="F1760" s="8">
        <v>878.8</v>
      </c>
      <c r="G1760">
        <v>35</v>
      </c>
      <c r="H1760">
        <v>365</v>
      </c>
      <c r="I1760">
        <v>13</v>
      </c>
      <c r="J1760">
        <v>75</v>
      </c>
      <c r="K1760">
        <v>46741896</v>
      </c>
      <c r="L1760">
        <f>MONTH(Table1[[#This Row],[order_date]])</f>
        <v>10</v>
      </c>
      <c r="M1760">
        <f>YEAR(Table1[[#This Row],[order_date]])</f>
        <v>2023</v>
      </c>
      <c r="N1760" s="7">
        <v>45209.545208333337</v>
      </c>
      <c r="O1760">
        <f>HOUR(Table1[[#This Row],[promised_delivery_time]])</f>
        <v>13</v>
      </c>
      <c r="P1760" s="4">
        <v>45209.557708333334</v>
      </c>
      <c r="Q1760">
        <f>HOUR(Table1[[#This Row],[actual_delivery_time]])</f>
        <v>13</v>
      </c>
      <c r="R1760" s="4">
        <v>45209.555625000001</v>
      </c>
      <c r="S1760" t="s">
        <v>356</v>
      </c>
      <c r="T1760" s="8">
        <v>3073.17</v>
      </c>
      <c r="U1760" t="s">
        <v>360</v>
      </c>
      <c r="V1760">
        <v>88481</v>
      </c>
      <c r="W1760">
        <v>6731</v>
      </c>
      <c r="X1760" t="s">
        <v>3404</v>
      </c>
      <c r="Y1760" t="s">
        <v>1635</v>
      </c>
      <c r="Z1760">
        <v>656521</v>
      </c>
      <c r="AA1760" t="s">
        <v>2747</v>
      </c>
      <c r="AB1760" t="s">
        <v>3118</v>
      </c>
      <c r="AC1760">
        <v>13</v>
      </c>
      <c r="AD1760">
        <v>1518.23</v>
      </c>
      <c r="AE1760">
        <v>-3</v>
      </c>
      <c r="AF1760">
        <v>4.74</v>
      </c>
    </row>
    <row r="1761" spans="1:32" x14ac:dyDescent="0.45">
      <c r="A1761">
        <v>8558710948</v>
      </c>
      <c r="B1761">
        <v>880510</v>
      </c>
      <c r="C1761" t="s">
        <v>33</v>
      </c>
      <c r="D1761" t="s">
        <v>80</v>
      </c>
      <c r="E1761" t="s">
        <v>201</v>
      </c>
      <c r="F1761" s="8">
        <v>951.43</v>
      </c>
      <c r="G1761">
        <v>20</v>
      </c>
      <c r="H1761">
        <v>7</v>
      </c>
      <c r="I1761">
        <v>29</v>
      </c>
      <c r="J1761">
        <v>54</v>
      </c>
      <c r="K1761">
        <v>70459847</v>
      </c>
      <c r="L1761">
        <f>MONTH(Table1[[#This Row],[order_date]])</f>
        <v>6</v>
      </c>
      <c r="M1761">
        <f>YEAR(Table1[[#This Row],[order_date]])</f>
        <v>2024</v>
      </c>
      <c r="N1761" s="7">
        <v>45464.781145833331</v>
      </c>
      <c r="O1761">
        <f>HOUR(Table1[[#This Row],[promised_delivery_time]])</f>
        <v>18</v>
      </c>
      <c r="P1761" s="4">
        <v>45464.790173611109</v>
      </c>
      <c r="Q1761">
        <f>HOUR(Table1[[#This Row],[actual_delivery_time]])</f>
        <v>19</v>
      </c>
      <c r="R1761" s="4">
        <v>45464.792951388888</v>
      </c>
      <c r="S1761" t="s">
        <v>356</v>
      </c>
      <c r="T1761" s="8">
        <v>3199.48</v>
      </c>
      <c r="U1761" t="s">
        <v>362</v>
      </c>
      <c r="V1761">
        <v>77005</v>
      </c>
      <c r="W1761">
        <v>8970</v>
      </c>
      <c r="X1761" t="s">
        <v>3305</v>
      </c>
      <c r="Y1761" t="s">
        <v>1636</v>
      </c>
      <c r="Z1761">
        <v>973977</v>
      </c>
      <c r="AA1761" t="s">
        <v>2752</v>
      </c>
      <c r="AB1761" t="s">
        <v>3118</v>
      </c>
      <c r="AC1761">
        <v>12</v>
      </c>
      <c r="AD1761">
        <v>324.58</v>
      </c>
      <c r="AE1761">
        <v>4</v>
      </c>
      <c r="AF1761">
        <v>4.25</v>
      </c>
    </row>
    <row r="1762" spans="1:32" x14ac:dyDescent="0.45">
      <c r="A1762">
        <v>3184669775</v>
      </c>
      <c r="B1762">
        <v>34200</v>
      </c>
      <c r="C1762" t="s">
        <v>34</v>
      </c>
      <c r="D1762" t="s">
        <v>83</v>
      </c>
      <c r="E1762" t="s">
        <v>327</v>
      </c>
      <c r="F1762" s="8">
        <v>319.8</v>
      </c>
      <c r="G1762">
        <v>35</v>
      </c>
      <c r="H1762">
        <v>365</v>
      </c>
      <c r="I1762">
        <v>19</v>
      </c>
      <c r="J1762">
        <v>75</v>
      </c>
      <c r="K1762">
        <v>71643758</v>
      </c>
      <c r="L1762">
        <f>MONTH(Table1[[#This Row],[order_date]])</f>
        <v>5</v>
      </c>
      <c r="M1762">
        <f>YEAR(Table1[[#This Row],[order_date]])</f>
        <v>2024</v>
      </c>
      <c r="N1762" s="7">
        <v>45425.116111111114</v>
      </c>
      <c r="O1762">
        <f>HOUR(Table1[[#This Row],[promised_delivery_time]])</f>
        <v>2</v>
      </c>
      <c r="P1762" s="4">
        <v>45425.123749999999</v>
      </c>
      <c r="Q1762">
        <f>HOUR(Table1[[#This Row],[actual_delivery_time]])</f>
        <v>3</v>
      </c>
      <c r="R1762" s="4">
        <v>45425.143194444441</v>
      </c>
      <c r="S1762" t="s">
        <v>358</v>
      </c>
      <c r="T1762" s="8">
        <v>4406.88</v>
      </c>
      <c r="U1762" t="s">
        <v>359</v>
      </c>
      <c r="V1762">
        <v>19867</v>
      </c>
      <c r="W1762">
        <v>2888</v>
      </c>
      <c r="X1762" t="s">
        <v>3239</v>
      </c>
      <c r="Y1762" t="s">
        <v>1637</v>
      </c>
      <c r="Z1762">
        <v>445878</v>
      </c>
      <c r="AA1762" t="s">
        <v>3041</v>
      </c>
      <c r="AB1762" t="s">
        <v>3117</v>
      </c>
      <c r="AC1762">
        <v>7</v>
      </c>
      <c r="AD1762">
        <v>780.2</v>
      </c>
      <c r="AE1762">
        <v>28</v>
      </c>
      <c r="AF1762">
        <v>1.65</v>
      </c>
    </row>
    <row r="1763" spans="1:32" x14ac:dyDescent="0.45">
      <c r="A1763">
        <v>7079324691</v>
      </c>
      <c r="B1763">
        <v>398340</v>
      </c>
      <c r="C1763" t="s">
        <v>73</v>
      </c>
      <c r="D1763" t="s">
        <v>86</v>
      </c>
      <c r="E1763" t="s">
        <v>216</v>
      </c>
      <c r="F1763" s="8">
        <v>651.92999999999995</v>
      </c>
      <c r="G1763">
        <v>40</v>
      </c>
      <c r="H1763">
        <v>180</v>
      </c>
      <c r="I1763">
        <v>11</v>
      </c>
      <c r="J1763">
        <v>56</v>
      </c>
      <c r="K1763">
        <v>38902193</v>
      </c>
      <c r="L1763">
        <f>MONTH(Table1[[#This Row],[order_date]])</f>
        <v>4</v>
      </c>
      <c r="M1763">
        <f>YEAR(Table1[[#This Row],[order_date]])</f>
        <v>2023</v>
      </c>
      <c r="N1763" s="7">
        <v>45020.378877314812</v>
      </c>
      <c r="O1763">
        <f>HOUR(Table1[[#This Row],[promised_delivery_time]])</f>
        <v>9</v>
      </c>
      <c r="P1763" s="4">
        <v>45020.392766203702</v>
      </c>
      <c r="Q1763">
        <f>HOUR(Table1[[#This Row],[actual_delivery_time]])</f>
        <v>9</v>
      </c>
      <c r="R1763" s="4">
        <v>45020.391377314816</v>
      </c>
      <c r="S1763" t="s">
        <v>356</v>
      </c>
      <c r="T1763" s="8">
        <v>1955.04</v>
      </c>
      <c r="U1763" t="s">
        <v>360</v>
      </c>
      <c r="V1763">
        <v>462</v>
      </c>
      <c r="W1763">
        <v>7275</v>
      </c>
      <c r="X1763" t="s">
        <v>3321</v>
      </c>
      <c r="Y1763" t="s">
        <v>663</v>
      </c>
      <c r="Z1763">
        <v>953914</v>
      </c>
      <c r="AA1763" t="s">
        <v>2682</v>
      </c>
      <c r="AB1763" t="s">
        <v>3116</v>
      </c>
      <c r="AC1763">
        <v>6</v>
      </c>
      <c r="AD1763">
        <v>1275.29</v>
      </c>
      <c r="AE1763">
        <v>-2</v>
      </c>
      <c r="AF1763">
        <v>4.08</v>
      </c>
    </row>
    <row r="1764" spans="1:32" x14ac:dyDescent="0.45">
      <c r="A1764">
        <v>4210311922</v>
      </c>
      <c r="B1764">
        <v>120532</v>
      </c>
      <c r="C1764" t="s">
        <v>44</v>
      </c>
      <c r="D1764" t="s">
        <v>84</v>
      </c>
      <c r="E1764" t="s">
        <v>198</v>
      </c>
      <c r="F1764" s="8">
        <v>697.53</v>
      </c>
      <c r="G1764">
        <v>15</v>
      </c>
      <c r="H1764">
        <v>365</v>
      </c>
      <c r="I1764">
        <v>29</v>
      </c>
      <c r="J1764">
        <v>95</v>
      </c>
      <c r="K1764">
        <v>56195475</v>
      </c>
      <c r="L1764">
        <f>MONTH(Table1[[#This Row],[order_date]])</f>
        <v>5</v>
      </c>
      <c r="M1764">
        <f>YEAR(Table1[[#This Row],[order_date]])</f>
        <v>2023</v>
      </c>
      <c r="N1764" s="7">
        <v>45063.87122685185</v>
      </c>
      <c r="O1764">
        <f>HOUR(Table1[[#This Row],[promised_delivery_time]])</f>
        <v>21</v>
      </c>
      <c r="P1764" s="4">
        <v>45063.882337962961</v>
      </c>
      <c r="Q1764">
        <f>HOUR(Table1[[#This Row],[actual_delivery_time]])</f>
        <v>21</v>
      </c>
      <c r="R1764" s="4">
        <v>45063.883726851855</v>
      </c>
      <c r="S1764" t="s">
        <v>356</v>
      </c>
      <c r="T1764" s="8">
        <v>340.36</v>
      </c>
      <c r="U1764" t="s">
        <v>360</v>
      </c>
      <c r="V1764">
        <v>10778</v>
      </c>
      <c r="W1764">
        <v>1290</v>
      </c>
      <c r="X1764" t="s">
        <v>3416</v>
      </c>
      <c r="Y1764" t="s">
        <v>1084</v>
      </c>
      <c r="Z1764">
        <v>31357</v>
      </c>
      <c r="AA1764" t="s">
        <v>2947</v>
      </c>
      <c r="AB1764" t="s">
        <v>3115</v>
      </c>
      <c r="AC1764">
        <v>18</v>
      </c>
      <c r="AD1764">
        <v>1149.9100000000001</v>
      </c>
      <c r="AE1764">
        <v>2</v>
      </c>
      <c r="AF1764">
        <v>2.81</v>
      </c>
    </row>
    <row r="1765" spans="1:32" x14ac:dyDescent="0.45">
      <c r="A1765">
        <v>7660037070</v>
      </c>
      <c r="B1765">
        <v>784673</v>
      </c>
      <c r="C1765" t="s">
        <v>71</v>
      </c>
      <c r="D1765" t="s">
        <v>78</v>
      </c>
      <c r="E1765" t="s">
        <v>329</v>
      </c>
      <c r="F1765" s="8">
        <v>491.39</v>
      </c>
      <c r="G1765">
        <v>35</v>
      </c>
      <c r="H1765">
        <v>365</v>
      </c>
      <c r="I1765">
        <v>21</v>
      </c>
      <c r="J1765">
        <v>84</v>
      </c>
      <c r="K1765">
        <v>82585664</v>
      </c>
      <c r="L1765">
        <f>MONTH(Table1[[#This Row],[order_date]])</f>
        <v>2</v>
      </c>
      <c r="M1765">
        <f>YEAR(Table1[[#This Row],[order_date]])</f>
        <v>2024</v>
      </c>
      <c r="N1765" s="7">
        <v>45338.87427083333</v>
      </c>
      <c r="O1765">
        <f>HOUR(Table1[[#This Row],[promised_delivery_time]])</f>
        <v>21</v>
      </c>
      <c r="P1765" s="4">
        <v>45338.881215277775</v>
      </c>
      <c r="Q1765">
        <f>HOUR(Table1[[#This Row],[actual_delivery_time]])</f>
        <v>21</v>
      </c>
      <c r="R1765" s="4">
        <v>45338.878437500003</v>
      </c>
      <c r="S1765" t="s">
        <v>356</v>
      </c>
      <c r="T1765" s="8">
        <v>2558.0500000000002</v>
      </c>
      <c r="U1765" t="s">
        <v>362</v>
      </c>
      <c r="V1765">
        <v>70814</v>
      </c>
      <c r="W1765">
        <v>9854</v>
      </c>
      <c r="X1765" t="s">
        <v>3293</v>
      </c>
      <c r="Y1765" t="s">
        <v>1638</v>
      </c>
      <c r="Z1765">
        <v>678835</v>
      </c>
      <c r="AA1765" t="s">
        <v>2812</v>
      </c>
      <c r="AB1765" t="s">
        <v>3115</v>
      </c>
      <c r="AC1765">
        <v>14</v>
      </c>
      <c r="AD1765">
        <v>1511.43</v>
      </c>
      <c r="AE1765">
        <v>-4</v>
      </c>
      <c r="AF1765">
        <v>1.94</v>
      </c>
    </row>
    <row r="1766" spans="1:32" x14ac:dyDescent="0.45">
      <c r="A1766">
        <v>9410025634</v>
      </c>
      <c r="B1766">
        <v>9436</v>
      </c>
      <c r="C1766" t="s">
        <v>45</v>
      </c>
      <c r="D1766" t="s">
        <v>83</v>
      </c>
      <c r="E1766" t="s">
        <v>249</v>
      </c>
      <c r="F1766" s="8">
        <v>88.43</v>
      </c>
      <c r="G1766">
        <v>35</v>
      </c>
      <c r="H1766">
        <v>365</v>
      </c>
      <c r="I1766">
        <v>19</v>
      </c>
      <c r="J1766">
        <v>76</v>
      </c>
      <c r="K1766">
        <v>59643062</v>
      </c>
      <c r="L1766">
        <f>MONTH(Table1[[#This Row],[order_date]])</f>
        <v>1</v>
      </c>
      <c r="M1766">
        <f>YEAR(Table1[[#This Row],[order_date]])</f>
        <v>2024</v>
      </c>
      <c r="N1766" s="7">
        <v>45319.131099537037</v>
      </c>
      <c r="O1766">
        <f>HOUR(Table1[[#This Row],[promised_delivery_time]])</f>
        <v>3</v>
      </c>
      <c r="P1766" s="4">
        <v>45319.141516203701</v>
      </c>
      <c r="Q1766">
        <f>HOUR(Table1[[#This Row],[actual_delivery_time]])</f>
        <v>3</v>
      </c>
      <c r="R1766" s="4">
        <v>45319.143599537034</v>
      </c>
      <c r="S1766" t="s">
        <v>356</v>
      </c>
      <c r="T1766" s="8">
        <v>3566.13</v>
      </c>
      <c r="U1766" t="s">
        <v>361</v>
      </c>
      <c r="V1766">
        <v>88594</v>
      </c>
      <c r="W1766">
        <v>9721</v>
      </c>
      <c r="X1766" t="s">
        <v>3238</v>
      </c>
      <c r="Y1766" t="s">
        <v>1639</v>
      </c>
      <c r="Z1766">
        <v>88100</v>
      </c>
      <c r="AA1766" t="s">
        <v>2544</v>
      </c>
      <c r="AB1766" t="s">
        <v>3117</v>
      </c>
      <c r="AC1766">
        <v>11</v>
      </c>
      <c r="AD1766">
        <v>416.94</v>
      </c>
      <c r="AE1766">
        <v>3</v>
      </c>
      <c r="AF1766">
        <v>4.12</v>
      </c>
    </row>
    <row r="1767" spans="1:32" x14ac:dyDescent="0.45">
      <c r="A1767">
        <v>6798589010</v>
      </c>
      <c r="B1767">
        <v>11422</v>
      </c>
      <c r="C1767" t="s">
        <v>41</v>
      </c>
      <c r="D1767" t="s">
        <v>87</v>
      </c>
      <c r="E1767" t="s">
        <v>318</v>
      </c>
      <c r="F1767" s="8">
        <v>127.16</v>
      </c>
      <c r="G1767">
        <v>25</v>
      </c>
      <c r="H1767">
        <v>3</v>
      </c>
      <c r="I1767">
        <v>20</v>
      </c>
      <c r="J1767">
        <v>65</v>
      </c>
      <c r="K1767">
        <v>18035010</v>
      </c>
      <c r="L1767">
        <f>MONTH(Table1[[#This Row],[order_date]])</f>
        <v>9</v>
      </c>
      <c r="M1767">
        <f>YEAR(Table1[[#This Row],[order_date]])</f>
        <v>2023</v>
      </c>
      <c r="N1767" s="7">
        <v>45196.638090277775</v>
      </c>
      <c r="O1767">
        <f>HOUR(Table1[[#This Row],[promised_delivery_time]])</f>
        <v>15</v>
      </c>
      <c r="P1767" s="4">
        <v>45196.645729166667</v>
      </c>
      <c r="Q1767">
        <f>HOUR(Table1[[#This Row],[actual_delivery_time]])</f>
        <v>15</v>
      </c>
      <c r="R1767" s="4">
        <v>45196.651979166665</v>
      </c>
      <c r="S1767" t="s">
        <v>357</v>
      </c>
      <c r="T1767" s="8">
        <v>935.2</v>
      </c>
      <c r="U1767" t="s">
        <v>360</v>
      </c>
      <c r="V1767">
        <v>91875</v>
      </c>
      <c r="W1767">
        <v>7780</v>
      </c>
      <c r="X1767" t="s">
        <v>3256</v>
      </c>
      <c r="Y1767" t="s">
        <v>1640</v>
      </c>
      <c r="Z1767">
        <v>67286</v>
      </c>
      <c r="AA1767" t="s">
        <v>2579</v>
      </c>
      <c r="AB1767" t="s">
        <v>3118</v>
      </c>
      <c r="AC1767">
        <v>16</v>
      </c>
      <c r="AD1767">
        <v>745.1</v>
      </c>
      <c r="AE1767">
        <v>9</v>
      </c>
      <c r="AF1767">
        <v>3.82</v>
      </c>
    </row>
    <row r="1768" spans="1:32" x14ac:dyDescent="0.45">
      <c r="A1768">
        <v>5401466202</v>
      </c>
      <c r="B1768">
        <v>478531</v>
      </c>
      <c r="C1768" t="s">
        <v>68</v>
      </c>
      <c r="D1768" t="s">
        <v>87</v>
      </c>
      <c r="E1768" t="s">
        <v>255</v>
      </c>
      <c r="F1768" s="8">
        <v>825.46</v>
      </c>
      <c r="G1768">
        <v>25</v>
      </c>
      <c r="H1768">
        <v>3</v>
      </c>
      <c r="I1768">
        <v>24</v>
      </c>
      <c r="J1768">
        <v>90</v>
      </c>
      <c r="K1768">
        <v>12305040</v>
      </c>
      <c r="L1768">
        <f>MONTH(Table1[[#This Row],[order_date]])</f>
        <v>9</v>
      </c>
      <c r="M1768">
        <f>YEAR(Table1[[#This Row],[order_date]])</f>
        <v>2024</v>
      </c>
      <c r="N1768" s="7">
        <v>45561.826203703706</v>
      </c>
      <c r="O1768">
        <f>HOUR(Table1[[#This Row],[promised_delivery_time]])</f>
        <v>20</v>
      </c>
      <c r="P1768" s="4">
        <v>45561.834537037037</v>
      </c>
      <c r="Q1768">
        <f>HOUR(Table1[[#This Row],[actual_delivery_time]])</f>
        <v>20</v>
      </c>
      <c r="R1768" s="4">
        <v>45561.843564814815</v>
      </c>
      <c r="S1768" t="s">
        <v>357</v>
      </c>
      <c r="T1768" s="8">
        <v>4220.5</v>
      </c>
      <c r="U1768" t="s">
        <v>361</v>
      </c>
      <c r="V1768">
        <v>7713</v>
      </c>
      <c r="W1768">
        <v>916</v>
      </c>
      <c r="X1768" t="s">
        <v>3309</v>
      </c>
      <c r="Y1768" t="s">
        <v>1641</v>
      </c>
      <c r="Z1768">
        <v>910150</v>
      </c>
      <c r="AA1768" t="s">
        <v>3065</v>
      </c>
      <c r="AB1768" t="s">
        <v>3115</v>
      </c>
      <c r="AC1768">
        <v>14</v>
      </c>
      <c r="AD1768">
        <v>1968.85</v>
      </c>
      <c r="AE1768">
        <v>13</v>
      </c>
      <c r="AF1768">
        <v>1.0900000000000001</v>
      </c>
    </row>
    <row r="1769" spans="1:32" x14ac:dyDescent="0.45">
      <c r="A1769">
        <v>9102648124</v>
      </c>
      <c r="B1769">
        <v>859361</v>
      </c>
      <c r="C1769" t="s">
        <v>35</v>
      </c>
      <c r="D1769" t="s">
        <v>83</v>
      </c>
      <c r="E1769" t="s">
        <v>211</v>
      </c>
      <c r="F1769" s="8">
        <v>432.39</v>
      </c>
      <c r="G1769">
        <v>35</v>
      </c>
      <c r="H1769">
        <v>365</v>
      </c>
      <c r="I1769">
        <v>25</v>
      </c>
      <c r="J1769">
        <v>77</v>
      </c>
      <c r="K1769">
        <v>81533356</v>
      </c>
      <c r="L1769">
        <f>MONTH(Table1[[#This Row],[order_date]])</f>
        <v>1</v>
      </c>
      <c r="M1769">
        <f>YEAR(Table1[[#This Row],[order_date]])</f>
        <v>2024</v>
      </c>
      <c r="N1769" s="7">
        <v>45297.643900462965</v>
      </c>
      <c r="O1769">
        <f>HOUR(Table1[[#This Row],[promised_delivery_time]])</f>
        <v>15</v>
      </c>
      <c r="P1769" s="4">
        <v>45297.652233796296</v>
      </c>
      <c r="Q1769">
        <f>HOUR(Table1[[#This Row],[actual_delivery_time]])</f>
        <v>15</v>
      </c>
      <c r="R1769" s="4">
        <v>45297.659178240741</v>
      </c>
      <c r="S1769" t="s">
        <v>357</v>
      </c>
      <c r="T1769" s="8">
        <v>2393.42</v>
      </c>
      <c r="U1769" t="s">
        <v>360</v>
      </c>
      <c r="V1769">
        <v>87083</v>
      </c>
      <c r="W1769">
        <v>3462</v>
      </c>
      <c r="X1769" t="s">
        <v>3235</v>
      </c>
      <c r="Y1769" t="s">
        <v>1057</v>
      </c>
      <c r="Z1769">
        <v>63954</v>
      </c>
      <c r="AA1769" t="s">
        <v>2940</v>
      </c>
      <c r="AB1769" t="s">
        <v>3118</v>
      </c>
      <c r="AC1769">
        <v>14</v>
      </c>
      <c r="AD1769">
        <v>674.3</v>
      </c>
      <c r="AE1769">
        <v>10</v>
      </c>
      <c r="AF1769">
        <v>3.97</v>
      </c>
    </row>
    <row r="1770" spans="1:32" x14ac:dyDescent="0.45">
      <c r="A1770">
        <v>1969956670</v>
      </c>
      <c r="B1770">
        <v>848226</v>
      </c>
      <c r="C1770" t="s">
        <v>57</v>
      </c>
      <c r="D1770" t="s">
        <v>87</v>
      </c>
      <c r="E1770" t="s">
        <v>342</v>
      </c>
      <c r="F1770" s="8">
        <v>209.59</v>
      </c>
      <c r="G1770">
        <v>25</v>
      </c>
      <c r="H1770">
        <v>3</v>
      </c>
      <c r="I1770">
        <v>10</v>
      </c>
      <c r="J1770">
        <v>51</v>
      </c>
      <c r="K1770">
        <v>32203588</v>
      </c>
      <c r="L1770">
        <f>MONTH(Table1[[#This Row],[order_date]])</f>
        <v>10</v>
      </c>
      <c r="M1770">
        <f>YEAR(Table1[[#This Row],[order_date]])</f>
        <v>2024</v>
      </c>
      <c r="N1770" s="7">
        <v>45589.059988425928</v>
      </c>
      <c r="O1770">
        <f>HOUR(Table1[[#This Row],[promised_delivery_time]])</f>
        <v>1</v>
      </c>
      <c r="P1770" s="4">
        <v>45589.073877314811</v>
      </c>
      <c r="Q1770">
        <f>HOUR(Table1[[#This Row],[actual_delivery_time]])</f>
        <v>1</v>
      </c>
      <c r="R1770" s="4">
        <v>45589.079432870371</v>
      </c>
      <c r="S1770" t="s">
        <v>357</v>
      </c>
      <c r="T1770" s="8">
        <v>730.66</v>
      </c>
      <c r="U1770" t="s">
        <v>362</v>
      </c>
      <c r="V1770">
        <v>72157</v>
      </c>
      <c r="W1770">
        <v>4929</v>
      </c>
      <c r="X1770" t="s">
        <v>3211</v>
      </c>
      <c r="Y1770" t="s">
        <v>526</v>
      </c>
      <c r="Z1770">
        <v>622176</v>
      </c>
      <c r="AA1770" t="s">
        <v>2678</v>
      </c>
      <c r="AB1770" t="s">
        <v>3118</v>
      </c>
      <c r="AC1770">
        <v>9</v>
      </c>
      <c r="AD1770">
        <v>1678.38</v>
      </c>
      <c r="AE1770">
        <v>8</v>
      </c>
      <c r="AF1770">
        <v>2.0499999999999998</v>
      </c>
    </row>
    <row r="1771" spans="1:32" x14ac:dyDescent="0.45">
      <c r="A1771">
        <v>1194228460</v>
      </c>
      <c r="B1771">
        <v>140489</v>
      </c>
      <c r="C1771" t="s">
        <v>55</v>
      </c>
      <c r="D1771" t="s">
        <v>83</v>
      </c>
      <c r="E1771" t="s">
        <v>209</v>
      </c>
      <c r="F1771" s="8">
        <v>650.20000000000005</v>
      </c>
      <c r="G1771">
        <v>35</v>
      </c>
      <c r="H1771">
        <v>365</v>
      </c>
      <c r="I1771">
        <v>28</v>
      </c>
      <c r="J1771">
        <v>95</v>
      </c>
      <c r="K1771">
        <v>61516967</v>
      </c>
      <c r="L1771">
        <f>MONTH(Table1[[#This Row],[order_date]])</f>
        <v>3</v>
      </c>
      <c r="M1771">
        <f>YEAR(Table1[[#This Row],[order_date]])</f>
        <v>2024</v>
      </c>
      <c r="N1771" s="7">
        <v>45362.674317129633</v>
      </c>
      <c r="O1771">
        <f>HOUR(Table1[[#This Row],[promised_delivery_time]])</f>
        <v>16</v>
      </c>
      <c r="P1771" s="4">
        <v>45362.684733796297</v>
      </c>
      <c r="Q1771">
        <f>HOUR(Table1[[#This Row],[actual_delivery_time]])</f>
        <v>16</v>
      </c>
      <c r="R1771" s="4">
        <v>45362.684039351851</v>
      </c>
      <c r="S1771" t="s">
        <v>356</v>
      </c>
      <c r="T1771" s="8">
        <v>4057.11</v>
      </c>
      <c r="U1771" t="s">
        <v>361</v>
      </c>
      <c r="V1771">
        <v>35853</v>
      </c>
      <c r="W1771">
        <v>4890</v>
      </c>
      <c r="X1771" t="s">
        <v>3289</v>
      </c>
      <c r="Y1771" t="s">
        <v>1642</v>
      </c>
      <c r="Z1771">
        <v>250388</v>
      </c>
      <c r="AA1771" t="s">
        <v>2642</v>
      </c>
      <c r="AB1771" t="s">
        <v>3115</v>
      </c>
      <c r="AC1771">
        <v>9</v>
      </c>
      <c r="AD1771">
        <v>556.80999999999995</v>
      </c>
      <c r="AE1771">
        <v>-1</v>
      </c>
      <c r="AF1771">
        <v>2.61</v>
      </c>
    </row>
    <row r="1772" spans="1:32" x14ac:dyDescent="0.45">
      <c r="A1772">
        <v>9628463148</v>
      </c>
      <c r="B1772">
        <v>566052</v>
      </c>
      <c r="C1772" t="s">
        <v>52</v>
      </c>
      <c r="D1772" t="s">
        <v>82</v>
      </c>
      <c r="E1772" t="s">
        <v>152</v>
      </c>
      <c r="F1772" s="8">
        <v>87.3</v>
      </c>
      <c r="G1772">
        <v>20</v>
      </c>
      <c r="H1772">
        <v>365</v>
      </c>
      <c r="I1772">
        <v>14</v>
      </c>
      <c r="J1772">
        <v>53</v>
      </c>
      <c r="K1772">
        <v>12814732</v>
      </c>
      <c r="L1772">
        <f>MONTH(Table1[[#This Row],[order_date]])</f>
        <v>8</v>
      </c>
      <c r="M1772">
        <f>YEAR(Table1[[#This Row],[order_date]])</f>
        <v>2024</v>
      </c>
      <c r="N1772" s="7">
        <v>45529.70480324074</v>
      </c>
      <c r="O1772">
        <f>HOUR(Table1[[#This Row],[promised_delivery_time]])</f>
        <v>17</v>
      </c>
      <c r="P1772" s="4">
        <v>45529.718692129631</v>
      </c>
      <c r="Q1772">
        <f>HOUR(Table1[[#This Row],[actual_delivery_time]])</f>
        <v>17</v>
      </c>
      <c r="R1772" s="4">
        <v>45529.72216435185</v>
      </c>
      <c r="S1772" t="s">
        <v>356</v>
      </c>
      <c r="T1772" s="8">
        <v>4238.7299999999996</v>
      </c>
      <c r="U1772" t="s">
        <v>360</v>
      </c>
      <c r="V1772">
        <v>5444</v>
      </c>
      <c r="W1772">
        <v>8746</v>
      </c>
      <c r="X1772" t="s">
        <v>3414</v>
      </c>
      <c r="Y1772" t="s">
        <v>1603</v>
      </c>
      <c r="Z1772">
        <v>768626</v>
      </c>
      <c r="AA1772" t="s">
        <v>2735</v>
      </c>
      <c r="AB1772" t="s">
        <v>3115</v>
      </c>
      <c r="AC1772">
        <v>8</v>
      </c>
      <c r="AD1772">
        <v>1473.36</v>
      </c>
      <c r="AE1772">
        <v>5</v>
      </c>
      <c r="AF1772">
        <v>1.55</v>
      </c>
    </row>
    <row r="1773" spans="1:32" x14ac:dyDescent="0.45">
      <c r="A1773">
        <v>7745364283</v>
      </c>
      <c r="B1773">
        <v>654623</v>
      </c>
      <c r="C1773" t="s">
        <v>74</v>
      </c>
      <c r="D1773" t="s">
        <v>81</v>
      </c>
      <c r="E1773" t="s">
        <v>224</v>
      </c>
      <c r="F1773" s="8">
        <v>422.14</v>
      </c>
      <c r="G1773">
        <v>35</v>
      </c>
      <c r="H1773">
        <v>90</v>
      </c>
      <c r="I1773">
        <v>18</v>
      </c>
      <c r="J1773">
        <v>76</v>
      </c>
      <c r="K1773">
        <v>25585013</v>
      </c>
      <c r="L1773">
        <f>MONTH(Table1[[#This Row],[order_date]])</f>
        <v>6</v>
      </c>
      <c r="M1773">
        <f>YEAR(Table1[[#This Row],[order_date]])</f>
        <v>2023</v>
      </c>
      <c r="N1773" s="7">
        <v>45095.784733796296</v>
      </c>
      <c r="O1773">
        <f>HOUR(Table1[[#This Row],[promised_delivery_time]])</f>
        <v>19</v>
      </c>
      <c r="P1773" s="4">
        <v>45095.797233796293</v>
      </c>
      <c r="Q1773">
        <f>HOUR(Table1[[#This Row],[actual_delivery_time]])</f>
        <v>19</v>
      </c>
      <c r="R1773" s="4">
        <v>45095.799317129633</v>
      </c>
      <c r="S1773" t="s">
        <v>356</v>
      </c>
      <c r="T1773" s="8">
        <v>722.02</v>
      </c>
      <c r="U1773" t="s">
        <v>362</v>
      </c>
      <c r="V1773">
        <v>23255</v>
      </c>
      <c r="W1773">
        <v>7277</v>
      </c>
      <c r="X1773" t="s">
        <v>3265</v>
      </c>
      <c r="Y1773" t="s">
        <v>1410</v>
      </c>
      <c r="Z1773">
        <v>699030</v>
      </c>
      <c r="AA1773" t="s">
        <v>2824</v>
      </c>
      <c r="AB1773" t="s">
        <v>3117</v>
      </c>
      <c r="AC1773">
        <v>18</v>
      </c>
      <c r="AD1773">
        <v>840.15</v>
      </c>
      <c r="AE1773">
        <v>3</v>
      </c>
      <c r="AF1773">
        <v>2.67</v>
      </c>
    </row>
    <row r="1774" spans="1:32" x14ac:dyDescent="0.45">
      <c r="A1774">
        <v>9892343037</v>
      </c>
      <c r="B1774">
        <v>131748</v>
      </c>
      <c r="C1774" t="s">
        <v>71</v>
      </c>
      <c r="D1774" t="s">
        <v>78</v>
      </c>
      <c r="E1774" t="s">
        <v>229</v>
      </c>
      <c r="F1774" s="8">
        <v>81.349999999999994</v>
      </c>
      <c r="G1774">
        <v>35</v>
      </c>
      <c r="H1774">
        <v>365</v>
      </c>
      <c r="I1774">
        <v>30</v>
      </c>
      <c r="J1774">
        <v>53</v>
      </c>
      <c r="K1774">
        <v>55472026</v>
      </c>
      <c r="L1774">
        <f>MONTH(Table1[[#This Row],[order_date]])</f>
        <v>7</v>
      </c>
      <c r="M1774">
        <f>YEAR(Table1[[#This Row],[order_date]])</f>
        <v>2024</v>
      </c>
      <c r="N1774" s="7">
        <v>45504.11142361111</v>
      </c>
      <c r="O1774">
        <f>HOUR(Table1[[#This Row],[promised_delivery_time]])</f>
        <v>2</v>
      </c>
      <c r="P1774" s="4">
        <v>45504.121145833335</v>
      </c>
      <c r="Q1774">
        <f>HOUR(Table1[[#This Row],[actual_delivery_time]])</f>
        <v>3</v>
      </c>
      <c r="R1774" s="4">
        <v>45504.134340277778</v>
      </c>
      <c r="S1774" t="s">
        <v>358</v>
      </c>
      <c r="T1774" s="8">
        <v>879.67</v>
      </c>
      <c r="U1774" t="s">
        <v>359</v>
      </c>
      <c r="V1774">
        <v>19236</v>
      </c>
      <c r="W1774">
        <v>498</v>
      </c>
      <c r="X1774" t="s">
        <v>3142</v>
      </c>
      <c r="Y1774" t="s">
        <v>1643</v>
      </c>
      <c r="Z1774">
        <v>925280</v>
      </c>
      <c r="AA1774" t="s">
        <v>2546</v>
      </c>
      <c r="AB1774" t="s">
        <v>3116</v>
      </c>
      <c r="AC1774">
        <v>2</v>
      </c>
      <c r="AD1774">
        <v>730.33</v>
      </c>
      <c r="AE1774">
        <v>19</v>
      </c>
      <c r="AF1774">
        <v>1</v>
      </c>
    </row>
    <row r="1775" spans="1:32" x14ac:dyDescent="0.45">
      <c r="A1775">
        <v>1588828749</v>
      </c>
      <c r="B1775">
        <v>53833</v>
      </c>
      <c r="C1775" t="s">
        <v>37</v>
      </c>
      <c r="D1775" t="s">
        <v>84</v>
      </c>
      <c r="E1775" t="s">
        <v>102</v>
      </c>
      <c r="F1775" s="8">
        <v>134.69</v>
      </c>
      <c r="G1775">
        <v>15</v>
      </c>
      <c r="H1775">
        <v>365</v>
      </c>
      <c r="I1775">
        <v>26</v>
      </c>
      <c r="J1775">
        <v>89</v>
      </c>
      <c r="K1775">
        <v>11540364</v>
      </c>
      <c r="L1775">
        <f>MONTH(Table1[[#This Row],[order_date]])</f>
        <v>11</v>
      </c>
      <c r="M1775">
        <f>YEAR(Table1[[#This Row],[order_date]])</f>
        <v>2023</v>
      </c>
      <c r="N1775" s="7">
        <v>45247.569930555554</v>
      </c>
      <c r="O1775">
        <f>HOUR(Table1[[#This Row],[promised_delivery_time]])</f>
        <v>13</v>
      </c>
      <c r="P1775" s="4">
        <v>45247.578958333332</v>
      </c>
      <c r="Q1775">
        <f>HOUR(Table1[[#This Row],[actual_delivery_time]])</f>
        <v>13</v>
      </c>
      <c r="R1775" s="4">
        <v>45247.581041666665</v>
      </c>
      <c r="S1775" t="s">
        <v>356</v>
      </c>
      <c r="T1775" s="8">
        <v>3402.86</v>
      </c>
      <c r="U1775" t="s">
        <v>360</v>
      </c>
      <c r="V1775">
        <v>54662</v>
      </c>
      <c r="W1775">
        <v>3483</v>
      </c>
      <c r="X1775" t="s">
        <v>3290</v>
      </c>
      <c r="Y1775" t="s">
        <v>1644</v>
      </c>
      <c r="Z1775">
        <v>94033</v>
      </c>
      <c r="AA1775" t="s">
        <v>2768</v>
      </c>
      <c r="AB1775" t="s">
        <v>3116</v>
      </c>
      <c r="AC1775">
        <v>20</v>
      </c>
      <c r="AD1775">
        <v>517.32000000000005</v>
      </c>
      <c r="AE1775">
        <v>3</v>
      </c>
      <c r="AF1775">
        <v>4.49</v>
      </c>
    </row>
    <row r="1776" spans="1:32" x14ac:dyDescent="0.45">
      <c r="A1776">
        <v>4037647778</v>
      </c>
      <c r="B1776">
        <v>144124</v>
      </c>
      <c r="C1776" t="s">
        <v>38</v>
      </c>
      <c r="D1776" t="s">
        <v>85</v>
      </c>
      <c r="E1776" t="s">
        <v>131</v>
      </c>
      <c r="F1776" s="8">
        <v>162.66999999999999</v>
      </c>
      <c r="G1776">
        <v>25</v>
      </c>
      <c r="H1776">
        <v>365</v>
      </c>
      <c r="I1776">
        <v>11</v>
      </c>
      <c r="J1776">
        <v>82</v>
      </c>
      <c r="K1776">
        <v>63802820</v>
      </c>
      <c r="L1776">
        <f>MONTH(Table1[[#This Row],[order_date]])</f>
        <v>3</v>
      </c>
      <c r="M1776">
        <f>YEAR(Table1[[#This Row],[order_date]])</f>
        <v>2023</v>
      </c>
      <c r="N1776" s="7">
        <v>45002.234143518515</v>
      </c>
      <c r="O1776">
        <f>HOUR(Table1[[#This Row],[promised_delivery_time]])</f>
        <v>5</v>
      </c>
      <c r="P1776" s="4">
        <v>45002.242476851854</v>
      </c>
      <c r="Q1776">
        <f>HOUR(Table1[[#This Row],[actual_delivery_time]])</f>
        <v>5</v>
      </c>
      <c r="R1776" s="4">
        <v>45002.241782407407</v>
      </c>
      <c r="S1776" t="s">
        <v>356</v>
      </c>
      <c r="T1776" s="8">
        <v>1697.37</v>
      </c>
      <c r="U1776" t="s">
        <v>362</v>
      </c>
      <c r="V1776">
        <v>651</v>
      </c>
      <c r="W1776">
        <v>4943</v>
      </c>
      <c r="X1776" t="s">
        <v>3218</v>
      </c>
      <c r="Y1776" t="s">
        <v>1585</v>
      </c>
      <c r="Z1776">
        <v>743207</v>
      </c>
      <c r="AA1776" t="s">
        <v>3057</v>
      </c>
      <c r="AB1776" t="s">
        <v>3115</v>
      </c>
      <c r="AC1776">
        <v>6</v>
      </c>
      <c r="AD1776">
        <v>1887.52</v>
      </c>
      <c r="AE1776">
        <v>-1</v>
      </c>
      <c r="AF1776">
        <v>1.84</v>
      </c>
    </row>
    <row r="1777" spans="1:32" x14ac:dyDescent="0.45">
      <c r="A1777">
        <v>6664301655</v>
      </c>
      <c r="B1777">
        <v>367391</v>
      </c>
      <c r="C1777" t="s">
        <v>53</v>
      </c>
      <c r="D1777" t="s">
        <v>88</v>
      </c>
      <c r="E1777" t="s">
        <v>293</v>
      </c>
      <c r="F1777" s="8">
        <v>939.55</v>
      </c>
      <c r="G1777">
        <v>30</v>
      </c>
      <c r="H1777">
        <v>365</v>
      </c>
      <c r="I1777">
        <v>18</v>
      </c>
      <c r="J1777">
        <v>52</v>
      </c>
      <c r="K1777">
        <v>57474553</v>
      </c>
      <c r="L1777">
        <f>MONTH(Table1[[#This Row],[order_date]])</f>
        <v>7</v>
      </c>
      <c r="M1777">
        <f>YEAR(Table1[[#This Row],[order_date]])</f>
        <v>2023</v>
      </c>
      <c r="N1777" s="7">
        <v>45138.065787037034</v>
      </c>
      <c r="O1777">
        <f>HOUR(Table1[[#This Row],[promised_delivery_time]])</f>
        <v>1</v>
      </c>
      <c r="P1777" s="4">
        <v>45138.076898148145</v>
      </c>
      <c r="Q1777">
        <f>HOUR(Table1[[#This Row],[actual_delivery_time]])</f>
        <v>1</v>
      </c>
      <c r="R1777" s="4">
        <v>45138.075509259259</v>
      </c>
      <c r="S1777" t="s">
        <v>356</v>
      </c>
      <c r="T1777" s="8">
        <v>4469.96</v>
      </c>
      <c r="U1777" t="s">
        <v>362</v>
      </c>
      <c r="V1777">
        <v>67132</v>
      </c>
      <c r="W1777">
        <v>4944</v>
      </c>
      <c r="X1777" t="s">
        <v>3456</v>
      </c>
      <c r="Y1777" t="s">
        <v>1645</v>
      </c>
      <c r="Z1777">
        <v>441368</v>
      </c>
      <c r="AA1777" t="s">
        <v>2978</v>
      </c>
      <c r="AB1777" t="s">
        <v>3115</v>
      </c>
      <c r="AC1777">
        <v>1</v>
      </c>
      <c r="AD1777">
        <v>300.82</v>
      </c>
      <c r="AE1777">
        <v>-2</v>
      </c>
      <c r="AF1777">
        <v>2.4500000000000002</v>
      </c>
    </row>
    <row r="1778" spans="1:32" x14ac:dyDescent="0.45">
      <c r="A1778">
        <v>7096225581</v>
      </c>
      <c r="B1778">
        <v>6405</v>
      </c>
      <c r="C1778" t="s">
        <v>51</v>
      </c>
      <c r="D1778" t="s">
        <v>88</v>
      </c>
      <c r="E1778" t="s">
        <v>330</v>
      </c>
      <c r="F1778" s="8">
        <v>236.51</v>
      </c>
      <c r="G1778">
        <v>30</v>
      </c>
      <c r="H1778">
        <v>365</v>
      </c>
      <c r="I1778">
        <v>11</v>
      </c>
      <c r="J1778">
        <v>81</v>
      </c>
      <c r="K1778">
        <v>6319646</v>
      </c>
      <c r="L1778">
        <f>MONTH(Table1[[#This Row],[order_date]])</f>
        <v>6</v>
      </c>
      <c r="M1778">
        <f>YEAR(Table1[[#This Row],[order_date]])</f>
        <v>2024</v>
      </c>
      <c r="N1778" s="7">
        <v>45470.579756944448</v>
      </c>
      <c r="O1778">
        <f>HOUR(Table1[[#This Row],[promised_delivery_time]])</f>
        <v>14</v>
      </c>
      <c r="P1778" s="4">
        <v>45470.587395833332</v>
      </c>
      <c r="Q1778">
        <f>HOUR(Table1[[#This Row],[actual_delivery_time]])</f>
        <v>14</v>
      </c>
      <c r="R1778" s="4">
        <v>45470.590868055559</v>
      </c>
      <c r="S1778" t="s">
        <v>356</v>
      </c>
      <c r="T1778" s="8">
        <v>2458.6</v>
      </c>
      <c r="U1778" t="s">
        <v>362</v>
      </c>
      <c r="V1778">
        <v>33119</v>
      </c>
      <c r="W1778">
        <v>7008</v>
      </c>
      <c r="X1778" t="s">
        <v>3259</v>
      </c>
      <c r="Y1778" t="s">
        <v>1646</v>
      </c>
      <c r="Z1778">
        <v>413954</v>
      </c>
      <c r="AA1778" t="s">
        <v>2642</v>
      </c>
      <c r="AB1778" t="s">
        <v>3115</v>
      </c>
      <c r="AC1778">
        <v>9</v>
      </c>
      <c r="AD1778">
        <v>518.16999999999996</v>
      </c>
      <c r="AE1778">
        <v>5</v>
      </c>
      <c r="AF1778">
        <v>2.23</v>
      </c>
    </row>
    <row r="1779" spans="1:32" x14ac:dyDescent="0.45">
      <c r="A1779">
        <v>79029185</v>
      </c>
      <c r="B1779">
        <v>820973</v>
      </c>
      <c r="C1779" t="s">
        <v>53</v>
      </c>
      <c r="D1779" t="s">
        <v>88</v>
      </c>
      <c r="E1779" t="s">
        <v>147</v>
      </c>
      <c r="F1779" s="8">
        <v>114.52</v>
      </c>
      <c r="G1779">
        <v>30</v>
      </c>
      <c r="H1779">
        <v>365</v>
      </c>
      <c r="I1779">
        <v>29</v>
      </c>
      <c r="J1779">
        <v>56</v>
      </c>
      <c r="K1779">
        <v>39645619</v>
      </c>
      <c r="L1779">
        <f>MONTH(Table1[[#This Row],[order_date]])</f>
        <v>6</v>
      </c>
      <c r="M1779">
        <f>YEAR(Table1[[#This Row],[order_date]])</f>
        <v>2024</v>
      </c>
      <c r="N1779" s="7">
        <v>45449.574004629627</v>
      </c>
      <c r="O1779">
        <f>HOUR(Table1[[#This Row],[promised_delivery_time]])</f>
        <v>14</v>
      </c>
      <c r="P1779" s="4">
        <v>45449.587199074071</v>
      </c>
      <c r="Q1779">
        <f>HOUR(Table1[[#This Row],[actual_delivery_time]])</f>
        <v>14</v>
      </c>
      <c r="R1779" s="4">
        <v>45449.597615740742</v>
      </c>
      <c r="S1779" t="s">
        <v>357</v>
      </c>
      <c r="T1779" s="8">
        <v>1039.32</v>
      </c>
      <c r="U1779" t="s">
        <v>359</v>
      </c>
      <c r="V1779">
        <v>72146</v>
      </c>
      <c r="W1779">
        <v>5208</v>
      </c>
      <c r="X1779" t="s">
        <v>3176</v>
      </c>
      <c r="Y1779" t="s">
        <v>1647</v>
      </c>
      <c r="Z1779">
        <v>740640</v>
      </c>
      <c r="AA1779" t="s">
        <v>2990</v>
      </c>
      <c r="AB1779" t="s">
        <v>3115</v>
      </c>
      <c r="AC1779">
        <v>13</v>
      </c>
      <c r="AD1779">
        <v>1512.4</v>
      </c>
      <c r="AE1779">
        <v>15</v>
      </c>
      <c r="AF1779">
        <v>4.12</v>
      </c>
    </row>
    <row r="1780" spans="1:32" x14ac:dyDescent="0.45">
      <c r="A1780">
        <v>7831967187</v>
      </c>
      <c r="B1780">
        <v>993331</v>
      </c>
      <c r="C1780" t="s">
        <v>48</v>
      </c>
      <c r="D1780" t="s">
        <v>84</v>
      </c>
      <c r="E1780" t="s">
        <v>119</v>
      </c>
      <c r="F1780" s="8">
        <v>102.44</v>
      </c>
      <c r="G1780">
        <v>15</v>
      </c>
      <c r="H1780">
        <v>365</v>
      </c>
      <c r="I1780">
        <v>28</v>
      </c>
      <c r="J1780">
        <v>86</v>
      </c>
      <c r="K1780">
        <v>81528623</v>
      </c>
      <c r="L1780">
        <f>MONTH(Table1[[#This Row],[order_date]])</f>
        <v>6</v>
      </c>
      <c r="M1780">
        <f>YEAR(Table1[[#This Row],[order_date]])</f>
        <v>2023</v>
      </c>
      <c r="N1780" s="7">
        <v>45083.033113425925</v>
      </c>
      <c r="O1780">
        <f>HOUR(Table1[[#This Row],[promised_delivery_time]])</f>
        <v>1</v>
      </c>
      <c r="P1780" s="4">
        <v>45083.04283564815</v>
      </c>
      <c r="Q1780">
        <f>HOUR(Table1[[#This Row],[actual_delivery_time]])</f>
        <v>1</v>
      </c>
      <c r="R1780" s="4">
        <v>45083.04283564815</v>
      </c>
      <c r="S1780" t="s">
        <v>356</v>
      </c>
      <c r="T1780" s="8">
        <v>923.84</v>
      </c>
      <c r="U1780" t="s">
        <v>361</v>
      </c>
      <c r="V1780">
        <v>34714</v>
      </c>
      <c r="W1780">
        <v>1288</v>
      </c>
      <c r="X1780" t="s">
        <v>3339</v>
      </c>
      <c r="Y1780" t="s">
        <v>748</v>
      </c>
      <c r="Z1780">
        <v>156998</v>
      </c>
      <c r="AA1780" t="s">
        <v>2826</v>
      </c>
      <c r="AB1780" t="s">
        <v>3118</v>
      </c>
      <c r="AC1780">
        <v>3</v>
      </c>
      <c r="AD1780">
        <v>957.94</v>
      </c>
      <c r="AE1780">
        <v>0</v>
      </c>
      <c r="AF1780">
        <v>1.18</v>
      </c>
    </row>
    <row r="1781" spans="1:32" x14ac:dyDescent="0.45">
      <c r="A1781">
        <v>482214790</v>
      </c>
      <c r="B1781">
        <v>51036</v>
      </c>
      <c r="C1781" t="s">
        <v>51</v>
      </c>
      <c r="D1781" t="s">
        <v>88</v>
      </c>
      <c r="E1781" t="s">
        <v>237</v>
      </c>
      <c r="F1781" s="8">
        <v>931.61</v>
      </c>
      <c r="G1781">
        <v>30</v>
      </c>
      <c r="H1781">
        <v>365</v>
      </c>
      <c r="I1781">
        <v>12</v>
      </c>
      <c r="J1781">
        <v>86</v>
      </c>
      <c r="K1781">
        <v>31156674</v>
      </c>
      <c r="L1781">
        <f>MONTH(Table1[[#This Row],[order_date]])</f>
        <v>4</v>
      </c>
      <c r="M1781">
        <f>YEAR(Table1[[#This Row],[order_date]])</f>
        <v>2023</v>
      </c>
      <c r="N1781" s="7">
        <v>45026.234583333331</v>
      </c>
      <c r="O1781">
        <f>HOUR(Table1[[#This Row],[promised_delivery_time]])</f>
        <v>5</v>
      </c>
      <c r="P1781" s="4">
        <v>45026.242222222223</v>
      </c>
      <c r="Q1781">
        <f>HOUR(Table1[[#This Row],[actual_delivery_time]])</f>
        <v>5</v>
      </c>
      <c r="R1781" s="4">
        <v>45026.245000000003</v>
      </c>
      <c r="S1781" t="s">
        <v>356</v>
      </c>
      <c r="T1781" s="8">
        <v>631.70000000000005</v>
      </c>
      <c r="U1781" t="s">
        <v>362</v>
      </c>
      <c r="V1781">
        <v>49560</v>
      </c>
      <c r="W1781">
        <v>7028</v>
      </c>
      <c r="X1781" t="s">
        <v>3336</v>
      </c>
      <c r="Y1781" t="s">
        <v>654</v>
      </c>
      <c r="Z1781">
        <v>457035</v>
      </c>
      <c r="AA1781" t="s">
        <v>2633</v>
      </c>
      <c r="AB1781" t="s">
        <v>3117</v>
      </c>
      <c r="AC1781">
        <v>3</v>
      </c>
      <c r="AD1781">
        <v>1552.42</v>
      </c>
      <c r="AE1781">
        <v>4</v>
      </c>
      <c r="AF1781">
        <v>4.8499999999999996</v>
      </c>
    </row>
    <row r="1782" spans="1:32" x14ac:dyDescent="0.45">
      <c r="A1782">
        <v>5931307224</v>
      </c>
      <c r="B1782">
        <v>891833</v>
      </c>
      <c r="C1782" t="s">
        <v>46</v>
      </c>
      <c r="D1782" t="s">
        <v>80</v>
      </c>
      <c r="E1782" t="s">
        <v>117</v>
      </c>
      <c r="F1782" s="8">
        <v>493.19</v>
      </c>
      <c r="G1782">
        <v>20</v>
      </c>
      <c r="H1782">
        <v>7</v>
      </c>
      <c r="I1782">
        <v>11</v>
      </c>
      <c r="J1782">
        <v>69</v>
      </c>
      <c r="K1782">
        <v>2361575</v>
      </c>
      <c r="L1782">
        <f>MONTH(Table1[[#This Row],[order_date]])</f>
        <v>11</v>
      </c>
      <c r="M1782">
        <f>YEAR(Table1[[#This Row],[order_date]])</f>
        <v>2023</v>
      </c>
      <c r="N1782" s="7">
        <v>45257.365752314814</v>
      </c>
      <c r="O1782">
        <f>HOUR(Table1[[#This Row],[promised_delivery_time]])</f>
        <v>8</v>
      </c>
      <c r="P1782" s="4">
        <v>45257.374085648145</v>
      </c>
      <c r="Q1782">
        <f>HOUR(Table1[[#This Row],[actual_delivery_time]])</f>
        <v>9</v>
      </c>
      <c r="R1782" s="4">
        <v>45257.390752314815</v>
      </c>
      <c r="S1782" t="s">
        <v>358</v>
      </c>
      <c r="T1782" s="8">
        <v>4401.93</v>
      </c>
      <c r="U1782" t="s">
        <v>359</v>
      </c>
      <c r="V1782">
        <v>44956</v>
      </c>
      <c r="W1782">
        <v>7790</v>
      </c>
      <c r="X1782" t="s">
        <v>3396</v>
      </c>
      <c r="Y1782" t="s">
        <v>1648</v>
      </c>
      <c r="Z1782">
        <v>160994</v>
      </c>
      <c r="AA1782" t="s">
        <v>3060</v>
      </c>
      <c r="AB1782" t="s">
        <v>3116</v>
      </c>
      <c r="AC1782">
        <v>19</v>
      </c>
      <c r="AD1782">
        <v>1993.09</v>
      </c>
      <c r="AE1782">
        <v>24</v>
      </c>
      <c r="AF1782">
        <v>2.44</v>
      </c>
    </row>
    <row r="1783" spans="1:32" x14ac:dyDescent="0.45">
      <c r="A1783">
        <v>6410432854</v>
      </c>
      <c r="B1783">
        <v>894539</v>
      </c>
      <c r="C1783" t="s">
        <v>50</v>
      </c>
      <c r="D1783" t="s">
        <v>85</v>
      </c>
      <c r="E1783" t="s">
        <v>218</v>
      </c>
      <c r="F1783" s="8">
        <v>445.48</v>
      </c>
      <c r="G1783">
        <v>25</v>
      </c>
      <c r="H1783">
        <v>365</v>
      </c>
      <c r="I1783">
        <v>14</v>
      </c>
      <c r="J1783">
        <v>93</v>
      </c>
      <c r="K1783">
        <v>28995786</v>
      </c>
      <c r="L1783">
        <f>MONTH(Table1[[#This Row],[order_date]])</f>
        <v>11</v>
      </c>
      <c r="M1783">
        <f>YEAR(Table1[[#This Row],[order_date]])</f>
        <v>2023</v>
      </c>
      <c r="N1783" s="7">
        <v>45253.569606481484</v>
      </c>
      <c r="O1783">
        <f>HOUR(Table1[[#This Row],[promised_delivery_time]])</f>
        <v>13</v>
      </c>
      <c r="P1783" s="4">
        <v>45253.578634259262</v>
      </c>
      <c r="Q1783">
        <f>HOUR(Table1[[#This Row],[actual_delivery_time]])</f>
        <v>13</v>
      </c>
      <c r="R1783" s="4">
        <v>45253.582800925928</v>
      </c>
      <c r="S1783" t="s">
        <v>357</v>
      </c>
      <c r="T1783" s="8">
        <v>831.1</v>
      </c>
      <c r="U1783" t="s">
        <v>362</v>
      </c>
      <c r="V1783">
        <v>44093</v>
      </c>
      <c r="W1783">
        <v>1051</v>
      </c>
      <c r="X1783" t="s">
        <v>3437</v>
      </c>
      <c r="Y1783" t="s">
        <v>1649</v>
      </c>
      <c r="Z1783">
        <v>985614</v>
      </c>
      <c r="AA1783" t="s">
        <v>2539</v>
      </c>
      <c r="AB1783" t="s">
        <v>3117</v>
      </c>
      <c r="AC1783">
        <v>20</v>
      </c>
      <c r="AD1783">
        <v>1706.11</v>
      </c>
      <c r="AE1783">
        <v>6</v>
      </c>
      <c r="AF1783">
        <v>3.43</v>
      </c>
    </row>
    <row r="1784" spans="1:32" x14ac:dyDescent="0.45">
      <c r="A1784">
        <v>6124624375</v>
      </c>
      <c r="B1784">
        <v>644847</v>
      </c>
      <c r="C1784" t="s">
        <v>59</v>
      </c>
      <c r="D1784" t="s">
        <v>84</v>
      </c>
      <c r="E1784" t="s">
        <v>144</v>
      </c>
      <c r="F1784" s="8">
        <v>622.80999999999995</v>
      </c>
      <c r="G1784">
        <v>15</v>
      </c>
      <c r="H1784">
        <v>365</v>
      </c>
      <c r="I1784">
        <v>24</v>
      </c>
      <c r="J1784">
        <v>52</v>
      </c>
      <c r="K1784">
        <v>26844216</v>
      </c>
      <c r="L1784">
        <f>MONTH(Table1[[#This Row],[order_date]])</f>
        <v>9</v>
      </c>
      <c r="M1784">
        <f>YEAR(Table1[[#This Row],[order_date]])</f>
        <v>2024</v>
      </c>
      <c r="N1784" s="7">
        <v>45547.171342592592</v>
      </c>
      <c r="O1784">
        <f>HOUR(Table1[[#This Row],[promised_delivery_time]])</f>
        <v>4</v>
      </c>
      <c r="P1784" s="4">
        <v>45547.185231481482</v>
      </c>
      <c r="Q1784">
        <f>HOUR(Table1[[#This Row],[actual_delivery_time]])</f>
        <v>4</v>
      </c>
      <c r="R1784" s="4">
        <v>45547.189398148148</v>
      </c>
      <c r="S1784" t="s">
        <v>357</v>
      </c>
      <c r="T1784" s="8">
        <v>2750.43</v>
      </c>
      <c r="U1784" t="s">
        <v>362</v>
      </c>
      <c r="V1784">
        <v>53745</v>
      </c>
      <c r="W1784">
        <v>2393</v>
      </c>
      <c r="X1784" t="s">
        <v>3189</v>
      </c>
      <c r="Y1784" t="s">
        <v>843</v>
      </c>
      <c r="Z1784">
        <v>245058</v>
      </c>
      <c r="AA1784" t="s">
        <v>2702</v>
      </c>
      <c r="AB1784" t="s">
        <v>3118</v>
      </c>
      <c r="AC1784">
        <v>16</v>
      </c>
      <c r="AD1784">
        <v>927.07</v>
      </c>
      <c r="AE1784">
        <v>6</v>
      </c>
      <c r="AF1784">
        <v>4.25</v>
      </c>
    </row>
    <row r="1785" spans="1:32" x14ac:dyDescent="0.45">
      <c r="A1785">
        <v>8992870838</v>
      </c>
      <c r="B1785">
        <v>757274</v>
      </c>
      <c r="C1785" t="s">
        <v>27</v>
      </c>
      <c r="D1785" t="s">
        <v>78</v>
      </c>
      <c r="E1785" t="s">
        <v>167</v>
      </c>
      <c r="F1785" s="8">
        <v>98.32</v>
      </c>
      <c r="G1785">
        <v>35</v>
      </c>
      <c r="H1785">
        <v>365</v>
      </c>
      <c r="I1785">
        <v>27</v>
      </c>
      <c r="J1785">
        <v>95</v>
      </c>
      <c r="K1785">
        <v>46504355</v>
      </c>
      <c r="L1785">
        <f>MONTH(Table1[[#This Row],[order_date]])</f>
        <v>9</v>
      </c>
      <c r="M1785">
        <f>YEAR(Table1[[#This Row],[order_date]])</f>
        <v>2023</v>
      </c>
      <c r="N1785" s="7">
        <v>45186.263368055559</v>
      </c>
      <c r="O1785">
        <f>HOUR(Table1[[#This Row],[promised_delivery_time]])</f>
        <v>6</v>
      </c>
      <c r="P1785" s="4">
        <v>45186.275173611109</v>
      </c>
      <c r="Q1785">
        <f>HOUR(Table1[[#This Row],[actual_delivery_time]])</f>
        <v>6</v>
      </c>
      <c r="R1785" s="4">
        <v>45186.271701388891</v>
      </c>
      <c r="S1785" t="s">
        <v>356</v>
      </c>
      <c r="T1785" s="8">
        <v>2952.73</v>
      </c>
      <c r="U1785" t="s">
        <v>359</v>
      </c>
      <c r="V1785">
        <v>81482</v>
      </c>
      <c r="W1785">
        <v>3644</v>
      </c>
      <c r="X1785" t="s">
        <v>3260</v>
      </c>
      <c r="Y1785" t="s">
        <v>549</v>
      </c>
      <c r="Z1785">
        <v>603176</v>
      </c>
      <c r="AA1785" t="s">
        <v>2696</v>
      </c>
      <c r="AB1785" t="s">
        <v>3115</v>
      </c>
      <c r="AC1785">
        <v>15</v>
      </c>
      <c r="AD1785">
        <v>294.04000000000002</v>
      </c>
      <c r="AE1785">
        <v>-5</v>
      </c>
      <c r="AF1785">
        <v>4.6399999999999997</v>
      </c>
    </row>
    <row r="1786" spans="1:32" x14ac:dyDescent="0.45">
      <c r="A1786">
        <v>8377146126</v>
      </c>
      <c r="B1786">
        <v>291238</v>
      </c>
      <c r="C1786" t="s">
        <v>76</v>
      </c>
      <c r="D1786" t="s">
        <v>81</v>
      </c>
      <c r="E1786" t="s">
        <v>239</v>
      </c>
      <c r="F1786" s="8">
        <v>746.03</v>
      </c>
      <c r="G1786">
        <v>35</v>
      </c>
      <c r="H1786">
        <v>90</v>
      </c>
      <c r="I1786">
        <v>16</v>
      </c>
      <c r="J1786">
        <v>68</v>
      </c>
      <c r="K1786">
        <v>33331259</v>
      </c>
      <c r="L1786">
        <f>MONTH(Table1[[#This Row],[order_date]])</f>
        <v>2</v>
      </c>
      <c r="M1786">
        <f>YEAR(Table1[[#This Row],[order_date]])</f>
        <v>2024</v>
      </c>
      <c r="N1786" s="7">
        <v>45349.730914351851</v>
      </c>
      <c r="O1786">
        <f>HOUR(Table1[[#This Row],[promised_delivery_time]])</f>
        <v>17</v>
      </c>
      <c r="P1786" s="4">
        <v>45349.744108796294</v>
      </c>
      <c r="Q1786">
        <f>HOUR(Table1[[#This Row],[actual_delivery_time]])</f>
        <v>17</v>
      </c>
      <c r="R1786" s="4">
        <v>45349.741331018522</v>
      </c>
      <c r="S1786" t="s">
        <v>356</v>
      </c>
      <c r="T1786" s="8">
        <v>3171.87</v>
      </c>
      <c r="U1786" t="s">
        <v>362</v>
      </c>
      <c r="V1786">
        <v>5897</v>
      </c>
      <c r="W1786">
        <v>3287</v>
      </c>
      <c r="X1786" t="s">
        <v>3292</v>
      </c>
      <c r="Y1786" t="s">
        <v>1650</v>
      </c>
      <c r="Z1786">
        <v>14967</v>
      </c>
      <c r="AA1786" t="s">
        <v>3018</v>
      </c>
      <c r="AB1786" t="s">
        <v>3117</v>
      </c>
      <c r="AC1786">
        <v>7</v>
      </c>
      <c r="AD1786">
        <v>1559.22</v>
      </c>
      <c r="AE1786">
        <v>-4</v>
      </c>
      <c r="AF1786">
        <v>1.35</v>
      </c>
    </row>
    <row r="1787" spans="1:32" x14ac:dyDescent="0.45">
      <c r="A1787">
        <v>7852428533</v>
      </c>
      <c r="B1787">
        <v>602241</v>
      </c>
      <c r="C1787" t="s">
        <v>30</v>
      </c>
      <c r="D1787" t="s">
        <v>81</v>
      </c>
      <c r="E1787" t="s">
        <v>93</v>
      </c>
      <c r="F1787" s="8">
        <v>976.55</v>
      </c>
      <c r="G1787">
        <v>35</v>
      </c>
      <c r="H1787">
        <v>90</v>
      </c>
      <c r="I1787">
        <v>12</v>
      </c>
      <c r="J1787">
        <v>75</v>
      </c>
      <c r="K1787">
        <v>9246851</v>
      </c>
      <c r="L1787">
        <f>MONTH(Table1[[#This Row],[order_date]])</f>
        <v>6</v>
      </c>
      <c r="M1787">
        <f>YEAR(Table1[[#This Row],[order_date]])</f>
        <v>2023</v>
      </c>
      <c r="N1787" s="7">
        <v>45082.263298611113</v>
      </c>
      <c r="O1787">
        <f>HOUR(Table1[[#This Row],[promised_delivery_time]])</f>
        <v>6</v>
      </c>
      <c r="P1787" s="4">
        <v>45082.271631944444</v>
      </c>
      <c r="Q1787">
        <f>HOUR(Table1[[#This Row],[actual_delivery_time]])</f>
        <v>6</v>
      </c>
      <c r="R1787" s="4">
        <v>45082.27579861111</v>
      </c>
      <c r="S1787" t="s">
        <v>357</v>
      </c>
      <c r="T1787" s="8">
        <v>895.48</v>
      </c>
      <c r="U1787" t="s">
        <v>362</v>
      </c>
      <c r="V1787">
        <v>50641</v>
      </c>
      <c r="W1787">
        <v>4845</v>
      </c>
      <c r="X1787" t="s">
        <v>3421</v>
      </c>
      <c r="Y1787" t="s">
        <v>1651</v>
      </c>
      <c r="Z1787">
        <v>317869</v>
      </c>
      <c r="AA1787" t="s">
        <v>3011</v>
      </c>
      <c r="AB1787" t="s">
        <v>3116</v>
      </c>
      <c r="AC1787">
        <v>10</v>
      </c>
      <c r="AD1787">
        <v>1574.34</v>
      </c>
      <c r="AE1787">
        <v>6</v>
      </c>
      <c r="AF1787">
        <v>1.34</v>
      </c>
    </row>
    <row r="1788" spans="1:32" x14ac:dyDescent="0.45">
      <c r="A1788">
        <v>9258876870</v>
      </c>
      <c r="B1788">
        <v>131748</v>
      </c>
      <c r="C1788" t="s">
        <v>71</v>
      </c>
      <c r="D1788" t="s">
        <v>78</v>
      </c>
      <c r="E1788" t="s">
        <v>229</v>
      </c>
      <c r="F1788" s="8">
        <v>81.349999999999994</v>
      </c>
      <c r="G1788">
        <v>35</v>
      </c>
      <c r="H1788">
        <v>365</v>
      </c>
      <c r="I1788">
        <v>30</v>
      </c>
      <c r="J1788">
        <v>53</v>
      </c>
      <c r="K1788">
        <v>26303194</v>
      </c>
      <c r="L1788">
        <f>MONTH(Table1[[#This Row],[order_date]])</f>
        <v>3</v>
      </c>
      <c r="M1788">
        <f>YEAR(Table1[[#This Row],[order_date]])</f>
        <v>2024</v>
      </c>
      <c r="N1788" s="7">
        <v>45365.668506944443</v>
      </c>
      <c r="O1788">
        <f>HOUR(Table1[[#This Row],[promised_delivery_time]])</f>
        <v>16</v>
      </c>
      <c r="P1788" s="4">
        <v>45365.678229166668</v>
      </c>
      <c r="Q1788">
        <f>HOUR(Table1[[#This Row],[actual_delivery_time]])</f>
        <v>16</v>
      </c>
      <c r="R1788" s="4">
        <v>45365.676145833335</v>
      </c>
      <c r="S1788" t="s">
        <v>356</v>
      </c>
      <c r="T1788" s="8">
        <v>1155.0899999999999</v>
      </c>
      <c r="U1788" t="s">
        <v>362</v>
      </c>
      <c r="V1788">
        <v>20123</v>
      </c>
      <c r="W1788">
        <v>3914</v>
      </c>
      <c r="X1788" t="s">
        <v>3189</v>
      </c>
      <c r="Y1788" t="s">
        <v>951</v>
      </c>
      <c r="Z1788">
        <v>544786</v>
      </c>
      <c r="AA1788" t="s">
        <v>2908</v>
      </c>
      <c r="AB1788" t="s">
        <v>3118</v>
      </c>
      <c r="AC1788">
        <v>18</v>
      </c>
      <c r="AD1788">
        <v>1045.94</v>
      </c>
      <c r="AE1788">
        <v>-3</v>
      </c>
      <c r="AF1788">
        <v>4.13</v>
      </c>
    </row>
    <row r="1789" spans="1:32" x14ac:dyDescent="0.45">
      <c r="A1789">
        <v>6810940082</v>
      </c>
      <c r="B1789">
        <v>606256</v>
      </c>
      <c r="C1789" t="s">
        <v>67</v>
      </c>
      <c r="D1789" t="s">
        <v>86</v>
      </c>
      <c r="E1789" t="s">
        <v>200</v>
      </c>
      <c r="F1789" s="8">
        <v>369.28</v>
      </c>
      <c r="G1789">
        <v>40</v>
      </c>
      <c r="H1789">
        <v>180</v>
      </c>
      <c r="I1789">
        <v>16</v>
      </c>
      <c r="J1789">
        <v>57</v>
      </c>
      <c r="K1789">
        <v>84953008</v>
      </c>
      <c r="L1789">
        <f>MONTH(Table1[[#This Row],[order_date]])</f>
        <v>11</v>
      </c>
      <c r="M1789">
        <f>YEAR(Table1[[#This Row],[order_date]])</f>
        <v>2023</v>
      </c>
      <c r="N1789" s="7">
        <v>45232.61173611111</v>
      </c>
      <c r="O1789">
        <f>HOUR(Table1[[#This Row],[promised_delivery_time]])</f>
        <v>14</v>
      </c>
      <c r="P1789" s="4">
        <v>45232.620069444441</v>
      </c>
      <c r="Q1789">
        <f>HOUR(Table1[[#This Row],[actual_delivery_time]])</f>
        <v>14</v>
      </c>
      <c r="R1789" s="4">
        <v>45232.622152777774</v>
      </c>
      <c r="S1789" t="s">
        <v>356</v>
      </c>
      <c r="T1789" s="8">
        <v>1995.03</v>
      </c>
      <c r="U1789" t="s">
        <v>359</v>
      </c>
      <c r="V1789">
        <v>15147</v>
      </c>
      <c r="W1789">
        <v>3807</v>
      </c>
      <c r="X1789" t="s">
        <v>3254</v>
      </c>
      <c r="Y1789" t="s">
        <v>1652</v>
      </c>
      <c r="Z1789">
        <v>290142</v>
      </c>
      <c r="AA1789" t="s">
        <v>2987</v>
      </c>
      <c r="AB1789" t="s">
        <v>3117</v>
      </c>
      <c r="AC1789">
        <v>3</v>
      </c>
      <c r="AD1789">
        <v>1187.6500000000001</v>
      </c>
      <c r="AE1789">
        <v>3</v>
      </c>
      <c r="AF1789">
        <v>3.66</v>
      </c>
    </row>
    <row r="1790" spans="1:32" x14ac:dyDescent="0.45">
      <c r="A1790">
        <v>3330538479</v>
      </c>
      <c r="B1790">
        <v>771228</v>
      </c>
      <c r="C1790" t="s">
        <v>27</v>
      </c>
      <c r="D1790" t="s">
        <v>78</v>
      </c>
      <c r="E1790" t="s">
        <v>303</v>
      </c>
      <c r="F1790" s="8">
        <v>83.18</v>
      </c>
      <c r="G1790">
        <v>35</v>
      </c>
      <c r="H1790">
        <v>365</v>
      </c>
      <c r="I1790">
        <v>25</v>
      </c>
      <c r="J1790">
        <v>73</v>
      </c>
      <c r="K1790">
        <v>98246574</v>
      </c>
      <c r="L1790">
        <f>MONTH(Table1[[#This Row],[order_date]])</f>
        <v>1</v>
      </c>
      <c r="M1790">
        <f>YEAR(Table1[[#This Row],[order_date]])</f>
        <v>2024</v>
      </c>
      <c r="N1790" s="7">
        <v>45314.681840277779</v>
      </c>
      <c r="O1790">
        <f>HOUR(Table1[[#This Row],[promised_delivery_time]])</f>
        <v>16</v>
      </c>
      <c r="P1790" s="4">
        <v>45314.688784722224</v>
      </c>
      <c r="Q1790">
        <f>HOUR(Table1[[#This Row],[actual_delivery_time]])</f>
        <v>16</v>
      </c>
      <c r="R1790" s="4">
        <v>45314.688090277778</v>
      </c>
      <c r="S1790" t="s">
        <v>356</v>
      </c>
      <c r="T1790" s="8">
        <v>2408.31</v>
      </c>
      <c r="U1790" t="s">
        <v>361</v>
      </c>
      <c r="V1790">
        <v>52024</v>
      </c>
      <c r="W1790">
        <v>8911</v>
      </c>
      <c r="X1790" t="s">
        <v>3272</v>
      </c>
      <c r="Y1790" t="s">
        <v>788</v>
      </c>
      <c r="Z1790">
        <v>638222</v>
      </c>
      <c r="AA1790" t="s">
        <v>2845</v>
      </c>
      <c r="AB1790" t="s">
        <v>3118</v>
      </c>
      <c r="AC1790">
        <v>15</v>
      </c>
      <c r="AD1790">
        <v>1904.61</v>
      </c>
      <c r="AE1790">
        <v>-1</v>
      </c>
      <c r="AF1790">
        <v>4.8600000000000003</v>
      </c>
    </row>
    <row r="1791" spans="1:32" x14ac:dyDescent="0.45">
      <c r="A1791">
        <v>7270469981</v>
      </c>
      <c r="B1791">
        <v>131748</v>
      </c>
      <c r="C1791" t="s">
        <v>71</v>
      </c>
      <c r="D1791" t="s">
        <v>78</v>
      </c>
      <c r="E1791" t="s">
        <v>229</v>
      </c>
      <c r="F1791" s="8">
        <v>81.349999999999994</v>
      </c>
      <c r="G1791">
        <v>35</v>
      </c>
      <c r="H1791">
        <v>365</v>
      </c>
      <c r="I1791">
        <v>30</v>
      </c>
      <c r="J1791">
        <v>53</v>
      </c>
      <c r="K1791">
        <v>22210238</v>
      </c>
      <c r="L1791">
        <f>MONTH(Table1[[#This Row],[order_date]])</f>
        <v>7</v>
      </c>
      <c r="M1791">
        <f>YEAR(Table1[[#This Row],[order_date]])</f>
        <v>2023</v>
      </c>
      <c r="N1791" s="7">
        <v>45135.150972222225</v>
      </c>
      <c r="O1791">
        <f>HOUR(Table1[[#This Row],[promised_delivery_time]])</f>
        <v>3</v>
      </c>
      <c r="P1791" s="4">
        <v>45135.16</v>
      </c>
      <c r="Q1791">
        <f>HOUR(Table1[[#This Row],[actual_delivery_time]])</f>
        <v>3</v>
      </c>
      <c r="R1791" s="4">
        <v>45135.157916666663</v>
      </c>
      <c r="S1791" t="s">
        <v>356</v>
      </c>
      <c r="T1791" s="8">
        <v>4419.3</v>
      </c>
      <c r="U1791" t="s">
        <v>360</v>
      </c>
      <c r="V1791">
        <v>60463</v>
      </c>
      <c r="W1791">
        <v>5723</v>
      </c>
      <c r="X1791" t="s">
        <v>3301</v>
      </c>
      <c r="Y1791" t="s">
        <v>1563</v>
      </c>
      <c r="Z1791">
        <v>118790</v>
      </c>
      <c r="AA1791" t="s">
        <v>3051</v>
      </c>
      <c r="AB1791" t="s">
        <v>3116</v>
      </c>
      <c r="AC1791">
        <v>8</v>
      </c>
      <c r="AD1791">
        <v>351.08</v>
      </c>
      <c r="AE1791">
        <v>-3</v>
      </c>
      <c r="AF1791">
        <v>2</v>
      </c>
    </row>
    <row r="1792" spans="1:32" x14ac:dyDescent="0.45">
      <c r="A1792">
        <v>5636241570</v>
      </c>
      <c r="B1792">
        <v>306177</v>
      </c>
      <c r="C1792" t="s">
        <v>67</v>
      </c>
      <c r="D1792" t="s">
        <v>86</v>
      </c>
      <c r="E1792" t="s">
        <v>306</v>
      </c>
      <c r="F1792" s="8">
        <v>769.24</v>
      </c>
      <c r="G1792">
        <v>40</v>
      </c>
      <c r="H1792">
        <v>180</v>
      </c>
      <c r="I1792">
        <v>11</v>
      </c>
      <c r="J1792">
        <v>54</v>
      </c>
      <c r="K1792">
        <v>94281220</v>
      </c>
      <c r="L1792">
        <f>MONTH(Table1[[#This Row],[order_date]])</f>
        <v>6</v>
      </c>
      <c r="M1792">
        <f>YEAR(Table1[[#This Row],[order_date]])</f>
        <v>2024</v>
      </c>
      <c r="N1792" s="7">
        <v>45464.842719907407</v>
      </c>
      <c r="O1792">
        <f>HOUR(Table1[[#This Row],[promised_delivery_time]])</f>
        <v>20</v>
      </c>
      <c r="P1792" s="4">
        <v>45464.850358796299</v>
      </c>
      <c r="Q1792">
        <f>HOUR(Table1[[#This Row],[actual_delivery_time]])</f>
        <v>20</v>
      </c>
      <c r="R1792" s="4">
        <v>45464.853136574071</v>
      </c>
      <c r="S1792" t="s">
        <v>356</v>
      </c>
      <c r="T1792" s="8">
        <v>482.06</v>
      </c>
      <c r="U1792" t="s">
        <v>360</v>
      </c>
      <c r="V1792">
        <v>98065</v>
      </c>
      <c r="W1792">
        <v>6451</v>
      </c>
      <c r="X1792" t="s">
        <v>3225</v>
      </c>
      <c r="Y1792" t="s">
        <v>1653</v>
      </c>
      <c r="Z1792">
        <v>185375</v>
      </c>
      <c r="AA1792" t="s">
        <v>2824</v>
      </c>
      <c r="AB1792" t="s">
        <v>3115</v>
      </c>
      <c r="AC1792">
        <v>1</v>
      </c>
      <c r="AD1792">
        <v>325.64999999999998</v>
      </c>
      <c r="AE1792">
        <v>4</v>
      </c>
      <c r="AF1792">
        <v>3.06</v>
      </c>
    </row>
    <row r="1793" spans="1:32" x14ac:dyDescent="0.45">
      <c r="A1793">
        <v>4467471002</v>
      </c>
      <c r="B1793">
        <v>51036</v>
      </c>
      <c r="C1793" t="s">
        <v>51</v>
      </c>
      <c r="D1793" t="s">
        <v>88</v>
      </c>
      <c r="E1793" t="s">
        <v>237</v>
      </c>
      <c r="F1793" s="8">
        <v>931.61</v>
      </c>
      <c r="G1793">
        <v>30</v>
      </c>
      <c r="H1793">
        <v>365</v>
      </c>
      <c r="I1793">
        <v>12</v>
      </c>
      <c r="J1793">
        <v>86</v>
      </c>
      <c r="K1793">
        <v>74179536</v>
      </c>
      <c r="L1793">
        <f>MONTH(Table1[[#This Row],[order_date]])</f>
        <v>11</v>
      </c>
      <c r="M1793">
        <f>YEAR(Table1[[#This Row],[order_date]])</f>
        <v>2023</v>
      </c>
      <c r="N1793" s="7">
        <v>45257.547905092593</v>
      </c>
      <c r="O1793">
        <f>HOUR(Table1[[#This Row],[promised_delivery_time]])</f>
        <v>13</v>
      </c>
      <c r="P1793" s="4">
        <v>45257.561793981484</v>
      </c>
      <c r="Q1793">
        <f>HOUR(Table1[[#This Row],[actual_delivery_time]])</f>
        <v>13</v>
      </c>
      <c r="R1793" s="4">
        <v>45257.572905092595</v>
      </c>
      <c r="S1793" t="s">
        <v>358</v>
      </c>
      <c r="T1793" s="8">
        <v>1496.97</v>
      </c>
      <c r="U1793" t="s">
        <v>362</v>
      </c>
      <c r="V1793">
        <v>81664</v>
      </c>
      <c r="W1793">
        <v>2206</v>
      </c>
      <c r="X1793" t="s">
        <v>3157</v>
      </c>
      <c r="Y1793" t="s">
        <v>431</v>
      </c>
      <c r="Z1793">
        <v>835800</v>
      </c>
      <c r="AA1793" t="s">
        <v>2599</v>
      </c>
      <c r="AB1793" t="s">
        <v>3117</v>
      </c>
      <c r="AC1793">
        <v>18</v>
      </c>
      <c r="AD1793">
        <v>517.73</v>
      </c>
      <c r="AE1793">
        <v>16</v>
      </c>
      <c r="AF1793">
        <v>2.0099999999999998</v>
      </c>
    </row>
    <row r="1794" spans="1:32" x14ac:dyDescent="0.45">
      <c r="A1794">
        <v>6201821502</v>
      </c>
      <c r="B1794">
        <v>555121</v>
      </c>
      <c r="C1794" t="s">
        <v>68</v>
      </c>
      <c r="D1794" t="s">
        <v>87</v>
      </c>
      <c r="E1794" t="s">
        <v>260</v>
      </c>
      <c r="F1794" s="8">
        <v>354.91</v>
      </c>
      <c r="G1794">
        <v>25</v>
      </c>
      <c r="H1794">
        <v>3</v>
      </c>
      <c r="I1794">
        <v>30</v>
      </c>
      <c r="J1794">
        <v>67</v>
      </c>
      <c r="K1794">
        <v>45166203</v>
      </c>
      <c r="L1794">
        <f>MONTH(Table1[[#This Row],[order_date]])</f>
        <v>5</v>
      </c>
      <c r="M1794">
        <f>YEAR(Table1[[#This Row],[order_date]])</f>
        <v>2024</v>
      </c>
      <c r="N1794" s="7">
        <v>45415.544988425929</v>
      </c>
      <c r="O1794">
        <f>HOUR(Table1[[#This Row],[promised_delivery_time]])</f>
        <v>13</v>
      </c>
      <c r="P1794" s="4">
        <v>45415.558182870373</v>
      </c>
      <c r="Q1794">
        <f>HOUR(Table1[[#This Row],[actual_delivery_time]])</f>
        <v>13</v>
      </c>
      <c r="R1794" s="4">
        <v>45415.563043981485</v>
      </c>
      <c r="S1794" t="s">
        <v>357</v>
      </c>
      <c r="T1794" s="8">
        <v>1548.37</v>
      </c>
      <c r="U1794" t="s">
        <v>360</v>
      </c>
      <c r="V1794">
        <v>57553</v>
      </c>
      <c r="W1794">
        <v>5847</v>
      </c>
      <c r="X1794" t="s">
        <v>3343</v>
      </c>
      <c r="Y1794" t="s">
        <v>972</v>
      </c>
      <c r="Z1794">
        <v>350967</v>
      </c>
      <c r="AA1794" t="s">
        <v>2837</v>
      </c>
      <c r="AB1794" t="s">
        <v>3115</v>
      </c>
      <c r="AC1794">
        <v>19</v>
      </c>
      <c r="AD1794">
        <v>724.81</v>
      </c>
      <c r="AE1794">
        <v>7</v>
      </c>
      <c r="AF1794">
        <v>4.2</v>
      </c>
    </row>
    <row r="1795" spans="1:32" x14ac:dyDescent="0.45">
      <c r="A1795">
        <v>6144140039</v>
      </c>
      <c r="B1795">
        <v>324809</v>
      </c>
      <c r="C1795" t="s">
        <v>33</v>
      </c>
      <c r="D1795" t="s">
        <v>80</v>
      </c>
      <c r="E1795" t="s">
        <v>106</v>
      </c>
      <c r="F1795" s="8">
        <v>608</v>
      </c>
      <c r="G1795">
        <v>20</v>
      </c>
      <c r="H1795">
        <v>7</v>
      </c>
      <c r="I1795">
        <v>26</v>
      </c>
      <c r="J1795">
        <v>76</v>
      </c>
      <c r="K1795">
        <v>66233704</v>
      </c>
      <c r="L1795">
        <f>MONTH(Table1[[#This Row],[order_date]])</f>
        <v>3</v>
      </c>
      <c r="M1795">
        <f>YEAR(Table1[[#This Row],[order_date]])</f>
        <v>2024</v>
      </c>
      <c r="N1795" s="7">
        <v>45373.790833333333</v>
      </c>
      <c r="O1795">
        <f>HOUR(Table1[[#This Row],[promised_delivery_time]])</f>
        <v>19</v>
      </c>
      <c r="P1795" s="4">
        <v>45373.804722222223</v>
      </c>
      <c r="Q1795">
        <f>HOUR(Table1[[#This Row],[actual_delivery_time]])</f>
        <v>19</v>
      </c>
      <c r="R1795" s="4">
        <v>45373.801249999997</v>
      </c>
      <c r="S1795" t="s">
        <v>356</v>
      </c>
      <c r="T1795" s="8">
        <v>223.27</v>
      </c>
      <c r="U1795" t="s">
        <v>359</v>
      </c>
      <c r="V1795">
        <v>6277</v>
      </c>
      <c r="W1795">
        <v>4633</v>
      </c>
      <c r="X1795" t="s">
        <v>3269</v>
      </c>
      <c r="Y1795" t="s">
        <v>1654</v>
      </c>
      <c r="Z1795">
        <v>836682</v>
      </c>
      <c r="AA1795" t="s">
        <v>2653</v>
      </c>
      <c r="AB1795" t="s">
        <v>3117</v>
      </c>
      <c r="AC1795">
        <v>7</v>
      </c>
      <c r="AD1795">
        <v>1341.67</v>
      </c>
      <c r="AE1795">
        <v>-5</v>
      </c>
      <c r="AF1795">
        <v>4.66</v>
      </c>
    </row>
    <row r="1796" spans="1:32" x14ac:dyDescent="0.45">
      <c r="A1796">
        <v>3310749597</v>
      </c>
      <c r="B1796">
        <v>611575</v>
      </c>
      <c r="C1796" t="s">
        <v>39</v>
      </c>
      <c r="D1796" t="s">
        <v>86</v>
      </c>
      <c r="E1796" t="s">
        <v>169</v>
      </c>
      <c r="F1796" s="8">
        <v>482.06</v>
      </c>
      <c r="G1796">
        <v>40</v>
      </c>
      <c r="H1796">
        <v>180</v>
      </c>
      <c r="I1796">
        <v>25</v>
      </c>
      <c r="J1796">
        <v>87</v>
      </c>
      <c r="K1796">
        <v>95372766</v>
      </c>
      <c r="L1796">
        <f>MONTH(Table1[[#This Row],[order_date]])</f>
        <v>7</v>
      </c>
      <c r="M1796">
        <f>YEAR(Table1[[#This Row],[order_date]])</f>
        <v>2023</v>
      </c>
      <c r="N1796" s="7">
        <v>45112.174108796295</v>
      </c>
      <c r="O1796">
        <f>HOUR(Table1[[#This Row],[promised_delivery_time]])</f>
        <v>4</v>
      </c>
      <c r="P1796" s="4">
        <v>45112.187997685185</v>
      </c>
      <c r="Q1796">
        <f>HOUR(Table1[[#This Row],[actual_delivery_time]])</f>
        <v>4</v>
      </c>
      <c r="R1796" s="4">
        <v>45112.19494212963</v>
      </c>
      <c r="S1796" t="s">
        <v>357</v>
      </c>
      <c r="T1796" s="8">
        <v>1718.88</v>
      </c>
      <c r="U1796" t="s">
        <v>359</v>
      </c>
      <c r="V1796">
        <v>34920</v>
      </c>
      <c r="W1796">
        <v>8028</v>
      </c>
      <c r="X1796" t="s">
        <v>3234</v>
      </c>
      <c r="Y1796" t="s">
        <v>827</v>
      </c>
      <c r="Z1796">
        <v>609032</v>
      </c>
      <c r="AA1796" t="s">
        <v>2860</v>
      </c>
      <c r="AB1796" t="s">
        <v>3115</v>
      </c>
      <c r="AC1796">
        <v>9</v>
      </c>
      <c r="AD1796">
        <v>629.04999999999995</v>
      </c>
      <c r="AE1796">
        <v>10</v>
      </c>
      <c r="AF1796">
        <v>1.33</v>
      </c>
    </row>
    <row r="1797" spans="1:32" x14ac:dyDescent="0.45">
      <c r="A1797">
        <v>5085488484</v>
      </c>
      <c r="B1797">
        <v>56589</v>
      </c>
      <c r="C1797" t="s">
        <v>32</v>
      </c>
      <c r="D1797" t="s">
        <v>82</v>
      </c>
      <c r="E1797" t="s">
        <v>95</v>
      </c>
      <c r="F1797" s="8">
        <v>517.77</v>
      </c>
      <c r="G1797">
        <v>20</v>
      </c>
      <c r="H1797">
        <v>365</v>
      </c>
      <c r="I1797">
        <v>16</v>
      </c>
      <c r="J1797">
        <v>85</v>
      </c>
      <c r="K1797">
        <v>67215939</v>
      </c>
      <c r="L1797">
        <f>MONTH(Table1[[#This Row],[order_date]])</f>
        <v>12</v>
      </c>
      <c r="M1797">
        <f>YEAR(Table1[[#This Row],[order_date]])</f>
        <v>2023</v>
      </c>
      <c r="N1797" s="7">
        <v>45269.490798611114</v>
      </c>
      <c r="O1797">
        <f>HOUR(Table1[[#This Row],[promised_delivery_time]])</f>
        <v>11</v>
      </c>
      <c r="P1797" s="4">
        <v>45269.497743055559</v>
      </c>
      <c r="Q1797">
        <f>HOUR(Table1[[#This Row],[actual_delivery_time]])</f>
        <v>11</v>
      </c>
      <c r="R1797" s="4">
        <v>45269.495659722219</v>
      </c>
      <c r="S1797" t="s">
        <v>356</v>
      </c>
      <c r="T1797" s="8">
        <v>3736.39</v>
      </c>
      <c r="U1797" t="s">
        <v>359</v>
      </c>
      <c r="V1797">
        <v>30364</v>
      </c>
      <c r="W1797">
        <v>9241</v>
      </c>
      <c r="X1797" t="s">
        <v>3289</v>
      </c>
      <c r="Y1797" t="s">
        <v>559</v>
      </c>
      <c r="Z1797">
        <v>699508</v>
      </c>
      <c r="AA1797" t="s">
        <v>2705</v>
      </c>
      <c r="AB1797" t="s">
        <v>3116</v>
      </c>
      <c r="AC1797">
        <v>12</v>
      </c>
      <c r="AD1797">
        <v>1427.91</v>
      </c>
      <c r="AE1797">
        <v>-3</v>
      </c>
      <c r="AF1797">
        <v>2.76</v>
      </c>
    </row>
    <row r="1798" spans="1:32" x14ac:dyDescent="0.45">
      <c r="A1798">
        <v>587498345</v>
      </c>
      <c r="B1798">
        <v>970529</v>
      </c>
      <c r="C1798" t="s">
        <v>54</v>
      </c>
      <c r="D1798" t="s">
        <v>88</v>
      </c>
      <c r="E1798" t="s">
        <v>135</v>
      </c>
      <c r="F1798" s="8">
        <v>827.44</v>
      </c>
      <c r="G1798">
        <v>30</v>
      </c>
      <c r="H1798">
        <v>365</v>
      </c>
      <c r="I1798">
        <v>19</v>
      </c>
      <c r="J1798">
        <v>84</v>
      </c>
      <c r="K1798">
        <v>69863493</v>
      </c>
      <c r="L1798">
        <f>MONTH(Table1[[#This Row],[order_date]])</f>
        <v>6</v>
      </c>
      <c r="M1798">
        <f>YEAR(Table1[[#This Row],[order_date]])</f>
        <v>2024</v>
      </c>
      <c r="N1798" s="7">
        <v>45471.156504629631</v>
      </c>
      <c r="O1798">
        <f>HOUR(Table1[[#This Row],[promised_delivery_time]])</f>
        <v>4</v>
      </c>
      <c r="P1798" s="4">
        <v>45471.169699074075</v>
      </c>
      <c r="Q1798">
        <f>HOUR(Table1[[#This Row],[actual_delivery_time]])</f>
        <v>4</v>
      </c>
      <c r="R1798" s="4">
        <v>45471.1794212963</v>
      </c>
      <c r="S1798" t="s">
        <v>357</v>
      </c>
      <c r="T1798" s="8">
        <v>3056.03</v>
      </c>
      <c r="U1798" t="s">
        <v>359</v>
      </c>
      <c r="V1798">
        <v>93712</v>
      </c>
      <c r="W1798">
        <v>4586</v>
      </c>
      <c r="X1798" t="s">
        <v>3347</v>
      </c>
      <c r="Y1798" t="s">
        <v>784</v>
      </c>
      <c r="Z1798">
        <v>342288</v>
      </c>
      <c r="AA1798" t="s">
        <v>2843</v>
      </c>
      <c r="AB1798" t="s">
        <v>3115</v>
      </c>
      <c r="AC1798">
        <v>6</v>
      </c>
      <c r="AD1798">
        <v>1620.01</v>
      </c>
      <c r="AE1798">
        <v>14</v>
      </c>
      <c r="AF1798">
        <v>2.64</v>
      </c>
    </row>
    <row r="1799" spans="1:32" x14ac:dyDescent="0.45">
      <c r="A1799">
        <v>5136205193</v>
      </c>
      <c r="B1799">
        <v>473929</v>
      </c>
      <c r="C1799" t="s">
        <v>68</v>
      </c>
      <c r="D1799" t="s">
        <v>87</v>
      </c>
      <c r="E1799" t="s">
        <v>284</v>
      </c>
      <c r="F1799" s="8">
        <v>440.19</v>
      </c>
      <c r="G1799">
        <v>25</v>
      </c>
      <c r="H1799">
        <v>3</v>
      </c>
      <c r="I1799">
        <v>19</v>
      </c>
      <c r="J1799">
        <v>70</v>
      </c>
      <c r="K1799">
        <v>82804543</v>
      </c>
      <c r="L1799">
        <f>MONTH(Table1[[#This Row],[order_date]])</f>
        <v>8</v>
      </c>
      <c r="M1799">
        <f>YEAR(Table1[[#This Row],[order_date]])</f>
        <v>2023</v>
      </c>
      <c r="N1799" s="7">
        <v>45160.29483796296</v>
      </c>
      <c r="O1799">
        <f>HOUR(Table1[[#This Row],[promised_delivery_time]])</f>
        <v>7</v>
      </c>
      <c r="P1799" s="4">
        <v>45160.304560185185</v>
      </c>
      <c r="Q1799">
        <f>HOUR(Table1[[#This Row],[actual_delivery_time]])</f>
        <v>7</v>
      </c>
      <c r="R1799" s="4">
        <v>45160.303865740738</v>
      </c>
      <c r="S1799" t="s">
        <v>356</v>
      </c>
      <c r="T1799" s="8">
        <v>1273.97</v>
      </c>
      <c r="U1799" t="s">
        <v>361</v>
      </c>
      <c r="V1799">
        <v>35041</v>
      </c>
      <c r="W1799">
        <v>9587</v>
      </c>
      <c r="X1799" t="s">
        <v>3260</v>
      </c>
      <c r="Y1799" t="s">
        <v>1655</v>
      </c>
      <c r="Z1799">
        <v>124227</v>
      </c>
      <c r="AA1799" t="s">
        <v>3023</v>
      </c>
      <c r="AB1799" t="s">
        <v>3116</v>
      </c>
      <c r="AC1799">
        <v>8</v>
      </c>
      <c r="AD1799">
        <v>1762.86</v>
      </c>
      <c r="AE1799">
        <v>-1</v>
      </c>
      <c r="AF1799">
        <v>1.22</v>
      </c>
    </row>
    <row r="1800" spans="1:32" x14ac:dyDescent="0.45">
      <c r="A1800">
        <v>9321319130</v>
      </c>
      <c r="B1800">
        <v>807452</v>
      </c>
      <c r="C1800" t="s">
        <v>48</v>
      </c>
      <c r="D1800" t="s">
        <v>84</v>
      </c>
      <c r="E1800" t="s">
        <v>313</v>
      </c>
      <c r="F1800" s="8">
        <v>144.19</v>
      </c>
      <c r="G1800">
        <v>15</v>
      </c>
      <c r="H1800">
        <v>365</v>
      </c>
      <c r="I1800">
        <v>27</v>
      </c>
      <c r="J1800">
        <v>61</v>
      </c>
      <c r="K1800">
        <v>48943848</v>
      </c>
      <c r="L1800">
        <f>MONTH(Table1[[#This Row],[order_date]])</f>
        <v>12</v>
      </c>
      <c r="M1800">
        <f>YEAR(Table1[[#This Row],[order_date]])</f>
        <v>2023</v>
      </c>
      <c r="N1800" s="7">
        <v>45291.491099537037</v>
      </c>
      <c r="O1800">
        <f>HOUR(Table1[[#This Row],[promised_delivery_time]])</f>
        <v>12</v>
      </c>
      <c r="P1800" s="4">
        <v>45291.500821759262</v>
      </c>
      <c r="Q1800">
        <f>HOUR(Table1[[#This Row],[actual_delivery_time]])</f>
        <v>12</v>
      </c>
      <c r="R1800" s="4">
        <v>45291.500127314815</v>
      </c>
      <c r="S1800" t="s">
        <v>356</v>
      </c>
      <c r="T1800" s="8">
        <v>1466.04</v>
      </c>
      <c r="U1800" t="s">
        <v>361</v>
      </c>
      <c r="V1800">
        <v>57794</v>
      </c>
      <c r="W1800">
        <v>7781</v>
      </c>
      <c r="X1800" t="s">
        <v>3310</v>
      </c>
      <c r="Y1800" t="s">
        <v>1656</v>
      </c>
      <c r="Z1800">
        <v>993533</v>
      </c>
      <c r="AA1800" t="s">
        <v>2825</v>
      </c>
      <c r="AB1800" t="s">
        <v>3118</v>
      </c>
      <c r="AC1800">
        <v>13</v>
      </c>
      <c r="AD1800">
        <v>245.46</v>
      </c>
      <c r="AE1800">
        <v>-1</v>
      </c>
      <c r="AF1800">
        <v>3.69</v>
      </c>
    </row>
    <row r="1801" spans="1:32" x14ac:dyDescent="0.45">
      <c r="A1801">
        <v>9113393578</v>
      </c>
      <c r="B1801">
        <v>832348</v>
      </c>
      <c r="C1801" t="s">
        <v>56</v>
      </c>
      <c r="D1801" t="s">
        <v>81</v>
      </c>
      <c r="E1801" t="s">
        <v>214</v>
      </c>
      <c r="F1801" s="8">
        <v>831.43</v>
      </c>
      <c r="G1801">
        <v>35</v>
      </c>
      <c r="H1801">
        <v>90</v>
      </c>
      <c r="I1801">
        <v>10</v>
      </c>
      <c r="J1801">
        <v>79</v>
      </c>
      <c r="K1801">
        <v>82359623</v>
      </c>
      <c r="L1801">
        <f>MONTH(Table1[[#This Row],[order_date]])</f>
        <v>12</v>
      </c>
      <c r="M1801">
        <f>YEAR(Table1[[#This Row],[order_date]])</f>
        <v>2023</v>
      </c>
      <c r="N1801" s="7">
        <v>45269.000775462962</v>
      </c>
      <c r="O1801">
        <f>HOUR(Table1[[#This Row],[promised_delivery_time]])</f>
        <v>0</v>
      </c>
      <c r="P1801" s="4">
        <v>45269.010497685187</v>
      </c>
      <c r="Q1801">
        <f>HOUR(Table1[[#This Row],[actual_delivery_time]])</f>
        <v>0</v>
      </c>
      <c r="R1801" s="4">
        <v>45269.011192129627</v>
      </c>
      <c r="S1801" t="s">
        <v>356</v>
      </c>
      <c r="T1801" s="8">
        <v>1634.71</v>
      </c>
      <c r="U1801" t="s">
        <v>359</v>
      </c>
      <c r="V1801">
        <v>37638</v>
      </c>
      <c r="W1801">
        <v>6880</v>
      </c>
      <c r="X1801" t="s">
        <v>3321</v>
      </c>
      <c r="Y1801" t="s">
        <v>1593</v>
      </c>
      <c r="Z1801">
        <v>504776</v>
      </c>
      <c r="AA1801" t="s">
        <v>2949</v>
      </c>
      <c r="AB1801" t="s">
        <v>3118</v>
      </c>
      <c r="AC1801">
        <v>17</v>
      </c>
      <c r="AD1801">
        <v>1339.75</v>
      </c>
      <c r="AE1801">
        <v>1</v>
      </c>
      <c r="AF1801">
        <v>2.46</v>
      </c>
    </row>
    <row r="1802" spans="1:32" x14ac:dyDescent="0.45">
      <c r="A1802">
        <v>3860678807</v>
      </c>
      <c r="B1802">
        <v>378287</v>
      </c>
      <c r="C1802" t="s">
        <v>77</v>
      </c>
      <c r="D1802" t="s">
        <v>79</v>
      </c>
      <c r="E1802" t="s">
        <v>247</v>
      </c>
      <c r="F1802" s="8">
        <v>332.84</v>
      </c>
      <c r="G1802">
        <v>30</v>
      </c>
      <c r="H1802">
        <v>180</v>
      </c>
      <c r="I1802">
        <v>22</v>
      </c>
      <c r="J1802">
        <v>51</v>
      </c>
      <c r="K1802">
        <v>65488134</v>
      </c>
      <c r="L1802">
        <f>MONTH(Table1[[#This Row],[order_date]])</f>
        <v>4</v>
      </c>
      <c r="M1802">
        <f>YEAR(Table1[[#This Row],[order_date]])</f>
        <v>2023</v>
      </c>
      <c r="N1802" s="7">
        <v>45035.59275462963</v>
      </c>
      <c r="O1802">
        <f>HOUR(Table1[[#This Row],[promised_delivery_time]])</f>
        <v>14</v>
      </c>
      <c r="P1802" s="4">
        <v>45035.602476851855</v>
      </c>
      <c r="Q1802">
        <f>HOUR(Table1[[#This Row],[actual_delivery_time]])</f>
        <v>14</v>
      </c>
      <c r="R1802" s="4">
        <v>45035.6094212963</v>
      </c>
      <c r="S1802" t="s">
        <v>357</v>
      </c>
      <c r="T1802" s="8">
        <v>1834.92</v>
      </c>
      <c r="U1802" t="s">
        <v>361</v>
      </c>
      <c r="V1802">
        <v>82696</v>
      </c>
      <c r="W1802">
        <v>9444</v>
      </c>
      <c r="X1802" t="s">
        <v>3246</v>
      </c>
      <c r="Y1802" t="s">
        <v>1175</v>
      </c>
      <c r="Z1802">
        <v>187467</v>
      </c>
      <c r="AA1802" t="s">
        <v>2969</v>
      </c>
      <c r="AB1802" t="s">
        <v>3116</v>
      </c>
      <c r="AC1802">
        <v>12</v>
      </c>
      <c r="AD1802">
        <v>853.49</v>
      </c>
      <c r="AE1802">
        <v>10</v>
      </c>
      <c r="AF1802">
        <v>4.1399999999999997</v>
      </c>
    </row>
    <row r="1803" spans="1:32" x14ac:dyDescent="0.45">
      <c r="A1803">
        <v>3603683788</v>
      </c>
      <c r="B1803">
        <v>478531</v>
      </c>
      <c r="C1803" t="s">
        <v>68</v>
      </c>
      <c r="D1803" t="s">
        <v>87</v>
      </c>
      <c r="E1803" t="s">
        <v>255</v>
      </c>
      <c r="F1803" s="8">
        <v>825.46</v>
      </c>
      <c r="G1803">
        <v>25</v>
      </c>
      <c r="H1803">
        <v>3</v>
      </c>
      <c r="I1803">
        <v>24</v>
      </c>
      <c r="J1803">
        <v>90</v>
      </c>
      <c r="K1803">
        <v>31026200</v>
      </c>
      <c r="L1803">
        <f>MONTH(Table1[[#This Row],[order_date]])</f>
        <v>8</v>
      </c>
      <c r="M1803">
        <f>YEAR(Table1[[#This Row],[order_date]])</f>
        <v>2023</v>
      </c>
      <c r="N1803" s="7">
        <v>45156.408043981479</v>
      </c>
      <c r="O1803">
        <f>HOUR(Table1[[#This Row],[promised_delivery_time]])</f>
        <v>9</v>
      </c>
      <c r="P1803" s="4">
        <v>45156.414988425924</v>
      </c>
      <c r="Q1803">
        <f>HOUR(Table1[[#This Row],[actual_delivery_time]])</f>
        <v>9</v>
      </c>
      <c r="R1803" s="4">
        <v>45156.411516203705</v>
      </c>
      <c r="S1803" t="s">
        <v>356</v>
      </c>
      <c r="T1803" s="8">
        <v>3085.77</v>
      </c>
      <c r="U1803" t="s">
        <v>360</v>
      </c>
      <c r="V1803">
        <v>64456</v>
      </c>
      <c r="W1803">
        <v>2472</v>
      </c>
      <c r="X1803" t="s">
        <v>3304</v>
      </c>
      <c r="Y1803" t="s">
        <v>1657</v>
      </c>
      <c r="Z1803">
        <v>690956</v>
      </c>
      <c r="AA1803" t="s">
        <v>2654</v>
      </c>
      <c r="AB1803" t="s">
        <v>3116</v>
      </c>
      <c r="AC1803">
        <v>13</v>
      </c>
      <c r="AD1803">
        <v>285.02</v>
      </c>
      <c r="AE1803">
        <v>-5</v>
      </c>
      <c r="AF1803">
        <v>4.22</v>
      </c>
    </row>
    <row r="1804" spans="1:32" x14ac:dyDescent="0.45">
      <c r="A1804">
        <v>4472082279</v>
      </c>
      <c r="B1804">
        <v>753354</v>
      </c>
      <c r="C1804" t="s">
        <v>35</v>
      </c>
      <c r="D1804" t="s">
        <v>83</v>
      </c>
      <c r="E1804" t="s">
        <v>99</v>
      </c>
      <c r="F1804" s="8">
        <v>423.56</v>
      </c>
      <c r="G1804">
        <v>35</v>
      </c>
      <c r="H1804">
        <v>365</v>
      </c>
      <c r="I1804">
        <v>20</v>
      </c>
      <c r="J1804">
        <v>52</v>
      </c>
      <c r="K1804">
        <v>41181125</v>
      </c>
      <c r="L1804">
        <f>MONTH(Table1[[#This Row],[order_date]])</f>
        <v>10</v>
      </c>
      <c r="M1804">
        <f>YEAR(Table1[[#This Row],[order_date]])</f>
        <v>2023</v>
      </c>
      <c r="N1804" s="7">
        <v>45214.187800925924</v>
      </c>
      <c r="O1804">
        <f>HOUR(Table1[[#This Row],[promised_delivery_time]])</f>
        <v>4</v>
      </c>
      <c r="P1804" s="4">
        <v>45214.196134259262</v>
      </c>
      <c r="Q1804">
        <f>HOUR(Table1[[#This Row],[actual_delivery_time]])</f>
        <v>4</v>
      </c>
      <c r="R1804" s="4">
        <v>45214.195439814815</v>
      </c>
      <c r="S1804" t="s">
        <v>356</v>
      </c>
      <c r="T1804" s="8">
        <v>3887.92</v>
      </c>
      <c r="U1804" t="s">
        <v>360</v>
      </c>
      <c r="V1804">
        <v>33852</v>
      </c>
      <c r="W1804">
        <v>1425</v>
      </c>
      <c r="X1804" t="s">
        <v>3359</v>
      </c>
      <c r="Y1804" t="s">
        <v>1658</v>
      </c>
      <c r="Z1804">
        <v>277988</v>
      </c>
      <c r="AA1804" t="s">
        <v>2636</v>
      </c>
      <c r="AB1804" t="s">
        <v>3116</v>
      </c>
      <c r="AC1804">
        <v>3</v>
      </c>
      <c r="AD1804">
        <v>632.74</v>
      </c>
      <c r="AE1804">
        <v>-1</v>
      </c>
      <c r="AF1804">
        <v>1.4</v>
      </c>
    </row>
    <row r="1805" spans="1:32" x14ac:dyDescent="0.45">
      <c r="A1805">
        <v>4104732514</v>
      </c>
      <c r="B1805">
        <v>927651</v>
      </c>
      <c r="C1805" t="s">
        <v>53</v>
      </c>
      <c r="D1805" t="s">
        <v>88</v>
      </c>
      <c r="E1805" t="s">
        <v>270</v>
      </c>
      <c r="F1805" s="8">
        <v>426.72</v>
      </c>
      <c r="G1805">
        <v>30</v>
      </c>
      <c r="H1805">
        <v>365</v>
      </c>
      <c r="I1805">
        <v>15</v>
      </c>
      <c r="J1805">
        <v>60</v>
      </c>
      <c r="K1805">
        <v>35156679</v>
      </c>
      <c r="L1805">
        <f>MONTH(Table1[[#This Row],[order_date]])</f>
        <v>6</v>
      </c>
      <c r="M1805">
        <f>YEAR(Table1[[#This Row],[order_date]])</f>
        <v>2024</v>
      </c>
      <c r="N1805" s="7">
        <v>45456.822847222225</v>
      </c>
      <c r="O1805">
        <f>HOUR(Table1[[#This Row],[promised_delivery_time]])</f>
        <v>20</v>
      </c>
      <c r="P1805" s="4">
        <v>45456.836736111109</v>
      </c>
      <c r="Q1805">
        <f>HOUR(Table1[[#This Row],[actual_delivery_time]])</f>
        <v>20</v>
      </c>
      <c r="R1805" s="4">
        <v>45456.836736111109</v>
      </c>
      <c r="S1805" t="s">
        <v>356</v>
      </c>
      <c r="T1805" s="8">
        <v>1358.46</v>
      </c>
      <c r="U1805" t="s">
        <v>359</v>
      </c>
      <c r="V1805">
        <v>95165</v>
      </c>
      <c r="W1805">
        <v>4237</v>
      </c>
      <c r="X1805" t="s">
        <v>3179</v>
      </c>
      <c r="Y1805" t="s">
        <v>402</v>
      </c>
      <c r="Z1805">
        <v>954583</v>
      </c>
      <c r="AA1805" t="s">
        <v>2571</v>
      </c>
      <c r="AB1805" t="s">
        <v>3118</v>
      </c>
      <c r="AC1805">
        <v>8</v>
      </c>
      <c r="AD1805">
        <v>1412.4</v>
      </c>
      <c r="AE1805">
        <v>0</v>
      </c>
      <c r="AF1805">
        <v>0.98</v>
      </c>
    </row>
    <row r="1806" spans="1:32" x14ac:dyDescent="0.45">
      <c r="A1806">
        <v>9050314096</v>
      </c>
      <c r="B1806">
        <v>196719</v>
      </c>
      <c r="C1806" t="s">
        <v>65</v>
      </c>
      <c r="D1806" t="s">
        <v>87</v>
      </c>
      <c r="E1806" t="s">
        <v>350</v>
      </c>
      <c r="F1806" s="8">
        <v>217.5</v>
      </c>
      <c r="G1806">
        <v>25</v>
      </c>
      <c r="H1806">
        <v>3</v>
      </c>
      <c r="I1806">
        <v>15</v>
      </c>
      <c r="J1806">
        <v>91</v>
      </c>
      <c r="K1806">
        <v>75510747</v>
      </c>
      <c r="L1806">
        <f>MONTH(Table1[[#This Row],[order_date]])</f>
        <v>5</v>
      </c>
      <c r="M1806">
        <f>YEAR(Table1[[#This Row],[order_date]])</f>
        <v>2023</v>
      </c>
      <c r="N1806" s="7">
        <v>45072.302581018521</v>
      </c>
      <c r="O1806">
        <f>HOUR(Table1[[#This Row],[promised_delivery_time]])</f>
        <v>7</v>
      </c>
      <c r="P1806" s="4">
        <v>45072.315775462965</v>
      </c>
      <c r="Q1806">
        <f>HOUR(Table1[[#This Row],[actual_delivery_time]])</f>
        <v>7</v>
      </c>
      <c r="R1806" s="4">
        <v>45072.313692129632</v>
      </c>
      <c r="S1806" t="s">
        <v>356</v>
      </c>
      <c r="T1806" s="8">
        <v>883.44</v>
      </c>
      <c r="U1806" t="s">
        <v>362</v>
      </c>
      <c r="V1806">
        <v>63220</v>
      </c>
      <c r="W1806">
        <v>9917</v>
      </c>
      <c r="X1806" t="s">
        <v>3255</v>
      </c>
      <c r="Y1806" t="s">
        <v>497</v>
      </c>
      <c r="Z1806">
        <v>186578</v>
      </c>
      <c r="AA1806" t="s">
        <v>2654</v>
      </c>
      <c r="AB1806" t="s">
        <v>3116</v>
      </c>
      <c r="AC1806">
        <v>7</v>
      </c>
      <c r="AD1806">
        <v>555.17999999999995</v>
      </c>
      <c r="AE1806">
        <v>-3</v>
      </c>
      <c r="AF1806">
        <v>3.43</v>
      </c>
    </row>
    <row r="1807" spans="1:32" x14ac:dyDescent="0.45">
      <c r="A1807">
        <v>9296105870</v>
      </c>
      <c r="B1807">
        <v>692985</v>
      </c>
      <c r="C1807" t="s">
        <v>48</v>
      </c>
      <c r="D1807" t="s">
        <v>84</v>
      </c>
      <c r="E1807" t="s">
        <v>300</v>
      </c>
      <c r="F1807" s="8">
        <v>197.39</v>
      </c>
      <c r="G1807">
        <v>15</v>
      </c>
      <c r="H1807">
        <v>365</v>
      </c>
      <c r="I1807">
        <v>30</v>
      </c>
      <c r="J1807">
        <v>86</v>
      </c>
      <c r="K1807">
        <v>77614510</v>
      </c>
      <c r="L1807">
        <f>MONTH(Table1[[#This Row],[order_date]])</f>
        <v>2</v>
      </c>
      <c r="M1807">
        <f>YEAR(Table1[[#This Row],[order_date]])</f>
        <v>2024</v>
      </c>
      <c r="N1807" s="7">
        <v>45343.710902777777</v>
      </c>
      <c r="O1807">
        <f>HOUR(Table1[[#This Row],[promised_delivery_time]])</f>
        <v>17</v>
      </c>
      <c r="P1807" s="4">
        <v>45343.722708333335</v>
      </c>
      <c r="Q1807">
        <f>HOUR(Table1[[#This Row],[actual_delivery_time]])</f>
        <v>17</v>
      </c>
      <c r="R1807" s="4">
        <v>45343.724097222221</v>
      </c>
      <c r="S1807" t="s">
        <v>356</v>
      </c>
      <c r="T1807" s="8">
        <v>697.26</v>
      </c>
      <c r="U1807" t="s">
        <v>362</v>
      </c>
      <c r="V1807">
        <v>24307</v>
      </c>
      <c r="W1807">
        <v>6696</v>
      </c>
      <c r="X1807" t="s">
        <v>3151</v>
      </c>
      <c r="Y1807" t="s">
        <v>1659</v>
      </c>
      <c r="Z1807">
        <v>615594</v>
      </c>
      <c r="AA1807" t="s">
        <v>2700</v>
      </c>
      <c r="AB1807" t="s">
        <v>3117</v>
      </c>
      <c r="AC1807">
        <v>8</v>
      </c>
      <c r="AD1807">
        <v>1877.93</v>
      </c>
      <c r="AE1807">
        <v>2</v>
      </c>
      <c r="AF1807">
        <v>1.28</v>
      </c>
    </row>
    <row r="1808" spans="1:32" x14ac:dyDescent="0.45">
      <c r="A1808">
        <v>4678456188</v>
      </c>
      <c r="B1808">
        <v>306177</v>
      </c>
      <c r="C1808" t="s">
        <v>67</v>
      </c>
      <c r="D1808" t="s">
        <v>86</v>
      </c>
      <c r="E1808" t="s">
        <v>306</v>
      </c>
      <c r="F1808" s="8">
        <v>769.24</v>
      </c>
      <c r="G1808">
        <v>40</v>
      </c>
      <c r="H1808">
        <v>180</v>
      </c>
      <c r="I1808">
        <v>11</v>
      </c>
      <c r="J1808">
        <v>54</v>
      </c>
      <c r="K1808">
        <v>21701991</v>
      </c>
      <c r="L1808">
        <f>MONTH(Table1[[#This Row],[order_date]])</f>
        <v>12</v>
      </c>
      <c r="M1808">
        <f>YEAR(Table1[[#This Row],[order_date]])</f>
        <v>2023</v>
      </c>
      <c r="N1808" s="7">
        <v>45272.529386574075</v>
      </c>
      <c r="O1808">
        <f>HOUR(Table1[[#This Row],[promised_delivery_time]])</f>
        <v>12</v>
      </c>
      <c r="P1808" s="4">
        <v>45272.540497685186</v>
      </c>
      <c r="Q1808">
        <f>HOUR(Table1[[#This Row],[actual_delivery_time]])</f>
        <v>13</v>
      </c>
      <c r="R1808" s="4">
        <v>45272.559942129628</v>
      </c>
      <c r="S1808" t="s">
        <v>358</v>
      </c>
      <c r="T1808" s="8">
        <v>3601.48</v>
      </c>
      <c r="U1808" t="s">
        <v>361</v>
      </c>
      <c r="V1808">
        <v>70252</v>
      </c>
      <c r="W1808">
        <v>1864</v>
      </c>
      <c r="X1808" t="s">
        <v>3142</v>
      </c>
      <c r="Y1808" t="s">
        <v>870</v>
      </c>
      <c r="Z1808">
        <v>296322</v>
      </c>
      <c r="AA1808" t="s">
        <v>2859</v>
      </c>
      <c r="AB1808" t="s">
        <v>3116</v>
      </c>
      <c r="AC1808">
        <v>5</v>
      </c>
      <c r="AD1808">
        <v>1114.5</v>
      </c>
      <c r="AE1808">
        <v>28</v>
      </c>
      <c r="AF1808">
        <v>3.44</v>
      </c>
    </row>
    <row r="1809" spans="1:32" x14ac:dyDescent="0.45">
      <c r="A1809">
        <v>812386333</v>
      </c>
      <c r="B1809">
        <v>567671</v>
      </c>
      <c r="C1809" t="s">
        <v>56</v>
      </c>
      <c r="D1809" t="s">
        <v>81</v>
      </c>
      <c r="E1809" t="s">
        <v>138</v>
      </c>
      <c r="F1809" s="8">
        <v>418.48</v>
      </c>
      <c r="G1809">
        <v>35</v>
      </c>
      <c r="H1809">
        <v>90</v>
      </c>
      <c r="I1809">
        <v>12</v>
      </c>
      <c r="J1809">
        <v>90</v>
      </c>
      <c r="K1809">
        <v>72605638</v>
      </c>
      <c r="L1809">
        <f>MONTH(Table1[[#This Row],[order_date]])</f>
        <v>9</v>
      </c>
      <c r="M1809">
        <f>YEAR(Table1[[#This Row],[order_date]])</f>
        <v>2024</v>
      </c>
      <c r="N1809" s="7">
        <v>45553.430972222224</v>
      </c>
      <c r="O1809">
        <f>HOUR(Table1[[#This Row],[promised_delivery_time]])</f>
        <v>10</v>
      </c>
      <c r="P1809" s="4">
        <v>45553.440000000002</v>
      </c>
      <c r="Q1809">
        <f>HOUR(Table1[[#This Row],[actual_delivery_time]])</f>
        <v>10</v>
      </c>
      <c r="R1809" s="4">
        <v>45553.437222222223</v>
      </c>
      <c r="S1809" t="s">
        <v>356</v>
      </c>
      <c r="T1809" s="8">
        <v>1207.74</v>
      </c>
      <c r="U1809" t="s">
        <v>360</v>
      </c>
      <c r="V1809">
        <v>10021</v>
      </c>
      <c r="W1809">
        <v>4529</v>
      </c>
      <c r="X1809" t="s">
        <v>3329</v>
      </c>
      <c r="Y1809" t="s">
        <v>638</v>
      </c>
      <c r="Z1809">
        <v>823516</v>
      </c>
      <c r="AA1809" t="s">
        <v>2535</v>
      </c>
      <c r="AB1809" t="s">
        <v>3117</v>
      </c>
      <c r="AC1809">
        <v>12</v>
      </c>
      <c r="AD1809">
        <v>983.84</v>
      </c>
      <c r="AE1809">
        <v>-4</v>
      </c>
      <c r="AF1809">
        <v>3.01</v>
      </c>
    </row>
    <row r="1810" spans="1:32" x14ac:dyDescent="0.45">
      <c r="A1810">
        <v>8100314462</v>
      </c>
      <c r="B1810">
        <v>760828</v>
      </c>
      <c r="C1810" t="s">
        <v>27</v>
      </c>
      <c r="D1810" t="s">
        <v>78</v>
      </c>
      <c r="E1810" t="s">
        <v>98</v>
      </c>
      <c r="F1810" s="8">
        <v>563.45000000000005</v>
      </c>
      <c r="G1810">
        <v>35</v>
      </c>
      <c r="H1810">
        <v>365</v>
      </c>
      <c r="I1810">
        <v>23</v>
      </c>
      <c r="J1810">
        <v>93</v>
      </c>
      <c r="K1810">
        <v>15345667</v>
      </c>
      <c r="L1810">
        <f>MONTH(Table1[[#This Row],[order_date]])</f>
        <v>2</v>
      </c>
      <c r="M1810">
        <f>YEAR(Table1[[#This Row],[order_date]])</f>
        <v>2024</v>
      </c>
      <c r="N1810" s="7">
        <v>45332.60833333333</v>
      </c>
      <c r="O1810">
        <f>HOUR(Table1[[#This Row],[promised_delivery_time]])</f>
        <v>14</v>
      </c>
      <c r="P1810" s="4">
        <v>45332.621527777781</v>
      </c>
      <c r="Q1810">
        <f>HOUR(Table1[[#This Row],[actual_delivery_time]])</f>
        <v>15</v>
      </c>
      <c r="R1810" s="4">
        <v>45332.638888888891</v>
      </c>
      <c r="S1810" t="s">
        <v>358</v>
      </c>
      <c r="T1810" s="8">
        <v>3322.54</v>
      </c>
      <c r="U1810" t="s">
        <v>361</v>
      </c>
      <c r="V1810">
        <v>60492</v>
      </c>
      <c r="W1810">
        <v>3141</v>
      </c>
      <c r="X1810" t="s">
        <v>3242</v>
      </c>
      <c r="Y1810" t="s">
        <v>1660</v>
      </c>
      <c r="Z1810">
        <v>750467</v>
      </c>
      <c r="AA1810" t="s">
        <v>2603</v>
      </c>
      <c r="AB1810" t="s">
        <v>3118</v>
      </c>
      <c r="AC1810">
        <v>6</v>
      </c>
      <c r="AD1810">
        <v>1574.77</v>
      </c>
      <c r="AE1810">
        <v>25</v>
      </c>
      <c r="AF1810">
        <v>1.25</v>
      </c>
    </row>
    <row r="1811" spans="1:32" x14ac:dyDescent="0.45">
      <c r="A1811">
        <v>781509952</v>
      </c>
      <c r="B1811">
        <v>131748</v>
      </c>
      <c r="C1811" t="s">
        <v>71</v>
      </c>
      <c r="D1811" t="s">
        <v>78</v>
      </c>
      <c r="E1811" t="s">
        <v>229</v>
      </c>
      <c r="F1811" s="8">
        <v>81.349999999999994</v>
      </c>
      <c r="G1811">
        <v>35</v>
      </c>
      <c r="H1811">
        <v>365</v>
      </c>
      <c r="I1811">
        <v>30</v>
      </c>
      <c r="J1811">
        <v>53</v>
      </c>
      <c r="K1811">
        <v>41878908</v>
      </c>
      <c r="L1811">
        <f>MONTH(Table1[[#This Row],[order_date]])</f>
        <v>4</v>
      </c>
      <c r="M1811">
        <f>YEAR(Table1[[#This Row],[order_date]])</f>
        <v>2023</v>
      </c>
      <c r="N1811" s="7">
        <v>45018.790138888886</v>
      </c>
      <c r="O1811">
        <f>HOUR(Table1[[#This Row],[promised_delivery_time]])</f>
        <v>19</v>
      </c>
      <c r="P1811" s="4">
        <v>45018.801944444444</v>
      </c>
      <c r="Q1811">
        <f>HOUR(Table1[[#This Row],[actual_delivery_time]])</f>
        <v>19</v>
      </c>
      <c r="R1811" s="4">
        <v>45018.800555555557</v>
      </c>
      <c r="S1811" t="s">
        <v>356</v>
      </c>
      <c r="T1811" s="8">
        <v>3133.36</v>
      </c>
      <c r="U1811" t="s">
        <v>361</v>
      </c>
      <c r="V1811">
        <v>41511</v>
      </c>
      <c r="W1811">
        <v>8020</v>
      </c>
      <c r="X1811" t="s">
        <v>3314</v>
      </c>
      <c r="Y1811" t="s">
        <v>829</v>
      </c>
      <c r="Z1811">
        <v>376225</v>
      </c>
      <c r="AA1811" t="s">
        <v>2804</v>
      </c>
      <c r="AB1811" t="s">
        <v>3118</v>
      </c>
      <c r="AC1811">
        <v>6</v>
      </c>
      <c r="AD1811">
        <v>390.11</v>
      </c>
      <c r="AE1811">
        <v>-2</v>
      </c>
      <c r="AF1811">
        <v>3.64</v>
      </c>
    </row>
    <row r="1812" spans="1:32" x14ac:dyDescent="0.45">
      <c r="A1812">
        <v>1918416669</v>
      </c>
      <c r="B1812">
        <v>77308</v>
      </c>
      <c r="C1812" t="s">
        <v>63</v>
      </c>
      <c r="D1812" t="s">
        <v>87</v>
      </c>
      <c r="E1812" t="s">
        <v>287</v>
      </c>
      <c r="F1812" s="8">
        <v>223.27</v>
      </c>
      <c r="G1812">
        <v>25</v>
      </c>
      <c r="H1812">
        <v>3</v>
      </c>
      <c r="I1812">
        <v>29</v>
      </c>
      <c r="J1812">
        <v>91</v>
      </c>
      <c r="K1812">
        <v>99695529</v>
      </c>
      <c r="L1812">
        <f>MONTH(Table1[[#This Row],[order_date]])</f>
        <v>5</v>
      </c>
      <c r="M1812">
        <f>YEAR(Table1[[#This Row],[order_date]])</f>
        <v>2023</v>
      </c>
      <c r="N1812" s="7">
        <v>45054.955046296294</v>
      </c>
      <c r="O1812">
        <f>HOUR(Table1[[#This Row],[promised_delivery_time]])</f>
        <v>23</v>
      </c>
      <c r="P1812" s="4">
        <v>45054.968240740738</v>
      </c>
      <c r="Q1812">
        <f>HOUR(Table1[[#This Row],[actual_delivery_time]])</f>
        <v>23</v>
      </c>
      <c r="R1812" s="4">
        <v>45054.971712962964</v>
      </c>
      <c r="S1812" t="s">
        <v>356</v>
      </c>
      <c r="T1812" s="8">
        <v>4309.8599999999997</v>
      </c>
      <c r="U1812" t="s">
        <v>360</v>
      </c>
      <c r="V1812">
        <v>33170</v>
      </c>
      <c r="W1812">
        <v>8311</v>
      </c>
      <c r="X1812" t="s">
        <v>3171</v>
      </c>
      <c r="Y1812" t="s">
        <v>1388</v>
      </c>
      <c r="Z1812">
        <v>159869</v>
      </c>
      <c r="AA1812" t="s">
        <v>2694</v>
      </c>
      <c r="AB1812" t="s">
        <v>3116</v>
      </c>
      <c r="AC1812">
        <v>12</v>
      </c>
      <c r="AD1812">
        <v>1751.77</v>
      </c>
      <c r="AE1812">
        <v>5</v>
      </c>
      <c r="AF1812">
        <v>1.92</v>
      </c>
    </row>
    <row r="1813" spans="1:32" x14ac:dyDescent="0.45">
      <c r="A1813">
        <v>1152165724</v>
      </c>
      <c r="B1813">
        <v>687218</v>
      </c>
      <c r="C1813" t="s">
        <v>31</v>
      </c>
      <c r="D1813" t="s">
        <v>79</v>
      </c>
      <c r="E1813" t="s">
        <v>134</v>
      </c>
      <c r="F1813" s="8">
        <v>317.82</v>
      </c>
      <c r="G1813">
        <v>30</v>
      </c>
      <c r="H1813">
        <v>180</v>
      </c>
      <c r="I1813">
        <v>22</v>
      </c>
      <c r="J1813">
        <v>58</v>
      </c>
      <c r="K1813">
        <v>90448312</v>
      </c>
      <c r="L1813">
        <f>MONTH(Table1[[#This Row],[order_date]])</f>
        <v>1</v>
      </c>
      <c r="M1813">
        <f>YEAR(Table1[[#This Row],[order_date]])</f>
        <v>2024</v>
      </c>
      <c r="N1813" s="7">
        <v>45295.427256944444</v>
      </c>
      <c r="O1813">
        <f>HOUR(Table1[[#This Row],[promised_delivery_time]])</f>
        <v>10</v>
      </c>
      <c r="P1813" s="4">
        <v>45295.441145833334</v>
      </c>
      <c r="Q1813">
        <f>HOUR(Table1[[#This Row],[actual_delivery_time]])</f>
        <v>11</v>
      </c>
      <c r="R1813" s="4">
        <v>45295.458506944444</v>
      </c>
      <c r="S1813" t="s">
        <v>358</v>
      </c>
      <c r="T1813" s="8">
        <v>1243.42</v>
      </c>
      <c r="U1813" t="s">
        <v>362</v>
      </c>
      <c r="V1813">
        <v>53106</v>
      </c>
      <c r="W1813">
        <v>9365</v>
      </c>
      <c r="X1813" t="s">
        <v>3379</v>
      </c>
      <c r="Y1813" t="s">
        <v>1661</v>
      </c>
      <c r="Z1813">
        <v>753285</v>
      </c>
      <c r="AA1813" t="s">
        <v>2670</v>
      </c>
      <c r="AB1813" t="s">
        <v>3117</v>
      </c>
      <c r="AC1813">
        <v>10</v>
      </c>
      <c r="AD1813">
        <v>1678.01</v>
      </c>
      <c r="AE1813">
        <v>25</v>
      </c>
      <c r="AF1813">
        <v>3.92</v>
      </c>
    </row>
    <row r="1814" spans="1:32" x14ac:dyDescent="0.45">
      <c r="A1814">
        <v>9664390656</v>
      </c>
      <c r="B1814">
        <v>968887</v>
      </c>
      <c r="C1814" t="s">
        <v>50</v>
      </c>
      <c r="D1814" t="s">
        <v>85</v>
      </c>
      <c r="E1814" t="s">
        <v>324</v>
      </c>
      <c r="F1814" s="8">
        <v>40.700000000000003</v>
      </c>
      <c r="G1814">
        <v>25</v>
      </c>
      <c r="H1814">
        <v>365</v>
      </c>
      <c r="I1814">
        <v>18</v>
      </c>
      <c r="J1814">
        <v>92</v>
      </c>
      <c r="K1814">
        <v>16420489</v>
      </c>
      <c r="L1814">
        <f>MONTH(Table1[[#This Row],[order_date]])</f>
        <v>8</v>
      </c>
      <c r="M1814">
        <f>YEAR(Table1[[#This Row],[order_date]])</f>
        <v>2023</v>
      </c>
      <c r="N1814" s="7">
        <v>45147.389803240738</v>
      </c>
      <c r="O1814">
        <f>HOUR(Table1[[#This Row],[promised_delivery_time]])</f>
        <v>9</v>
      </c>
      <c r="P1814" s="4">
        <v>45147.400914351849</v>
      </c>
      <c r="Q1814">
        <f>HOUR(Table1[[#This Row],[actual_delivery_time]])</f>
        <v>9</v>
      </c>
      <c r="R1814" s="4">
        <v>45147.402303240742</v>
      </c>
      <c r="S1814" t="s">
        <v>356</v>
      </c>
      <c r="T1814" s="8">
        <v>3445.68</v>
      </c>
      <c r="U1814" t="s">
        <v>360</v>
      </c>
      <c r="V1814">
        <v>16129</v>
      </c>
      <c r="W1814">
        <v>1181</v>
      </c>
      <c r="X1814" t="s">
        <v>3183</v>
      </c>
      <c r="Y1814" t="s">
        <v>697</v>
      </c>
      <c r="Z1814">
        <v>543319</v>
      </c>
      <c r="AA1814" t="s">
        <v>2803</v>
      </c>
      <c r="AB1814" t="s">
        <v>3116</v>
      </c>
      <c r="AC1814">
        <v>14</v>
      </c>
      <c r="AD1814">
        <v>1368.05</v>
      </c>
      <c r="AE1814">
        <v>2</v>
      </c>
      <c r="AF1814">
        <v>4.67</v>
      </c>
    </row>
    <row r="1815" spans="1:32" x14ac:dyDescent="0.45">
      <c r="A1815">
        <v>2686950796</v>
      </c>
      <c r="B1815">
        <v>961614</v>
      </c>
      <c r="C1815" t="s">
        <v>76</v>
      </c>
      <c r="D1815" t="s">
        <v>81</v>
      </c>
      <c r="E1815" t="s">
        <v>315</v>
      </c>
      <c r="F1815" s="8">
        <v>227.22</v>
      </c>
      <c r="G1815">
        <v>35</v>
      </c>
      <c r="H1815">
        <v>90</v>
      </c>
      <c r="I1815">
        <v>26</v>
      </c>
      <c r="J1815">
        <v>99</v>
      </c>
      <c r="K1815">
        <v>22081691</v>
      </c>
      <c r="L1815">
        <f>MONTH(Table1[[#This Row],[order_date]])</f>
        <v>5</v>
      </c>
      <c r="M1815">
        <f>YEAR(Table1[[#This Row],[order_date]])</f>
        <v>2023</v>
      </c>
      <c r="N1815" s="7">
        <v>45061.342731481483</v>
      </c>
      <c r="O1815">
        <f>HOUR(Table1[[#This Row],[promised_delivery_time]])</f>
        <v>8</v>
      </c>
      <c r="P1815" s="4">
        <v>45061.354537037034</v>
      </c>
      <c r="Q1815">
        <f>HOUR(Table1[[#This Row],[actual_delivery_time]])</f>
        <v>8</v>
      </c>
      <c r="R1815" s="4">
        <v>45061.367731481485</v>
      </c>
      <c r="S1815" t="s">
        <v>358</v>
      </c>
      <c r="T1815" s="8">
        <v>3339.57</v>
      </c>
      <c r="U1815" t="s">
        <v>359</v>
      </c>
      <c r="V1815">
        <v>7632</v>
      </c>
      <c r="W1815">
        <v>59</v>
      </c>
      <c r="X1815" t="s">
        <v>3245</v>
      </c>
      <c r="Y1815" t="s">
        <v>1534</v>
      </c>
      <c r="Z1815">
        <v>999018</v>
      </c>
      <c r="AA1815" t="s">
        <v>2573</v>
      </c>
      <c r="AB1815" t="s">
        <v>3116</v>
      </c>
      <c r="AC1815">
        <v>13</v>
      </c>
      <c r="AD1815">
        <v>361.38</v>
      </c>
      <c r="AE1815">
        <v>19</v>
      </c>
      <c r="AF1815">
        <v>4.05</v>
      </c>
    </row>
    <row r="1816" spans="1:32" x14ac:dyDescent="0.45">
      <c r="A1816">
        <v>7332801173</v>
      </c>
      <c r="B1816">
        <v>118820</v>
      </c>
      <c r="C1816" t="s">
        <v>47</v>
      </c>
      <c r="D1816" t="s">
        <v>79</v>
      </c>
      <c r="E1816" t="s">
        <v>187</v>
      </c>
      <c r="F1816" s="8">
        <v>12.32</v>
      </c>
      <c r="G1816">
        <v>30</v>
      </c>
      <c r="H1816">
        <v>180</v>
      </c>
      <c r="I1816">
        <v>12</v>
      </c>
      <c r="J1816">
        <v>61</v>
      </c>
      <c r="K1816">
        <v>89472859</v>
      </c>
      <c r="L1816">
        <f>MONTH(Table1[[#This Row],[order_date]])</f>
        <v>6</v>
      </c>
      <c r="M1816">
        <f>YEAR(Table1[[#This Row],[order_date]])</f>
        <v>2023</v>
      </c>
      <c r="N1816" s="7">
        <v>45089.614918981482</v>
      </c>
      <c r="O1816">
        <f>HOUR(Table1[[#This Row],[promised_delivery_time]])</f>
        <v>15</v>
      </c>
      <c r="P1816" s="4">
        <v>45089.626030092593</v>
      </c>
      <c r="Q1816">
        <f>HOUR(Table1[[#This Row],[actual_delivery_time]])</f>
        <v>15</v>
      </c>
      <c r="R1816" s="4">
        <v>45089.62672453704</v>
      </c>
      <c r="S1816" t="s">
        <v>356</v>
      </c>
      <c r="T1816" s="8">
        <v>2144.77</v>
      </c>
      <c r="U1816" t="s">
        <v>359</v>
      </c>
      <c r="V1816">
        <v>81859</v>
      </c>
      <c r="W1816">
        <v>4575</v>
      </c>
      <c r="X1816" t="s">
        <v>3292</v>
      </c>
      <c r="Y1816" t="s">
        <v>1662</v>
      </c>
      <c r="Z1816">
        <v>209011</v>
      </c>
      <c r="AA1816" t="s">
        <v>2759</v>
      </c>
      <c r="AB1816" t="s">
        <v>3117</v>
      </c>
      <c r="AC1816">
        <v>2</v>
      </c>
      <c r="AD1816">
        <v>1181.99</v>
      </c>
      <c r="AE1816">
        <v>1</v>
      </c>
      <c r="AF1816">
        <v>1.01</v>
      </c>
    </row>
    <row r="1817" spans="1:32" x14ac:dyDescent="0.45">
      <c r="A1817">
        <v>3503438244</v>
      </c>
      <c r="B1817">
        <v>123983</v>
      </c>
      <c r="C1817" t="s">
        <v>40</v>
      </c>
      <c r="D1817" t="s">
        <v>82</v>
      </c>
      <c r="E1817" t="s">
        <v>164</v>
      </c>
      <c r="F1817" s="8">
        <v>785.67</v>
      </c>
      <c r="G1817">
        <v>20</v>
      </c>
      <c r="H1817">
        <v>365</v>
      </c>
      <c r="I1817">
        <v>25</v>
      </c>
      <c r="J1817">
        <v>72</v>
      </c>
      <c r="K1817">
        <v>24745800</v>
      </c>
      <c r="L1817">
        <f>MONTH(Table1[[#This Row],[order_date]])</f>
        <v>2</v>
      </c>
      <c r="M1817">
        <f>YEAR(Table1[[#This Row],[order_date]])</f>
        <v>2024</v>
      </c>
      <c r="N1817" s="7">
        <v>45336.045069444444</v>
      </c>
      <c r="O1817">
        <f>HOUR(Table1[[#This Row],[promised_delivery_time]])</f>
        <v>1</v>
      </c>
      <c r="P1817" s="4">
        <v>45336.052708333336</v>
      </c>
      <c r="Q1817">
        <f>HOUR(Table1[[#This Row],[actual_delivery_time]])</f>
        <v>1</v>
      </c>
      <c r="R1817" s="4">
        <v>45336.051319444443</v>
      </c>
      <c r="S1817" t="s">
        <v>356</v>
      </c>
      <c r="T1817" s="8">
        <v>3086.21</v>
      </c>
      <c r="U1817" t="s">
        <v>362</v>
      </c>
      <c r="V1817">
        <v>17071</v>
      </c>
      <c r="W1817">
        <v>7133</v>
      </c>
      <c r="X1817" t="s">
        <v>3434</v>
      </c>
      <c r="Y1817" t="s">
        <v>1663</v>
      </c>
      <c r="Z1817">
        <v>465288</v>
      </c>
      <c r="AA1817" t="s">
        <v>2580</v>
      </c>
      <c r="AB1817" t="s">
        <v>3118</v>
      </c>
      <c r="AC1817">
        <v>3</v>
      </c>
      <c r="AD1817">
        <v>1657.15</v>
      </c>
      <c r="AE1817">
        <v>-2</v>
      </c>
      <c r="AF1817">
        <v>3.61</v>
      </c>
    </row>
    <row r="1818" spans="1:32" x14ac:dyDescent="0.45">
      <c r="A1818">
        <v>4044591373</v>
      </c>
      <c r="B1818">
        <v>578097</v>
      </c>
      <c r="C1818" t="s">
        <v>30</v>
      </c>
      <c r="D1818" t="s">
        <v>81</v>
      </c>
      <c r="E1818" t="s">
        <v>133</v>
      </c>
      <c r="F1818" s="8">
        <v>267.61</v>
      </c>
      <c r="G1818">
        <v>35</v>
      </c>
      <c r="H1818">
        <v>90</v>
      </c>
      <c r="I1818">
        <v>22</v>
      </c>
      <c r="J1818">
        <v>75</v>
      </c>
      <c r="K1818">
        <v>65782437</v>
      </c>
      <c r="L1818">
        <f>MONTH(Table1[[#This Row],[order_date]])</f>
        <v>4</v>
      </c>
      <c r="M1818">
        <f>YEAR(Table1[[#This Row],[order_date]])</f>
        <v>2024</v>
      </c>
      <c r="N1818" s="7">
        <v>45401.594664351855</v>
      </c>
      <c r="O1818">
        <f>HOUR(Table1[[#This Row],[promised_delivery_time]])</f>
        <v>14</v>
      </c>
      <c r="P1818" s="4">
        <v>45401.606469907405</v>
      </c>
      <c r="Q1818">
        <f>HOUR(Table1[[#This Row],[actual_delivery_time]])</f>
        <v>14</v>
      </c>
      <c r="R1818" s="4">
        <v>45401.609942129631</v>
      </c>
      <c r="S1818" t="s">
        <v>356</v>
      </c>
      <c r="T1818" s="8">
        <v>1042.8599999999999</v>
      </c>
      <c r="U1818" t="s">
        <v>359</v>
      </c>
      <c r="V1818">
        <v>22077</v>
      </c>
      <c r="W1818">
        <v>7305</v>
      </c>
      <c r="X1818" t="s">
        <v>3354</v>
      </c>
      <c r="Y1818" t="s">
        <v>1664</v>
      </c>
      <c r="Z1818">
        <v>643529</v>
      </c>
      <c r="AA1818" t="s">
        <v>2877</v>
      </c>
      <c r="AB1818" t="s">
        <v>3116</v>
      </c>
      <c r="AC1818">
        <v>4</v>
      </c>
      <c r="AD1818">
        <v>1215.48</v>
      </c>
      <c r="AE1818">
        <v>5</v>
      </c>
      <c r="AF1818">
        <v>2.21</v>
      </c>
    </row>
    <row r="1819" spans="1:32" x14ac:dyDescent="0.45">
      <c r="A1819">
        <v>7817195618</v>
      </c>
      <c r="B1819">
        <v>945635</v>
      </c>
      <c r="C1819" t="s">
        <v>48</v>
      </c>
      <c r="D1819" t="s">
        <v>84</v>
      </c>
      <c r="E1819" t="s">
        <v>332</v>
      </c>
      <c r="F1819" s="8">
        <v>778.9</v>
      </c>
      <c r="G1819">
        <v>15</v>
      </c>
      <c r="H1819">
        <v>365</v>
      </c>
      <c r="I1819">
        <v>16</v>
      </c>
      <c r="J1819">
        <v>59</v>
      </c>
      <c r="K1819">
        <v>40703374</v>
      </c>
      <c r="L1819">
        <f>MONTH(Table1[[#This Row],[order_date]])</f>
        <v>5</v>
      </c>
      <c r="M1819">
        <f>YEAR(Table1[[#This Row],[order_date]])</f>
        <v>2023</v>
      </c>
      <c r="N1819" s="7">
        <v>45062.998865740738</v>
      </c>
      <c r="O1819">
        <f>HOUR(Table1[[#This Row],[promised_delivery_time]])</f>
        <v>0</v>
      </c>
      <c r="P1819" s="4">
        <v>45063.006504629629</v>
      </c>
      <c r="Q1819">
        <f>HOUR(Table1[[#This Row],[actual_delivery_time]])</f>
        <v>0</v>
      </c>
      <c r="R1819" s="4">
        <v>45063.007893518516</v>
      </c>
      <c r="S1819" t="s">
        <v>356</v>
      </c>
      <c r="T1819" s="8">
        <v>2901.47</v>
      </c>
      <c r="U1819" t="s">
        <v>361</v>
      </c>
      <c r="V1819">
        <v>69802</v>
      </c>
      <c r="W1819">
        <v>7138</v>
      </c>
      <c r="X1819" t="s">
        <v>3183</v>
      </c>
      <c r="Y1819" t="s">
        <v>1665</v>
      </c>
      <c r="Z1819">
        <v>854748</v>
      </c>
      <c r="AA1819" t="s">
        <v>2535</v>
      </c>
      <c r="AB1819" t="s">
        <v>3115</v>
      </c>
      <c r="AC1819">
        <v>10</v>
      </c>
      <c r="AD1819">
        <v>1934.68</v>
      </c>
      <c r="AE1819">
        <v>2</v>
      </c>
      <c r="AF1819">
        <v>2.89</v>
      </c>
    </row>
    <row r="1820" spans="1:32" x14ac:dyDescent="0.45">
      <c r="A1820">
        <v>8974710941</v>
      </c>
      <c r="B1820">
        <v>962591</v>
      </c>
      <c r="C1820" t="s">
        <v>28</v>
      </c>
      <c r="D1820" t="s">
        <v>79</v>
      </c>
      <c r="E1820" t="s">
        <v>323</v>
      </c>
      <c r="F1820" s="8">
        <v>130.01</v>
      </c>
      <c r="G1820">
        <v>30</v>
      </c>
      <c r="H1820">
        <v>180</v>
      </c>
      <c r="I1820">
        <v>24</v>
      </c>
      <c r="J1820">
        <v>74</v>
      </c>
      <c r="K1820">
        <v>96109948</v>
      </c>
      <c r="L1820">
        <f>MONTH(Table1[[#This Row],[order_date]])</f>
        <v>9</v>
      </c>
      <c r="M1820">
        <f>YEAR(Table1[[#This Row],[order_date]])</f>
        <v>2024</v>
      </c>
      <c r="N1820" s="7">
        <v>45538.198634259257</v>
      </c>
      <c r="O1820">
        <f>HOUR(Table1[[#This Row],[promised_delivery_time]])</f>
        <v>4</v>
      </c>
      <c r="P1820" s="4">
        <v>45538.206967592596</v>
      </c>
      <c r="Q1820">
        <f>HOUR(Table1[[#This Row],[actual_delivery_time]])</f>
        <v>5</v>
      </c>
      <c r="R1820" s="4">
        <v>45538.21738425926</v>
      </c>
      <c r="S1820" t="s">
        <v>357</v>
      </c>
      <c r="T1820" s="8">
        <v>1827.41</v>
      </c>
      <c r="U1820" t="s">
        <v>361</v>
      </c>
      <c r="V1820">
        <v>23334</v>
      </c>
      <c r="W1820">
        <v>9285</v>
      </c>
      <c r="X1820" t="s">
        <v>3286</v>
      </c>
      <c r="Y1820" t="s">
        <v>732</v>
      </c>
      <c r="Z1820">
        <v>528740</v>
      </c>
      <c r="AA1820" t="s">
        <v>2746</v>
      </c>
      <c r="AB1820" t="s">
        <v>3117</v>
      </c>
      <c r="AC1820">
        <v>20</v>
      </c>
      <c r="AD1820">
        <v>1879.13</v>
      </c>
      <c r="AE1820">
        <v>15</v>
      </c>
      <c r="AF1820">
        <v>1.07</v>
      </c>
    </row>
    <row r="1821" spans="1:32" x14ac:dyDescent="0.45">
      <c r="A1821">
        <v>2811268404</v>
      </c>
      <c r="B1821">
        <v>433521</v>
      </c>
      <c r="C1821" t="s">
        <v>54</v>
      </c>
      <c r="D1821" t="s">
        <v>88</v>
      </c>
      <c r="E1821" t="s">
        <v>244</v>
      </c>
      <c r="F1821" s="8">
        <v>321.33</v>
      </c>
      <c r="G1821">
        <v>30</v>
      </c>
      <c r="H1821">
        <v>365</v>
      </c>
      <c r="I1821">
        <v>27</v>
      </c>
      <c r="J1821">
        <v>58</v>
      </c>
      <c r="K1821">
        <v>98691989</v>
      </c>
      <c r="L1821">
        <f>MONTH(Table1[[#This Row],[order_date]])</f>
        <v>7</v>
      </c>
      <c r="M1821">
        <f>YEAR(Table1[[#This Row],[order_date]])</f>
        <v>2023</v>
      </c>
      <c r="N1821" s="7">
        <v>45128.696157407408</v>
      </c>
      <c r="O1821">
        <f>HOUR(Table1[[#This Row],[promised_delivery_time]])</f>
        <v>16</v>
      </c>
      <c r="P1821" s="4">
        <v>45128.706574074073</v>
      </c>
      <c r="Q1821">
        <f>HOUR(Table1[[#This Row],[actual_delivery_time]])</f>
        <v>17</v>
      </c>
      <c r="R1821" s="4">
        <v>45128.727407407408</v>
      </c>
      <c r="S1821" t="s">
        <v>358</v>
      </c>
      <c r="T1821" s="8">
        <v>2599.65</v>
      </c>
      <c r="U1821" t="s">
        <v>360</v>
      </c>
      <c r="V1821">
        <v>8913</v>
      </c>
      <c r="W1821">
        <v>6744</v>
      </c>
      <c r="X1821" t="s">
        <v>3332</v>
      </c>
      <c r="Y1821" t="s">
        <v>1425</v>
      </c>
      <c r="Z1821">
        <v>312609</v>
      </c>
      <c r="AA1821" t="s">
        <v>2595</v>
      </c>
      <c r="AB1821" t="s">
        <v>3115</v>
      </c>
      <c r="AC1821">
        <v>18</v>
      </c>
      <c r="AD1821">
        <v>1980.1</v>
      </c>
      <c r="AE1821">
        <v>30</v>
      </c>
      <c r="AF1821">
        <v>4.68</v>
      </c>
    </row>
    <row r="1822" spans="1:32" x14ac:dyDescent="0.45">
      <c r="A1822">
        <v>7251548462</v>
      </c>
      <c r="B1822">
        <v>114414</v>
      </c>
      <c r="C1822" t="s">
        <v>32</v>
      </c>
      <c r="D1822" t="s">
        <v>82</v>
      </c>
      <c r="E1822" t="s">
        <v>289</v>
      </c>
      <c r="F1822" s="8">
        <v>832.06</v>
      </c>
      <c r="G1822">
        <v>20</v>
      </c>
      <c r="H1822">
        <v>365</v>
      </c>
      <c r="I1822">
        <v>26</v>
      </c>
      <c r="J1822">
        <v>66</v>
      </c>
      <c r="K1822">
        <v>8955057</v>
      </c>
      <c r="L1822">
        <f>MONTH(Table1[[#This Row],[order_date]])</f>
        <v>7</v>
      </c>
      <c r="M1822">
        <f>YEAR(Table1[[#This Row],[order_date]])</f>
        <v>2024</v>
      </c>
      <c r="N1822" s="7">
        <v>45480.725601851853</v>
      </c>
      <c r="O1822">
        <f>HOUR(Table1[[#This Row],[promised_delivery_time]])</f>
        <v>17</v>
      </c>
      <c r="P1822" s="4">
        <v>45480.738796296297</v>
      </c>
      <c r="Q1822">
        <f>HOUR(Table1[[#This Row],[actual_delivery_time]])</f>
        <v>17</v>
      </c>
      <c r="R1822" s="4">
        <v>45480.740879629629</v>
      </c>
      <c r="S1822" t="s">
        <v>356</v>
      </c>
      <c r="T1822" s="8">
        <v>1796.47</v>
      </c>
      <c r="U1822" t="s">
        <v>360</v>
      </c>
      <c r="V1822">
        <v>29113</v>
      </c>
      <c r="W1822">
        <v>2421</v>
      </c>
      <c r="X1822" t="s">
        <v>3244</v>
      </c>
      <c r="Y1822" t="s">
        <v>485</v>
      </c>
      <c r="Z1822">
        <v>613585</v>
      </c>
      <c r="AA1822" t="s">
        <v>2645</v>
      </c>
      <c r="AB1822" t="s">
        <v>3115</v>
      </c>
      <c r="AC1822">
        <v>3</v>
      </c>
      <c r="AD1822">
        <v>1549.99</v>
      </c>
      <c r="AE1822">
        <v>3</v>
      </c>
      <c r="AF1822">
        <v>1.49</v>
      </c>
    </row>
    <row r="1823" spans="1:32" x14ac:dyDescent="0.45">
      <c r="A1823">
        <v>352037003</v>
      </c>
      <c r="B1823">
        <v>992178</v>
      </c>
      <c r="C1823" t="s">
        <v>52</v>
      </c>
      <c r="D1823" t="s">
        <v>82</v>
      </c>
      <c r="E1823" t="s">
        <v>160</v>
      </c>
      <c r="F1823" s="8">
        <v>632.42999999999995</v>
      </c>
      <c r="G1823">
        <v>20</v>
      </c>
      <c r="H1823">
        <v>365</v>
      </c>
      <c r="I1823">
        <v>16</v>
      </c>
      <c r="J1823">
        <v>89</v>
      </c>
      <c r="K1823">
        <v>47955004</v>
      </c>
      <c r="L1823">
        <f>MONTH(Table1[[#This Row],[order_date]])</f>
        <v>1</v>
      </c>
      <c r="M1823">
        <f>YEAR(Table1[[#This Row],[order_date]])</f>
        <v>2024</v>
      </c>
      <c r="N1823" s="7">
        <v>45319.157592592594</v>
      </c>
      <c r="O1823">
        <f>HOUR(Table1[[#This Row],[promised_delivery_time]])</f>
        <v>4</v>
      </c>
      <c r="P1823" s="4">
        <v>45319.170092592591</v>
      </c>
      <c r="Q1823">
        <f>HOUR(Table1[[#This Row],[actual_delivery_time]])</f>
        <v>4</v>
      </c>
      <c r="R1823" s="4">
        <v>45319.167314814818</v>
      </c>
      <c r="S1823" t="s">
        <v>356</v>
      </c>
      <c r="T1823" s="8">
        <v>2839.76</v>
      </c>
      <c r="U1823" t="s">
        <v>361</v>
      </c>
      <c r="V1823">
        <v>37403</v>
      </c>
      <c r="W1823">
        <v>2840</v>
      </c>
      <c r="X1823" t="s">
        <v>3353</v>
      </c>
      <c r="Y1823" t="s">
        <v>705</v>
      </c>
      <c r="Z1823">
        <v>204587</v>
      </c>
      <c r="AA1823" t="s">
        <v>2806</v>
      </c>
      <c r="AB1823" t="s">
        <v>3117</v>
      </c>
      <c r="AC1823">
        <v>6</v>
      </c>
      <c r="AD1823">
        <v>1681.52</v>
      </c>
      <c r="AE1823">
        <v>-4</v>
      </c>
      <c r="AF1823">
        <v>3.64</v>
      </c>
    </row>
    <row r="1824" spans="1:32" x14ac:dyDescent="0.45">
      <c r="A1824">
        <v>8510312737</v>
      </c>
      <c r="B1824">
        <v>313754</v>
      </c>
      <c r="C1824" t="s">
        <v>56</v>
      </c>
      <c r="D1824" t="s">
        <v>81</v>
      </c>
      <c r="E1824" t="s">
        <v>206</v>
      </c>
      <c r="F1824" s="8">
        <v>136.6</v>
      </c>
      <c r="G1824">
        <v>35</v>
      </c>
      <c r="H1824">
        <v>90</v>
      </c>
      <c r="I1824">
        <v>25</v>
      </c>
      <c r="J1824">
        <v>67</v>
      </c>
      <c r="K1824">
        <v>89361574</v>
      </c>
      <c r="L1824">
        <f>MONTH(Table1[[#This Row],[order_date]])</f>
        <v>3</v>
      </c>
      <c r="M1824">
        <f>YEAR(Table1[[#This Row],[order_date]])</f>
        <v>2024</v>
      </c>
      <c r="N1824" s="7">
        <v>45357.624062499999</v>
      </c>
      <c r="O1824">
        <f>HOUR(Table1[[#This Row],[promised_delivery_time]])</f>
        <v>15</v>
      </c>
      <c r="P1824" s="4">
        <v>45357.634479166663</v>
      </c>
      <c r="Q1824">
        <f>HOUR(Table1[[#This Row],[actual_delivery_time]])</f>
        <v>15</v>
      </c>
      <c r="R1824" s="4">
        <v>45357.631701388891</v>
      </c>
      <c r="S1824" t="s">
        <v>356</v>
      </c>
      <c r="T1824" s="8">
        <v>2119.66</v>
      </c>
      <c r="U1824" t="s">
        <v>362</v>
      </c>
      <c r="V1824">
        <v>38863</v>
      </c>
      <c r="W1824">
        <v>8121</v>
      </c>
      <c r="X1824" t="s">
        <v>3200</v>
      </c>
      <c r="Y1824" t="s">
        <v>1666</v>
      </c>
      <c r="Z1824">
        <v>925948</v>
      </c>
      <c r="AA1824" t="s">
        <v>3066</v>
      </c>
      <c r="AB1824" t="s">
        <v>3115</v>
      </c>
      <c r="AC1824">
        <v>14</v>
      </c>
      <c r="AD1824">
        <v>315.31</v>
      </c>
      <c r="AE1824">
        <v>-4</v>
      </c>
      <c r="AF1824">
        <v>2.81</v>
      </c>
    </row>
    <row r="1825" spans="1:32" x14ac:dyDescent="0.45">
      <c r="A1825">
        <v>3242700095</v>
      </c>
      <c r="B1825">
        <v>490939</v>
      </c>
      <c r="C1825" t="s">
        <v>34</v>
      </c>
      <c r="D1825" t="s">
        <v>83</v>
      </c>
      <c r="E1825" t="s">
        <v>97</v>
      </c>
      <c r="F1825" s="8">
        <v>80.25</v>
      </c>
      <c r="G1825">
        <v>35</v>
      </c>
      <c r="H1825">
        <v>365</v>
      </c>
      <c r="I1825">
        <v>12</v>
      </c>
      <c r="J1825">
        <v>67</v>
      </c>
      <c r="K1825">
        <v>84468124</v>
      </c>
      <c r="L1825">
        <f>MONTH(Table1[[#This Row],[order_date]])</f>
        <v>10</v>
      </c>
      <c r="M1825">
        <f>YEAR(Table1[[#This Row],[order_date]])</f>
        <v>2024</v>
      </c>
      <c r="N1825" s="7">
        <v>45579.05159722222</v>
      </c>
      <c r="O1825">
        <f>HOUR(Table1[[#This Row],[promised_delivery_time]])</f>
        <v>1</v>
      </c>
      <c r="P1825" s="4">
        <v>45579.059930555559</v>
      </c>
      <c r="Q1825">
        <f>HOUR(Table1[[#This Row],[actual_delivery_time]])</f>
        <v>1</v>
      </c>
      <c r="R1825" s="4">
        <v>45579.056458333333</v>
      </c>
      <c r="S1825" t="s">
        <v>356</v>
      </c>
      <c r="T1825" s="8">
        <v>1838.81</v>
      </c>
      <c r="U1825" t="s">
        <v>359</v>
      </c>
      <c r="V1825">
        <v>53498</v>
      </c>
      <c r="W1825">
        <v>1242</v>
      </c>
      <c r="X1825" t="s">
        <v>3145</v>
      </c>
      <c r="Y1825" t="s">
        <v>1423</v>
      </c>
      <c r="Z1825">
        <v>311182</v>
      </c>
      <c r="AA1825" t="s">
        <v>3030</v>
      </c>
      <c r="AB1825" t="s">
        <v>3118</v>
      </c>
      <c r="AC1825">
        <v>12</v>
      </c>
      <c r="AD1825">
        <v>859.39</v>
      </c>
      <c r="AE1825">
        <v>-5</v>
      </c>
      <c r="AF1825">
        <v>4.34</v>
      </c>
    </row>
    <row r="1826" spans="1:32" x14ac:dyDescent="0.45">
      <c r="A1826">
        <v>5833898647</v>
      </c>
      <c r="B1826">
        <v>851978</v>
      </c>
      <c r="C1826" t="s">
        <v>32</v>
      </c>
      <c r="D1826" t="s">
        <v>82</v>
      </c>
      <c r="E1826" t="s">
        <v>199</v>
      </c>
      <c r="F1826" s="8">
        <v>715.72</v>
      </c>
      <c r="G1826">
        <v>20</v>
      </c>
      <c r="H1826">
        <v>365</v>
      </c>
      <c r="I1826">
        <v>28</v>
      </c>
      <c r="J1826">
        <v>92</v>
      </c>
      <c r="K1826">
        <v>18256339</v>
      </c>
      <c r="L1826">
        <f>MONTH(Table1[[#This Row],[order_date]])</f>
        <v>10</v>
      </c>
      <c r="M1826">
        <f>YEAR(Table1[[#This Row],[order_date]])</f>
        <v>2023</v>
      </c>
      <c r="N1826" s="7">
        <v>45208.365324074075</v>
      </c>
      <c r="O1826">
        <f>HOUR(Table1[[#This Row],[promised_delivery_time]])</f>
        <v>8</v>
      </c>
      <c r="P1826" s="4">
        <v>45208.374351851853</v>
      </c>
      <c r="Q1826">
        <f>HOUR(Table1[[#This Row],[actual_delivery_time]])</f>
        <v>9</v>
      </c>
      <c r="R1826" s="4">
        <v>45208.377824074072</v>
      </c>
      <c r="S1826" t="s">
        <v>356</v>
      </c>
      <c r="T1826" s="8">
        <v>4095.44</v>
      </c>
      <c r="U1826" t="s">
        <v>362</v>
      </c>
      <c r="V1826">
        <v>15139</v>
      </c>
      <c r="W1826">
        <v>4349</v>
      </c>
      <c r="X1826" t="s">
        <v>3311</v>
      </c>
      <c r="Y1826" t="s">
        <v>1173</v>
      </c>
      <c r="Z1826">
        <v>963704</v>
      </c>
      <c r="AA1826" t="s">
        <v>2799</v>
      </c>
      <c r="AB1826" t="s">
        <v>3116</v>
      </c>
      <c r="AC1826">
        <v>5</v>
      </c>
      <c r="AD1826">
        <v>1719.33</v>
      </c>
      <c r="AE1826">
        <v>5</v>
      </c>
      <c r="AF1826">
        <v>2.4500000000000002</v>
      </c>
    </row>
    <row r="1827" spans="1:32" x14ac:dyDescent="0.45">
      <c r="A1827">
        <v>7212771842</v>
      </c>
      <c r="B1827">
        <v>60619</v>
      </c>
      <c r="C1827" t="s">
        <v>47</v>
      </c>
      <c r="D1827" t="s">
        <v>79</v>
      </c>
      <c r="E1827" t="s">
        <v>118</v>
      </c>
      <c r="F1827" s="8">
        <v>726.41</v>
      </c>
      <c r="G1827">
        <v>30</v>
      </c>
      <c r="H1827">
        <v>180</v>
      </c>
      <c r="I1827">
        <v>10</v>
      </c>
      <c r="J1827">
        <v>97</v>
      </c>
      <c r="K1827">
        <v>80315623</v>
      </c>
      <c r="L1827">
        <f>MONTH(Table1[[#This Row],[order_date]])</f>
        <v>4</v>
      </c>
      <c r="M1827">
        <f>YEAR(Table1[[#This Row],[order_date]])</f>
        <v>2023</v>
      </c>
      <c r="N1827" s="7">
        <v>45045.914918981478</v>
      </c>
      <c r="O1827">
        <f>HOUR(Table1[[#This Row],[promised_delivery_time]])</f>
        <v>22</v>
      </c>
      <c r="P1827" s="4">
        <v>45045.926030092596</v>
      </c>
      <c r="Q1827">
        <f>HOUR(Table1[[#This Row],[actual_delivery_time]])</f>
        <v>22</v>
      </c>
      <c r="R1827" s="4">
        <v>45045.923252314817</v>
      </c>
      <c r="S1827" t="s">
        <v>356</v>
      </c>
      <c r="T1827" s="8">
        <v>4306.01</v>
      </c>
      <c r="U1827" t="s">
        <v>359</v>
      </c>
      <c r="V1827">
        <v>7028</v>
      </c>
      <c r="W1827">
        <v>977</v>
      </c>
      <c r="X1827" t="s">
        <v>3271</v>
      </c>
      <c r="Y1827" t="s">
        <v>1061</v>
      </c>
      <c r="Z1827">
        <v>205436</v>
      </c>
      <c r="AA1827" t="s">
        <v>2599</v>
      </c>
      <c r="AB1827" t="s">
        <v>3116</v>
      </c>
      <c r="AC1827">
        <v>14</v>
      </c>
      <c r="AD1827">
        <v>1313.73</v>
      </c>
      <c r="AE1827">
        <v>-4</v>
      </c>
      <c r="AF1827">
        <v>1.5</v>
      </c>
    </row>
    <row r="1828" spans="1:32" x14ac:dyDescent="0.45">
      <c r="A1828">
        <v>7799757050</v>
      </c>
      <c r="B1828">
        <v>91670</v>
      </c>
      <c r="C1828" t="s">
        <v>50</v>
      </c>
      <c r="D1828" t="s">
        <v>85</v>
      </c>
      <c r="E1828" t="s">
        <v>243</v>
      </c>
      <c r="F1828" s="8">
        <v>439.24</v>
      </c>
      <c r="G1828">
        <v>25</v>
      </c>
      <c r="H1828">
        <v>365</v>
      </c>
      <c r="I1828">
        <v>27</v>
      </c>
      <c r="J1828">
        <v>88</v>
      </c>
      <c r="K1828">
        <v>19556566</v>
      </c>
      <c r="L1828">
        <f>MONTH(Table1[[#This Row],[order_date]])</f>
        <v>5</v>
      </c>
      <c r="M1828">
        <f>YEAR(Table1[[#This Row],[order_date]])</f>
        <v>2024</v>
      </c>
      <c r="N1828" s="7">
        <v>45443.845370370371</v>
      </c>
      <c r="O1828">
        <f>HOUR(Table1[[#This Row],[promised_delivery_time]])</f>
        <v>20</v>
      </c>
      <c r="P1828" s="4">
        <v>45443.856481481482</v>
      </c>
      <c r="Q1828">
        <f>HOUR(Table1[[#This Row],[actual_delivery_time]])</f>
        <v>20</v>
      </c>
      <c r="R1828" s="4">
        <v>45443.856481481482</v>
      </c>
      <c r="S1828" t="s">
        <v>356</v>
      </c>
      <c r="T1828" s="8">
        <v>3377.8</v>
      </c>
      <c r="U1828" t="s">
        <v>359</v>
      </c>
      <c r="V1828">
        <v>15948</v>
      </c>
      <c r="W1828">
        <v>3275</v>
      </c>
      <c r="X1828" t="s">
        <v>3237</v>
      </c>
      <c r="Y1828" t="s">
        <v>1667</v>
      </c>
      <c r="Z1828">
        <v>937178</v>
      </c>
      <c r="AA1828" t="s">
        <v>2542</v>
      </c>
      <c r="AB1828" t="s">
        <v>3118</v>
      </c>
      <c r="AC1828">
        <v>20</v>
      </c>
      <c r="AD1828">
        <v>664.17</v>
      </c>
      <c r="AE1828">
        <v>0</v>
      </c>
      <c r="AF1828">
        <v>1.63</v>
      </c>
    </row>
    <row r="1829" spans="1:32" x14ac:dyDescent="0.45">
      <c r="A1829">
        <v>9593303695</v>
      </c>
      <c r="B1829">
        <v>951463</v>
      </c>
      <c r="C1829" t="s">
        <v>27</v>
      </c>
      <c r="D1829" t="s">
        <v>78</v>
      </c>
      <c r="E1829" t="s">
        <v>190</v>
      </c>
      <c r="F1829" s="8">
        <v>787.4</v>
      </c>
      <c r="G1829">
        <v>35</v>
      </c>
      <c r="H1829">
        <v>365</v>
      </c>
      <c r="I1829">
        <v>16</v>
      </c>
      <c r="J1829">
        <v>82</v>
      </c>
      <c r="K1829">
        <v>22054087</v>
      </c>
      <c r="L1829">
        <f>MONTH(Table1[[#This Row],[order_date]])</f>
        <v>7</v>
      </c>
      <c r="M1829">
        <f>YEAR(Table1[[#This Row],[order_date]])</f>
        <v>2023</v>
      </c>
      <c r="N1829" s="7">
        <v>45112.469247685185</v>
      </c>
      <c r="O1829">
        <f>HOUR(Table1[[#This Row],[promised_delivery_time]])</f>
        <v>11</v>
      </c>
      <c r="P1829" s="4">
        <v>45112.476886574077</v>
      </c>
      <c r="Q1829">
        <f>HOUR(Table1[[#This Row],[actual_delivery_time]])</f>
        <v>11</v>
      </c>
      <c r="R1829" s="4">
        <v>45112.482442129629</v>
      </c>
      <c r="S1829" t="s">
        <v>357</v>
      </c>
      <c r="T1829" s="8">
        <v>1291.17</v>
      </c>
      <c r="U1829" t="s">
        <v>359</v>
      </c>
      <c r="V1829">
        <v>98145</v>
      </c>
      <c r="W1829">
        <v>7693</v>
      </c>
      <c r="X1829" t="s">
        <v>3281</v>
      </c>
      <c r="Y1829" t="s">
        <v>1668</v>
      </c>
      <c r="Z1829">
        <v>536699</v>
      </c>
      <c r="AA1829" t="s">
        <v>2537</v>
      </c>
      <c r="AB1829" t="s">
        <v>3117</v>
      </c>
      <c r="AC1829">
        <v>18</v>
      </c>
      <c r="AD1829">
        <v>1197.98</v>
      </c>
      <c r="AE1829">
        <v>8</v>
      </c>
      <c r="AF1829">
        <v>1.54</v>
      </c>
    </row>
    <row r="1830" spans="1:32" x14ac:dyDescent="0.45">
      <c r="A1830">
        <v>7709693536</v>
      </c>
      <c r="B1830">
        <v>89084</v>
      </c>
      <c r="C1830" t="s">
        <v>72</v>
      </c>
      <c r="D1830" t="s">
        <v>80</v>
      </c>
      <c r="E1830" t="s">
        <v>204</v>
      </c>
      <c r="F1830" s="8">
        <v>598.83000000000004</v>
      </c>
      <c r="G1830">
        <v>20</v>
      </c>
      <c r="H1830">
        <v>7</v>
      </c>
      <c r="I1830">
        <v>27</v>
      </c>
      <c r="J1830">
        <v>74</v>
      </c>
      <c r="K1830">
        <v>59353207</v>
      </c>
      <c r="L1830">
        <f>MONTH(Table1[[#This Row],[order_date]])</f>
        <v>9</v>
      </c>
      <c r="M1830">
        <f>YEAR(Table1[[#This Row],[order_date]])</f>
        <v>2023</v>
      </c>
      <c r="N1830" s="7">
        <v>45174.819872685184</v>
      </c>
      <c r="O1830">
        <f>HOUR(Table1[[#This Row],[promised_delivery_time]])</f>
        <v>19</v>
      </c>
      <c r="P1830" s="4">
        <v>45174.830983796295</v>
      </c>
      <c r="Q1830">
        <f>HOUR(Table1[[#This Row],[actual_delivery_time]])</f>
        <v>20</v>
      </c>
      <c r="R1830" s="4">
        <v>45174.836539351854</v>
      </c>
      <c r="S1830" t="s">
        <v>357</v>
      </c>
      <c r="T1830" s="8">
        <v>1440.87</v>
      </c>
      <c r="U1830" t="s">
        <v>361</v>
      </c>
      <c r="V1830">
        <v>187</v>
      </c>
      <c r="W1830">
        <v>5168</v>
      </c>
      <c r="X1830" t="s">
        <v>3165</v>
      </c>
      <c r="Y1830" t="s">
        <v>1278</v>
      </c>
      <c r="Z1830">
        <v>89328</v>
      </c>
      <c r="AA1830" t="s">
        <v>2897</v>
      </c>
      <c r="AB1830" t="s">
        <v>3117</v>
      </c>
      <c r="AC1830">
        <v>2</v>
      </c>
      <c r="AD1830">
        <v>1618.52</v>
      </c>
      <c r="AE1830">
        <v>8</v>
      </c>
      <c r="AF1830">
        <v>3.89</v>
      </c>
    </row>
    <row r="1831" spans="1:32" x14ac:dyDescent="0.45">
      <c r="A1831">
        <v>5092922964</v>
      </c>
      <c r="B1831">
        <v>114414</v>
      </c>
      <c r="C1831" t="s">
        <v>32</v>
      </c>
      <c r="D1831" t="s">
        <v>82</v>
      </c>
      <c r="E1831" t="s">
        <v>289</v>
      </c>
      <c r="F1831" s="8">
        <v>832.06</v>
      </c>
      <c r="G1831">
        <v>20</v>
      </c>
      <c r="H1831">
        <v>365</v>
      </c>
      <c r="I1831">
        <v>26</v>
      </c>
      <c r="J1831">
        <v>66</v>
      </c>
      <c r="K1831">
        <v>92123198</v>
      </c>
      <c r="L1831">
        <f>MONTH(Table1[[#This Row],[order_date]])</f>
        <v>11</v>
      </c>
      <c r="M1831">
        <f>YEAR(Table1[[#This Row],[order_date]])</f>
        <v>2023</v>
      </c>
      <c r="N1831" s="7">
        <v>45252.594722222224</v>
      </c>
      <c r="O1831">
        <f>HOUR(Table1[[#This Row],[promised_delivery_time]])</f>
        <v>14</v>
      </c>
      <c r="P1831" s="4">
        <v>45252.601666666669</v>
      </c>
      <c r="Q1831">
        <f>HOUR(Table1[[#This Row],[actual_delivery_time]])</f>
        <v>14</v>
      </c>
      <c r="R1831" s="4">
        <v>45252.598194444443</v>
      </c>
      <c r="S1831" t="s">
        <v>356</v>
      </c>
      <c r="T1831" s="8">
        <v>2986.95</v>
      </c>
      <c r="U1831" t="s">
        <v>360</v>
      </c>
      <c r="V1831">
        <v>87013</v>
      </c>
      <c r="W1831">
        <v>6730</v>
      </c>
      <c r="X1831" t="s">
        <v>3335</v>
      </c>
      <c r="Y1831" t="s">
        <v>1669</v>
      </c>
      <c r="Z1831">
        <v>505894</v>
      </c>
      <c r="AA1831" t="s">
        <v>2650</v>
      </c>
      <c r="AB1831" t="s">
        <v>3115</v>
      </c>
      <c r="AC1831">
        <v>8</v>
      </c>
      <c r="AD1831">
        <v>224.01</v>
      </c>
      <c r="AE1831">
        <v>-5</v>
      </c>
      <c r="AF1831">
        <v>2.13</v>
      </c>
    </row>
    <row r="1832" spans="1:32" x14ac:dyDescent="0.45">
      <c r="A1832">
        <v>8318806722</v>
      </c>
      <c r="B1832">
        <v>196719</v>
      </c>
      <c r="C1832" t="s">
        <v>65</v>
      </c>
      <c r="D1832" t="s">
        <v>87</v>
      </c>
      <c r="E1832" t="s">
        <v>350</v>
      </c>
      <c r="F1832" s="8">
        <v>217.5</v>
      </c>
      <c r="G1832">
        <v>25</v>
      </c>
      <c r="H1832">
        <v>3</v>
      </c>
      <c r="I1832">
        <v>15</v>
      </c>
      <c r="J1832">
        <v>91</v>
      </c>
      <c r="K1832">
        <v>67696145</v>
      </c>
      <c r="L1832">
        <f>MONTH(Table1[[#This Row],[order_date]])</f>
        <v>7</v>
      </c>
      <c r="M1832">
        <f>YEAR(Table1[[#This Row],[order_date]])</f>
        <v>2024</v>
      </c>
      <c r="N1832" s="7">
        <v>45498.520358796297</v>
      </c>
      <c r="O1832">
        <f>HOUR(Table1[[#This Row],[promised_delivery_time]])</f>
        <v>12</v>
      </c>
      <c r="P1832" s="4">
        <v>45498.528692129628</v>
      </c>
      <c r="Q1832">
        <f>HOUR(Table1[[#This Row],[actual_delivery_time]])</f>
        <v>13</v>
      </c>
      <c r="R1832" s="4">
        <v>45498.547442129631</v>
      </c>
      <c r="S1832" t="s">
        <v>358</v>
      </c>
      <c r="T1832" s="8">
        <v>4507.49</v>
      </c>
      <c r="U1832" t="s">
        <v>360</v>
      </c>
      <c r="V1832">
        <v>65916</v>
      </c>
      <c r="W1832">
        <v>9356</v>
      </c>
      <c r="X1832" t="s">
        <v>3236</v>
      </c>
      <c r="Y1832" t="s">
        <v>1670</v>
      </c>
      <c r="Z1832">
        <v>523966</v>
      </c>
      <c r="AA1832" t="s">
        <v>2821</v>
      </c>
      <c r="AB1832" t="s">
        <v>3115</v>
      </c>
      <c r="AC1832">
        <v>18</v>
      </c>
      <c r="AD1832">
        <v>482.94</v>
      </c>
      <c r="AE1832">
        <v>27</v>
      </c>
      <c r="AF1832">
        <v>2.0099999999999998</v>
      </c>
    </row>
    <row r="1833" spans="1:32" x14ac:dyDescent="0.45">
      <c r="A1833">
        <v>4352870279</v>
      </c>
      <c r="B1833">
        <v>153019</v>
      </c>
      <c r="C1833" t="s">
        <v>63</v>
      </c>
      <c r="D1833" t="s">
        <v>87</v>
      </c>
      <c r="E1833" t="s">
        <v>212</v>
      </c>
      <c r="F1833" s="8">
        <v>947.95</v>
      </c>
      <c r="G1833">
        <v>25</v>
      </c>
      <c r="H1833">
        <v>3</v>
      </c>
      <c r="I1833">
        <v>13</v>
      </c>
      <c r="J1833">
        <v>88</v>
      </c>
      <c r="K1833">
        <v>60620291</v>
      </c>
      <c r="L1833">
        <f>MONTH(Table1[[#This Row],[order_date]])</f>
        <v>7</v>
      </c>
      <c r="M1833">
        <f>YEAR(Table1[[#This Row],[order_date]])</f>
        <v>2024</v>
      </c>
      <c r="N1833" s="7">
        <v>45496.586504629631</v>
      </c>
      <c r="O1833">
        <f>HOUR(Table1[[#This Row],[promised_delivery_time]])</f>
        <v>14</v>
      </c>
      <c r="P1833" s="4">
        <v>45496.596226851849</v>
      </c>
      <c r="Q1833">
        <f>HOUR(Table1[[#This Row],[actual_delivery_time]])</f>
        <v>14</v>
      </c>
      <c r="R1833" s="4">
        <v>45496.616365740738</v>
      </c>
      <c r="S1833" t="s">
        <v>358</v>
      </c>
      <c r="T1833" s="8">
        <v>2821.85</v>
      </c>
      <c r="U1833" t="s">
        <v>360</v>
      </c>
      <c r="V1833">
        <v>13768</v>
      </c>
      <c r="W1833">
        <v>3700</v>
      </c>
      <c r="X1833" t="s">
        <v>3414</v>
      </c>
      <c r="Y1833" t="s">
        <v>1243</v>
      </c>
      <c r="Z1833">
        <v>201870</v>
      </c>
      <c r="AA1833" t="s">
        <v>2767</v>
      </c>
      <c r="AB1833" t="s">
        <v>3115</v>
      </c>
      <c r="AC1833">
        <v>15</v>
      </c>
      <c r="AD1833">
        <v>1791.39</v>
      </c>
      <c r="AE1833">
        <v>29</v>
      </c>
      <c r="AF1833">
        <v>3.18</v>
      </c>
    </row>
    <row r="1834" spans="1:32" x14ac:dyDescent="0.45">
      <c r="A1834">
        <v>6722040962</v>
      </c>
      <c r="B1834">
        <v>945635</v>
      </c>
      <c r="C1834" t="s">
        <v>48</v>
      </c>
      <c r="D1834" t="s">
        <v>84</v>
      </c>
      <c r="E1834" t="s">
        <v>332</v>
      </c>
      <c r="F1834" s="8">
        <v>778.9</v>
      </c>
      <c r="G1834">
        <v>15</v>
      </c>
      <c r="H1834">
        <v>365</v>
      </c>
      <c r="I1834">
        <v>16</v>
      </c>
      <c r="J1834">
        <v>59</v>
      </c>
      <c r="K1834">
        <v>83412446</v>
      </c>
      <c r="L1834">
        <f>MONTH(Table1[[#This Row],[order_date]])</f>
        <v>11</v>
      </c>
      <c r="M1834">
        <f>YEAR(Table1[[#This Row],[order_date]])</f>
        <v>2023</v>
      </c>
      <c r="N1834" s="7">
        <v>45244.103159722225</v>
      </c>
      <c r="O1834">
        <f>HOUR(Table1[[#This Row],[promised_delivery_time]])</f>
        <v>2</v>
      </c>
      <c r="P1834" s="4">
        <v>45244.111493055556</v>
      </c>
      <c r="Q1834">
        <f>HOUR(Table1[[#This Row],[actual_delivery_time]])</f>
        <v>2</v>
      </c>
      <c r="R1834" s="4">
        <v>45244.11010416667</v>
      </c>
      <c r="S1834" t="s">
        <v>356</v>
      </c>
      <c r="T1834" s="8">
        <v>2739.45</v>
      </c>
      <c r="U1834" t="s">
        <v>361</v>
      </c>
      <c r="V1834">
        <v>60055</v>
      </c>
      <c r="W1834">
        <v>4165</v>
      </c>
      <c r="X1834" t="s">
        <v>3185</v>
      </c>
      <c r="Y1834" t="s">
        <v>1671</v>
      </c>
      <c r="Z1834">
        <v>389792</v>
      </c>
      <c r="AA1834" t="s">
        <v>2790</v>
      </c>
      <c r="AB1834" t="s">
        <v>3117</v>
      </c>
      <c r="AC1834">
        <v>13</v>
      </c>
      <c r="AD1834">
        <v>1935.31</v>
      </c>
      <c r="AE1834">
        <v>-2</v>
      </c>
      <c r="AF1834">
        <v>1.47</v>
      </c>
    </row>
    <row r="1835" spans="1:32" x14ac:dyDescent="0.45">
      <c r="A1835">
        <v>1690831615</v>
      </c>
      <c r="B1835">
        <v>566052</v>
      </c>
      <c r="C1835" t="s">
        <v>52</v>
      </c>
      <c r="D1835" t="s">
        <v>82</v>
      </c>
      <c r="E1835" t="s">
        <v>152</v>
      </c>
      <c r="F1835" s="8">
        <v>87.3</v>
      </c>
      <c r="G1835">
        <v>20</v>
      </c>
      <c r="H1835">
        <v>365</v>
      </c>
      <c r="I1835">
        <v>14</v>
      </c>
      <c r="J1835">
        <v>53</v>
      </c>
      <c r="K1835">
        <v>20625627</v>
      </c>
      <c r="L1835">
        <f>MONTH(Table1[[#This Row],[order_date]])</f>
        <v>5</v>
      </c>
      <c r="M1835">
        <f>YEAR(Table1[[#This Row],[order_date]])</f>
        <v>2023</v>
      </c>
      <c r="N1835" s="7">
        <v>45071.740879629629</v>
      </c>
      <c r="O1835">
        <f>HOUR(Table1[[#This Row],[promised_delivery_time]])</f>
        <v>18</v>
      </c>
      <c r="P1835" s="4">
        <v>45071.753379629627</v>
      </c>
      <c r="Q1835">
        <f>HOUR(Table1[[#This Row],[actual_delivery_time]])</f>
        <v>17</v>
      </c>
      <c r="R1835" s="4">
        <v>45071.749907407408</v>
      </c>
      <c r="S1835" t="s">
        <v>356</v>
      </c>
      <c r="T1835" s="8">
        <v>1465.71</v>
      </c>
      <c r="U1835" t="s">
        <v>359</v>
      </c>
      <c r="V1835">
        <v>12676</v>
      </c>
      <c r="W1835">
        <v>4786</v>
      </c>
      <c r="X1835" t="s">
        <v>3450</v>
      </c>
      <c r="Y1835" t="s">
        <v>1672</v>
      </c>
      <c r="Z1835">
        <v>598993</v>
      </c>
      <c r="AA1835" t="s">
        <v>3067</v>
      </c>
      <c r="AB1835" t="s">
        <v>3118</v>
      </c>
      <c r="AC1835">
        <v>11</v>
      </c>
      <c r="AD1835">
        <v>718.1</v>
      </c>
      <c r="AE1835">
        <v>-5</v>
      </c>
      <c r="AF1835">
        <v>1.77</v>
      </c>
    </row>
    <row r="1836" spans="1:32" x14ac:dyDescent="0.45">
      <c r="A1836">
        <v>6475689021</v>
      </c>
      <c r="B1836">
        <v>397973</v>
      </c>
      <c r="C1836" t="s">
        <v>65</v>
      </c>
      <c r="D1836" t="s">
        <v>87</v>
      </c>
      <c r="E1836" t="s">
        <v>338</v>
      </c>
      <c r="F1836" s="8">
        <v>728.73</v>
      </c>
      <c r="G1836">
        <v>25</v>
      </c>
      <c r="H1836">
        <v>3</v>
      </c>
      <c r="I1836">
        <v>27</v>
      </c>
      <c r="J1836">
        <v>82</v>
      </c>
      <c r="K1836">
        <v>16341776</v>
      </c>
      <c r="L1836">
        <f>MONTH(Table1[[#This Row],[order_date]])</f>
        <v>5</v>
      </c>
      <c r="M1836">
        <f>YEAR(Table1[[#This Row],[order_date]])</f>
        <v>2023</v>
      </c>
      <c r="N1836" s="7">
        <v>45066.869733796295</v>
      </c>
      <c r="O1836">
        <f>HOUR(Table1[[#This Row],[promised_delivery_time]])</f>
        <v>21</v>
      </c>
      <c r="P1836" s="4">
        <v>45066.882233796299</v>
      </c>
      <c r="Q1836">
        <f>HOUR(Table1[[#This Row],[actual_delivery_time]])</f>
        <v>21</v>
      </c>
      <c r="R1836" s="4">
        <v>45066.884317129632</v>
      </c>
      <c r="S1836" t="s">
        <v>356</v>
      </c>
      <c r="T1836" s="8">
        <v>1036.3800000000001</v>
      </c>
      <c r="U1836" t="s">
        <v>359</v>
      </c>
      <c r="V1836">
        <v>46744</v>
      </c>
      <c r="W1836">
        <v>6086</v>
      </c>
      <c r="X1836" t="s">
        <v>3277</v>
      </c>
      <c r="Y1836" t="s">
        <v>1673</v>
      </c>
      <c r="Z1836">
        <v>60359</v>
      </c>
      <c r="AA1836" t="s">
        <v>2903</v>
      </c>
      <c r="AB1836" t="s">
        <v>3116</v>
      </c>
      <c r="AC1836">
        <v>6</v>
      </c>
      <c r="AD1836">
        <v>964.4</v>
      </c>
      <c r="AE1836">
        <v>3</v>
      </c>
      <c r="AF1836">
        <v>3.76</v>
      </c>
    </row>
    <row r="1837" spans="1:32" x14ac:dyDescent="0.45">
      <c r="A1837">
        <v>8361280131</v>
      </c>
      <c r="B1837">
        <v>954722</v>
      </c>
      <c r="C1837" t="s">
        <v>60</v>
      </c>
      <c r="D1837" t="s">
        <v>86</v>
      </c>
      <c r="E1837" t="s">
        <v>145</v>
      </c>
      <c r="F1837" s="8">
        <v>616.45000000000005</v>
      </c>
      <c r="G1837">
        <v>40</v>
      </c>
      <c r="H1837">
        <v>180</v>
      </c>
      <c r="I1837">
        <v>11</v>
      </c>
      <c r="J1837">
        <v>58</v>
      </c>
      <c r="K1837">
        <v>28280172</v>
      </c>
      <c r="L1837">
        <f>MONTH(Table1[[#This Row],[order_date]])</f>
        <v>9</v>
      </c>
      <c r="M1837">
        <f>YEAR(Table1[[#This Row],[order_date]])</f>
        <v>2024</v>
      </c>
      <c r="N1837" s="7">
        <v>45556.005046296297</v>
      </c>
      <c r="O1837">
        <f>HOUR(Table1[[#This Row],[promised_delivery_time]])</f>
        <v>0</v>
      </c>
      <c r="P1837" s="4">
        <v>45556.014768518522</v>
      </c>
      <c r="Q1837">
        <f>HOUR(Table1[[#This Row],[actual_delivery_time]])</f>
        <v>0</v>
      </c>
      <c r="R1837" s="4">
        <v>45556.022407407407</v>
      </c>
      <c r="S1837" t="s">
        <v>357</v>
      </c>
      <c r="T1837" s="8">
        <v>2583.14</v>
      </c>
      <c r="U1837" t="s">
        <v>362</v>
      </c>
      <c r="V1837">
        <v>25910</v>
      </c>
      <c r="W1837">
        <v>4486</v>
      </c>
      <c r="X1837" t="s">
        <v>3308</v>
      </c>
      <c r="Y1837" t="s">
        <v>1674</v>
      </c>
      <c r="Z1837">
        <v>711598</v>
      </c>
      <c r="AA1837" t="s">
        <v>2733</v>
      </c>
      <c r="AB1837" t="s">
        <v>3118</v>
      </c>
      <c r="AC1837">
        <v>14</v>
      </c>
      <c r="AD1837">
        <v>968.95</v>
      </c>
      <c r="AE1837">
        <v>11</v>
      </c>
      <c r="AF1837">
        <v>4.57</v>
      </c>
    </row>
    <row r="1838" spans="1:32" x14ac:dyDescent="0.45">
      <c r="A1838">
        <v>2664549359</v>
      </c>
      <c r="B1838">
        <v>440875</v>
      </c>
      <c r="C1838" t="s">
        <v>53</v>
      </c>
      <c r="D1838" t="s">
        <v>88</v>
      </c>
      <c r="E1838" t="s">
        <v>217</v>
      </c>
      <c r="F1838" s="8">
        <v>275.02999999999997</v>
      </c>
      <c r="G1838">
        <v>30</v>
      </c>
      <c r="H1838">
        <v>365</v>
      </c>
      <c r="I1838">
        <v>15</v>
      </c>
      <c r="J1838">
        <v>80</v>
      </c>
      <c r="K1838">
        <v>90586443</v>
      </c>
      <c r="L1838">
        <f>MONTH(Table1[[#This Row],[order_date]])</f>
        <v>6</v>
      </c>
      <c r="M1838">
        <f>YEAR(Table1[[#This Row],[order_date]])</f>
        <v>2024</v>
      </c>
      <c r="N1838" s="7">
        <v>45460.379664351851</v>
      </c>
      <c r="O1838">
        <f>HOUR(Table1[[#This Row],[promised_delivery_time]])</f>
        <v>9</v>
      </c>
      <c r="P1838" s="4">
        <v>45460.388692129629</v>
      </c>
      <c r="Q1838">
        <f>HOUR(Table1[[#This Row],[actual_delivery_time]])</f>
        <v>9</v>
      </c>
      <c r="R1838" s="4">
        <v>45460.392858796295</v>
      </c>
      <c r="S1838" t="s">
        <v>357</v>
      </c>
      <c r="T1838" s="8">
        <v>644.79999999999995</v>
      </c>
      <c r="U1838" t="s">
        <v>362</v>
      </c>
      <c r="V1838">
        <v>6230</v>
      </c>
      <c r="W1838">
        <v>7423</v>
      </c>
      <c r="X1838" t="s">
        <v>3449</v>
      </c>
      <c r="Y1838" t="s">
        <v>1675</v>
      </c>
      <c r="Z1838">
        <v>46985</v>
      </c>
      <c r="AA1838" t="s">
        <v>2650</v>
      </c>
      <c r="AB1838" t="s">
        <v>3116</v>
      </c>
      <c r="AC1838">
        <v>2</v>
      </c>
      <c r="AD1838">
        <v>1637.32</v>
      </c>
      <c r="AE1838">
        <v>6</v>
      </c>
      <c r="AF1838">
        <v>2.72</v>
      </c>
    </row>
    <row r="1839" spans="1:32" x14ac:dyDescent="0.45">
      <c r="A1839">
        <v>9510912773</v>
      </c>
      <c r="B1839">
        <v>555121</v>
      </c>
      <c r="C1839" t="s">
        <v>68</v>
      </c>
      <c r="D1839" t="s">
        <v>87</v>
      </c>
      <c r="E1839" t="s">
        <v>260</v>
      </c>
      <c r="F1839" s="8">
        <v>354.91</v>
      </c>
      <c r="G1839">
        <v>25</v>
      </c>
      <c r="H1839">
        <v>3</v>
      </c>
      <c r="I1839">
        <v>30</v>
      </c>
      <c r="J1839">
        <v>67</v>
      </c>
      <c r="K1839">
        <v>9274874</v>
      </c>
      <c r="L1839">
        <f>MONTH(Table1[[#This Row],[order_date]])</f>
        <v>5</v>
      </c>
      <c r="M1839">
        <f>YEAR(Table1[[#This Row],[order_date]])</f>
        <v>2023</v>
      </c>
      <c r="N1839" s="7">
        <v>45053.419606481482</v>
      </c>
      <c r="O1839">
        <f>HOUR(Table1[[#This Row],[promised_delivery_time]])</f>
        <v>10</v>
      </c>
      <c r="P1839" s="4">
        <v>45053.427245370367</v>
      </c>
      <c r="Q1839">
        <f>HOUR(Table1[[#This Row],[actual_delivery_time]])</f>
        <v>10</v>
      </c>
      <c r="R1839" s="4">
        <v>45053.427245370367</v>
      </c>
      <c r="S1839" t="s">
        <v>356</v>
      </c>
      <c r="T1839" s="8">
        <v>310.69</v>
      </c>
      <c r="U1839" t="s">
        <v>360</v>
      </c>
      <c r="V1839">
        <v>79994</v>
      </c>
      <c r="W1839">
        <v>8608</v>
      </c>
      <c r="X1839" t="s">
        <v>3260</v>
      </c>
      <c r="Y1839" t="s">
        <v>518</v>
      </c>
      <c r="Z1839">
        <v>271335</v>
      </c>
      <c r="AA1839" t="s">
        <v>2672</v>
      </c>
      <c r="AB1839" t="s">
        <v>3115</v>
      </c>
      <c r="AC1839">
        <v>20</v>
      </c>
      <c r="AD1839">
        <v>792.52</v>
      </c>
      <c r="AE1839">
        <v>0</v>
      </c>
      <c r="AF1839">
        <v>2.71</v>
      </c>
    </row>
    <row r="1840" spans="1:32" x14ac:dyDescent="0.45">
      <c r="A1840">
        <v>3654462337</v>
      </c>
      <c r="B1840">
        <v>659290</v>
      </c>
      <c r="C1840" t="s">
        <v>42</v>
      </c>
      <c r="D1840" t="s">
        <v>80</v>
      </c>
      <c r="E1840" t="s">
        <v>213</v>
      </c>
      <c r="F1840" s="8">
        <v>319.33999999999997</v>
      </c>
      <c r="G1840">
        <v>20</v>
      </c>
      <c r="H1840">
        <v>7</v>
      </c>
      <c r="I1840">
        <v>18</v>
      </c>
      <c r="J1840">
        <v>66</v>
      </c>
      <c r="K1840">
        <v>35826539</v>
      </c>
      <c r="L1840">
        <f>MONTH(Table1[[#This Row],[order_date]])</f>
        <v>9</v>
      </c>
      <c r="M1840">
        <f>YEAR(Table1[[#This Row],[order_date]])</f>
        <v>2023</v>
      </c>
      <c r="N1840" s="7">
        <v>45192.13380787037</v>
      </c>
      <c r="O1840">
        <f>HOUR(Table1[[#This Row],[promised_delivery_time]])</f>
        <v>3</v>
      </c>
      <c r="P1840" s="4">
        <v>45192.144224537034</v>
      </c>
      <c r="Q1840">
        <f>HOUR(Table1[[#This Row],[actual_delivery_time]])</f>
        <v>3</v>
      </c>
      <c r="R1840" s="4">
        <v>45192.15047453704</v>
      </c>
      <c r="S1840" t="s">
        <v>357</v>
      </c>
      <c r="T1840" s="8">
        <v>3741.32</v>
      </c>
      <c r="U1840" t="s">
        <v>361</v>
      </c>
      <c r="V1840">
        <v>60908</v>
      </c>
      <c r="W1840">
        <v>4221</v>
      </c>
      <c r="X1840" t="s">
        <v>3200</v>
      </c>
      <c r="Y1840" t="s">
        <v>1424</v>
      </c>
      <c r="Z1840">
        <v>81838</v>
      </c>
      <c r="AA1840" t="s">
        <v>2913</v>
      </c>
      <c r="AB1840" t="s">
        <v>3116</v>
      </c>
      <c r="AC1840">
        <v>6</v>
      </c>
      <c r="AD1840">
        <v>1155.1199999999999</v>
      </c>
      <c r="AE1840">
        <v>9</v>
      </c>
      <c r="AF1840">
        <v>1.46</v>
      </c>
    </row>
    <row r="1841" spans="1:32" x14ac:dyDescent="0.45">
      <c r="A1841">
        <v>2308652017</v>
      </c>
      <c r="B1841">
        <v>566052</v>
      </c>
      <c r="C1841" t="s">
        <v>52</v>
      </c>
      <c r="D1841" t="s">
        <v>82</v>
      </c>
      <c r="E1841" t="s">
        <v>152</v>
      </c>
      <c r="F1841" s="8">
        <v>87.3</v>
      </c>
      <c r="G1841">
        <v>20</v>
      </c>
      <c r="H1841">
        <v>365</v>
      </c>
      <c r="I1841">
        <v>14</v>
      </c>
      <c r="J1841">
        <v>53</v>
      </c>
      <c r="K1841">
        <v>54877984</v>
      </c>
      <c r="L1841">
        <f>MONTH(Table1[[#This Row],[order_date]])</f>
        <v>8</v>
      </c>
      <c r="M1841">
        <f>YEAR(Table1[[#This Row],[order_date]])</f>
        <v>2023</v>
      </c>
      <c r="N1841" s="7">
        <v>45146.626759259256</v>
      </c>
      <c r="O1841">
        <f>HOUR(Table1[[#This Row],[promised_delivery_time]])</f>
        <v>15</v>
      </c>
      <c r="P1841" s="4">
        <v>45146.639953703707</v>
      </c>
      <c r="Q1841">
        <f>HOUR(Table1[[#This Row],[actual_delivery_time]])</f>
        <v>15</v>
      </c>
      <c r="R1841" s="4">
        <v>45146.64203703704</v>
      </c>
      <c r="S1841" t="s">
        <v>356</v>
      </c>
      <c r="T1841" s="8">
        <v>2378.27</v>
      </c>
      <c r="U1841" t="s">
        <v>361</v>
      </c>
      <c r="V1841">
        <v>90365</v>
      </c>
      <c r="W1841">
        <v>6245</v>
      </c>
      <c r="X1841" t="s">
        <v>3247</v>
      </c>
      <c r="Y1841" t="s">
        <v>1676</v>
      </c>
      <c r="Z1841">
        <v>784114</v>
      </c>
      <c r="AA1841" t="s">
        <v>3068</v>
      </c>
      <c r="AB1841" t="s">
        <v>3117</v>
      </c>
      <c r="AC1841">
        <v>14</v>
      </c>
      <c r="AD1841">
        <v>736.62</v>
      </c>
      <c r="AE1841">
        <v>3</v>
      </c>
      <c r="AF1841">
        <v>2.4</v>
      </c>
    </row>
    <row r="1842" spans="1:32" x14ac:dyDescent="0.45">
      <c r="A1842">
        <v>8300200841</v>
      </c>
      <c r="B1842">
        <v>587420</v>
      </c>
      <c r="C1842" t="s">
        <v>64</v>
      </c>
      <c r="D1842" t="s">
        <v>81</v>
      </c>
      <c r="E1842" t="s">
        <v>354</v>
      </c>
      <c r="F1842" s="8">
        <v>357.42</v>
      </c>
      <c r="G1842">
        <v>35</v>
      </c>
      <c r="H1842">
        <v>90</v>
      </c>
      <c r="I1842">
        <v>22</v>
      </c>
      <c r="J1842">
        <v>50</v>
      </c>
      <c r="K1842">
        <v>58214883</v>
      </c>
      <c r="L1842">
        <f>MONTH(Table1[[#This Row],[order_date]])</f>
        <v>3</v>
      </c>
      <c r="M1842">
        <f>YEAR(Table1[[#This Row],[order_date]])</f>
        <v>2024</v>
      </c>
      <c r="N1842" s="7">
        <v>45366.649062500001</v>
      </c>
      <c r="O1842">
        <f>HOUR(Table1[[#This Row],[promised_delivery_time]])</f>
        <v>15</v>
      </c>
      <c r="P1842" s="4">
        <v>45366.660173611112</v>
      </c>
      <c r="Q1842">
        <f>HOUR(Table1[[#This Row],[actual_delivery_time]])</f>
        <v>15</v>
      </c>
      <c r="R1842" s="4">
        <v>45366.657395833332</v>
      </c>
      <c r="S1842" t="s">
        <v>356</v>
      </c>
      <c r="T1842" s="8">
        <v>1243.72</v>
      </c>
      <c r="U1842" t="s">
        <v>361</v>
      </c>
      <c r="V1842">
        <v>19811</v>
      </c>
      <c r="W1842">
        <v>1335</v>
      </c>
      <c r="X1842" t="s">
        <v>3208</v>
      </c>
      <c r="Y1842" t="s">
        <v>1677</v>
      </c>
      <c r="Z1842">
        <v>871302</v>
      </c>
      <c r="AA1842" t="s">
        <v>2824</v>
      </c>
      <c r="AB1842" t="s">
        <v>3115</v>
      </c>
      <c r="AC1842">
        <v>11</v>
      </c>
      <c r="AD1842">
        <v>229.17</v>
      </c>
      <c r="AE1842">
        <v>-4</v>
      </c>
      <c r="AF1842">
        <v>2.37</v>
      </c>
    </row>
    <row r="1843" spans="1:32" x14ac:dyDescent="0.45">
      <c r="A1843">
        <v>5027243163</v>
      </c>
      <c r="B1843">
        <v>540618</v>
      </c>
      <c r="C1843" t="s">
        <v>36</v>
      </c>
      <c r="D1843" t="s">
        <v>81</v>
      </c>
      <c r="E1843" t="s">
        <v>101</v>
      </c>
      <c r="F1843" s="8">
        <v>317.05</v>
      </c>
      <c r="G1843">
        <v>35</v>
      </c>
      <c r="H1843">
        <v>90</v>
      </c>
      <c r="I1843">
        <v>28</v>
      </c>
      <c r="J1843">
        <v>87</v>
      </c>
      <c r="K1843">
        <v>85072416</v>
      </c>
      <c r="L1843">
        <f>MONTH(Table1[[#This Row],[order_date]])</f>
        <v>3</v>
      </c>
      <c r="M1843">
        <f>YEAR(Table1[[#This Row],[order_date]])</f>
        <v>2024</v>
      </c>
      <c r="N1843" s="7">
        <v>45370.53875</v>
      </c>
      <c r="O1843">
        <f>HOUR(Table1[[#This Row],[promised_delivery_time]])</f>
        <v>13</v>
      </c>
      <c r="P1843" s="4">
        <v>45370.549861111111</v>
      </c>
      <c r="Q1843">
        <f>HOUR(Table1[[#This Row],[actual_delivery_time]])</f>
        <v>13</v>
      </c>
      <c r="R1843" s="4">
        <v>45370.553333333337</v>
      </c>
      <c r="S1843" t="s">
        <v>356</v>
      </c>
      <c r="T1843" s="8">
        <v>2522.6799999999998</v>
      </c>
      <c r="U1843" t="s">
        <v>361</v>
      </c>
      <c r="V1843">
        <v>72202</v>
      </c>
      <c r="W1843">
        <v>9495</v>
      </c>
      <c r="X1843" t="s">
        <v>3271</v>
      </c>
      <c r="Y1843" t="s">
        <v>1678</v>
      </c>
      <c r="Z1843">
        <v>973101</v>
      </c>
      <c r="AA1843" t="s">
        <v>2705</v>
      </c>
      <c r="AB1843" t="s">
        <v>3116</v>
      </c>
      <c r="AC1843">
        <v>20</v>
      </c>
      <c r="AD1843">
        <v>467.12</v>
      </c>
      <c r="AE1843">
        <v>5</v>
      </c>
      <c r="AF1843">
        <v>3.13</v>
      </c>
    </row>
    <row r="1844" spans="1:32" x14ac:dyDescent="0.45">
      <c r="A1844">
        <v>713290065</v>
      </c>
      <c r="B1844">
        <v>799459</v>
      </c>
      <c r="C1844" t="s">
        <v>32</v>
      </c>
      <c r="D1844" t="s">
        <v>82</v>
      </c>
      <c r="E1844" t="s">
        <v>347</v>
      </c>
      <c r="F1844" s="8">
        <v>852.02</v>
      </c>
      <c r="G1844">
        <v>20</v>
      </c>
      <c r="H1844">
        <v>365</v>
      </c>
      <c r="I1844">
        <v>29</v>
      </c>
      <c r="J1844">
        <v>66</v>
      </c>
      <c r="K1844">
        <v>42227189</v>
      </c>
      <c r="L1844">
        <f>MONTH(Table1[[#This Row],[order_date]])</f>
        <v>11</v>
      </c>
      <c r="M1844">
        <f>YEAR(Table1[[#This Row],[order_date]])</f>
        <v>2023</v>
      </c>
      <c r="N1844" s="7">
        <v>45235.467835648145</v>
      </c>
      <c r="O1844">
        <f>HOUR(Table1[[#This Row],[promised_delivery_time]])</f>
        <v>11</v>
      </c>
      <c r="P1844" s="4">
        <v>45235.475474537037</v>
      </c>
      <c r="Q1844">
        <f>HOUR(Table1[[#This Row],[actual_delivery_time]])</f>
        <v>11</v>
      </c>
      <c r="R1844" s="4">
        <v>45235.478252314817</v>
      </c>
      <c r="S1844" t="s">
        <v>356</v>
      </c>
      <c r="T1844" s="8">
        <v>3218.36</v>
      </c>
      <c r="U1844" t="s">
        <v>360</v>
      </c>
      <c r="V1844">
        <v>69957</v>
      </c>
      <c r="W1844">
        <v>3612</v>
      </c>
      <c r="X1844" t="s">
        <v>3453</v>
      </c>
      <c r="Y1844" t="s">
        <v>1679</v>
      </c>
      <c r="Z1844">
        <v>618575</v>
      </c>
      <c r="AA1844" t="s">
        <v>2989</v>
      </c>
      <c r="AB1844" t="s">
        <v>3115</v>
      </c>
      <c r="AC1844">
        <v>19</v>
      </c>
      <c r="AD1844">
        <v>723.21</v>
      </c>
      <c r="AE1844">
        <v>4</v>
      </c>
      <c r="AF1844">
        <v>2.5299999999999998</v>
      </c>
    </row>
    <row r="1845" spans="1:32" x14ac:dyDescent="0.45">
      <c r="A1845">
        <v>2006434350</v>
      </c>
      <c r="B1845">
        <v>136533</v>
      </c>
      <c r="C1845" t="s">
        <v>29</v>
      </c>
      <c r="D1845" t="s">
        <v>80</v>
      </c>
      <c r="E1845" t="s">
        <v>316</v>
      </c>
      <c r="F1845" s="8">
        <v>826.21</v>
      </c>
      <c r="G1845">
        <v>20</v>
      </c>
      <c r="H1845">
        <v>7</v>
      </c>
      <c r="I1845">
        <v>15</v>
      </c>
      <c r="J1845">
        <v>75</v>
      </c>
      <c r="K1845">
        <v>20956158</v>
      </c>
      <c r="L1845">
        <f>MONTH(Table1[[#This Row],[order_date]])</f>
        <v>6</v>
      </c>
      <c r="M1845">
        <f>YEAR(Table1[[#This Row],[order_date]])</f>
        <v>2023</v>
      </c>
      <c r="N1845" s="7">
        <v>45101.655231481483</v>
      </c>
      <c r="O1845">
        <f>HOUR(Table1[[#This Row],[promised_delivery_time]])</f>
        <v>15</v>
      </c>
      <c r="P1845" s="4">
        <v>45101.662175925929</v>
      </c>
      <c r="Q1845">
        <f>HOUR(Table1[[#This Row],[actual_delivery_time]])</f>
        <v>15</v>
      </c>
      <c r="R1845" s="4">
        <v>45101.665648148148</v>
      </c>
      <c r="S1845" t="s">
        <v>356</v>
      </c>
      <c r="T1845" s="8">
        <v>988.35</v>
      </c>
      <c r="U1845" t="s">
        <v>362</v>
      </c>
      <c r="V1845">
        <v>5355</v>
      </c>
      <c r="W1845">
        <v>6914</v>
      </c>
      <c r="X1845" t="s">
        <v>3304</v>
      </c>
      <c r="Y1845" t="s">
        <v>1433</v>
      </c>
      <c r="Z1845">
        <v>767570</v>
      </c>
      <c r="AA1845" t="s">
        <v>2606</v>
      </c>
      <c r="AB1845" t="s">
        <v>3118</v>
      </c>
      <c r="AC1845">
        <v>7</v>
      </c>
      <c r="AD1845">
        <v>312.69</v>
      </c>
      <c r="AE1845">
        <v>5</v>
      </c>
      <c r="AF1845">
        <v>1.71</v>
      </c>
    </row>
    <row r="1846" spans="1:32" x14ac:dyDescent="0.45">
      <c r="A1846">
        <v>6587221270</v>
      </c>
      <c r="B1846">
        <v>120385</v>
      </c>
      <c r="C1846" t="s">
        <v>27</v>
      </c>
      <c r="D1846" t="s">
        <v>78</v>
      </c>
      <c r="E1846" t="s">
        <v>317</v>
      </c>
      <c r="F1846" s="8">
        <v>597.91</v>
      </c>
      <c r="G1846">
        <v>35</v>
      </c>
      <c r="H1846">
        <v>365</v>
      </c>
      <c r="I1846">
        <v>28</v>
      </c>
      <c r="J1846">
        <v>73</v>
      </c>
      <c r="K1846">
        <v>20496835</v>
      </c>
      <c r="L1846">
        <f>MONTH(Table1[[#This Row],[order_date]])</f>
        <v>12</v>
      </c>
      <c r="M1846">
        <f>YEAR(Table1[[#This Row],[order_date]])</f>
        <v>2023</v>
      </c>
      <c r="N1846" s="7">
        <v>45283.040960648148</v>
      </c>
      <c r="O1846">
        <f>HOUR(Table1[[#This Row],[promised_delivery_time]])</f>
        <v>1</v>
      </c>
      <c r="P1846" s="4">
        <v>45283.054849537039</v>
      </c>
      <c r="Q1846">
        <f>HOUR(Table1[[#This Row],[actual_delivery_time]])</f>
        <v>1</v>
      </c>
      <c r="R1846" s="4">
        <v>45283.056932870371</v>
      </c>
      <c r="S1846" t="s">
        <v>356</v>
      </c>
      <c r="T1846" s="8">
        <v>1596.47</v>
      </c>
      <c r="U1846" t="s">
        <v>362</v>
      </c>
      <c r="V1846">
        <v>8043</v>
      </c>
      <c r="W1846">
        <v>4061</v>
      </c>
      <c r="X1846" t="s">
        <v>3320</v>
      </c>
      <c r="Y1846" t="s">
        <v>1680</v>
      </c>
      <c r="Z1846">
        <v>476814</v>
      </c>
      <c r="AA1846" t="s">
        <v>3069</v>
      </c>
      <c r="AB1846" t="s">
        <v>3116</v>
      </c>
      <c r="AC1846">
        <v>17</v>
      </c>
      <c r="AD1846">
        <v>1240.9100000000001</v>
      </c>
      <c r="AE1846">
        <v>3</v>
      </c>
      <c r="AF1846">
        <v>3.78</v>
      </c>
    </row>
    <row r="1847" spans="1:32" x14ac:dyDescent="0.45">
      <c r="A1847">
        <v>969705468</v>
      </c>
      <c r="B1847">
        <v>256051</v>
      </c>
      <c r="C1847" t="s">
        <v>34</v>
      </c>
      <c r="D1847" t="s">
        <v>83</v>
      </c>
      <c r="E1847" t="s">
        <v>314</v>
      </c>
      <c r="F1847" s="8">
        <v>400.92</v>
      </c>
      <c r="G1847">
        <v>35</v>
      </c>
      <c r="H1847">
        <v>365</v>
      </c>
      <c r="I1847">
        <v>17</v>
      </c>
      <c r="J1847">
        <v>100</v>
      </c>
      <c r="K1847">
        <v>25447967</v>
      </c>
      <c r="L1847">
        <f>MONTH(Table1[[#This Row],[order_date]])</f>
        <v>1</v>
      </c>
      <c r="M1847">
        <f>YEAR(Table1[[#This Row],[order_date]])</f>
        <v>2024</v>
      </c>
      <c r="N1847" s="7">
        <v>45297.844652777778</v>
      </c>
      <c r="O1847">
        <f>HOUR(Table1[[#This Row],[promised_delivery_time]])</f>
        <v>20</v>
      </c>
      <c r="P1847" s="4">
        <v>45297.855069444442</v>
      </c>
      <c r="Q1847">
        <f>HOUR(Table1[[#This Row],[actual_delivery_time]])</f>
        <v>20</v>
      </c>
      <c r="R1847" s="4">
        <v>45297.857152777775</v>
      </c>
      <c r="S1847" t="s">
        <v>356</v>
      </c>
      <c r="T1847" s="8">
        <v>1772.45</v>
      </c>
      <c r="U1847" t="s">
        <v>360</v>
      </c>
      <c r="V1847">
        <v>86249</v>
      </c>
      <c r="W1847">
        <v>4493</v>
      </c>
      <c r="X1847" t="s">
        <v>3378</v>
      </c>
      <c r="Y1847" t="s">
        <v>1681</v>
      </c>
      <c r="Z1847">
        <v>32438</v>
      </c>
      <c r="AA1847" t="s">
        <v>3040</v>
      </c>
      <c r="AB1847" t="s">
        <v>3115</v>
      </c>
      <c r="AC1847">
        <v>18</v>
      </c>
      <c r="AD1847">
        <v>876.56</v>
      </c>
      <c r="AE1847">
        <v>3</v>
      </c>
      <c r="AF1847">
        <v>2.2999999999999998</v>
      </c>
    </row>
    <row r="1848" spans="1:32" x14ac:dyDescent="0.45">
      <c r="A1848">
        <v>4492000627</v>
      </c>
      <c r="B1848">
        <v>798639</v>
      </c>
      <c r="C1848" t="s">
        <v>29</v>
      </c>
      <c r="D1848" t="s">
        <v>80</v>
      </c>
      <c r="E1848" t="s">
        <v>105</v>
      </c>
      <c r="F1848" s="8">
        <v>211.25</v>
      </c>
      <c r="G1848">
        <v>20</v>
      </c>
      <c r="H1848">
        <v>7</v>
      </c>
      <c r="I1848">
        <v>12</v>
      </c>
      <c r="J1848">
        <v>78</v>
      </c>
      <c r="K1848">
        <v>63262519</v>
      </c>
      <c r="L1848">
        <f>MONTH(Table1[[#This Row],[order_date]])</f>
        <v>5</v>
      </c>
      <c r="M1848">
        <f>YEAR(Table1[[#This Row],[order_date]])</f>
        <v>2023</v>
      </c>
      <c r="N1848" s="7">
        <v>45076.451064814813</v>
      </c>
      <c r="O1848">
        <f>HOUR(Table1[[#This Row],[promised_delivery_time]])</f>
        <v>11</v>
      </c>
      <c r="P1848" s="4">
        <v>45076.460787037038</v>
      </c>
      <c r="Q1848">
        <f>HOUR(Table1[[#This Row],[actual_delivery_time]])</f>
        <v>10</v>
      </c>
      <c r="R1848" s="4">
        <v>45076.458009259259</v>
      </c>
      <c r="S1848" t="s">
        <v>356</v>
      </c>
      <c r="T1848" s="8">
        <v>962.81</v>
      </c>
      <c r="U1848" t="s">
        <v>360</v>
      </c>
      <c r="V1848">
        <v>51632</v>
      </c>
      <c r="W1848">
        <v>798</v>
      </c>
      <c r="X1848" t="s">
        <v>3414</v>
      </c>
      <c r="Y1848" t="s">
        <v>1001</v>
      </c>
      <c r="Z1848">
        <v>681242</v>
      </c>
      <c r="AA1848" t="s">
        <v>2882</v>
      </c>
      <c r="AB1848" t="s">
        <v>3115</v>
      </c>
      <c r="AC1848">
        <v>10</v>
      </c>
      <c r="AD1848">
        <v>607.45000000000005</v>
      </c>
      <c r="AE1848">
        <v>-4</v>
      </c>
      <c r="AF1848">
        <v>1.48</v>
      </c>
    </row>
    <row r="1849" spans="1:32" x14ac:dyDescent="0.45">
      <c r="A1849">
        <v>977290328</v>
      </c>
      <c r="B1849">
        <v>942001</v>
      </c>
      <c r="C1849" t="s">
        <v>70</v>
      </c>
      <c r="D1849" t="s">
        <v>78</v>
      </c>
      <c r="E1849" t="s">
        <v>333</v>
      </c>
      <c r="F1849" s="8">
        <v>671.55</v>
      </c>
      <c r="G1849">
        <v>35</v>
      </c>
      <c r="H1849">
        <v>365</v>
      </c>
      <c r="I1849">
        <v>20</v>
      </c>
      <c r="J1849">
        <v>84</v>
      </c>
      <c r="K1849">
        <v>14428954</v>
      </c>
      <c r="L1849">
        <f>MONTH(Table1[[#This Row],[order_date]])</f>
        <v>12</v>
      </c>
      <c r="M1849">
        <f>YEAR(Table1[[#This Row],[order_date]])</f>
        <v>2023</v>
      </c>
      <c r="N1849" s="7">
        <v>45274.432118055556</v>
      </c>
      <c r="O1849">
        <f>HOUR(Table1[[#This Row],[promised_delivery_time]])</f>
        <v>10</v>
      </c>
      <c r="P1849" s="4">
        <v>45274.4453125</v>
      </c>
      <c r="Q1849">
        <f>HOUR(Table1[[#This Row],[actual_delivery_time]])</f>
        <v>11</v>
      </c>
      <c r="R1849" s="4">
        <v>45274.462673611109</v>
      </c>
      <c r="S1849" t="s">
        <v>358</v>
      </c>
      <c r="T1849" s="8">
        <v>4122.3500000000004</v>
      </c>
      <c r="U1849" t="s">
        <v>359</v>
      </c>
      <c r="V1849">
        <v>80011</v>
      </c>
      <c r="W1849">
        <v>5087</v>
      </c>
      <c r="X1849" t="s">
        <v>3182</v>
      </c>
      <c r="Y1849" t="s">
        <v>457</v>
      </c>
      <c r="Z1849">
        <v>607637</v>
      </c>
      <c r="AA1849" t="s">
        <v>2623</v>
      </c>
      <c r="AB1849" t="s">
        <v>3118</v>
      </c>
      <c r="AC1849">
        <v>10</v>
      </c>
      <c r="AD1849">
        <v>1387.23</v>
      </c>
      <c r="AE1849">
        <v>25</v>
      </c>
      <c r="AF1849">
        <v>1.93</v>
      </c>
    </row>
    <row r="1850" spans="1:32" x14ac:dyDescent="0.45">
      <c r="A1850">
        <v>8735245723</v>
      </c>
      <c r="B1850">
        <v>672059</v>
      </c>
      <c r="C1850" t="s">
        <v>45</v>
      </c>
      <c r="D1850" t="s">
        <v>83</v>
      </c>
      <c r="E1850" t="s">
        <v>286</v>
      </c>
      <c r="F1850" s="8">
        <v>672.73</v>
      </c>
      <c r="G1850">
        <v>35</v>
      </c>
      <c r="H1850">
        <v>365</v>
      </c>
      <c r="I1850">
        <v>25</v>
      </c>
      <c r="J1850">
        <v>81</v>
      </c>
      <c r="K1850">
        <v>33331259</v>
      </c>
      <c r="L1850">
        <f>MONTH(Table1[[#This Row],[order_date]])</f>
        <v>7</v>
      </c>
      <c r="M1850">
        <f>YEAR(Table1[[#This Row],[order_date]])</f>
        <v>2023</v>
      </c>
      <c r="N1850" s="7">
        <v>45111.661840277775</v>
      </c>
      <c r="O1850">
        <f>HOUR(Table1[[#This Row],[promised_delivery_time]])</f>
        <v>16</v>
      </c>
      <c r="P1850" s="4">
        <v>45111.670173611114</v>
      </c>
      <c r="Q1850">
        <f>HOUR(Table1[[#This Row],[actual_delivery_time]])</f>
        <v>16</v>
      </c>
      <c r="R1850" s="4">
        <v>45111.666701388887</v>
      </c>
      <c r="S1850" t="s">
        <v>356</v>
      </c>
      <c r="T1850" s="8">
        <v>114.52</v>
      </c>
      <c r="U1850" t="s">
        <v>362</v>
      </c>
      <c r="V1850">
        <v>81631</v>
      </c>
      <c r="W1850">
        <v>2539</v>
      </c>
      <c r="X1850" t="s">
        <v>3292</v>
      </c>
      <c r="Y1850" t="s">
        <v>1650</v>
      </c>
      <c r="Z1850">
        <v>14967</v>
      </c>
      <c r="AA1850" t="s">
        <v>3018</v>
      </c>
      <c r="AB1850" t="s">
        <v>3117</v>
      </c>
      <c r="AC1850">
        <v>7</v>
      </c>
      <c r="AD1850">
        <v>1559.22</v>
      </c>
      <c r="AE1850">
        <v>-5</v>
      </c>
      <c r="AF1850">
        <v>2.09</v>
      </c>
    </row>
    <row r="1851" spans="1:32" x14ac:dyDescent="0.45">
      <c r="A1851">
        <v>6299539090</v>
      </c>
      <c r="B1851">
        <v>784673</v>
      </c>
      <c r="C1851" t="s">
        <v>71</v>
      </c>
      <c r="D1851" t="s">
        <v>78</v>
      </c>
      <c r="E1851" t="s">
        <v>329</v>
      </c>
      <c r="F1851" s="8">
        <v>491.39</v>
      </c>
      <c r="G1851">
        <v>35</v>
      </c>
      <c r="H1851">
        <v>365</v>
      </c>
      <c r="I1851">
        <v>21</v>
      </c>
      <c r="J1851">
        <v>84</v>
      </c>
      <c r="K1851">
        <v>80796977</v>
      </c>
      <c r="L1851">
        <f>MONTH(Table1[[#This Row],[order_date]])</f>
        <v>8</v>
      </c>
      <c r="M1851">
        <f>YEAR(Table1[[#This Row],[order_date]])</f>
        <v>2024</v>
      </c>
      <c r="N1851" s="7">
        <v>45534.038472222222</v>
      </c>
      <c r="O1851">
        <f>HOUR(Table1[[#This Row],[promised_delivery_time]])</f>
        <v>1</v>
      </c>
      <c r="P1851" s="4">
        <v>45534.05097222222</v>
      </c>
      <c r="Q1851">
        <f>HOUR(Table1[[#This Row],[actual_delivery_time]])</f>
        <v>1</v>
      </c>
      <c r="R1851" s="4">
        <v>45534.051666666666</v>
      </c>
      <c r="S1851" t="s">
        <v>356</v>
      </c>
      <c r="T1851" s="8">
        <v>3665.54</v>
      </c>
      <c r="U1851" t="s">
        <v>359</v>
      </c>
      <c r="V1851">
        <v>11906</v>
      </c>
      <c r="W1851">
        <v>9493</v>
      </c>
      <c r="X1851" t="s">
        <v>3200</v>
      </c>
      <c r="Y1851" t="s">
        <v>684</v>
      </c>
      <c r="Z1851">
        <v>659205</v>
      </c>
      <c r="AA1851" t="s">
        <v>2795</v>
      </c>
      <c r="AB1851" t="s">
        <v>3118</v>
      </c>
      <c r="AC1851">
        <v>7</v>
      </c>
      <c r="AD1851">
        <v>1170.8399999999999</v>
      </c>
      <c r="AE1851">
        <v>1</v>
      </c>
      <c r="AF1851">
        <v>3.6</v>
      </c>
    </row>
    <row r="1852" spans="1:32" x14ac:dyDescent="0.45">
      <c r="A1852">
        <v>2177211652</v>
      </c>
      <c r="B1852">
        <v>784827</v>
      </c>
      <c r="C1852" t="s">
        <v>53</v>
      </c>
      <c r="D1852" t="s">
        <v>88</v>
      </c>
      <c r="E1852" t="s">
        <v>283</v>
      </c>
      <c r="F1852" s="8">
        <v>274.25</v>
      </c>
      <c r="G1852">
        <v>30</v>
      </c>
      <c r="H1852">
        <v>365</v>
      </c>
      <c r="I1852">
        <v>26</v>
      </c>
      <c r="J1852">
        <v>77</v>
      </c>
      <c r="K1852">
        <v>15808945</v>
      </c>
      <c r="L1852">
        <f>MONTH(Table1[[#This Row],[order_date]])</f>
        <v>6</v>
      </c>
      <c r="M1852">
        <f>YEAR(Table1[[#This Row],[order_date]])</f>
        <v>2023</v>
      </c>
      <c r="N1852" s="7">
        <v>45106.93891203704</v>
      </c>
      <c r="O1852">
        <f>HOUR(Table1[[#This Row],[promised_delivery_time]])</f>
        <v>22</v>
      </c>
      <c r="P1852" s="4">
        <v>45106.947245370371</v>
      </c>
      <c r="Q1852">
        <f>HOUR(Table1[[#This Row],[actual_delivery_time]])</f>
        <v>23</v>
      </c>
      <c r="R1852" s="4">
        <v>45106.963912037034</v>
      </c>
      <c r="S1852" t="s">
        <v>358</v>
      </c>
      <c r="T1852" s="8">
        <v>160.07</v>
      </c>
      <c r="U1852" t="s">
        <v>360</v>
      </c>
      <c r="V1852">
        <v>51339</v>
      </c>
      <c r="W1852">
        <v>4254</v>
      </c>
      <c r="X1852" t="s">
        <v>3350</v>
      </c>
      <c r="Y1852" t="s">
        <v>1304</v>
      </c>
      <c r="Z1852">
        <v>890545</v>
      </c>
      <c r="AA1852" t="s">
        <v>2617</v>
      </c>
      <c r="AB1852" t="s">
        <v>3116</v>
      </c>
      <c r="AC1852">
        <v>6</v>
      </c>
      <c r="AD1852">
        <v>1255.9000000000001</v>
      </c>
      <c r="AE1852">
        <v>24</v>
      </c>
      <c r="AF1852">
        <v>2.31</v>
      </c>
    </row>
    <row r="1853" spans="1:32" x14ac:dyDescent="0.45">
      <c r="A1853">
        <v>8972569491</v>
      </c>
      <c r="B1853">
        <v>51036</v>
      </c>
      <c r="C1853" t="s">
        <v>51</v>
      </c>
      <c r="D1853" t="s">
        <v>88</v>
      </c>
      <c r="E1853" t="s">
        <v>237</v>
      </c>
      <c r="F1853" s="8">
        <v>931.61</v>
      </c>
      <c r="G1853">
        <v>30</v>
      </c>
      <c r="H1853">
        <v>365</v>
      </c>
      <c r="I1853">
        <v>12</v>
      </c>
      <c r="J1853">
        <v>86</v>
      </c>
      <c r="K1853">
        <v>72366758</v>
      </c>
      <c r="L1853">
        <f>MONTH(Table1[[#This Row],[order_date]])</f>
        <v>11</v>
      </c>
      <c r="M1853">
        <f>YEAR(Table1[[#This Row],[order_date]])</f>
        <v>2023</v>
      </c>
      <c r="N1853" s="7">
        <v>45256.52447916667</v>
      </c>
      <c r="O1853">
        <f>HOUR(Table1[[#This Row],[promised_delivery_time]])</f>
        <v>12</v>
      </c>
      <c r="P1853" s="4">
        <v>45256.536979166667</v>
      </c>
      <c r="Q1853">
        <f>HOUR(Table1[[#This Row],[actual_delivery_time]])</f>
        <v>13</v>
      </c>
      <c r="R1853" s="4">
        <v>45256.557812500003</v>
      </c>
      <c r="S1853" t="s">
        <v>358</v>
      </c>
      <c r="T1853" s="8">
        <v>1678.35</v>
      </c>
      <c r="U1853" t="s">
        <v>359</v>
      </c>
      <c r="V1853">
        <v>43612</v>
      </c>
      <c r="W1853">
        <v>2493</v>
      </c>
      <c r="X1853" t="s">
        <v>3206</v>
      </c>
      <c r="Y1853" t="s">
        <v>1106</v>
      </c>
      <c r="Z1853">
        <v>228827</v>
      </c>
      <c r="AA1853" t="s">
        <v>2675</v>
      </c>
      <c r="AB1853" t="s">
        <v>3117</v>
      </c>
      <c r="AC1853">
        <v>9</v>
      </c>
      <c r="AD1853">
        <v>513.70000000000005</v>
      </c>
      <c r="AE1853">
        <v>30</v>
      </c>
      <c r="AF1853">
        <v>1.91</v>
      </c>
    </row>
    <row r="1854" spans="1:32" x14ac:dyDescent="0.45">
      <c r="A1854">
        <v>7658414712</v>
      </c>
      <c r="B1854">
        <v>349294</v>
      </c>
      <c r="C1854" t="s">
        <v>63</v>
      </c>
      <c r="D1854" t="s">
        <v>87</v>
      </c>
      <c r="E1854" t="s">
        <v>173</v>
      </c>
      <c r="F1854" s="8">
        <v>934.75</v>
      </c>
      <c r="G1854">
        <v>25</v>
      </c>
      <c r="H1854">
        <v>3</v>
      </c>
      <c r="I1854">
        <v>25</v>
      </c>
      <c r="J1854">
        <v>70</v>
      </c>
      <c r="K1854">
        <v>54216497</v>
      </c>
      <c r="L1854">
        <f>MONTH(Table1[[#This Row],[order_date]])</f>
        <v>9</v>
      </c>
      <c r="M1854">
        <f>YEAR(Table1[[#This Row],[order_date]])</f>
        <v>2023</v>
      </c>
      <c r="N1854" s="7">
        <v>45183.748414351852</v>
      </c>
      <c r="O1854">
        <f>HOUR(Table1[[#This Row],[promised_delivery_time]])</f>
        <v>18</v>
      </c>
      <c r="P1854" s="4">
        <v>45183.756053240744</v>
      </c>
      <c r="Q1854">
        <f>HOUR(Table1[[#This Row],[actual_delivery_time]])</f>
        <v>18</v>
      </c>
      <c r="R1854" s="4">
        <v>45183.753969907404</v>
      </c>
      <c r="S1854" t="s">
        <v>356</v>
      </c>
      <c r="T1854" s="8">
        <v>2373.52</v>
      </c>
      <c r="U1854" t="s">
        <v>362</v>
      </c>
      <c r="V1854">
        <v>65853</v>
      </c>
      <c r="W1854">
        <v>7059</v>
      </c>
      <c r="X1854" t="s">
        <v>3203</v>
      </c>
      <c r="Y1854" t="s">
        <v>1682</v>
      </c>
      <c r="Z1854">
        <v>44806</v>
      </c>
      <c r="AA1854" t="s">
        <v>2836</v>
      </c>
      <c r="AB1854" t="s">
        <v>3116</v>
      </c>
      <c r="AC1854">
        <v>13</v>
      </c>
      <c r="AD1854">
        <v>1881.19</v>
      </c>
      <c r="AE1854">
        <v>-3</v>
      </c>
      <c r="AF1854">
        <v>0.69</v>
      </c>
    </row>
    <row r="1855" spans="1:32" x14ac:dyDescent="0.45">
      <c r="A1855">
        <v>2069355540</v>
      </c>
      <c r="B1855">
        <v>183929</v>
      </c>
      <c r="C1855" t="s">
        <v>33</v>
      </c>
      <c r="D1855" t="s">
        <v>80</v>
      </c>
      <c r="E1855" t="s">
        <v>277</v>
      </c>
      <c r="F1855" s="8">
        <v>738.74</v>
      </c>
      <c r="G1855">
        <v>20</v>
      </c>
      <c r="H1855">
        <v>7</v>
      </c>
      <c r="I1855">
        <v>20</v>
      </c>
      <c r="J1855">
        <v>73</v>
      </c>
      <c r="K1855">
        <v>98540377</v>
      </c>
      <c r="L1855">
        <f>MONTH(Table1[[#This Row],[order_date]])</f>
        <v>7</v>
      </c>
      <c r="M1855">
        <f>YEAR(Table1[[#This Row],[order_date]])</f>
        <v>2024</v>
      </c>
      <c r="N1855" s="7">
        <v>45500.68378472222</v>
      </c>
      <c r="O1855">
        <f>HOUR(Table1[[#This Row],[promised_delivery_time]])</f>
        <v>16</v>
      </c>
      <c r="P1855" s="4">
        <v>45500.693506944444</v>
      </c>
      <c r="Q1855">
        <f>HOUR(Table1[[#This Row],[actual_delivery_time]])</f>
        <v>16</v>
      </c>
      <c r="R1855" s="4">
        <v>45500.694895833331</v>
      </c>
      <c r="S1855" t="s">
        <v>356</v>
      </c>
      <c r="T1855" s="8">
        <v>1677.93</v>
      </c>
      <c r="U1855" t="s">
        <v>359</v>
      </c>
      <c r="V1855">
        <v>46546</v>
      </c>
      <c r="W1855">
        <v>5647</v>
      </c>
      <c r="X1855" t="s">
        <v>3440</v>
      </c>
      <c r="Y1855" t="s">
        <v>1683</v>
      </c>
      <c r="Z1855">
        <v>713632</v>
      </c>
      <c r="AA1855" t="s">
        <v>2777</v>
      </c>
      <c r="AB1855" t="s">
        <v>3115</v>
      </c>
      <c r="AC1855">
        <v>16</v>
      </c>
      <c r="AD1855">
        <v>525.07000000000005</v>
      </c>
      <c r="AE1855">
        <v>2</v>
      </c>
      <c r="AF1855">
        <v>2.68</v>
      </c>
    </row>
    <row r="1856" spans="1:32" x14ac:dyDescent="0.45">
      <c r="A1856">
        <v>4084790776</v>
      </c>
      <c r="B1856">
        <v>812607</v>
      </c>
      <c r="C1856" t="s">
        <v>41</v>
      </c>
      <c r="D1856" t="s">
        <v>87</v>
      </c>
      <c r="E1856" t="s">
        <v>110</v>
      </c>
      <c r="F1856" s="8">
        <v>416.65</v>
      </c>
      <c r="G1856">
        <v>25</v>
      </c>
      <c r="H1856">
        <v>3</v>
      </c>
      <c r="I1856">
        <v>11</v>
      </c>
      <c r="J1856">
        <v>63</v>
      </c>
      <c r="K1856">
        <v>75674671</v>
      </c>
      <c r="L1856">
        <f>MONTH(Table1[[#This Row],[order_date]])</f>
        <v>9</v>
      </c>
      <c r="M1856">
        <f>YEAR(Table1[[#This Row],[order_date]])</f>
        <v>2024</v>
      </c>
      <c r="N1856" s="7">
        <v>45544.594178240739</v>
      </c>
      <c r="O1856">
        <f>HOUR(Table1[[#This Row],[promised_delivery_time]])</f>
        <v>14</v>
      </c>
      <c r="P1856" s="4">
        <v>45544.601122685184</v>
      </c>
      <c r="Q1856">
        <f>HOUR(Table1[[#This Row],[actual_delivery_time]])</f>
        <v>14</v>
      </c>
      <c r="R1856" s="4">
        <v>45544.604594907411</v>
      </c>
      <c r="S1856" t="s">
        <v>356</v>
      </c>
      <c r="T1856" s="8">
        <v>2732.87</v>
      </c>
      <c r="U1856" t="s">
        <v>360</v>
      </c>
      <c r="V1856">
        <v>74479</v>
      </c>
      <c r="W1856">
        <v>5993</v>
      </c>
      <c r="X1856" t="s">
        <v>3298</v>
      </c>
      <c r="Y1856" t="s">
        <v>1684</v>
      </c>
      <c r="Z1856">
        <v>851131</v>
      </c>
      <c r="AA1856" t="s">
        <v>2803</v>
      </c>
      <c r="AB1856" t="s">
        <v>3116</v>
      </c>
      <c r="AC1856">
        <v>13</v>
      </c>
      <c r="AD1856">
        <v>1085.52</v>
      </c>
      <c r="AE1856">
        <v>5</v>
      </c>
      <c r="AF1856">
        <v>4.2699999999999996</v>
      </c>
    </row>
    <row r="1857" spans="1:32" x14ac:dyDescent="0.45">
      <c r="A1857">
        <v>8716008121</v>
      </c>
      <c r="B1857">
        <v>658389</v>
      </c>
      <c r="C1857" t="s">
        <v>36</v>
      </c>
      <c r="D1857" t="s">
        <v>81</v>
      </c>
      <c r="E1857" t="s">
        <v>269</v>
      </c>
      <c r="F1857" s="8">
        <v>152.55000000000001</v>
      </c>
      <c r="G1857">
        <v>35</v>
      </c>
      <c r="H1857">
        <v>90</v>
      </c>
      <c r="I1857">
        <v>22</v>
      </c>
      <c r="J1857">
        <v>68</v>
      </c>
      <c r="K1857">
        <v>38613642</v>
      </c>
      <c r="L1857">
        <f>MONTH(Table1[[#This Row],[order_date]])</f>
        <v>12</v>
      </c>
      <c r="M1857">
        <f>YEAR(Table1[[#This Row],[order_date]])</f>
        <v>2023</v>
      </c>
      <c r="N1857" s="7">
        <v>45281.582245370373</v>
      </c>
      <c r="O1857">
        <f>HOUR(Table1[[#This Row],[promised_delivery_time]])</f>
        <v>14</v>
      </c>
      <c r="P1857" s="4">
        <v>45281.593356481484</v>
      </c>
      <c r="Q1857">
        <f>HOUR(Table1[[#This Row],[actual_delivery_time]])</f>
        <v>14</v>
      </c>
      <c r="R1857" s="4">
        <v>45281.589884259258</v>
      </c>
      <c r="S1857" t="s">
        <v>356</v>
      </c>
      <c r="T1857" s="8">
        <v>4747.6499999999996</v>
      </c>
      <c r="U1857" t="s">
        <v>361</v>
      </c>
      <c r="V1857">
        <v>94222</v>
      </c>
      <c r="W1857">
        <v>8525</v>
      </c>
      <c r="X1857" t="s">
        <v>3289</v>
      </c>
      <c r="Y1857" t="s">
        <v>1685</v>
      </c>
      <c r="Z1857">
        <v>325134</v>
      </c>
      <c r="AA1857" t="s">
        <v>2781</v>
      </c>
      <c r="AB1857" t="s">
        <v>3115</v>
      </c>
      <c r="AC1857">
        <v>16</v>
      </c>
      <c r="AD1857">
        <v>1380.08</v>
      </c>
      <c r="AE1857">
        <v>-5</v>
      </c>
      <c r="AF1857">
        <v>1.07</v>
      </c>
    </row>
    <row r="1858" spans="1:32" x14ac:dyDescent="0.45">
      <c r="A1858">
        <v>9781965606</v>
      </c>
      <c r="B1858">
        <v>784827</v>
      </c>
      <c r="C1858" t="s">
        <v>53</v>
      </c>
      <c r="D1858" t="s">
        <v>88</v>
      </c>
      <c r="E1858" t="s">
        <v>283</v>
      </c>
      <c r="F1858" s="8">
        <v>274.25</v>
      </c>
      <c r="G1858">
        <v>30</v>
      </c>
      <c r="H1858">
        <v>365</v>
      </c>
      <c r="I1858">
        <v>26</v>
      </c>
      <c r="J1858">
        <v>77</v>
      </c>
      <c r="K1858">
        <v>8164639</v>
      </c>
      <c r="L1858">
        <f>MONTH(Table1[[#This Row],[order_date]])</f>
        <v>7</v>
      </c>
      <c r="M1858">
        <f>YEAR(Table1[[#This Row],[order_date]])</f>
        <v>2023</v>
      </c>
      <c r="N1858" s="7">
        <v>45119.694224537037</v>
      </c>
      <c r="O1858">
        <f>HOUR(Table1[[#This Row],[promised_delivery_time]])</f>
        <v>16</v>
      </c>
      <c r="P1858" s="4">
        <v>45119.706030092595</v>
      </c>
      <c r="Q1858">
        <f>HOUR(Table1[[#This Row],[actual_delivery_time]])</f>
        <v>16</v>
      </c>
      <c r="R1858" s="4">
        <v>45119.704641203702</v>
      </c>
      <c r="S1858" t="s">
        <v>356</v>
      </c>
      <c r="T1858" s="8">
        <v>1216.28</v>
      </c>
      <c r="U1858" t="s">
        <v>359</v>
      </c>
      <c r="V1858">
        <v>41676</v>
      </c>
      <c r="W1858">
        <v>2586</v>
      </c>
      <c r="X1858" t="s">
        <v>3231</v>
      </c>
      <c r="Y1858" t="s">
        <v>628</v>
      </c>
      <c r="Z1858">
        <v>975982</v>
      </c>
      <c r="AA1858" t="s">
        <v>2740</v>
      </c>
      <c r="AB1858" t="s">
        <v>3118</v>
      </c>
      <c r="AC1858">
        <v>11</v>
      </c>
      <c r="AD1858">
        <v>329.17</v>
      </c>
      <c r="AE1858">
        <v>-2</v>
      </c>
      <c r="AF1858">
        <v>4.2699999999999996</v>
      </c>
    </row>
    <row r="1859" spans="1:32" x14ac:dyDescent="0.45">
      <c r="A1859">
        <v>8380133046</v>
      </c>
      <c r="B1859">
        <v>681063</v>
      </c>
      <c r="C1859" t="s">
        <v>31</v>
      </c>
      <c r="D1859" t="s">
        <v>79</v>
      </c>
      <c r="E1859" t="s">
        <v>94</v>
      </c>
      <c r="F1859" s="8">
        <v>321.27999999999997</v>
      </c>
      <c r="G1859">
        <v>30</v>
      </c>
      <c r="H1859">
        <v>180</v>
      </c>
      <c r="I1859">
        <v>20</v>
      </c>
      <c r="J1859">
        <v>91</v>
      </c>
      <c r="K1859">
        <v>40392019</v>
      </c>
      <c r="L1859">
        <f>MONTH(Table1[[#This Row],[order_date]])</f>
        <v>2</v>
      </c>
      <c r="M1859">
        <f>YEAR(Table1[[#This Row],[order_date]])</f>
        <v>2024</v>
      </c>
      <c r="N1859" s="7">
        <v>45327.726099537038</v>
      </c>
      <c r="O1859">
        <f>HOUR(Table1[[#This Row],[promised_delivery_time]])</f>
        <v>17</v>
      </c>
      <c r="P1859" s="4">
        <v>45327.739988425928</v>
      </c>
      <c r="Q1859">
        <f>HOUR(Table1[[#This Row],[actual_delivery_time]])</f>
        <v>17</v>
      </c>
      <c r="R1859" s="4">
        <v>45327.741377314815</v>
      </c>
      <c r="S1859" t="s">
        <v>356</v>
      </c>
      <c r="T1859" s="8">
        <v>1587.58</v>
      </c>
      <c r="U1859" t="s">
        <v>360</v>
      </c>
      <c r="V1859">
        <v>83971</v>
      </c>
      <c r="W1859">
        <v>6748</v>
      </c>
      <c r="X1859" t="s">
        <v>3251</v>
      </c>
      <c r="Y1859" t="s">
        <v>551</v>
      </c>
      <c r="Z1859">
        <v>287315</v>
      </c>
      <c r="AA1859" t="s">
        <v>2698</v>
      </c>
      <c r="AB1859" t="s">
        <v>3118</v>
      </c>
      <c r="AC1859">
        <v>8</v>
      </c>
      <c r="AD1859">
        <v>1419.8</v>
      </c>
      <c r="AE1859">
        <v>2</v>
      </c>
      <c r="AF1859">
        <v>4.5</v>
      </c>
    </row>
    <row r="1860" spans="1:32" x14ac:dyDescent="0.45">
      <c r="A1860">
        <v>691827543</v>
      </c>
      <c r="B1860">
        <v>621677</v>
      </c>
      <c r="C1860" t="s">
        <v>67</v>
      </c>
      <c r="D1860" t="s">
        <v>86</v>
      </c>
      <c r="E1860" t="s">
        <v>240</v>
      </c>
      <c r="F1860" s="8">
        <v>317.8</v>
      </c>
      <c r="G1860">
        <v>40</v>
      </c>
      <c r="H1860">
        <v>180</v>
      </c>
      <c r="I1860">
        <v>15</v>
      </c>
      <c r="J1860">
        <v>71</v>
      </c>
      <c r="K1860">
        <v>6637282</v>
      </c>
      <c r="L1860">
        <f>MONTH(Table1[[#This Row],[order_date]])</f>
        <v>4</v>
      </c>
      <c r="M1860">
        <f>YEAR(Table1[[#This Row],[order_date]])</f>
        <v>2023</v>
      </c>
      <c r="N1860" s="7">
        <v>45031.558252314811</v>
      </c>
      <c r="O1860">
        <f>HOUR(Table1[[#This Row],[promised_delivery_time]])</f>
        <v>13</v>
      </c>
      <c r="P1860" s="4">
        <v>45031.565196759257</v>
      </c>
      <c r="Q1860">
        <f>HOUR(Table1[[#This Row],[actual_delivery_time]])</f>
        <v>13</v>
      </c>
      <c r="R1860" s="4">
        <v>45031.563807870371</v>
      </c>
      <c r="S1860" t="s">
        <v>356</v>
      </c>
      <c r="T1860" s="8">
        <v>889.75</v>
      </c>
      <c r="U1860" t="s">
        <v>360</v>
      </c>
      <c r="V1860">
        <v>32846</v>
      </c>
      <c r="W1860">
        <v>8884</v>
      </c>
      <c r="X1860" t="s">
        <v>3171</v>
      </c>
      <c r="Y1860" t="s">
        <v>1127</v>
      </c>
      <c r="Z1860">
        <v>140071</v>
      </c>
      <c r="AA1860" t="s">
        <v>2805</v>
      </c>
      <c r="AB1860" t="s">
        <v>3117</v>
      </c>
      <c r="AC1860">
        <v>15</v>
      </c>
      <c r="AD1860">
        <v>1495.87</v>
      </c>
      <c r="AE1860">
        <v>-2</v>
      </c>
      <c r="AF1860">
        <v>2.76</v>
      </c>
    </row>
    <row r="1861" spans="1:32" x14ac:dyDescent="0.45">
      <c r="A1861">
        <v>5750245858</v>
      </c>
      <c r="B1861">
        <v>217710</v>
      </c>
      <c r="C1861" t="s">
        <v>29</v>
      </c>
      <c r="D1861" t="s">
        <v>80</v>
      </c>
      <c r="E1861" t="s">
        <v>279</v>
      </c>
      <c r="F1861" s="8">
        <v>58.59</v>
      </c>
      <c r="G1861">
        <v>20</v>
      </c>
      <c r="H1861">
        <v>7</v>
      </c>
      <c r="I1861">
        <v>19</v>
      </c>
      <c r="J1861">
        <v>53</v>
      </c>
      <c r="K1861">
        <v>41146001</v>
      </c>
      <c r="L1861">
        <f>MONTH(Table1[[#This Row],[order_date]])</f>
        <v>4</v>
      </c>
      <c r="M1861">
        <f>YEAR(Table1[[#This Row],[order_date]])</f>
        <v>2023</v>
      </c>
      <c r="N1861" s="7">
        <v>45023.03402777778</v>
      </c>
      <c r="O1861">
        <f>HOUR(Table1[[#This Row],[promised_delivery_time]])</f>
        <v>1</v>
      </c>
      <c r="P1861" s="4">
        <v>45023.042361111111</v>
      </c>
      <c r="Q1861">
        <f>HOUR(Table1[[#This Row],[actual_delivery_time]])</f>
        <v>1</v>
      </c>
      <c r="R1861" s="4">
        <v>45023.049305555556</v>
      </c>
      <c r="S1861" t="s">
        <v>357</v>
      </c>
      <c r="T1861" s="8">
        <v>1009.47</v>
      </c>
      <c r="U1861" t="s">
        <v>359</v>
      </c>
      <c r="V1861">
        <v>11457</v>
      </c>
      <c r="W1861">
        <v>8260</v>
      </c>
      <c r="X1861" t="s">
        <v>3155</v>
      </c>
      <c r="Y1861" t="s">
        <v>1686</v>
      </c>
      <c r="Z1861">
        <v>160105</v>
      </c>
      <c r="AA1861" t="s">
        <v>2734</v>
      </c>
      <c r="AB1861" t="s">
        <v>3115</v>
      </c>
      <c r="AC1861">
        <v>5</v>
      </c>
      <c r="AD1861">
        <v>934.23</v>
      </c>
      <c r="AE1861">
        <v>10</v>
      </c>
      <c r="AF1861">
        <v>2.98</v>
      </c>
    </row>
    <row r="1862" spans="1:32" x14ac:dyDescent="0.45">
      <c r="A1862">
        <v>1578150657</v>
      </c>
      <c r="B1862">
        <v>382511</v>
      </c>
      <c r="C1862" t="s">
        <v>43</v>
      </c>
      <c r="D1862" t="s">
        <v>80</v>
      </c>
      <c r="E1862" t="s">
        <v>276</v>
      </c>
      <c r="F1862" s="8">
        <v>702.54</v>
      </c>
      <c r="G1862">
        <v>20</v>
      </c>
      <c r="H1862">
        <v>7</v>
      </c>
      <c r="I1862">
        <v>26</v>
      </c>
      <c r="J1862">
        <v>88</v>
      </c>
      <c r="K1862">
        <v>32054313</v>
      </c>
      <c r="L1862">
        <f>MONTH(Table1[[#This Row],[order_date]])</f>
        <v>10</v>
      </c>
      <c r="M1862">
        <f>YEAR(Table1[[#This Row],[order_date]])</f>
        <v>2024</v>
      </c>
      <c r="N1862" s="7">
        <v>45581.257488425923</v>
      </c>
      <c r="O1862">
        <f>HOUR(Table1[[#This Row],[promised_delivery_time]])</f>
        <v>6</v>
      </c>
      <c r="P1862" s="4">
        <v>45581.267905092594</v>
      </c>
      <c r="Q1862">
        <f>HOUR(Table1[[#This Row],[actual_delivery_time]])</f>
        <v>6</v>
      </c>
      <c r="R1862" s="4">
        <v>45581.279016203705</v>
      </c>
      <c r="S1862" t="s">
        <v>358</v>
      </c>
      <c r="T1862" s="8">
        <v>2462.6999999999998</v>
      </c>
      <c r="U1862" t="s">
        <v>362</v>
      </c>
      <c r="V1862">
        <v>95773</v>
      </c>
      <c r="W1862">
        <v>1680</v>
      </c>
      <c r="X1862" t="s">
        <v>3385</v>
      </c>
      <c r="Y1862" t="s">
        <v>834</v>
      </c>
      <c r="Z1862">
        <v>537597</v>
      </c>
      <c r="AA1862" t="s">
        <v>2655</v>
      </c>
      <c r="AB1862" t="s">
        <v>3115</v>
      </c>
      <c r="AC1862">
        <v>2</v>
      </c>
      <c r="AD1862">
        <v>340.15</v>
      </c>
      <c r="AE1862">
        <v>16</v>
      </c>
      <c r="AF1862">
        <v>0.97</v>
      </c>
    </row>
    <row r="1863" spans="1:32" x14ac:dyDescent="0.45">
      <c r="A1863">
        <v>9069556587</v>
      </c>
      <c r="B1863">
        <v>747801</v>
      </c>
      <c r="C1863" t="s">
        <v>49</v>
      </c>
      <c r="D1863" t="s">
        <v>85</v>
      </c>
      <c r="E1863" t="s">
        <v>223</v>
      </c>
      <c r="F1863" s="8">
        <v>277.76</v>
      </c>
      <c r="G1863">
        <v>25</v>
      </c>
      <c r="H1863">
        <v>365</v>
      </c>
      <c r="I1863">
        <v>23</v>
      </c>
      <c r="J1863">
        <v>71</v>
      </c>
      <c r="K1863">
        <v>41811800</v>
      </c>
      <c r="L1863">
        <f>MONTH(Table1[[#This Row],[order_date]])</f>
        <v>2</v>
      </c>
      <c r="M1863">
        <f>YEAR(Table1[[#This Row],[order_date]])</f>
        <v>2024</v>
      </c>
      <c r="N1863" s="7">
        <v>45351.49894675926</v>
      </c>
      <c r="O1863">
        <f>HOUR(Table1[[#This Row],[promised_delivery_time]])</f>
        <v>12</v>
      </c>
      <c r="P1863" s="4">
        <v>45351.511446759258</v>
      </c>
      <c r="Q1863">
        <f>HOUR(Table1[[#This Row],[actual_delivery_time]])</f>
        <v>12</v>
      </c>
      <c r="R1863" s="4">
        <v>45351.521863425929</v>
      </c>
      <c r="S1863" t="s">
        <v>357</v>
      </c>
      <c r="T1863" s="8">
        <v>854.66</v>
      </c>
      <c r="U1863" t="s">
        <v>361</v>
      </c>
      <c r="V1863">
        <v>45086</v>
      </c>
      <c r="W1863">
        <v>931</v>
      </c>
      <c r="X1863" t="s">
        <v>3420</v>
      </c>
      <c r="Y1863" t="s">
        <v>1687</v>
      </c>
      <c r="Z1863">
        <v>755202</v>
      </c>
      <c r="AA1863" t="s">
        <v>2719</v>
      </c>
      <c r="AB1863" t="s">
        <v>3115</v>
      </c>
      <c r="AC1863">
        <v>6</v>
      </c>
      <c r="AD1863">
        <v>1410.59</v>
      </c>
      <c r="AE1863">
        <v>15</v>
      </c>
      <c r="AF1863">
        <v>1.42</v>
      </c>
    </row>
    <row r="1864" spans="1:32" x14ac:dyDescent="0.45">
      <c r="A1864">
        <v>8396347551</v>
      </c>
      <c r="B1864">
        <v>913428</v>
      </c>
      <c r="C1864" t="s">
        <v>27</v>
      </c>
      <c r="D1864" t="s">
        <v>78</v>
      </c>
      <c r="E1864" t="s">
        <v>150</v>
      </c>
      <c r="F1864" s="8">
        <v>392.22</v>
      </c>
      <c r="G1864">
        <v>35</v>
      </c>
      <c r="H1864">
        <v>365</v>
      </c>
      <c r="I1864">
        <v>30</v>
      </c>
      <c r="J1864">
        <v>98</v>
      </c>
      <c r="K1864">
        <v>36737539</v>
      </c>
      <c r="L1864">
        <f>MONTH(Table1[[#This Row],[order_date]])</f>
        <v>9</v>
      </c>
      <c r="M1864">
        <f>YEAR(Table1[[#This Row],[order_date]])</f>
        <v>2023</v>
      </c>
      <c r="N1864" s="7">
        <v>45199.800509259258</v>
      </c>
      <c r="O1864">
        <f>HOUR(Table1[[#This Row],[promised_delivery_time]])</f>
        <v>19</v>
      </c>
      <c r="P1864" s="4">
        <v>45199.810231481482</v>
      </c>
      <c r="Q1864">
        <f>HOUR(Table1[[#This Row],[actual_delivery_time]])</f>
        <v>19</v>
      </c>
      <c r="R1864" s="4">
        <v>45199.808148148149</v>
      </c>
      <c r="S1864" t="s">
        <v>356</v>
      </c>
      <c r="T1864" s="8">
        <v>3956.37</v>
      </c>
      <c r="U1864" t="s">
        <v>359</v>
      </c>
      <c r="V1864">
        <v>84471</v>
      </c>
      <c r="W1864">
        <v>1806</v>
      </c>
      <c r="X1864" t="s">
        <v>3351</v>
      </c>
      <c r="Y1864" t="s">
        <v>1688</v>
      </c>
      <c r="Z1864">
        <v>671833</v>
      </c>
      <c r="AA1864" t="s">
        <v>3055</v>
      </c>
      <c r="AB1864" t="s">
        <v>3117</v>
      </c>
      <c r="AC1864">
        <v>9</v>
      </c>
      <c r="AD1864">
        <v>1636.27</v>
      </c>
      <c r="AE1864">
        <v>-3</v>
      </c>
      <c r="AF1864">
        <v>1.44</v>
      </c>
    </row>
    <row r="1865" spans="1:32" x14ac:dyDescent="0.45">
      <c r="A1865">
        <v>6083487488</v>
      </c>
      <c r="B1865">
        <v>820973</v>
      </c>
      <c r="C1865" t="s">
        <v>53</v>
      </c>
      <c r="D1865" t="s">
        <v>88</v>
      </c>
      <c r="E1865" t="s">
        <v>147</v>
      </c>
      <c r="F1865" s="8">
        <v>114.52</v>
      </c>
      <c r="G1865">
        <v>30</v>
      </c>
      <c r="H1865">
        <v>365</v>
      </c>
      <c r="I1865">
        <v>29</v>
      </c>
      <c r="J1865">
        <v>56</v>
      </c>
      <c r="K1865">
        <v>11143197</v>
      </c>
      <c r="L1865">
        <f>MONTH(Table1[[#This Row],[order_date]])</f>
        <v>3</v>
      </c>
      <c r="M1865">
        <f>YEAR(Table1[[#This Row],[order_date]])</f>
        <v>2024</v>
      </c>
      <c r="N1865" s="7">
        <v>45362.140972222223</v>
      </c>
      <c r="O1865">
        <f>HOUR(Table1[[#This Row],[promised_delivery_time]])</f>
        <v>3</v>
      </c>
      <c r="P1865" s="4">
        <v>45362.152083333334</v>
      </c>
      <c r="Q1865">
        <f>HOUR(Table1[[#This Row],[actual_delivery_time]])</f>
        <v>3</v>
      </c>
      <c r="R1865" s="4">
        <v>45362.156944444447</v>
      </c>
      <c r="S1865" t="s">
        <v>357</v>
      </c>
      <c r="T1865" s="8">
        <v>2226.7399999999998</v>
      </c>
      <c r="U1865" t="s">
        <v>359</v>
      </c>
      <c r="V1865">
        <v>71075</v>
      </c>
      <c r="W1865">
        <v>1224</v>
      </c>
      <c r="X1865" t="s">
        <v>3221</v>
      </c>
      <c r="Y1865" t="s">
        <v>895</v>
      </c>
      <c r="Z1865">
        <v>514698</v>
      </c>
      <c r="AA1865" t="s">
        <v>2868</v>
      </c>
      <c r="AB1865" t="s">
        <v>3115</v>
      </c>
      <c r="AC1865">
        <v>13</v>
      </c>
      <c r="AD1865">
        <v>778.44</v>
      </c>
      <c r="AE1865">
        <v>7</v>
      </c>
      <c r="AF1865">
        <v>2.4</v>
      </c>
    </row>
    <row r="1866" spans="1:32" x14ac:dyDescent="0.45">
      <c r="A1866">
        <v>3191281184</v>
      </c>
      <c r="B1866">
        <v>853932</v>
      </c>
      <c r="C1866" t="s">
        <v>53</v>
      </c>
      <c r="D1866" t="s">
        <v>88</v>
      </c>
      <c r="E1866" t="s">
        <v>197</v>
      </c>
      <c r="F1866" s="8">
        <v>941.19</v>
      </c>
      <c r="G1866">
        <v>30</v>
      </c>
      <c r="H1866">
        <v>365</v>
      </c>
      <c r="I1866">
        <v>21</v>
      </c>
      <c r="J1866">
        <v>94</v>
      </c>
      <c r="K1866">
        <v>67538982</v>
      </c>
      <c r="L1866">
        <f>MONTH(Table1[[#This Row],[order_date]])</f>
        <v>7</v>
      </c>
      <c r="M1866">
        <f>YEAR(Table1[[#This Row],[order_date]])</f>
        <v>2023</v>
      </c>
      <c r="N1866" s="7">
        <v>45108.673530092594</v>
      </c>
      <c r="O1866">
        <f>HOUR(Table1[[#This Row],[promised_delivery_time]])</f>
        <v>16</v>
      </c>
      <c r="P1866" s="4">
        <v>45108.686030092591</v>
      </c>
      <c r="Q1866">
        <f>HOUR(Table1[[#This Row],[actual_delivery_time]])</f>
        <v>16</v>
      </c>
      <c r="R1866" s="4">
        <v>45108.685335648152</v>
      </c>
      <c r="S1866" t="s">
        <v>356</v>
      </c>
      <c r="T1866" s="8">
        <v>1663.96</v>
      </c>
      <c r="U1866" t="s">
        <v>361</v>
      </c>
      <c r="V1866">
        <v>6400</v>
      </c>
      <c r="W1866">
        <v>8818</v>
      </c>
      <c r="X1866" t="s">
        <v>3286</v>
      </c>
      <c r="Y1866" t="s">
        <v>1689</v>
      </c>
      <c r="Z1866">
        <v>230324</v>
      </c>
      <c r="AA1866" t="s">
        <v>2806</v>
      </c>
      <c r="AB1866" t="s">
        <v>3118</v>
      </c>
      <c r="AC1866">
        <v>6</v>
      </c>
      <c r="AD1866">
        <v>1257.71</v>
      </c>
      <c r="AE1866">
        <v>-1</v>
      </c>
      <c r="AF1866">
        <v>3</v>
      </c>
    </row>
    <row r="1867" spans="1:32" x14ac:dyDescent="0.45">
      <c r="A1867">
        <v>6397409024</v>
      </c>
      <c r="B1867">
        <v>762527</v>
      </c>
      <c r="C1867" t="s">
        <v>56</v>
      </c>
      <c r="D1867" t="s">
        <v>81</v>
      </c>
      <c r="E1867" t="s">
        <v>295</v>
      </c>
      <c r="F1867" s="8">
        <v>690.08</v>
      </c>
      <c r="G1867">
        <v>35</v>
      </c>
      <c r="H1867">
        <v>90</v>
      </c>
      <c r="I1867">
        <v>23</v>
      </c>
      <c r="J1867">
        <v>71</v>
      </c>
      <c r="K1867">
        <v>12059049</v>
      </c>
      <c r="L1867">
        <f>MONTH(Table1[[#This Row],[order_date]])</f>
        <v>1</v>
      </c>
      <c r="M1867">
        <f>YEAR(Table1[[#This Row],[order_date]])</f>
        <v>2024</v>
      </c>
      <c r="N1867" s="7">
        <v>45294.345879629633</v>
      </c>
      <c r="O1867">
        <f>HOUR(Table1[[#This Row],[promised_delivery_time]])</f>
        <v>8</v>
      </c>
      <c r="P1867" s="4">
        <v>45294.357685185183</v>
      </c>
      <c r="Q1867">
        <f>HOUR(Table1[[#This Row],[actual_delivery_time]])</f>
        <v>8</v>
      </c>
      <c r="R1867" s="4">
        <v>45294.366712962961</v>
      </c>
      <c r="S1867" t="s">
        <v>357</v>
      </c>
      <c r="T1867" s="8">
        <v>3874.95</v>
      </c>
      <c r="U1867" t="s">
        <v>359</v>
      </c>
      <c r="V1867">
        <v>47831</v>
      </c>
      <c r="W1867">
        <v>8981</v>
      </c>
      <c r="X1867" t="s">
        <v>3157</v>
      </c>
      <c r="Y1867" t="s">
        <v>378</v>
      </c>
      <c r="Z1867">
        <v>696590</v>
      </c>
      <c r="AA1867" t="s">
        <v>2549</v>
      </c>
      <c r="AB1867" t="s">
        <v>3115</v>
      </c>
      <c r="AC1867">
        <v>17</v>
      </c>
      <c r="AD1867">
        <v>235.4</v>
      </c>
      <c r="AE1867">
        <v>13</v>
      </c>
      <c r="AF1867">
        <v>3.59</v>
      </c>
    </row>
    <row r="1868" spans="1:32" x14ac:dyDescent="0.45">
      <c r="A1868">
        <v>9021529086</v>
      </c>
      <c r="B1868">
        <v>107548</v>
      </c>
      <c r="C1868" t="s">
        <v>66</v>
      </c>
      <c r="D1868" t="s">
        <v>79</v>
      </c>
      <c r="E1868" t="s">
        <v>248</v>
      </c>
      <c r="F1868" s="8">
        <v>891.6</v>
      </c>
      <c r="G1868">
        <v>30</v>
      </c>
      <c r="H1868">
        <v>180</v>
      </c>
      <c r="I1868">
        <v>27</v>
      </c>
      <c r="J1868">
        <v>53</v>
      </c>
      <c r="K1868">
        <v>12272282</v>
      </c>
      <c r="L1868">
        <f>MONTH(Table1[[#This Row],[order_date]])</f>
        <v>3</v>
      </c>
      <c r="M1868">
        <f>YEAR(Table1[[#This Row],[order_date]])</f>
        <v>2024</v>
      </c>
      <c r="N1868" s="7">
        <v>45367.790914351855</v>
      </c>
      <c r="O1868">
        <f>HOUR(Table1[[#This Row],[promised_delivery_time]])</f>
        <v>19</v>
      </c>
      <c r="P1868" s="4">
        <v>45367.799247685187</v>
      </c>
      <c r="Q1868">
        <f>HOUR(Table1[[#This Row],[actual_delivery_time]])</f>
        <v>19</v>
      </c>
      <c r="R1868" s="4">
        <v>45367.79855324074</v>
      </c>
      <c r="S1868" t="s">
        <v>356</v>
      </c>
      <c r="T1868" s="8">
        <v>2280.9899999999998</v>
      </c>
      <c r="U1868" t="s">
        <v>361</v>
      </c>
      <c r="V1868">
        <v>70207</v>
      </c>
      <c r="W1868">
        <v>6322</v>
      </c>
      <c r="X1868" t="s">
        <v>3277</v>
      </c>
      <c r="Y1868" t="s">
        <v>1092</v>
      </c>
      <c r="Z1868">
        <v>555117</v>
      </c>
      <c r="AA1868" t="s">
        <v>2666</v>
      </c>
      <c r="AB1868" t="s">
        <v>3115</v>
      </c>
      <c r="AC1868">
        <v>20</v>
      </c>
      <c r="AD1868">
        <v>1750.74</v>
      </c>
      <c r="AE1868">
        <v>-1</v>
      </c>
      <c r="AF1868">
        <v>1.85</v>
      </c>
    </row>
    <row r="1869" spans="1:32" x14ac:dyDescent="0.45">
      <c r="A1869">
        <v>8214544415</v>
      </c>
      <c r="B1869">
        <v>537274</v>
      </c>
      <c r="C1869" t="s">
        <v>27</v>
      </c>
      <c r="D1869" t="s">
        <v>78</v>
      </c>
      <c r="E1869" t="s">
        <v>227</v>
      </c>
      <c r="F1869" s="8">
        <v>702.71</v>
      </c>
      <c r="G1869">
        <v>35</v>
      </c>
      <c r="H1869">
        <v>365</v>
      </c>
      <c r="I1869">
        <v>17</v>
      </c>
      <c r="J1869">
        <v>67</v>
      </c>
      <c r="K1869">
        <v>56780331</v>
      </c>
      <c r="L1869">
        <f>MONTH(Table1[[#This Row],[order_date]])</f>
        <v>12</v>
      </c>
      <c r="M1869">
        <f>YEAR(Table1[[#This Row],[order_date]])</f>
        <v>2023</v>
      </c>
      <c r="N1869" s="7">
        <v>45288.728263888886</v>
      </c>
      <c r="O1869">
        <f>HOUR(Table1[[#This Row],[promised_delivery_time]])</f>
        <v>17</v>
      </c>
      <c r="P1869" s="4">
        <v>45288.742152777777</v>
      </c>
      <c r="Q1869">
        <f>HOUR(Table1[[#This Row],[actual_delivery_time]])</f>
        <v>17</v>
      </c>
      <c r="R1869" s="4">
        <v>45288.742152777777</v>
      </c>
      <c r="S1869" t="s">
        <v>356</v>
      </c>
      <c r="T1869" s="8">
        <v>3542.65</v>
      </c>
      <c r="U1869" t="s">
        <v>361</v>
      </c>
      <c r="V1869">
        <v>93269</v>
      </c>
      <c r="W1869">
        <v>6712</v>
      </c>
      <c r="X1869" t="s">
        <v>3145</v>
      </c>
      <c r="Y1869" t="s">
        <v>1337</v>
      </c>
      <c r="Z1869">
        <v>980372</v>
      </c>
      <c r="AA1869" t="s">
        <v>2798</v>
      </c>
      <c r="AB1869" t="s">
        <v>3118</v>
      </c>
      <c r="AC1869">
        <v>8</v>
      </c>
      <c r="AD1869">
        <v>903.37</v>
      </c>
      <c r="AE1869">
        <v>0</v>
      </c>
      <c r="AF1869">
        <v>3.52</v>
      </c>
    </row>
    <row r="1870" spans="1:32" x14ac:dyDescent="0.45">
      <c r="A1870">
        <v>8569302709</v>
      </c>
      <c r="B1870">
        <v>131937</v>
      </c>
      <c r="C1870" t="s">
        <v>39</v>
      </c>
      <c r="D1870" t="s">
        <v>86</v>
      </c>
      <c r="E1870" t="s">
        <v>104</v>
      </c>
      <c r="F1870" s="8">
        <v>287.81</v>
      </c>
      <c r="G1870">
        <v>40</v>
      </c>
      <c r="H1870">
        <v>180</v>
      </c>
      <c r="I1870">
        <v>18</v>
      </c>
      <c r="J1870">
        <v>68</v>
      </c>
      <c r="K1870">
        <v>7378768</v>
      </c>
      <c r="L1870">
        <f>MONTH(Table1[[#This Row],[order_date]])</f>
        <v>10</v>
      </c>
      <c r="M1870">
        <f>YEAR(Table1[[#This Row],[order_date]])</f>
        <v>2023</v>
      </c>
      <c r="N1870" s="7">
        <v>45206.811932870369</v>
      </c>
      <c r="O1870">
        <f>HOUR(Table1[[#This Row],[promised_delivery_time]])</f>
        <v>19</v>
      </c>
      <c r="P1870" s="4">
        <v>45206.820960648147</v>
      </c>
      <c r="Q1870">
        <f>HOUR(Table1[[#This Row],[actual_delivery_time]])</f>
        <v>19</v>
      </c>
      <c r="R1870" s="4">
        <v>45206.8202662037</v>
      </c>
      <c r="S1870" t="s">
        <v>356</v>
      </c>
      <c r="T1870" s="8">
        <v>309.62</v>
      </c>
      <c r="U1870" t="s">
        <v>361</v>
      </c>
      <c r="V1870">
        <v>53705</v>
      </c>
      <c r="W1870">
        <v>4362</v>
      </c>
      <c r="X1870" t="s">
        <v>3321</v>
      </c>
      <c r="Y1870" t="s">
        <v>1690</v>
      </c>
      <c r="Z1870">
        <v>671584</v>
      </c>
      <c r="AA1870" t="s">
        <v>3070</v>
      </c>
      <c r="AB1870" t="s">
        <v>3116</v>
      </c>
      <c r="AC1870">
        <v>8</v>
      </c>
      <c r="AD1870">
        <v>698.59</v>
      </c>
      <c r="AE1870">
        <v>-1</v>
      </c>
      <c r="AF1870">
        <v>2.25</v>
      </c>
    </row>
    <row r="1871" spans="1:32" x14ac:dyDescent="0.45">
      <c r="A1871">
        <v>2219192870</v>
      </c>
      <c r="B1871">
        <v>799952</v>
      </c>
      <c r="C1871" t="s">
        <v>42</v>
      </c>
      <c r="D1871" t="s">
        <v>80</v>
      </c>
      <c r="E1871" t="s">
        <v>111</v>
      </c>
      <c r="F1871" s="8">
        <v>922.64</v>
      </c>
      <c r="G1871">
        <v>20</v>
      </c>
      <c r="H1871">
        <v>7</v>
      </c>
      <c r="I1871">
        <v>13</v>
      </c>
      <c r="J1871">
        <v>66</v>
      </c>
      <c r="K1871">
        <v>41155125</v>
      </c>
      <c r="L1871">
        <f>MONTH(Table1[[#This Row],[order_date]])</f>
        <v>1</v>
      </c>
      <c r="M1871">
        <f>YEAR(Table1[[#This Row],[order_date]])</f>
        <v>2024</v>
      </c>
      <c r="N1871" s="7">
        <v>45309.068564814814</v>
      </c>
      <c r="O1871">
        <f>HOUR(Table1[[#This Row],[promised_delivery_time]])</f>
        <v>1</v>
      </c>
      <c r="P1871" s="4">
        <v>45309.076898148145</v>
      </c>
      <c r="Q1871">
        <f>HOUR(Table1[[#This Row],[actual_delivery_time]])</f>
        <v>2</v>
      </c>
      <c r="R1871" s="4">
        <v>45309.08662037037</v>
      </c>
      <c r="S1871" t="s">
        <v>357</v>
      </c>
      <c r="T1871" s="8">
        <v>883.44</v>
      </c>
      <c r="U1871" t="s">
        <v>360</v>
      </c>
      <c r="V1871">
        <v>46891</v>
      </c>
      <c r="W1871">
        <v>6756</v>
      </c>
      <c r="X1871" t="s">
        <v>3313</v>
      </c>
      <c r="Y1871" t="s">
        <v>796</v>
      </c>
      <c r="Z1871">
        <v>82916</v>
      </c>
      <c r="AA1871" t="s">
        <v>2807</v>
      </c>
      <c r="AB1871" t="s">
        <v>3117</v>
      </c>
      <c r="AC1871">
        <v>14</v>
      </c>
      <c r="AD1871">
        <v>1454.3</v>
      </c>
      <c r="AE1871">
        <v>14</v>
      </c>
      <c r="AF1871">
        <v>4.83</v>
      </c>
    </row>
    <row r="1872" spans="1:32" x14ac:dyDescent="0.45">
      <c r="A1872">
        <v>8537081061</v>
      </c>
      <c r="B1872">
        <v>894539</v>
      </c>
      <c r="C1872" t="s">
        <v>50</v>
      </c>
      <c r="D1872" t="s">
        <v>85</v>
      </c>
      <c r="E1872" t="s">
        <v>218</v>
      </c>
      <c r="F1872" s="8">
        <v>445.48</v>
      </c>
      <c r="G1872">
        <v>25</v>
      </c>
      <c r="H1872">
        <v>365</v>
      </c>
      <c r="I1872">
        <v>14</v>
      </c>
      <c r="J1872">
        <v>93</v>
      </c>
      <c r="K1872">
        <v>57956497</v>
      </c>
      <c r="L1872">
        <f>MONTH(Table1[[#This Row],[order_date]])</f>
        <v>8</v>
      </c>
      <c r="M1872">
        <f>YEAR(Table1[[#This Row],[order_date]])</f>
        <v>2023</v>
      </c>
      <c r="N1872" s="7">
        <v>45154.043912037036</v>
      </c>
      <c r="O1872">
        <f>HOUR(Table1[[#This Row],[promised_delivery_time]])</f>
        <v>1</v>
      </c>
      <c r="P1872" s="4">
        <v>45154.055023148147</v>
      </c>
      <c r="Q1872">
        <f>HOUR(Table1[[#This Row],[actual_delivery_time]])</f>
        <v>1</v>
      </c>
      <c r="R1872" s="4">
        <v>45154.061273148145</v>
      </c>
      <c r="S1872" t="s">
        <v>357</v>
      </c>
      <c r="T1872" s="8">
        <v>2333.58</v>
      </c>
      <c r="U1872" t="s">
        <v>362</v>
      </c>
      <c r="V1872">
        <v>17933</v>
      </c>
      <c r="W1872">
        <v>8106</v>
      </c>
      <c r="X1872" t="s">
        <v>3364</v>
      </c>
      <c r="Y1872" t="s">
        <v>1141</v>
      </c>
      <c r="Z1872">
        <v>2246</v>
      </c>
      <c r="AA1872" t="s">
        <v>2962</v>
      </c>
      <c r="AB1872" t="s">
        <v>3117</v>
      </c>
      <c r="AC1872">
        <v>1</v>
      </c>
      <c r="AD1872">
        <v>460.65</v>
      </c>
      <c r="AE1872">
        <v>9</v>
      </c>
      <c r="AF1872">
        <v>1.22</v>
      </c>
    </row>
    <row r="1873" spans="1:32" x14ac:dyDescent="0.45">
      <c r="A1873">
        <v>9284683425</v>
      </c>
      <c r="B1873">
        <v>91670</v>
      </c>
      <c r="C1873" t="s">
        <v>50</v>
      </c>
      <c r="D1873" t="s">
        <v>85</v>
      </c>
      <c r="E1873" t="s">
        <v>243</v>
      </c>
      <c r="F1873" s="8">
        <v>439.24</v>
      </c>
      <c r="G1873">
        <v>25</v>
      </c>
      <c r="H1873">
        <v>365</v>
      </c>
      <c r="I1873">
        <v>27</v>
      </c>
      <c r="J1873">
        <v>88</v>
      </c>
      <c r="K1873">
        <v>30755306</v>
      </c>
      <c r="L1873">
        <f>MONTH(Table1[[#This Row],[order_date]])</f>
        <v>5</v>
      </c>
      <c r="M1873">
        <f>YEAR(Table1[[#This Row],[order_date]])</f>
        <v>2024</v>
      </c>
      <c r="N1873" s="7">
        <v>45428.278055555558</v>
      </c>
      <c r="O1873">
        <f>HOUR(Table1[[#This Row],[promised_delivery_time]])</f>
        <v>6</v>
      </c>
      <c r="P1873" s="4">
        <v>45428.285000000003</v>
      </c>
      <c r="Q1873">
        <f>HOUR(Table1[[#This Row],[actual_delivery_time]])</f>
        <v>6</v>
      </c>
      <c r="R1873" s="4">
        <v>45428.287083333336</v>
      </c>
      <c r="S1873" t="s">
        <v>356</v>
      </c>
      <c r="T1873" s="8">
        <v>2256.38</v>
      </c>
      <c r="U1873" t="s">
        <v>361</v>
      </c>
      <c r="V1873">
        <v>40427</v>
      </c>
      <c r="W1873">
        <v>8569</v>
      </c>
      <c r="X1873" t="s">
        <v>3210</v>
      </c>
      <c r="Y1873" t="s">
        <v>1691</v>
      </c>
      <c r="Z1873">
        <v>523338</v>
      </c>
      <c r="AA1873" t="s">
        <v>2548</v>
      </c>
      <c r="AB1873" t="s">
        <v>3117</v>
      </c>
      <c r="AC1873">
        <v>9</v>
      </c>
      <c r="AD1873">
        <v>555.66999999999996</v>
      </c>
      <c r="AE1873">
        <v>3</v>
      </c>
      <c r="AF1873">
        <v>2.84</v>
      </c>
    </row>
    <row r="1874" spans="1:32" x14ac:dyDescent="0.45">
      <c r="A1874">
        <v>9774193601</v>
      </c>
      <c r="B1874">
        <v>451933</v>
      </c>
      <c r="C1874" t="s">
        <v>44</v>
      </c>
      <c r="D1874" t="s">
        <v>84</v>
      </c>
      <c r="E1874" t="s">
        <v>171</v>
      </c>
      <c r="F1874" s="8">
        <v>568.94000000000005</v>
      </c>
      <c r="G1874">
        <v>15</v>
      </c>
      <c r="H1874">
        <v>365</v>
      </c>
      <c r="I1874">
        <v>28</v>
      </c>
      <c r="J1874">
        <v>98</v>
      </c>
      <c r="K1874">
        <v>19523014</v>
      </c>
      <c r="L1874">
        <f>MONTH(Table1[[#This Row],[order_date]])</f>
        <v>5</v>
      </c>
      <c r="M1874">
        <f>YEAR(Table1[[#This Row],[order_date]])</f>
        <v>2023</v>
      </c>
      <c r="N1874" s="7">
        <v>45076.457754629628</v>
      </c>
      <c r="O1874">
        <f>HOUR(Table1[[#This Row],[promised_delivery_time]])</f>
        <v>11</v>
      </c>
      <c r="P1874" s="4">
        <v>45076.470254629632</v>
      </c>
      <c r="Q1874">
        <f>HOUR(Table1[[#This Row],[actual_delivery_time]])</f>
        <v>11</v>
      </c>
      <c r="R1874" s="4">
        <v>45076.488310185188</v>
      </c>
      <c r="S1874" t="s">
        <v>358</v>
      </c>
      <c r="T1874" s="8">
        <v>5245.35</v>
      </c>
      <c r="U1874" t="s">
        <v>361</v>
      </c>
      <c r="V1874">
        <v>23828</v>
      </c>
      <c r="W1874">
        <v>3607</v>
      </c>
      <c r="X1874" t="s">
        <v>3163</v>
      </c>
      <c r="Y1874" t="s">
        <v>1692</v>
      </c>
      <c r="Z1874">
        <v>419857</v>
      </c>
      <c r="AA1874" t="s">
        <v>2856</v>
      </c>
      <c r="AB1874" t="s">
        <v>3116</v>
      </c>
      <c r="AC1874">
        <v>14</v>
      </c>
      <c r="AD1874">
        <v>679.5</v>
      </c>
      <c r="AE1874">
        <v>26</v>
      </c>
      <c r="AF1874">
        <v>3.18</v>
      </c>
    </row>
    <row r="1875" spans="1:32" x14ac:dyDescent="0.45">
      <c r="A1875">
        <v>7496826261</v>
      </c>
      <c r="B1875">
        <v>219598</v>
      </c>
      <c r="C1875" t="s">
        <v>35</v>
      </c>
      <c r="D1875" t="s">
        <v>83</v>
      </c>
      <c r="E1875" t="s">
        <v>337</v>
      </c>
      <c r="F1875" s="8">
        <v>367.08</v>
      </c>
      <c r="G1875">
        <v>35</v>
      </c>
      <c r="H1875">
        <v>365</v>
      </c>
      <c r="I1875">
        <v>28</v>
      </c>
      <c r="J1875">
        <v>83</v>
      </c>
      <c r="K1875">
        <v>21658322</v>
      </c>
      <c r="L1875">
        <f>MONTH(Table1[[#This Row],[order_date]])</f>
        <v>11</v>
      </c>
      <c r="M1875">
        <f>YEAR(Table1[[#This Row],[order_date]])</f>
        <v>2023</v>
      </c>
      <c r="N1875" s="7">
        <v>45247.226134259261</v>
      </c>
      <c r="O1875">
        <f>HOUR(Table1[[#This Row],[promised_delivery_time]])</f>
        <v>5</v>
      </c>
      <c r="P1875" s="4">
        <v>45247.236550925925</v>
      </c>
      <c r="Q1875">
        <f>HOUR(Table1[[#This Row],[actual_delivery_time]])</f>
        <v>5</v>
      </c>
      <c r="R1875" s="4">
        <v>45247.239328703705</v>
      </c>
      <c r="S1875" t="s">
        <v>356</v>
      </c>
      <c r="T1875" s="8">
        <v>2371.62</v>
      </c>
      <c r="U1875" t="s">
        <v>362</v>
      </c>
      <c r="V1875">
        <v>70218</v>
      </c>
      <c r="W1875">
        <v>5287</v>
      </c>
      <c r="X1875" t="s">
        <v>3176</v>
      </c>
      <c r="Y1875" t="s">
        <v>1693</v>
      </c>
      <c r="Z1875">
        <v>216235</v>
      </c>
      <c r="AA1875" t="s">
        <v>2904</v>
      </c>
      <c r="AB1875" t="s">
        <v>3115</v>
      </c>
      <c r="AC1875">
        <v>5</v>
      </c>
      <c r="AD1875">
        <v>1416.06</v>
      </c>
      <c r="AE1875">
        <v>4</v>
      </c>
      <c r="AF1875">
        <v>2.98</v>
      </c>
    </row>
    <row r="1876" spans="1:32" x14ac:dyDescent="0.45">
      <c r="A1876">
        <v>1058749075</v>
      </c>
      <c r="B1876">
        <v>677169</v>
      </c>
      <c r="C1876" t="s">
        <v>40</v>
      </c>
      <c r="D1876" t="s">
        <v>82</v>
      </c>
      <c r="E1876" t="s">
        <v>226</v>
      </c>
      <c r="F1876" s="8">
        <v>261.02999999999997</v>
      </c>
      <c r="G1876">
        <v>20</v>
      </c>
      <c r="H1876">
        <v>365</v>
      </c>
      <c r="I1876">
        <v>12</v>
      </c>
      <c r="J1876">
        <v>77</v>
      </c>
      <c r="K1876">
        <v>51592174</v>
      </c>
      <c r="L1876">
        <f>MONTH(Table1[[#This Row],[order_date]])</f>
        <v>8</v>
      </c>
      <c r="M1876">
        <f>YEAR(Table1[[#This Row],[order_date]])</f>
        <v>2023</v>
      </c>
      <c r="N1876" s="7">
        <v>45164.965115740742</v>
      </c>
      <c r="O1876">
        <f>HOUR(Table1[[#This Row],[promised_delivery_time]])</f>
        <v>23</v>
      </c>
      <c r="P1876" s="4">
        <v>45164.975532407407</v>
      </c>
      <c r="Q1876">
        <f>HOUR(Table1[[#This Row],[actual_delivery_time]])</f>
        <v>23</v>
      </c>
      <c r="R1876" s="4">
        <v>45164.976226851853</v>
      </c>
      <c r="S1876" t="s">
        <v>356</v>
      </c>
      <c r="T1876" s="8">
        <v>1837.92</v>
      </c>
      <c r="U1876" t="s">
        <v>359</v>
      </c>
      <c r="V1876">
        <v>94872</v>
      </c>
      <c r="W1876">
        <v>4311</v>
      </c>
      <c r="X1876" t="s">
        <v>3428</v>
      </c>
      <c r="Y1876" t="s">
        <v>1163</v>
      </c>
      <c r="Z1876">
        <v>271886</v>
      </c>
      <c r="AA1876" t="s">
        <v>2643</v>
      </c>
      <c r="AB1876" t="s">
        <v>3116</v>
      </c>
      <c r="AC1876">
        <v>2</v>
      </c>
      <c r="AD1876">
        <v>794.83</v>
      </c>
      <c r="AE1876">
        <v>1</v>
      </c>
      <c r="AF1876">
        <v>4.26</v>
      </c>
    </row>
    <row r="1877" spans="1:32" x14ac:dyDescent="0.45">
      <c r="A1877">
        <v>7128038799</v>
      </c>
      <c r="B1877">
        <v>961614</v>
      </c>
      <c r="C1877" t="s">
        <v>76</v>
      </c>
      <c r="D1877" t="s">
        <v>81</v>
      </c>
      <c r="E1877" t="s">
        <v>315</v>
      </c>
      <c r="F1877" s="8">
        <v>227.22</v>
      </c>
      <c r="G1877">
        <v>35</v>
      </c>
      <c r="H1877">
        <v>90</v>
      </c>
      <c r="I1877">
        <v>26</v>
      </c>
      <c r="J1877">
        <v>99</v>
      </c>
      <c r="K1877">
        <v>6724509</v>
      </c>
      <c r="L1877">
        <f>MONTH(Table1[[#This Row],[order_date]])</f>
        <v>3</v>
      </c>
      <c r="M1877">
        <f>YEAR(Table1[[#This Row],[order_date]])</f>
        <v>2024</v>
      </c>
      <c r="N1877" s="7">
        <v>45361.768530092595</v>
      </c>
      <c r="O1877">
        <f>HOUR(Table1[[#This Row],[promised_delivery_time]])</f>
        <v>18</v>
      </c>
      <c r="P1877" s="4">
        <v>45361.779641203706</v>
      </c>
      <c r="Q1877">
        <f>HOUR(Table1[[#This Row],[actual_delivery_time]])</f>
        <v>18</v>
      </c>
      <c r="R1877" s="4">
        <v>45361.783113425925</v>
      </c>
      <c r="S1877" t="s">
        <v>356</v>
      </c>
      <c r="T1877" s="8">
        <v>2041.18</v>
      </c>
      <c r="U1877" t="s">
        <v>361</v>
      </c>
      <c r="V1877">
        <v>23163</v>
      </c>
      <c r="W1877">
        <v>5108</v>
      </c>
      <c r="X1877" t="s">
        <v>3383</v>
      </c>
      <c r="Y1877" t="s">
        <v>1694</v>
      </c>
      <c r="Z1877">
        <v>118585</v>
      </c>
      <c r="AA1877" t="s">
        <v>2971</v>
      </c>
      <c r="AB1877" t="s">
        <v>3116</v>
      </c>
      <c r="AC1877">
        <v>13</v>
      </c>
      <c r="AD1877">
        <v>1966.44</v>
      </c>
      <c r="AE1877">
        <v>5</v>
      </c>
      <c r="AF1877">
        <v>4.3099999999999996</v>
      </c>
    </row>
    <row r="1878" spans="1:32" x14ac:dyDescent="0.45">
      <c r="A1878">
        <v>3596318350</v>
      </c>
      <c r="B1878">
        <v>700048</v>
      </c>
      <c r="C1878" t="s">
        <v>50</v>
      </c>
      <c r="D1878" t="s">
        <v>85</v>
      </c>
      <c r="E1878" t="s">
        <v>178</v>
      </c>
      <c r="F1878" s="8">
        <v>141.28</v>
      </c>
      <c r="G1878">
        <v>25</v>
      </c>
      <c r="H1878">
        <v>365</v>
      </c>
      <c r="I1878">
        <v>25</v>
      </c>
      <c r="J1878">
        <v>98</v>
      </c>
      <c r="K1878">
        <v>59398136</v>
      </c>
      <c r="L1878">
        <f>MONTH(Table1[[#This Row],[order_date]])</f>
        <v>10</v>
      </c>
      <c r="M1878">
        <f>YEAR(Table1[[#This Row],[order_date]])</f>
        <v>2024</v>
      </c>
      <c r="N1878" s="7">
        <v>45578.400497685187</v>
      </c>
      <c r="O1878">
        <f>HOUR(Table1[[#This Row],[promised_delivery_time]])</f>
        <v>9</v>
      </c>
      <c r="P1878" s="4">
        <v>45578.411608796298</v>
      </c>
      <c r="Q1878">
        <f>HOUR(Table1[[#This Row],[actual_delivery_time]])</f>
        <v>9</v>
      </c>
      <c r="R1878" s="4">
        <v>45578.41369212963</v>
      </c>
      <c r="S1878" t="s">
        <v>356</v>
      </c>
      <c r="T1878" s="8">
        <v>2579.7600000000002</v>
      </c>
      <c r="U1878" t="s">
        <v>359</v>
      </c>
      <c r="V1878">
        <v>79071</v>
      </c>
      <c r="W1878">
        <v>6168</v>
      </c>
      <c r="X1878" t="s">
        <v>3373</v>
      </c>
      <c r="Y1878" t="s">
        <v>1326</v>
      </c>
      <c r="Z1878">
        <v>460348</v>
      </c>
      <c r="AA1878" t="s">
        <v>2567</v>
      </c>
      <c r="AB1878" t="s">
        <v>3115</v>
      </c>
      <c r="AC1878">
        <v>14</v>
      </c>
      <c r="AD1878">
        <v>1205.76</v>
      </c>
      <c r="AE1878">
        <v>3</v>
      </c>
      <c r="AF1878">
        <v>1.85</v>
      </c>
    </row>
    <row r="1879" spans="1:32" x14ac:dyDescent="0.45">
      <c r="A1879">
        <v>3187042843</v>
      </c>
      <c r="B1879">
        <v>378230</v>
      </c>
      <c r="C1879" t="s">
        <v>30</v>
      </c>
      <c r="D1879" t="s">
        <v>81</v>
      </c>
      <c r="E1879" t="s">
        <v>280</v>
      </c>
      <c r="F1879" s="8">
        <v>166.42</v>
      </c>
      <c r="G1879">
        <v>35</v>
      </c>
      <c r="H1879">
        <v>90</v>
      </c>
      <c r="I1879">
        <v>13</v>
      </c>
      <c r="J1879">
        <v>76</v>
      </c>
      <c r="K1879">
        <v>8651281</v>
      </c>
      <c r="L1879">
        <f>MONTH(Table1[[#This Row],[order_date]])</f>
        <v>1</v>
      </c>
      <c r="M1879">
        <f>YEAR(Table1[[#This Row],[order_date]])</f>
        <v>2024</v>
      </c>
      <c r="N1879" s="7">
        <v>45292.871712962966</v>
      </c>
      <c r="O1879">
        <f>HOUR(Table1[[#This Row],[promised_delivery_time]])</f>
        <v>21</v>
      </c>
      <c r="P1879" s="4">
        <v>45292.881435185183</v>
      </c>
      <c r="Q1879">
        <f>HOUR(Table1[[#This Row],[actual_delivery_time]])</f>
        <v>21</v>
      </c>
      <c r="R1879" s="4">
        <v>45292.888379629629</v>
      </c>
      <c r="S1879" t="s">
        <v>357</v>
      </c>
      <c r="T1879" s="8">
        <v>1373.43</v>
      </c>
      <c r="U1879" t="s">
        <v>360</v>
      </c>
      <c r="V1879">
        <v>56554</v>
      </c>
      <c r="W1879">
        <v>5806</v>
      </c>
      <c r="X1879" t="s">
        <v>3229</v>
      </c>
      <c r="Y1879" t="s">
        <v>465</v>
      </c>
      <c r="Z1879">
        <v>173317</v>
      </c>
      <c r="AA1879" t="s">
        <v>2629</v>
      </c>
      <c r="AB1879" t="s">
        <v>3118</v>
      </c>
      <c r="AC1879">
        <v>14</v>
      </c>
      <c r="AD1879">
        <v>1516.13</v>
      </c>
      <c r="AE1879">
        <v>10</v>
      </c>
      <c r="AF1879">
        <v>4.12</v>
      </c>
    </row>
    <row r="1880" spans="1:32" x14ac:dyDescent="0.45">
      <c r="A1880">
        <v>4673500573</v>
      </c>
      <c r="B1880">
        <v>70969</v>
      </c>
      <c r="C1880" t="s">
        <v>68</v>
      </c>
      <c r="D1880" t="s">
        <v>87</v>
      </c>
      <c r="E1880" t="s">
        <v>166</v>
      </c>
      <c r="F1880" s="8">
        <v>631.70000000000005</v>
      </c>
      <c r="G1880">
        <v>25</v>
      </c>
      <c r="H1880">
        <v>3</v>
      </c>
      <c r="I1880">
        <v>25</v>
      </c>
      <c r="J1880">
        <v>96</v>
      </c>
      <c r="K1880">
        <v>59620534</v>
      </c>
      <c r="L1880">
        <f>MONTH(Table1[[#This Row],[order_date]])</f>
        <v>10</v>
      </c>
      <c r="M1880">
        <f>YEAR(Table1[[#This Row],[order_date]])</f>
        <v>2023</v>
      </c>
      <c r="N1880" s="7">
        <v>45214.612858796296</v>
      </c>
      <c r="O1880">
        <f>HOUR(Table1[[#This Row],[promised_delivery_time]])</f>
        <v>15</v>
      </c>
      <c r="P1880" s="4">
        <v>45214.626747685186</v>
      </c>
      <c r="Q1880">
        <f>HOUR(Table1[[#This Row],[actual_delivery_time]])</f>
        <v>14</v>
      </c>
      <c r="R1880" s="4">
        <v>45214.624664351853</v>
      </c>
      <c r="S1880" t="s">
        <v>356</v>
      </c>
      <c r="T1880" s="8">
        <v>3831.31</v>
      </c>
      <c r="U1880" t="s">
        <v>359</v>
      </c>
      <c r="V1880">
        <v>31637</v>
      </c>
      <c r="W1880">
        <v>7195</v>
      </c>
      <c r="X1880" t="s">
        <v>3318</v>
      </c>
      <c r="Y1880" t="s">
        <v>754</v>
      </c>
      <c r="Z1880">
        <v>529502</v>
      </c>
      <c r="AA1880" t="s">
        <v>2831</v>
      </c>
      <c r="AB1880" t="s">
        <v>3118</v>
      </c>
      <c r="AC1880">
        <v>15</v>
      </c>
      <c r="AD1880">
        <v>1340.99</v>
      </c>
      <c r="AE1880">
        <v>-3</v>
      </c>
      <c r="AF1880">
        <v>4.03</v>
      </c>
    </row>
    <row r="1881" spans="1:32" x14ac:dyDescent="0.45">
      <c r="A1881">
        <v>881900445</v>
      </c>
      <c r="B1881">
        <v>328457</v>
      </c>
      <c r="C1881" t="s">
        <v>31</v>
      </c>
      <c r="D1881" t="s">
        <v>79</v>
      </c>
      <c r="E1881" t="s">
        <v>281</v>
      </c>
      <c r="F1881" s="8">
        <v>858.57</v>
      </c>
      <c r="G1881">
        <v>30</v>
      </c>
      <c r="H1881">
        <v>180</v>
      </c>
      <c r="I1881">
        <v>12</v>
      </c>
      <c r="J1881">
        <v>76</v>
      </c>
      <c r="K1881">
        <v>34567918</v>
      </c>
      <c r="L1881">
        <f>MONTH(Table1[[#This Row],[order_date]])</f>
        <v>8</v>
      </c>
      <c r="M1881">
        <f>YEAR(Table1[[#This Row],[order_date]])</f>
        <v>2024</v>
      </c>
      <c r="N1881" s="7">
        <v>45510.087627314817</v>
      </c>
      <c r="O1881">
        <f>HOUR(Table1[[#This Row],[promised_delivery_time]])</f>
        <v>2</v>
      </c>
      <c r="P1881" s="4">
        <v>45510.1015162037</v>
      </c>
      <c r="Q1881">
        <f>HOUR(Table1[[#This Row],[actual_delivery_time]])</f>
        <v>2</v>
      </c>
      <c r="R1881" s="4">
        <v>45510.102905092594</v>
      </c>
      <c r="S1881" t="s">
        <v>356</v>
      </c>
      <c r="T1881" s="8">
        <v>215.65</v>
      </c>
      <c r="U1881" t="s">
        <v>361</v>
      </c>
      <c r="V1881">
        <v>31909</v>
      </c>
      <c r="W1881">
        <v>7796</v>
      </c>
      <c r="X1881" t="s">
        <v>3234</v>
      </c>
      <c r="Y1881" t="s">
        <v>471</v>
      </c>
      <c r="Z1881">
        <v>550475</v>
      </c>
      <c r="AA1881" t="s">
        <v>2635</v>
      </c>
      <c r="AB1881" t="s">
        <v>3117</v>
      </c>
      <c r="AC1881">
        <v>13</v>
      </c>
      <c r="AD1881">
        <v>271.49</v>
      </c>
      <c r="AE1881">
        <v>2</v>
      </c>
      <c r="AF1881">
        <v>0.96</v>
      </c>
    </row>
    <row r="1882" spans="1:32" x14ac:dyDescent="0.45">
      <c r="A1882">
        <v>9874112459</v>
      </c>
      <c r="B1882">
        <v>739448</v>
      </c>
      <c r="C1882" t="s">
        <v>50</v>
      </c>
      <c r="D1882" t="s">
        <v>85</v>
      </c>
      <c r="E1882" t="s">
        <v>232</v>
      </c>
      <c r="F1882" s="8">
        <v>755.66</v>
      </c>
      <c r="G1882">
        <v>25</v>
      </c>
      <c r="H1882">
        <v>365</v>
      </c>
      <c r="I1882">
        <v>24</v>
      </c>
      <c r="J1882">
        <v>79</v>
      </c>
      <c r="K1882">
        <v>12799092</v>
      </c>
      <c r="L1882">
        <f>MONTH(Table1[[#This Row],[order_date]])</f>
        <v>9</v>
      </c>
      <c r="M1882">
        <f>YEAR(Table1[[#This Row],[order_date]])</f>
        <v>2024</v>
      </c>
      <c r="N1882" s="7">
        <v>45561.975416666668</v>
      </c>
      <c r="O1882">
        <f>HOUR(Table1[[#This Row],[promised_delivery_time]])</f>
        <v>23</v>
      </c>
      <c r="P1882" s="4">
        <v>45561.985138888886</v>
      </c>
      <c r="Q1882">
        <f>HOUR(Table1[[#This Row],[actual_delivery_time]])</f>
        <v>23</v>
      </c>
      <c r="R1882" s="4">
        <v>45561.985833333332</v>
      </c>
      <c r="S1882" t="s">
        <v>356</v>
      </c>
      <c r="T1882" s="8">
        <v>80.25</v>
      </c>
      <c r="U1882" t="s">
        <v>359</v>
      </c>
      <c r="V1882">
        <v>1360</v>
      </c>
      <c r="W1882">
        <v>5610</v>
      </c>
      <c r="X1882" t="s">
        <v>3440</v>
      </c>
      <c r="Y1882" t="s">
        <v>1695</v>
      </c>
      <c r="Z1882">
        <v>817262</v>
      </c>
      <c r="AA1882" t="s">
        <v>3071</v>
      </c>
      <c r="AB1882" t="s">
        <v>3117</v>
      </c>
      <c r="AC1882">
        <v>5</v>
      </c>
      <c r="AD1882">
        <v>557.19000000000005</v>
      </c>
      <c r="AE1882">
        <v>1</v>
      </c>
      <c r="AF1882">
        <v>2.04</v>
      </c>
    </row>
    <row r="1883" spans="1:32" x14ac:dyDescent="0.45">
      <c r="A1883">
        <v>4531430634</v>
      </c>
      <c r="B1883">
        <v>952168</v>
      </c>
      <c r="C1883" t="s">
        <v>36</v>
      </c>
      <c r="D1883" t="s">
        <v>81</v>
      </c>
      <c r="E1883" t="s">
        <v>108</v>
      </c>
      <c r="F1883" s="8">
        <v>236.95</v>
      </c>
      <c r="G1883">
        <v>35</v>
      </c>
      <c r="H1883">
        <v>90</v>
      </c>
      <c r="I1883">
        <v>28</v>
      </c>
      <c r="J1883">
        <v>79</v>
      </c>
      <c r="K1883">
        <v>32585389</v>
      </c>
      <c r="L1883">
        <f>MONTH(Table1[[#This Row],[order_date]])</f>
        <v>5</v>
      </c>
      <c r="M1883">
        <f>YEAR(Table1[[#This Row],[order_date]])</f>
        <v>2023</v>
      </c>
      <c r="N1883" s="7">
        <v>45063.257870370369</v>
      </c>
      <c r="O1883">
        <f>HOUR(Table1[[#This Row],[promised_delivery_time]])</f>
        <v>6</v>
      </c>
      <c r="P1883" s="4">
        <v>45063.267592592594</v>
      </c>
      <c r="Q1883">
        <f>HOUR(Table1[[#This Row],[actual_delivery_time]])</f>
        <v>6</v>
      </c>
      <c r="R1883" s="4">
        <v>45063.266203703701</v>
      </c>
      <c r="S1883" t="s">
        <v>356</v>
      </c>
      <c r="T1883" s="8">
        <v>4039.16</v>
      </c>
      <c r="U1883" t="s">
        <v>360</v>
      </c>
      <c r="V1883">
        <v>18850</v>
      </c>
      <c r="W1883">
        <v>2081</v>
      </c>
      <c r="X1883" t="s">
        <v>3201</v>
      </c>
      <c r="Y1883" t="s">
        <v>1696</v>
      </c>
      <c r="Z1883">
        <v>717606</v>
      </c>
      <c r="AA1883" t="s">
        <v>3072</v>
      </c>
      <c r="AB1883" t="s">
        <v>3118</v>
      </c>
      <c r="AC1883">
        <v>3</v>
      </c>
      <c r="AD1883">
        <v>1378.77</v>
      </c>
      <c r="AE1883">
        <v>-2</v>
      </c>
      <c r="AF1883">
        <v>1.75</v>
      </c>
    </row>
    <row r="1884" spans="1:32" x14ac:dyDescent="0.45">
      <c r="A1884">
        <v>6715699166</v>
      </c>
      <c r="B1884">
        <v>107548</v>
      </c>
      <c r="C1884" t="s">
        <v>66</v>
      </c>
      <c r="D1884" t="s">
        <v>79</v>
      </c>
      <c r="E1884" t="s">
        <v>248</v>
      </c>
      <c r="F1884" s="8">
        <v>891.6</v>
      </c>
      <c r="G1884">
        <v>30</v>
      </c>
      <c r="H1884">
        <v>180</v>
      </c>
      <c r="I1884">
        <v>27</v>
      </c>
      <c r="J1884">
        <v>53</v>
      </c>
      <c r="K1884">
        <v>76987910</v>
      </c>
      <c r="L1884">
        <f>MONTH(Table1[[#This Row],[order_date]])</f>
        <v>8</v>
      </c>
      <c r="M1884">
        <f>YEAR(Table1[[#This Row],[order_date]])</f>
        <v>2023</v>
      </c>
      <c r="N1884" s="7">
        <v>45139.797824074078</v>
      </c>
      <c r="O1884">
        <f>HOUR(Table1[[#This Row],[promised_delivery_time]])</f>
        <v>19</v>
      </c>
      <c r="P1884" s="4">
        <v>45139.806157407409</v>
      </c>
      <c r="Q1884">
        <f>HOUR(Table1[[#This Row],[actual_delivery_time]])</f>
        <v>19</v>
      </c>
      <c r="R1884" s="4">
        <v>45139.802685185183</v>
      </c>
      <c r="S1884" t="s">
        <v>356</v>
      </c>
      <c r="T1884" s="8">
        <v>1919.23</v>
      </c>
      <c r="U1884" t="s">
        <v>359</v>
      </c>
      <c r="V1884">
        <v>10552</v>
      </c>
      <c r="W1884">
        <v>6556</v>
      </c>
      <c r="X1884" t="s">
        <v>3223</v>
      </c>
      <c r="Y1884" t="s">
        <v>458</v>
      </c>
      <c r="Z1884">
        <v>847001</v>
      </c>
      <c r="AA1884" t="s">
        <v>2624</v>
      </c>
      <c r="AB1884" t="s">
        <v>3117</v>
      </c>
      <c r="AC1884">
        <v>5</v>
      </c>
      <c r="AD1884">
        <v>728.54</v>
      </c>
      <c r="AE1884">
        <v>-5</v>
      </c>
      <c r="AF1884">
        <v>0.84</v>
      </c>
    </row>
    <row r="1885" spans="1:32" x14ac:dyDescent="0.45">
      <c r="A1885">
        <v>4171748538</v>
      </c>
      <c r="B1885">
        <v>652118</v>
      </c>
      <c r="C1885" t="s">
        <v>67</v>
      </c>
      <c r="D1885" t="s">
        <v>86</v>
      </c>
      <c r="E1885" t="s">
        <v>307</v>
      </c>
      <c r="F1885" s="8">
        <v>22.04</v>
      </c>
      <c r="G1885">
        <v>40</v>
      </c>
      <c r="H1885">
        <v>180</v>
      </c>
      <c r="I1885">
        <v>19</v>
      </c>
      <c r="J1885">
        <v>55</v>
      </c>
      <c r="K1885">
        <v>63083547</v>
      </c>
      <c r="L1885">
        <f>MONTH(Table1[[#This Row],[order_date]])</f>
        <v>7</v>
      </c>
      <c r="M1885">
        <f>YEAR(Table1[[#This Row],[order_date]])</f>
        <v>2023</v>
      </c>
      <c r="N1885" s="7">
        <v>45113.948888888888</v>
      </c>
      <c r="O1885">
        <f>HOUR(Table1[[#This Row],[promised_delivery_time]])</f>
        <v>23</v>
      </c>
      <c r="P1885" s="4">
        <v>45113.962083333332</v>
      </c>
      <c r="Q1885">
        <f>HOUR(Table1[[#This Row],[actual_delivery_time]])</f>
        <v>23</v>
      </c>
      <c r="R1885" s="4">
        <v>45113.962083333332</v>
      </c>
      <c r="S1885" t="s">
        <v>356</v>
      </c>
      <c r="T1885" s="8">
        <v>601.9</v>
      </c>
      <c r="U1885" t="s">
        <v>360</v>
      </c>
      <c r="V1885">
        <v>38252</v>
      </c>
      <c r="W1885">
        <v>8246</v>
      </c>
      <c r="X1885" t="s">
        <v>3249</v>
      </c>
      <c r="Y1885" t="s">
        <v>1597</v>
      </c>
      <c r="Z1885">
        <v>42216</v>
      </c>
      <c r="AA1885" t="s">
        <v>2588</v>
      </c>
      <c r="AB1885" t="s">
        <v>3115</v>
      </c>
      <c r="AC1885">
        <v>10</v>
      </c>
      <c r="AD1885">
        <v>900.07</v>
      </c>
      <c r="AE1885">
        <v>0</v>
      </c>
      <c r="AF1885">
        <v>2.39</v>
      </c>
    </row>
    <row r="1886" spans="1:32" x14ac:dyDescent="0.45">
      <c r="A1886">
        <v>4093115982</v>
      </c>
      <c r="B1886">
        <v>444361</v>
      </c>
      <c r="C1886" t="s">
        <v>52</v>
      </c>
      <c r="D1886" t="s">
        <v>82</v>
      </c>
      <c r="E1886" t="s">
        <v>127</v>
      </c>
      <c r="F1886" s="8">
        <v>822.63</v>
      </c>
      <c r="G1886">
        <v>20</v>
      </c>
      <c r="H1886">
        <v>365</v>
      </c>
      <c r="I1886">
        <v>20</v>
      </c>
      <c r="J1886">
        <v>71</v>
      </c>
      <c r="K1886">
        <v>10508763</v>
      </c>
      <c r="L1886">
        <f>MONTH(Table1[[#This Row],[order_date]])</f>
        <v>5</v>
      </c>
      <c r="M1886">
        <f>YEAR(Table1[[#This Row],[order_date]])</f>
        <v>2023</v>
      </c>
      <c r="N1886" s="7">
        <v>45070.711585648147</v>
      </c>
      <c r="O1886">
        <f>HOUR(Table1[[#This Row],[promised_delivery_time]])</f>
        <v>17</v>
      </c>
      <c r="P1886" s="4">
        <v>45070.723391203705</v>
      </c>
      <c r="Q1886">
        <f>HOUR(Table1[[#This Row],[actual_delivery_time]])</f>
        <v>17</v>
      </c>
      <c r="R1886" s="4">
        <v>45070.719918981478</v>
      </c>
      <c r="S1886" t="s">
        <v>356</v>
      </c>
      <c r="T1886" s="8">
        <v>2022.07</v>
      </c>
      <c r="U1886" t="s">
        <v>360</v>
      </c>
      <c r="V1886">
        <v>47309</v>
      </c>
      <c r="W1886">
        <v>9898</v>
      </c>
      <c r="X1886" t="s">
        <v>3175</v>
      </c>
      <c r="Y1886" t="s">
        <v>1697</v>
      </c>
      <c r="Z1886">
        <v>489551</v>
      </c>
      <c r="AA1886" t="s">
        <v>2540</v>
      </c>
      <c r="AB1886" t="s">
        <v>3118</v>
      </c>
      <c r="AC1886">
        <v>6</v>
      </c>
      <c r="AD1886">
        <v>992.26</v>
      </c>
      <c r="AE1886">
        <v>-5</v>
      </c>
      <c r="AF1886">
        <v>1.77</v>
      </c>
    </row>
    <row r="1887" spans="1:32" x14ac:dyDescent="0.45">
      <c r="A1887">
        <v>2515279840</v>
      </c>
      <c r="B1887">
        <v>461804</v>
      </c>
      <c r="C1887" t="s">
        <v>62</v>
      </c>
      <c r="D1887" t="s">
        <v>84</v>
      </c>
      <c r="E1887" t="s">
        <v>205</v>
      </c>
      <c r="F1887" s="8">
        <v>310.69</v>
      </c>
      <c r="G1887">
        <v>15</v>
      </c>
      <c r="H1887">
        <v>365</v>
      </c>
      <c r="I1887">
        <v>15</v>
      </c>
      <c r="J1887">
        <v>97</v>
      </c>
      <c r="K1887">
        <v>21573815</v>
      </c>
      <c r="L1887">
        <f>MONTH(Table1[[#This Row],[order_date]])</f>
        <v>12</v>
      </c>
      <c r="M1887">
        <f>YEAR(Table1[[#This Row],[order_date]])</f>
        <v>2023</v>
      </c>
      <c r="N1887" s="7">
        <v>45284.068993055553</v>
      </c>
      <c r="O1887">
        <f>HOUR(Table1[[#This Row],[promised_delivery_time]])</f>
        <v>1</v>
      </c>
      <c r="P1887" s="4">
        <v>45284.077326388891</v>
      </c>
      <c r="Q1887">
        <f>HOUR(Table1[[#This Row],[actual_delivery_time]])</f>
        <v>1</v>
      </c>
      <c r="R1887" s="4">
        <v>45284.078715277778</v>
      </c>
      <c r="S1887" t="s">
        <v>356</v>
      </c>
      <c r="T1887" s="8">
        <v>2843.77</v>
      </c>
      <c r="U1887" t="s">
        <v>359</v>
      </c>
      <c r="V1887">
        <v>69394</v>
      </c>
      <c r="W1887">
        <v>8492</v>
      </c>
      <c r="X1887" t="s">
        <v>3142</v>
      </c>
      <c r="Y1887" t="s">
        <v>595</v>
      </c>
      <c r="Z1887">
        <v>583410</v>
      </c>
      <c r="AA1887" t="s">
        <v>2729</v>
      </c>
      <c r="AB1887" t="s">
        <v>3118</v>
      </c>
      <c r="AC1887">
        <v>2</v>
      </c>
      <c r="AD1887">
        <v>206.87</v>
      </c>
      <c r="AE1887">
        <v>2</v>
      </c>
      <c r="AF1887">
        <v>4.5999999999999996</v>
      </c>
    </row>
    <row r="1888" spans="1:32" x14ac:dyDescent="0.45">
      <c r="A1888">
        <v>4981424948</v>
      </c>
      <c r="B1888">
        <v>679865</v>
      </c>
      <c r="C1888" t="s">
        <v>44</v>
      </c>
      <c r="D1888" t="s">
        <v>84</v>
      </c>
      <c r="E1888" t="s">
        <v>234</v>
      </c>
      <c r="F1888" s="8">
        <v>347.91</v>
      </c>
      <c r="G1888">
        <v>15</v>
      </c>
      <c r="H1888">
        <v>365</v>
      </c>
      <c r="I1888">
        <v>14</v>
      </c>
      <c r="J1888">
        <v>85</v>
      </c>
      <c r="K1888">
        <v>79628054</v>
      </c>
      <c r="L1888">
        <f>MONTH(Table1[[#This Row],[order_date]])</f>
        <v>10</v>
      </c>
      <c r="M1888">
        <f>YEAR(Table1[[#This Row],[order_date]])</f>
        <v>2024</v>
      </c>
      <c r="N1888" s="7">
        <v>45578.934421296297</v>
      </c>
      <c r="O1888">
        <f>HOUR(Table1[[#This Row],[promised_delivery_time]])</f>
        <v>22</v>
      </c>
      <c r="P1888" s="4">
        <v>45578.946226851855</v>
      </c>
      <c r="Q1888">
        <f>HOUR(Table1[[#This Row],[actual_delivery_time]])</f>
        <v>22</v>
      </c>
      <c r="R1888" s="4">
        <v>45578.945532407408</v>
      </c>
      <c r="S1888" t="s">
        <v>356</v>
      </c>
      <c r="T1888" s="8">
        <v>738.74</v>
      </c>
      <c r="U1888" t="s">
        <v>360</v>
      </c>
      <c r="V1888">
        <v>25002</v>
      </c>
      <c r="W1888">
        <v>9629</v>
      </c>
      <c r="X1888" t="s">
        <v>3225</v>
      </c>
      <c r="Y1888" t="s">
        <v>1698</v>
      </c>
      <c r="Z1888">
        <v>820810</v>
      </c>
      <c r="AA1888" t="s">
        <v>3012</v>
      </c>
      <c r="AB1888" t="s">
        <v>3118</v>
      </c>
      <c r="AC1888">
        <v>5</v>
      </c>
      <c r="AD1888">
        <v>1737.81</v>
      </c>
      <c r="AE1888">
        <v>-1</v>
      </c>
      <c r="AF1888">
        <v>2.71</v>
      </c>
    </row>
    <row r="1889" spans="1:32" x14ac:dyDescent="0.45">
      <c r="A1889">
        <v>1911064507</v>
      </c>
      <c r="B1889">
        <v>500633</v>
      </c>
      <c r="C1889" t="s">
        <v>61</v>
      </c>
      <c r="D1889" t="s">
        <v>80</v>
      </c>
      <c r="E1889" t="s">
        <v>146</v>
      </c>
      <c r="F1889" s="8">
        <v>154.5</v>
      </c>
      <c r="G1889">
        <v>20</v>
      </c>
      <c r="H1889">
        <v>7</v>
      </c>
      <c r="I1889">
        <v>24</v>
      </c>
      <c r="J1889">
        <v>87</v>
      </c>
      <c r="K1889">
        <v>40055711</v>
      </c>
      <c r="L1889">
        <f>MONTH(Table1[[#This Row],[order_date]])</f>
        <v>2</v>
      </c>
      <c r="M1889">
        <f>YEAR(Table1[[#This Row],[order_date]])</f>
        <v>2024</v>
      </c>
      <c r="N1889" s="7">
        <v>45349.747349537036</v>
      </c>
      <c r="O1889">
        <f>HOUR(Table1[[#This Row],[promised_delivery_time]])</f>
        <v>18</v>
      </c>
      <c r="P1889" s="4">
        <v>45349.761238425926</v>
      </c>
      <c r="Q1889">
        <f>HOUR(Table1[[#This Row],[actual_delivery_time]])</f>
        <v>18</v>
      </c>
      <c r="R1889" s="4">
        <v>45349.761932870373</v>
      </c>
      <c r="S1889" t="s">
        <v>356</v>
      </c>
      <c r="T1889" s="8">
        <v>4031.66</v>
      </c>
      <c r="U1889" t="s">
        <v>360</v>
      </c>
      <c r="V1889">
        <v>19465</v>
      </c>
      <c r="W1889">
        <v>838</v>
      </c>
      <c r="X1889" t="s">
        <v>3216</v>
      </c>
      <c r="Y1889" t="s">
        <v>1699</v>
      </c>
      <c r="Z1889">
        <v>415727</v>
      </c>
      <c r="AA1889" t="s">
        <v>2549</v>
      </c>
      <c r="AB1889" t="s">
        <v>3117</v>
      </c>
      <c r="AC1889">
        <v>11</v>
      </c>
      <c r="AD1889">
        <v>278.97000000000003</v>
      </c>
      <c r="AE1889">
        <v>1</v>
      </c>
      <c r="AF1889">
        <v>2.83</v>
      </c>
    </row>
    <row r="1890" spans="1:32" x14ac:dyDescent="0.45">
      <c r="A1890">
        <v>6438392384</v>
      </c>
      <c r="B1890">
        <v>654623</v>
      </c>
      <c r="C1890" t="s">
        <v>74</v>
      </c>
      <c r="D1890" t="s">
        <v>81</v>
      </c>
      <c r="E1890" t="s">
        <v>224</v>
      </c>
      <c r="F1890" s="8">
        <v>422.14</v>
      </c>
      <c r="G1890">
        <v>35</v>
      </c>
      <c r="H1890">
        <v>90</v>
      </c>
      <c r="I1890">
        <v>18</v>
      </c>
      <c r="J1890">
        <v>76</v>
      </c>
      <c r="K1890">
        <v>29562072</v>
      </c>
      <c r="L1890">
        <f>MONTH(Table1[[#This Row],[order_date]])</f>
        <v>9</v>
      </c>
      <c r="M1890">
        <f>YEAR(Table1[[#This Row],[order_date]])</f>
        <v>2024</v>
      </c>
      <c r="N1890" s="7">
        <v>45549.839375000003</v>
      </c>
      <c r="O1890">
        <f>HOUR(Table1[[#This Row],[promised_delivery_time]])</f>
        <v>20</v>
      </c>
      <c r="P1890" s="4">
        <v>45549.846319444441</v>
      </c>
      <c r="Q1890">
        <f>HOUR(Table1[[#This Row],[actual_delivery_time]])</f>
        <v>20</v>
      </c>
      <c r="R1890" s="4">
        <v>45549.848402777781</v>
      </c>
      <c r="S1890" t="s">
        <v>356</v>
      </c>
      <c r="T1890" s="8">
        <v>999.78</v>
      </c>
      <c r="U1890" t="s">
        <v>361</v>
      </c>
      <c r="V1890">
        <v>66077</v>
      </c>
      <c r="W1890">
        <v>2652</v>
      </c>
      <c r="X1890" t="s">
        <v>3170</v>
      </c>
      <c r="Y1890" t="s">
        <v>392</v>
      </c>
      <c r="Z1890">
        <v>976259</v>
      </c>
      <c r="AA1890" t="s">
        <v>2561</v>
      </c>
      <c r="AB1890" t="s">
        <v>3116</v>
      </c>
      <c r="AC1890">
        <v>10</v>
      </c>
      <c r="AD1890">
        <v>1449</v>
      </c>
      <c r="AE1890">
        <v>3</v>
      </c>
      <c r="AF1890">
        <v>3.53</v>
      </c>
    </row>
    <row r="1891" spans="1:32" x14ac:dyDescent="0.45">
      <c r="A1891">
        <v>5859840400</v>
      </c>
      <c r="B1891">
        <v>552883</v>
      </c>
      <c r="C1891" t="s">
        <v>41</v>
      </c>
      <c r="D1891" t="s">
        <v>87</v>
      </c>
      <c r="E1891" t="s">
        <v>210</v>
      </c>
      <c r="F1891" s="8">
        <v>888.16</v>
      </c>
      <c r="G1891">
        <v>25</v>
      </c>
      <c r="H1891">
        <v>3</v>
      </c>
      <c r="I1891">
        <v>18</v>
      </c>
      <c r="J1891">
        <v>94</v>
      </c>
      <c r="K1891">
        <v>5754255</v>
      </c>
      <c r="L1891">
        <f>MONTH(Table1[[#This Row],[order_date]])</f>
        <v>10</v>
      </c>
      <c r="M1891">
        <f>YEAR(Table1[[#This Row],[order_date]])</f>
        <v>2023</v>
      </c>
      <c r="N1891" s="7">
        <v>45220.992037037038</v>
      </c>
      <c r="O1891">
        <f>HOUR(Table1[[#This Row],[promised_delivery_time]])</f>
        <v>23</v>
      </c>
      <c r="P1891" s="4">
        <v>45220.999675925923</v>
      </c>
      <c r="Q1891">
        <f>HOUR(Table1[[#This Row],[actual_delivery_time]])</f>
        <v>23</v>
      </c>
      <c r="R1891" s="4">
        <v>45220.999675925923</v>
      </c>
      <c r="S1891" t="s">
        <v>356</v>
      </c>
      <c r="T1891" s="8">
        <v>647.86</v>
      </c>
      <c r="U1891" t="s">
        <v>360</v>
      </c>
      <c r="V1891">
        <v>47423</v>
      </c>
      <c r="W1891">
        <v>9665</v>
      </c>
      <c r="X1891" t="s">
        <v>3404</v>
      </c>
      <c r="Y1891" t="s">
        <v>1236</v>
      </c>
      <c r="Z1891">
        <v>547754</v>
      </c>
      <c r="AA1891" t="s">
        <v>2900</v>
      </c>
      <c r="AB1891" t="s">
        <v>3117</v>
      </c>
      <c r="AC1891">
        <v>1</v>
      </c>
      <c r="AD1891">
        <v>1050.74</v>
      </c>
      <c r="AE1891">
        <v>0</v>
      </c>
      <c r="AF1891">
        <v>4.78</v>
      </c>
    </row>
    <row r="1892" spans="1:32" x14ac:dyDescent="0.45">
      <c r="A1892">
        <v>7640576778</v>
      </c>
      <c r="B1892">
        <v>305754</v>
      </c>
      <c r="C1892" t="s">
        <v>75</v>
      </c>
      <c r="D1892" t="s">
        <v>86</v>
      </c>
      <c r="E1892" t="s">
        <v>271</v>
      </c>
      <c r="F1892" s="8">
        <v>979.99</v>
      </c>
      <c r="G1892">
        <v>40</v>
      </c>
      <c r="H1892">
        <v>180</v>
      </c>
      <c r="I1892">
        <v>22</v>
      </c>
      <c r="J1892">
        <v>81</v>
      </c>
      <c r="K1892">
        <v>83236183</v>
      </c>
      <c r="L1892">
        <f>MONTH(Table1[[#This Row],[order_date]])</f>
        <v>2</v>
      </c>
      <c r="M1892">
        <f>YEAR(Table1[[#This Row],[order_date]])</f>
        <v>2024</v>
      </c>
      <c r="N1892" s="7">
        <v>45335.734814814816</v>
      </c>
      <c r="O1892">
        <f>HOUR(Table1[[#This Row],[promised_delivery_time]])</f>
        <v>17</v>
      </c>
      <c r="P1892" s="4">
        <v>45335.74523148148</v>
      </c>
      <c r="Q1892">
        <f>HOUR(Table1[[#This Row],[actual_delivery_time]])</f>
        <v>18</v>
      </c>
      <c r="R1892" s="4">
        <v>45335.750092592592</v>
      </c>
      <c r="S1892" t="s">
        <v>357</v>
      </c>
      <c r="T1892" s="8">
        <v>5011.05</v>
      </c>
      <c r="U1892" t="s">
        <v>361</v>
      </c>
      <c r="V1892">
        <v>28726</v>
      </c>
      <c r="W1892">
        <v>5765</v>
      </c>
      <c r="X1892" t="s">
        <v>3379</v>
      </c>
      <c r="Y1892" t="s">
        <v>1700</v>
      </c>
      <c r="Z1892">
        <v>760694</v>
      </c>
      <c r="AA1892" t="s">
        <v>3073</v>
      </c>
      <c r="AB1892" t="s">
        <v>3116</v>
      </c>
      <c r="AC1892">
        <v>20</v>
      </c>
      <c r="AD1892">
        <v>1145.01</v>
      </c>
      <c r="AE1892">
        <v>7</v>
      </c>
      <c r="AF1892">
        <v>3.4</v>
      </c>
    </row>
    <row r="1893" spans="1:32" x14ac:dyDescent="0.45">
      <c r="A1893">
        <v>5453475937</v>
      </c>
      <c r="B1893">
        <v>131748</v>
      </c>
      <c r="C1893" t="s">
        <v>71</v>
      </c>
      <c r="D1893" t="s">
        <v>78</v>
      </c>
      <c r="E1893" t="s">
        <v>229</v>
      </c>
      <c r="F1893" s="8">
        <v>81.349999999999994</v>
      </c>
      <c r="G1893">
        <v>35</v>
      </c>
      <c r="H1893">
        <v>365</v>
      </c>
      <c r="I1893">
        <v>30</v>
      </c>
      <c r="J1893">
        <v>53</v>
      </c>
      <c r="K1893">
        <v>1719710</v>
      </c>
      <c r="L1893">
        <f>MONTH(Table1[[#This Row],[order_date]])</f>
        <v>9</v>
      </c>
      <c r="M1893">
        <f>YEAR(Table1[[#This Row],[order_date]])</f>
        <v>2023</v>
      </c>
      <c r="N1893" s="7">
        <v>45187.505856481483</v>
      </c>
      <c r="O1893">
        <f>HOUR(Table1[[#This Row],[promised_delivery_time]])</f>
        <v>12</v>
      </c>
      <c r="P1893" s="4">
        <v>45187.516967592594</v>
      </c>
      <c r="Q1893">
        <f>HOUR(Table1[[#This Row],[actual_delivery_time]])</f>
        <v>12</v>
      </c>
      <c r="R1893" s="4">
        <v>45187.516273148147</v>
      </c>
      <c r="S1893" t="s">
        <v>356</v>
      </c>
      <c r="T1893" s="8">
        <v>3217.91</v>
      </c>
      <c r="U1893" t="s">
        <v>359</v>
      </c>
      <c r="V1893">
        <v>96220</v>
      </c>
      <c r="W1893">
        <v>9393</v>
      </c>
      <c r="X1893" t="s">
        <v>3384</v>
      </c>
      <c r="Y1893" t="s">
        <v>826</v>
      </c>
      <c r="Z1893">
        <v>798390</v>
      </c>
      <c r="AA1893" t="s">
        <v>2551</v>
      </c>
      <c r="AB1893" t="s">
        <v>3116</v>
      </c>
      <c r="AC1893">
        <v>2</v>
      </c>
      <c r="AD1893">
        <v>1332.82</v>
      </c>
      <c r="AE1893">
        <v>-1</v>
      </c>
      <c r="AF1893">
        <v>4.01</v>
      </c>
    </row>
    <row r="1894" spans="1:32" x14ac:dyDescent="0.45">
      <c r="A1894">
        <v>653610300</v>
      </c>
      <c r="B1894">
        <v>684939</v>
      </c>
      <c r="C1894" t="s">
        <v>34</v>
      </c>
      <c r="D1894" t="s">
        <v>83</v>
      </c>
      <c r="E1894" t="s">
        <v>100</v>
      </c>
      <c r="F1894" s="8">
        <v>727.95</v>
      </c>
      <c r="G1894">
        <v>35</v>
      </c>
      <c r="H1894">
        <v>365</v>
      </c>
      <c r="I1894">
        <v>22</v>
      </c>
      <c r="J1894">
        <v>50</v>
      </c>
      <c r="K1894">
        <v>78394303</v>
      </c>
      <c r="L1894">
        <f>MONTH(Table1[[#This Row],[order_date]])</f>
        <v>4</v>
      </c>
      <c r="M1894">
        <f>YEAR(Table1[[#This Row],[order_date]])</f>
        <v>2023</v>
      </c>
      <c r="N1894" s="7">
        <v>45040.146805555552</v>
      </c>
      <c r="O1894">
        <f>HOUR(Table1[[#This Row],[promised_delivery_time]])</f>
        <v>3</v>
      </c>
      <c r="P1894" s="4">
        <v>45040.160000000003</v>
      </c>
      <c r="Q1894">
        <f>HOUR(Table1[[#This Row],[actual_delivery_time]])</f>
        <v>3</v>
      </c>
      <c r="R1894" s="4">
        <v>45040.162083333336</v>
      </c>
      <c r="S1894" t="s">
        <v>356</v>
      </c>
      <c r="T1894" s="8">
        <v>1829.29</v>
      </c>
      <c r="U1894" t="s">
        <v>362</v>
      </c>
      <c r="V1894">
        <v>31516</v>
      </c>
      <c r="W1894">
        <v>7532</v>
      </c>
      <c r="X1894" t="s">
        <v>3326</v>
      </c>
      <c r="Y1894" t="s">
        <v>1701</v>
      </c>
      <c r="Z1894">
        <v>740219</v>
      </c>
      <c r="AA1894" t="s">
        <v>2612</v>
      </c>
      <c r="AB1894" t="s">
        <v>3117</v>
      </c>
      <c r="AC1894">
        <v>1</v>
      </c>
      <c r="AD1894">
        <v>1590.54</v>
      </c>
      <c r="AE1894">
        <v>3</v>
      </c>
      <c r="AF1894">
        <v>1.98</v>
      </c>
    </row>
    <row r="1895" spans="1:32" x14ac:dyDescent="0.45">
      <c r="A1895">
        <v>730299055</v>
      </c>
      <c r="B1895">
        <v>679321</v>
      </c>
      <c r="C1895" t="s">
        <v>66</v>
      </c>
      <c r="D1895" t="s">
        <v>79</v>
      </c>
      <c r="E1895" t="s">
        <v>310</v>
      </c>
      <c r="F1895" s="8">
        <v>738.46</v>
      </c>
      <c r="G1895">
        <v>30</v>
      </c>
      <c r="H1895">
        <v>180</v>
      </c>
      <c r="I1895">
        <v>20</v>
      </c>
      <c r="J1895">
        <v>68</v>
      </c>
      <c r="K1895">
        <v>16400639</v>
      </c>
      <c r="L1895">
        <f>MONTH(Table1[[#This Row],[order_date]])</f>
        <v>10</v>
      </c>
      <c r="M1895">
        <f>YEAR(Table1[[#This Row],[order_date]])</f>
        <v>2024</v>
      </c>
      <c r="N1895" s="7">
        <v>45586.755115740743</v>
      </c>
      <c r="O1895">
        <f>HOUR(Table1[[#This Row],[promised_delivery_time]])</f>
        <v>18</v>
      </c>
      <c r="P1895" s="4">
        <v>45586.768310185187</v>
      </c>
      <c r="Q1895">
        <f>HOUR(Table1[[#This Row],[actual_delivery_time]])</f>
        <v>18</v>
      </c>
      <c r="R1895" s="4">
        <v>45586.764837962961</v>
      </c>
      <c r="S1895" t="s">
        <v>356</v>
      </c>
      <c r="T1895" s="8">
        <v>2760.39</v>
      </c>
      <c r="U1895" t="s">
        <v>362</v>
      </c>
      <c r="V1895">
        <v>66096</v>
      </c>
      <c r="W1895">
        <v>7751</v>
      </c>
      <c r="X1895" t="s">
        <v>3324</v>
      </c>
      <c r="Y1895" t="s">
        <v>1702</v>
      </c>
      <c r="Z1895">
        <v>759756</v>
      </c>
      <c r="AA1895" t="s">
        <v>3035</v>
      </c>
      <c r="AB1895" t="s">
        <v>3118</v>
      </c>
      <c r="AC1895">
        <v>5</v>
      </c>
      <c r="AD1895">
        <v>680.48</v>
      </c>
      <c r="AE1895">
        <v>-5</v>
      </c>
      <c r="AF1895">
        <v>0.6</v>
      </c>
    </row>
    <row r="1896" spans="1:32" x14ac:dyDescent="0.45">
      <c r="A1896">
        <v>8396250231</v>
      </c>
      <c r="B1896">
        <v>721521</v>
      </c>
      <c r="C1896" t="s">
        <v>37</v>
      </c>
      <c r="D1896" t="s">
        <v>84</v>
      </c>
      <c r="E1896" t="s">
        <v>321</v>
      </c>
      <c r="F1896" s="8">
        <v>417.39</v>
      </c>
      <c r="G1896">
        <v>15</v>
      </c>
      <c r="H1896">
        <v>365</v>
      </c>
      <c r="I1896">
        <v>20</v>
      </c>
      <c r="J1896">
        <v>72</v>
      </c>
      <c r="K1896">
        <v>46088132</v>
      </c>
      <c r="L1896">
        <f>MONTH(Table1[[#This Row],[order_date]])</f>
        <v>2</v>
      </c>
      <c r="M1896">
        <f>YEAR(Table1[[#This Row],[order_date]])</f>
        <v>2024</v>
      </c>
      <c r="N1896" s="7">
        <v>45348.129907407405</v>
      </c>
      <c r="O1896">
        <f>HOUR(Table1[[#This Row],[promised_delivery_time]])</f>
        <v>3</v>
      </c>
      <c r="P1896" s="4">
        <v>45348.143796296295</v>
      </c>
      <c r="Q1896">
        <f>HOUR(Table1[[#This Row],[actual_delivery_time]])</f>
        <v>3</v>
      </c>
      <c r="R1896" s="4">
        <v>45348.160462962966</v>
      </c>
      <c r="S1896" t="s">
        <v>358</v>
      </c>
      <c r="T1896" s="8">
        <v>242.57</v>
      </c>
      <c r="U1896" t="s">
        <v>362</v>
      </c>
      <c r="V1896">
        <v>13826</v>
      </c>
      <c r="W1896">
        <v>4782</v>
      </c>
      <c r="X1896" t="s">
        <v>3394</v>
      </c>
      <c r="Y1896" t="s">
        <v>1703</v>
      </c>
      <c r="Z1896">
        <v>881157</v>
      </c>
      <c r="AA1896" t="s">
        <v>2554</v>
      </c>
      <c r="AB1896" t="s">
        <v>3116</v>
      </c>
      <c r="AC1896">
        <v>13</v>
      </c>
      <c r="AD1896">
        <v>321.43</v>
      </c>
      <c r="AE1896">
        <v>24</v>
      </c>
      <c r="AF1896">
        <v>1.47</v>
      </c>
    </row>
    <row r="1897" spans="1:32" x14ac:dyDescent="0.45">
      <c r="A1897">
        <v>8556969682</v>
      </c>
      <c r="B1897">
        <v>532965</v>
      </c>
      <c r="C1897" t="s">
        <v>39</v>
      </c>
      <c r="D1897" t="s">
        <v>86</v>
      </c>
      <c r="E1897" t="s">
        <v>141</v>
      </c>
      <c r="F1897" s="8">
        <v>307.23</v>
      </c>
      <c r="G1897">
        <v>40</v>
      </c>
      <c r="H1897">
        <v>180</v>
      </c>
      <c r="I1897">
        <v>20</v>
      </c>
      <c r="J1897">
        <v>94</v>
      </c>
      <c r="K1897">
        <v>48228547</v>
      </c>
      <c r="L1897">
        <f>MONTH(Table1[[#This Row],[order_date]])</f>
        <v>5</v>
      </c>
      <c r="M1897">
        <f>YEAR(Table1[[#This Row],[order_date]])</f>
        <v>2023</v>
      </c>
      <c r="N1897" s="7">
        <v>45067.24931712963</v>
      </c>
      <c r="O1897">
        <f>HOUR(Table1[[#This Row],[promised_delivery_time]])</f>
        <v>6</v>
      </c>
      <c r="P1897" s="4">
        <v>45067.262511574074</v>
      </c>
      <c r="Q1897">
        <f>HOUR(Table1[[#This Row],[actual_delivery_time]])</f>
        <v>6</v>
      </c>
      <c r="R1897" s="4">
        <v>45067.261122685188</v>
      </c>
      <c r="S1897" t="s">
        <v>356</v>
      </c>
      <c r="T1897" s="8">
        <v>2606.5300000000002</v>
      </c>
      <c r="U1897" t="s">
        <v>360</v>
      </c>
      <c r="V1897">
        <v>17465</v>
      </c>
      <c r="W1897">
        <v>4867</v>
      </c>
      <c r="X1897" t="s">
        <v>3296</v>
      </c>
      <c r="Y1897" t="s">
        <v>1368</v>
      </c>
      <c r="Z1897">
        <v>248566</v>
      </c>
      <c r="AA1897" t="s">
        <v>2792</v>
      </c>
      <c r="AB1897" t="s">
        <v>3117</v>
      </c>
      <c r="AC1897">
        <v>9</v>
      </c>
      <c r="AD1897">
        <v>753.89</v>
      </c>
      <c r="AE1897">
        <v>-2</v>
      </c>
      <c r="AF1897">
        <v>4.62</v>
      </c>
    </row>
    <row r="1898" spans="1:32" x14ac:dyDescent="0.45">
      <c r="A1898">
        <v>7159670875</v>
      </c>
      <c r="B1898">
        <v>684939</v>
      </c>
      <c r="C1898" t="s">
        <v>34</v>
      </c>
      <c r="D1898" t="s">
        <v>83</v>
      </c>
      <c r="E1898" t="s">
        <v>100</v>
      </c>
      <c r="F1898" s="8">
        <v>727.95</v>
      </c>
      <c r="G1898">
        <v>35</v>
      </c>
      <c r="H1898">
        <v>365</v>
      </c>
      <c r="I1898">
        <v>22</v>
      </c>
      <c r="J1898">
        <v>50</v>
      </c>
      <c r="K1898">
        <v>37691544</v>
      </c>
      <c r="L1898">
        <f>MONTH(Table1[[#This Row],[order_date]])</f>
        <v>6</v>
      </c>
      <c r="M1898">
        <f>YEAR(Table1[[#This Row],[order_date]])</f>
        <v>2024</v>
      </c>
      <c r="N1898" s="7">
        <v>45465.384756944448</v>
      </c>
      <c r="O1898">
        <f>HOUR(Table1[[#This Row],[promised_delivery_time]])</f>
        <v>9</v>
      </c>
      <c r="P1898" s="4">
        <v>45465.398645833331</v>
      </c>
      <c r="Q1898">
        <f>HOUR(Table1[[#This Row],[actual_delivery_time]])</f>
        <v>9</v>
      </c>
      <c r="R1898" s="4">
        <v>45465.416006944448</v>
      </c>
      <c r="S1898" t="s">
        <v>358</v>
      </c>
      <c r="T1898" s="8">
        <v>1405.86</v>
      </c>
      <c r="U1898" t="s">
        <v>361</v>
      </c>
      <c r="V1898">
        <v>18099</v>
      </c>
      <c r="W1898">
        <v>6794</v>
      </c>
      <c r="X1898" t="s">
        <v>3208</v>
      </c>
      <c r="Y1898" t="s">
        <v>1380</v>
      </c>
      <c r="Z1898">
        <v>210271</v>
      </c>
      <c r="AA1898" t="s">
        <v>3019</v>
      </c>
      <c r="AB1898" t="s">
        <v>3117</v>
      </c>
      <c r="AC1898">
        <v>15</v>
      </c>
      <c r="AD1898">
        <v>1599.46</v>
      </c>
      <c r="AE1898">
        <v>25</v>
      </c>
      <c r="AF1898">
        <v>2.68</v>
      </c>
    </row>
    <row r="1899" spans="1:32" x14ac:dyDescent="0.45">
      <c r="A1899">
        <v>4922278509</v>
      </c>
      <c r="B1899">
        <v>644847</v>
      </c>
      <c r="C1899" t="s">
        <v>59</v>
      </c>
      <c r="D1899" t="s">
        <v>84</v>
      </c>
      <c r="E1899" t="s">
        <v>144</v>
      </c>
      <c r="F1899" s="8">
        <v>622.80999999999995</v>
      </c>
      <c r="G1899">
        <v>15</v>
      </c>
      <c r="H1899">
        <v>365</v>
      </c>
      <c r="I1899">
        <v>24</v>
      </c>
      <c r="J1899">
        <v>52</v>
      </c>
      <c r="K1899">
        <v>76533277</v>
      </c>
      <c r="L1899">
        <f>MONTH(Table1[[#This Row],[order_date]])</f>
        <v>5</v>
      </c>
      <c r="M1899">
        <f>YEAR(Table1[[#This Row],[order_date]])</f>
        <v>2023</v>
      </c>
      <c r="N1899" s="7">
        <v>45077.291666666664</v>
      </c>
      <c r="O1899">
        <f>HOUR(Table1[[#This Row],[promised_delivery_time]])</f>
        <v>7</v>
      </c>
      <c r="P1899" s="4">
        <v>45077.302083333336</v>
      </c>
      <c r="Q1899">
        <f>HOUR(Table1[[#This Row],[actual_delivery_time]])</f>
        <v>7</v>
      </c>
      <c r="R1899" s="4">
        <v>45077.304861111108</v>
      </c>
      <c r="S1899" t="s">
        <v>356</v>
      </c>
      <c r="T1899" s="8">
        <v>2552.4499999999998</v>
      </c>
      <c r="U1899" t="s">
        <v>362</v>
      </c>
      <c r="V1899">
        <v>29558</v>
      </c>
      <c r="W1899">
        <v>7213</v>
      </c>
      <c r="X1899" t="s">
        <v>3350</v>
      </c>
      <c r="Y1899" t="s">
        <v>956</v>
      </c>
      <c r="Z1899">
        <v>912071</v>
      </c>
      <c r="AA1899" t="s">
        <v>2602</v>
      </c>
      <c r="AB1899" t="s">
        <v>3116</v>
      </c>
      <c r="AC1899">
        <v>16</v>
      </c>
      <c r="AD1899">
        <v>1857.65</v>
      </c>
      <c r="AE1899">
        <v>4</v>
      </c>
      <c r="AF1899">
        <v>0.57999999999999996</v>
      </c>
    </row>
    <row r="1900" spans="1:32" x14ac:dyDescent="0.45">
      <c r="A1900">
        <v>8151274002</v>
      </c>
      <c r="B1900">
        <v>34186</v>
      </c>
      <c r="C1900" t="s">
        <v>58</v>
      </c>
      <c r="D1900" t="s">
        <v>87</v>
      </c>
      <c r="E1900" t="s">
        <v>140</v>
      </c>
      <c r="F1900" s="8">
        <v>925.65</v>
      </c>
      <c r="G1900">
        <v>25</v>
      </c>
      <c r="H1900">
        <v>3</v>
      </c>
      <c r="I1900">
        <v>27</v>
      </c>
      <c r="J1900">
        <v>74</v>
      </c>
      <c r="K1900">
        <v>91550885</v>
      </c>
      <c r="L1900">
        <f>MONTH(Table1[[#This Row],[order_date]])</f>
        <v>6</v>
      </c>
      <c r="M1900">
        <f>YEAR(Table1[[#This Row],[order_date]])</f>
        <v>2024</v>
      </c>
      <c r="N1900" s="7">
        <v>45458.661481481482</v>
      </c>
      <c r="O1900">
        <f>HOUR(Table1[[#This Row],[promised_delivery_time]])</f>
        <v>16</v>
      </c>
      <c r="P1900" s="4">
        <v>45458.67328703704</v>
      </c>
      <c r="Q1900">
        <f>HOUR(Table1[[#This Row],[actual_delivery_time]])</f>
        <v>16</v>
      </c>
      <c r="R1900" s="4">
        <v>45458.676064814812</v>
      </c>
      <c r="S1900" t="s">
        <v>356</v>
      </c>
      <c r="T1900" s="8">
        <v>2737.59</v>
      </c>
      <c r="U1900" t="s">
        <v>359</v>
      </c>
      <c r="V1900">
        <v>38275</v>
      </c>
      <c r="W1900">
        <v>9763</v>
      </c>
      <c r="X1900" t="s">
        <v>3159</v>
      </c>
      <c r="Y1900" t="s">
        <v>981</v>
      </c>
      <c r="Z1900">
        <v>96313</v>
      </c>
      <c r="AA1900" t="s">
        <v>2916</v>
      </c>
      <c r="AB1900" t="s">
        <v>3116</v>
      </c>
      <c r="AC1900">
        <v>14</v>
      </c>
      <c r="AD1900">
        <v>1404.12</v>
      </c>
      <c r="AE1900">
        <v>4</v>
      </c>
      <c r="AF1900">
        <v>1.58</v>
      </c>
    </row>
    <row r="1901" spans="1:32" x14ac:dyDescent="0.45">
      <c r="A1901">
        <v>5373978100</v>
      </c>
      <c r="B1901">
        <v>433521</v>
      </c>
      <c r="C1901" t="s">
        <v>54</v>
      </c>
      <c r="D1901" t="s">
        <v>88</v>
      </c>
      <c r="E1901" t="s">
        <v>244</v>
      </c>
      <c r="F1901" s="8">
        <v>321.33</v>
      </c>
      <c r="G1901">
        <v>30</v>
      </c>
      <c r="H1901">
        <v>365</v>
      </c>
      <c r="I1901">
        <v>27</v>
      </c>
      <c r="J1901">
        <v>58</v>
      </c>
      <c r="K1901">
        <v>82179338</v>
      </c>
      <c r="L1901">
        <f>MONTH(Table1[[#This Row],[order_date]])</f>
        <v>1</v>
      </c>
      <c r="M1901">
        <f>YEAR(Table1[[#This Row],[order_date]])</f>
        <v>2024</v>
      </c>
      <c r="N1901" s="7">
        <v>45307.694027777776</v>
      </c>
      <c r="O1901">
        <f>HOUR(Table1[[#This Row],[promised_delivery_time]])</f>
        <v>16</v>
      </c>
      <c r="P1901" s="4">
        <v>45307.703055555554</v>
      </c>
      <c r="Q1901">
        <f>HOUR(Table1[[#This Row],[actual_delivery_time]])</f>
        <v>16</v>
      </c>
      <c r="R1901" s="4">
        <v>45307.705833333333</v>
      </c>
      <c r="S1901" t="s">
        <v>356</v>
      </c>
      <c r="T1901" s="8">
        <v>2675.69</v>
      </c>
      <c r="U1901" t="s">
        <v>362</v>
      </c>
      <c r="V1901">
        <v>79638</v>
      </c>
      <c r="W1901">
        <v>9378</v>
      </c>
      <c r="X1901" t="s">
        <v>3325</v>
      </c>
      <c r="Y1901" t="s">
        <v>1704</v>
      </c>
      <c r="Z1901">
        <v>370025</v>
      </c>
      <c r="AA1901" t="s">
        <v>2568</v>
      </c>
      <c r="AB1901" t="s">
        <v>3116</v>
      </c>
      <c r="AC1901">
        <v>12</v>
      </c>
      <c r="AD1901">
        <v>1775.89</v>
      </c>
      <c r="AE1901">
        <v>4</v>
      </c>
      <c r="AF1901">
        <v>3.66</v>
      </c>
    </row>
    <row r="1902" spans="1:32" x14ac:dyDescent="0.45">
      <c r="A1902">
        <v>6210207010</v>
      </c>
      <c r="B1902">
        <v>859361</v>
      </c>
      <c r="C1902" t="s">
        <v>35</v>
      </c>
      <c r="D1902" t="s">
        <v>83</v>
      </c>
      <c r="E1902" t="s">
        <v>211</v>
      </c>
      <c r="F1902" s="8">
        <v>432.39</v>
      </c>
      <c r="G1902">
        <v>35</v>
      </c>
      <c r="H1902">
        <v>365</v>
      </c>
      <c r="I1902">
        <v>25</v>
      </c>
      <c r="J1902">
        <v>77</v>
      </c>
      <c r="K1902">
        <v>1601161</v>
      </c>
      <c r="L1902">
        <f>MONTH(Table1[[#This Row],[order_date]])</f>
        <v>6</v>
      </c>
      <c r="M1902">
        <f>YEAR(Table1[[#This Row],[order_date]])</f>
        <v>2023</v>
      </c>
      <c r="N1902" s="7">
        <v>45104.346018518518</v>
      </c>
      <c r="O1902">
        <f>HOUR(Table1[[#This Row],[promised_delivery_time]])</f>
        <v>8</v>
      </c>
      <c r="P1902" s="4">
        <v>45104.359212962961</v>
      </c>
      <c r="Q1902">
        <f>HOUR(Table1[[#This Row],[actual_delivery_time]])</f>
        <v>8</v>
      </c>
      <c r="R1902" s="4">
        <v>45104.358518518522</v>
      </c>
      <c r="S1902" t="s">
        <v>356</v>
      </c>
      <c r="T1902" s="8">
        <v>1553.52</v>
      </c>
      <c r="U1902" t="s">
        <v>360</v>
      </c>
      <c r="V1902">
        <v>90871</v>
      </c>
      <c r="W1902">
        <v>8717</v>
      </c>
      <c r="X1902" t="s">
        <v>3267</v>
      </c>
      <c r="Y1902" t="s">
        <v>1230</v>
      </c>
      <c r="Z1902">
        <v>562508</v>
      </c>
      <c r="AA1902" t="s">
        <v>2950</v>
      </c>
      <c r="AB1902" t="s">
        <v>3117</v>
      </c>
      <c r="AC1902">
        <v>1</v>
      </c>
      <c r="AD1902">
        <v>589.30999999999995</v>
      </c>
      <c r="AE1902">
        <v>-1</v>
      </c>
      <c r="AF1902">
        <v>3.89</v>
      </c>
    </row>
    <row r="1903" spans="1:32" x14ac:dyDescent="0.45">
      <c r="A1903">
        <v>1837403174</v>
      </c>
      <c r="B1903">
        <v>14145</v>
      </c>
      <c r="C1903" t="s">
        <v>69</v>
      </c>
      <c r="D1903" t="s">
        <v>87</v>
      </c>
      <c r="E1903" t="s">
        <v>168</v>
      </c>
      <c r="F1903" s="8">
        <v>630.84</v>
      </c>
      <c r="G1903">
        <v>25</v>
      </c>
      <c r="H1903">
        <v>3</v>
      </c>
      <c r="I1903">
        <v>14</v>
      </c>
      <c r="J1903">
        <v>53</v>
      </c>
      <c r="K1903">
        <v>84993732</v>
      </c>
      <c r="L1903">
        <f>MONTH(Table1[[#This Row],[order_date]])</f>
        <v>5</v>
      </c>
      <c r="M1903">
        <f>YEAR(Table1[[#This Row],[order_date]])</f>
        <v>2023</v>
      </c>
      <c r="N1903" s="7">
        <v>45049.897743055553</v>
      </c>
      <c r="O1903">
        <f>HOUR(Table1[[#This Row],[promised_delivery_time]])</f>
        <v>21</v>
      </c>
      <c r="P1903" s="4">
        <v>45049.908854166664</v>
      </c>
      <c r="Q1903">
        <f>HOUR(Table1[[#This Row],[actual_delivery_time]])</f>
        <v>21</v>
      </c>
      <c r="R1903" s="4">
        <v>45049.910937499997</v>
      </c>
      <c r="S1903" t="s">
        <v>356</v>
      </c>
      <c r="T1903" s="8">
        <v>849.48</v>
      </c>
      <c r="U1903" t="s">
        <v>361</v>
      </c>
      <c r="V1903">
        <v>10176</v>
      </c>
      <c r="W1903">
        <v>8168</v>
      </c>
      <c r="X1903" t="s">
        <v>3238</v>
      </c>
      <c r="Y1903" t="s">
        <v>1705</v>
      </c>
      <c r="Z1903">
        <v>170772</v>
      </c>
      <c r="AA1903" t="s">
        <v>2797</v>
      </c>
      <c r="AB1903" t="s">
        <v>3115</v>
      </c>
      <c r="AC1903">
        <v>1</v>
      </c>
      <c r="AD1903">
        <v>1585.03</v>
      </c>
      <c r="AE1903">
        <v>3</v>
      </c>
      <c r="AF1903">
        <v>3.73</v>
      </c>
    </row>
    <row r="1904" spans="1:32" x14ac:dyDescent="0.45">
      <c r="A1904">
        <v>1148265823</v>
      </c>
      <c r="B1904">
        <v>542300</v>
      </c>
      <c r="C1904" t="s">
        <v>36</v>
      </c>
      <c r="D1904" t="s">
        <v>81</v>
      </c>
      <c r="E1904" t="s">
        <v>220</v>
      </c>
      <c r="F1904" s="8">
        <v>255.35</v>
      </c>
      <c r="G1904">
        <v>35</v>
      </c>
      <c r="H1904">
        <v>90</v>
      </c>
      <c r="I1904">
        <v>11</v>
      </c>
      <c r="J1904">
        <v>66</v>
      </c>
      <c r="K1904">
        <v>21809858</v>
      </c>
      <c r="L1904">
        <f>MONTH(Table1[[#This Row],[order_date]])</f>
        <v>10</v>
      </c>
      <c r="M1904">
        <f>YEAR(Table1[[#This Row],[order_date]])</f>
        <v>2024</v>
      </c>
      <c r="N1904" s="7">
        <v>45594.351307870369</v>
      </c>
      <c r="O1904">
        <f>HOUR(Table1[[#This Row],[promised_delivery_time]])</f>
        <v>8</v>
      </c>
      <c r="P1904" s="4">
        <v>45594.363113425927</v>
      </c>
      <c r="Q1904">
        <f>HOUR(Table1[[#This Row],[actual_delivery_time]])</f>
        <v>8</v>
      </c>
      <c r="R1904" s="4">
        <v>45594.366585648146</v>
      </c>
      <c r="S1904" t="s">
        <v>356</v>
      </c>
      <c r="T1904" s="8">
        <v>1198.97</v>
      </c>
      <c r="U1904" t="s">
        <v>360</v>
      </c>
      <c r="V1904">
        <v>31213</v>
      </c>
      <c r="W1904">
        <v>3769</v>
      </c>
      <c r="X1904" t="s">
        <v>3227</v>
      </c>
      <c r="Y1904" t="s">
        <v>1706</v>
      </c>
      <c r="Z1904">
        <v>146074</v>
      </c>
      <c r="AA1904" t="s">
        <v>3009</v>
      </c>
      <c r="AB1904" t="s">
        <v>3117</v>
      </c>
      <c r="AC1904">
        <v>9</v>
      </c>
      <c r="AD1904">
        <v>1343.53</v>
      </c>
      <c r="AE1904">
        <v>5</v>
      </c>
      <c r="AF1904">
        <v>4.4800000000000004</v>
      </c>
    </row>
    <row r="1905" spans="1:32" x14ac:dyDescent="0.45">
      <c r="A1905">
        <v>8472487149</v>
      </c>
      <c r="B1905">
        <v>837480</v>
      </c>
      <c r="C1905" t="s">
        <v>40</v>
      </c>
      <c r="D1905" t="s">
        <v>82</v>
      </c>
      <c r="E1905" t="s">
        <v>294</v>
      </c>
      <c r="F1905" s="8">
        <v>217.4</v>
      </c>
      <c r="G1905">
        <v>20</v>
      </c>
      <c r="H1905">
        <v>365</v>
      </c>
      <c r="I1905">
        <v>22</v>
      </c>
      <c r="J1905">
        <v>82</v>
      </c>
      <c r="K1905">
        <v>74761384</v>
      </c>
      <c r="L1905">
        <f>MONTH(Table1[[#This Row],[order_date]])</f>
        <v>2</v>
      </c>
      <c r="M1905">
        <f>YEAR(Table1[[#This Row],[order_date]])</f>
        <v>2024</v>
      </c>
      <c r="N1905" s="7">
        <v>45334.22861111111</v>
      </c>
      <c r="O1905">
        <f>HOUR(Table1[[#This Row],[promised_delivery_time]])</f>
        <v>5</v>
      </c>
      <c r="P1905" s="4">
        <v>45334.2425</v>
      </c>
      <c r="Q1905">
        <f>HOUR(Table1[[#This Row],[actual_delivery_time]])</f>
        <v>6</v>
      </c>
      <c r="R1905" s="4">
        <v>45334.25708333333</v>
      </c>
      <c r="S1905" t="s">
        <v>358</v>
      </c>
      <c r="T1905" s="8">
        <v>1484.96</v>
      </c>
      <c r="U1905" t="s">
        <v>359</v>
      </c>
      <c r="V1905">
        <v>43294</v>
      </c>
      <c r="W1905">
        <v>1217</v>
      </c>
      <c r="X1905" t="s">
        <v>3372</v>
      </c>
      <c r="Y1905" t="s">
        <v>776</v>
      </c>
      <c r="Z1905">
        <v>751611</v>
      </c>
      <c r="AA1905" t="s">
        <v>2728</v>
      </c>
      <c r="AB1905" t="s">
        <v>3118</v>
      </c>
      <c r="AC1905">
        <v>12</v>
      </c>
      <c r="AD1905">
        <v>1550.37</v>
      </c>
      <c r="AE1905">
        <v>21</v>
      </c>
      <c r="AF1905">
        <v>3.43</v>
      </c>
    </row>
    <row r="1906" spans="1:32" x14ac:dyDescent="0.45">
      <c r="A1906">
        <v>9111535172</v>
      </c>
      <c r="B1906">
        <v>784673</v>
      </c>
      <c r="C1906" t="s">
        <v>71</v>
      </c>
      <c r="D1906" t="s">
        <v>78</v>
      </c>
      <c r="E1906" t="s">
        <v>329</v>
      </c>
      <c r="F1906" s="8">
        <v>491.39</v>
      </c>
      <c r="G1906">
        <v>35</v>
      </c>
      <c r="H1906">
        <v>365</v>
      </c>
      <c r="I1906">
        <v>21</v>
      </c>
      <c r="J1906">
        <v>84</v>
      </c>
      <c r="K1906">
        <v>9274874</v>
      </c>
      <c r="L1906">
        <f>MONTH(Table1[[#This Row],[order_date]])</f>
        <v>5</v>
      </c>
      <c r="M1906">
        <f>YEAR(Table1[[#This Row],[order_date]])</f>
        <v>2024</v>
      </c>
      <c r="N1906" s="7">
        <v>45420.737546296295</v>
      </c>
      <c r="O1906">
        <f>HOUR(Table1[[#This Row],[promised_delivery_time]])</f>
        <v>17</v>
      </c>
      <c r="P1906" s="4">
        <v>45420.74796296296</v>
      </c>
      <c r="Q1906">
        <f>HOUR(Table1[[#This Row],[actual_delivery_time]])</f>
        <v>17</v>
      </c>
      <c r="R1906" s="4">
        <v>45420.74796296296</v>
      </c>
      <c r="S1906" t="s">
        <v>356</v>
      </c>
      <c r="T1906" s="8">
        <v>354.52</v>
      </c>
      <c r="U1906" t="s">
        <v>362</v>
      </c>
      <c r="V1906">
        <v>19224</v>
      </c>
      <c r="W1906">
        <v>3465</v>
      </c>
      <c r="X1906" t="s">
        <v>3260</v>
      </c>
      <c r="Y1906" t="s">
        <v>518</v>
      </c>
      <c r="Z1906">
        <v>271335</v>
      </c>
      <c r="AA1906" t="s">
        <v>2672</v>
      </c>
      <c r="AB1906" t="s">
        <v>3115</v>
      </c>
      <c r="AC1906">
        <v>20</v>
      </c>
      <c r="AD1906">
        <v>792.52</v>
      </c>
      <c r="AE1906">
        <v>0</v>
      </c>
      <c r="AF1906">
        <v>4.93</v>
      </c>
    </row>
    <row r="1907" spans="1:32" x14ac:dyDescent="0.45">
      <c r="A1907">
        <v>6558001978</v>
      </c>
      <c r="B1907">
        <v>478531</v>
      </c>
      <c r="C1907" t="s">
        <v>68</v>
      </c>
      <c r="D1907" t="s">
        <v>87</v>
      </c>
      <c r="E1907" t="s">
        <v>255</v>
      </c>
      <c r="F1907" s="8">
        <v>825.46</v>
      </c>
      <c r="G1907">
        <v>25</v>
      </c>
      <c r="H1907">
        <v>3</v>
      </c>
      <c r="I1907">
        <v>24</v>
      </c>
      <c r="J1907">
        <v>90</v>
      </c>
      <c r="K1907">
        <v>88520326</v>
      </c>
      <c r="L1907">
        <f>MONTH(Table1[[#This Row],[order_date]])</f>
        <v>2</v>
      </c>
      <c r="M1907">
        <f>YEAR(Table1[[#This Row],[order_date]])</f>
        <v>2024</v>
      </c>
      <c r="N1907" s="7">
        <v>45341.629016203704</v>
      </c>
      <c r="O1907">
        <f>HOUR(Table1[[#This Row],[promised_delivery_time]])</f>
        <v>15</v>
      </c>
      <c r="P1907" s="4">
        <v>45341.637349537035</v>
      </c>
      <c r="Q1907">
        <f>HOUR(Table1[[#This Row],[actual_delivery_time]])</f>
        <v>15</v>
      </c>
      <c r="R1907" s="4">
        <v>45341.638043981482</v>
      </c>
      <c r="S1907" t="s">
        <v>356</v>
      </c>
      <c r="T1907" s="8">
        <v>1177.6400000000001</v>
      </c>
      <c r="U1907" t="s">
        <v>359</v>
      </c>
      <c r="V1907">
        <v>39255</v>
      </c>
      <c r="W1907">
        <v>4832</v>
      </c>
      <c r="X1907" t="s">
        <v>3146</v>
      </c>
      <c r="Y1907" t="s">
        <v>390</v>
      </c>
      <c r="Z1907">
        <v>37026</v>
      </c>
      <c r="AA1907" t="s">
        <v>2545</v>
      </c>
      <c r="AB1907" t="s">
        <v>3118</v>
      </c>
      <c r="AC1907">
        <v>14</v>
      </c>
      <c r="AD1907">
        <v>1537.05</v>
      </c>
      <c r="AE1907">
        <v>1</v>
      </c>
      <c r="AF1907">
        <v>3.47</v>
      </c>
    </row>
    <row r="1908" spans="1:32" x14ac:dyDescent="0.45">
      <c r="A1908">
        <v>2762095386</v>
      </c>
      <c r="B1908">
        <v>623234</v>
      </c>
      <c r="C1908" t="s">
        <v>67</v>
      </c>
      <c r="D1908" t="s">
        <v>86</v>
      </c>
      <c r="E1908" t="s">
        <v>312</v>
      </c>
      <c r="F1908" s="8">
        <v>329.79</v>
      </c>
      <c r="G1908">
        <v>40</v>
      </c>
      <c r="H1908">
        <v>180</v>
      </c>
      <c r="I1908">
        <v>13</v>
      </c>
      <c r="J1908">
        <v>72</v>
      </c>
      <c r="K1908">
        <v>84066402</v>
      </c>
      <c r="L1908">
        <f>MONTH(Table1[[#This Row],[order_date]])</f>
        <v>8</v>
      </c>
      <c r="M1908">
        <f>YEAR(Table1[[#This Row],[order_date]])</f>
        <v>2024</v>
      </c>
      <c r="N1908" s="7">
        <v>45515.687372685185</v>
      </c>
      <c r="O1908">
        <f>HOUR(Table1[[#This Row],[promised_delivery_time]])</f>
        <v>16</v>
      </c>
      <c r="P1908" s="4">
        <v>45515.699178240742</v>
      </c>
      <c r="Q1908">
        <f>HOUR(Table1[[#This Row],[actual_delivery_time]])</f>
        <v>16</v>
      </c>
      <c r="R1908" s="4">
        <v>45515.701261574075</v>
      </c>
      <c r="S1908" t="s">
        <v>356</v>
      </c>
      <c r="T1908" s="8">
        <v>786.85</v>
      </c>
      <c r="U1908" t="s">
        <v>360</v>
      </c>
      <c r="V1908">
        <v>69303</v>
      </c>
      <c r="W1908">
        <v>5015</v>
      </c>
      <c r="X1908" t="s">
        <v>3450</v>
      </c>
      <c r="Y1908" t="s">
        <v>1473</v>
      </c>
      <c r="Z1908">
        <v>684269</v>
      </c>
      <c r="AA1908" t="s">
        <v>2602</v>
      </c>
      <c r="AB1908" t="s">
        <v>3115</v>
      </c>
      <c r="AC1908">
        <v>7</v>
      </c>
      <c r="AD1908">
        <v>794.76</v>
      </c>
      <c r="AE1908">
        <v>3</v>
      </c>
      <c r="AF1908">
        <v>4.68</v>
      </c>
    </row>
    <row r="1909" spans="1:32" x14ac:dyDescent="0.45">
      <c r="A1909">
        <v>2406325099</v>
      </c>
      <c r="B1909">
        <v>734789</v>
      </c>
      <c r="C1909" t="s">
        <v>36</v>
      </c>
      <c r="D1909" t="s">
        <v>81</v>
      </c>
      <c r="E1909" t="s">
        <v>132</v>
      </c>
      <c r="F1909" s="8">
        <v>395.82</v>
      </c>
      <c r="G1909">
        <v>35</v>
      </c>
      <c r="H1909">
        <v>90</v>
      </c>
      <c r="I1909">
        <v>22</v>
      </c>
      <c r="J1909">
        <v>66</v>
      </c>
      <c r="K1909">
        <v>31718565</v>
      </c>
      <c r="L1909">
        <f>MONTH(Table1[[#This Row],[order_date]])</f>
        <v>11</v>
      </c>
      <c r="M1909">
        <f>YEAR(Table1[[#This Row],[order_date]])</f>
        <v>2023</v>
      </c>
      <c r="N1909" s="7">
        <v>45243.944363425922</v>
      </c>
      <c r="O1909">
        <f>HOUR(Table1[[#This Row],[promised_delivery_time]])</f>
        <v>22</v>
      </c>
      <c r="P1909" s="4">
        <v>45243.955474537041</v>
      </c>
      <c r="Q1909">
        <f>HOUR(Table1[[#This Row],[actual_delivery_time]])</f>
        <v>23</v>
      </c>
      <c r="R1909" s="4">
        <v>45243.973530092589</v>
      </c>
      <c r="S1909" t="s">
        <v>358</v>
      </c>
      <c r="T1909" s="8">
        <v>1623.98</v>
      </c>
      <c r="U1909" t="s">
        <v>361</v>
      </c>
      <c r="V1909">
        <v>27946</v>
      </c>
      <c r="W1909">
        <v>7671</v>
      </c>
      <c r="X1909" t="s">
        <v>3415</v>
      </c>
      <c r="Y1909" t="s">
        <v>1289</v>
      </c>
      <c r="Z1909">
        <v>16828</v>
      </c>
      <c r="AA1909" t="s">
        <v>2810</v>
      </c>
      <c r="AB1909" t="s">
        <v>3115</v>
      </c>
      <c r="AC1909">
        <v>6</v>
      </c>
      <c r="AD1909">
        <v>245.16</v>
      </c>
      <c r="AE1909">
        <v>26</v>
      </c>
      <c r="AF1909">
        <v>1.81</v>
      </c>
    </row>
    <row r="1910" spans="1:32" x14ac:dyDescent="0.45">
      <c r="A1910">
        <v>4274182127</v>
      </c>
      <c r="B1910">
        <v>798639</v>
      </c>
      <c r="C1910" t="s">
        <v>29</v>
      </c>
      <c r="D1910" t="s">
        <v>80</v>
      </c>
      <c r="E1910" t="s">
        <v>105</v>
      </c>
      <c r="F1910" s="8">
        <v>211.25</v>
      </c>
      <c r="G1910">
        <v>20</v>
      </c>
      <c r="H1910">
        <v>7</v>
      </c>
      <c r="I1910">
        <v>12</v>
      </c>
      <c r="J1910">
        <v>78</v>
      </c>
      <c r="K1910">
        <v>22020776</v>
      </c>
      <c r="L1910">
        <f>MONTH(Table1[[#This Row],[order_date]])</f>
        <v>9</v>
      </c>
      <c r="M1910">
        <f>YEAR(Table1[[#This Row],[order_date]])</f>
        <v>2024</v>
      </c>
      <c r="N1910" s="7">
        <v>45561.699155092596</v>
      </c>
      <c r="O1910">
        <f>HOUR(Table1[[#This Row],[promised_delivery_time]])</f>
        <v>17</v>
      </c>
      <c r="P1910" s="4">
        <v>45561.710960648146</v>
      </c>
      <c r="Q1910">
        <f>HOUR(Table1[[#This Row],[actual_delivery_time]])</f>
        <v>17</v>
      </c>
      <c r="R1910" s="4">
        <v>45561.713738425926</v>
      </c>
      <c r="S1910" t="s">
        <v>356</v>
      </c>
      <c r="T1910" s="8">
        <v>4992.1499999999996</v>
      </c>
      <c r="U1910" t="s">
        <v>362</v>
      </c>
      <c r="V1910">
        <v>56552</v>
      </c>
      <c r="W1910">
        <v>1192</v>
      </c>
      <c r="X1910" t="s">
        <v>3360</v>
      </c>
      <c r="Y1910" t="s">
        <v>1707</v>
      </c>
      <c r="Z1910">
        <v>681898</v>
      </c>
      <c r="AA1910" t="s">
        <v>3074</v>
      </c>
      <c r="AB1910" t="s">
        <v>3115</v>
      </c>
      <c r="AC1910">
        <v>10</v>
      </c>
      <c r="AD1910">
        <v>714.21</v>
      </c>
      <c r="AE1910">
        <v>4</v>
      </c>
      <c r="AF1910">
        <v>3.32</v>
      </c>
    </row>
    <row r="1911" spans="1:32" x14ac:dyDescent="0.45">
      <c r="A1911">
        <v>7271609994</v>
      </c>
      <c r="B1911">
        <v>425341</v>
      </c>
      <c r="C1911" t="s">
        <v>27</v>
      </c>
      <c r="D1911" t="s">
        <v>78</v>
      </c>
      <c r="E1911" t="s">
        <v>331</v>
      </c>
      <c r="F1911" s="8">
        <v>486.28</v>
      </c>
      <c r="G1911">
        <v>35</v>
      </c>
      <c r="H1911">
        <v>365</v>
      </c>
      <c r="I1911">
        <v>21</v>
      </c>
      <c r="J1911">
        <v>68</v>
      </c>
      <c r="K1911">
        <v>11616535</v>
      </c>
      <c r="L1911">
        <f>MONTH(Table1[[#This Row],[order_date]])</f>
        <v>4</v>
      </c>
      <c r="M1911">
        <f>YEAR(Table1[[#This Row],[order_date]])</f>
        <v>2023</v>
      </c>
      <c r="N1911" s="7">
        <v>45041.874155092592</v>
      </c>
      <c r="O1911">
        <f>HOUR(Table1[[#This Row],[promised_delivery_time]])</f>
        <v>21</v>
      </c>
      <c r="P1911" s="4">
        <v>45041.881099537037</v>
      </c>
      <c r="Q1911">
        <f>HOUR(Table1[[#This Row],[actual_delivery_time]])</f>
        <v>21</v>
      </c>
      <c r="R1911" s="4">
        <v>45041.877627314818</v>
      </c>
      <c r="S1911" t="s">
        <v>356</v>
      </c>
      <c r="T1911" s="8">
        <v>3007.32</v>
      </c>
      <c r="U1911" t="s">
        <v>360</v>
      </c>
      <c r="V1911">
        <v>21302</v>
      </c>
      <c r="W1911">
        <v>8298</v>
      </c>
      <c r="X1911" t="s">
        <v>3349</v>
      </c>
      <c r="Y1911" t="s">
        <v>1139</v>
      </c>
      <c r="Z1911">
        <v>285899</v>
      </c>
      <c r="AA1911" t="s">
        <v>2961</v>
      </c>
      <c r="AB1911" t="s">
        <v>3118</v>
      </c>
      <c r="AC1911">
        <v>6</v>
      </c>
      <c r="AD1911">
        <v>1583.56</v>
      </c>
      <c r="AE1911">
        <v>-5</v>
      </c>
      <c r="AF1911">
        <v>0.95</v>
      </c>
    </row>
    <row r="1912" spans="1:32" x14ac:dyDescent="0.45">
      <c r="A1912">
        <v>9182539734</v>
      </c>
      <c r="B1912">
        <v>557908</v>
      </c>
      <c r="C1912" t="s">
        <v>32</v>
      </c>
      <c r="D1912" t="s">
        <v>82</v>
      </c>
      <c r="E1912" t="s">
        <v>184</v>
      </c>
      <c r="F1912" s="8">
        <v>942.37</v>
      </c>
      <c r="G1912">
        <v>20</v>
      </c>
      <c r="H1912">
        <v>365</v>
      </c>
      <c r="I1912">
        <v>14</v>
      </c>
      <c r="J1912">
        <v>53</v>
      </c>
      <c r="K1912">
        <v>66359719</v>
      </c>
      <c r="L1912">
        <f>MONTH(Table1[[#This Row],[order_date]])</f>
        <v>7</v>
      </c>
      <c r="M1912">
        <f>YEAR(Table1[[#This Row],[order_date]])</f>
        <v>2023</v>
      </c>
      <c r="N1912" s="7">
        <v>45113.649918981479</v>
      </c>
      <c r="O1912">
        <f>HOUR(Table1[[#This Row],[promised_delivery_time]])</f>
        <v>15</v>
      </c>
      <c r="P1912" s="4">
        <v>45113.661724537036</v>
      </c>
      <c r="Q1912">
        <f>HOUR(Table1[[#This Row],[actual_delivery_time]])</f>
        <v>15</v>
      </c>
      <c r="R1912" s="4">
        <v>45113.663113425922</v>
      </c>
      <c r="S1912" t="s">
        <v>356</v>
      </c>
      <c r="T1912" s="8">
        <v>1557.06</v>
      </c>
      <c r="U1912" t="s">
        <v>359</v>
      </c>
      <c r="V1912">
        <v>19556</v>
      </c>
      <c r="W1912">
        <v>5109</v>
      </c>
      <c r="X1912" t="s">
        <v>3317</v>
      </c>
      <c r="Y1912" t="s">
        <v>1467</v>
      </c>
      <c r="Z1912">
        <v>262617</v>
      </c>
      <c r="AA1912" t="s">
        <v>3006</v>
      </c>
      <c r="AB1912" t="s">
        <v>3115</v>
      </c>
      <c r="AC1912">
        <v>2</v>
      </c>
      <c r="AD1912">
        <v>949.36</v>
      </c>
      <c r="AE1912">
        <v>2</v>
      </c>
      <c r="AF1912">
        <v>1.95</v>
      </c>
    </row>
    <row r="1913" spans="1:32" x14ac:dyDescent="0.45">
      <c r="A1913">
        <v>7891517071</v>
      </c>
      <c r="B1913">
        <v>56589</v>
      </c>
      <c r="C1913" t="s">
        <v>32</v>
      </c>
      <c r="D1913" t="s">
        <v>82</v>
      </c>
      <c r="E1913" t="s">
        <v>95</v>
      </c>
      <c r="F1913" s="8">
        <v>517.77</v>
      </c>
      <c r="G1913">
        <v>20</v>
      </c>
      <c r="H1913">
        <v>365</v>
      </c>
      <c r="I1913">
        <v>16</v>
      </c>
      <c r="J1913">
        <v>85</v>
      </c>
      <c r="K1913">
        <v>78412820</v>
      </c>
      <c r="L1913">
        <f>MONTH(Table1[[#This Row],[order_date]])</f>
        <v>1</v>
      </c>
      <c r="M1913">
        <f>YEAR(Table1[[#This Row],[order_date]])</f>
        <v>2024</v>
      </c>
      <c r="N1913" s="7">
        <v>45322.716168981482</v>
      </c>
      <c r="O1913">
        <f>HOUR(Table1[[#This Row],[promised_delivery_time]])</f>
        <v>17</v>
      </c>
      <c r="P1913" s="4">
        <v>45322.729363425926</v>
      </c>
      <c r="Q1913">
        <f>HOUR(Table1[[#This Row],[actual_delivery_time]])</f>
        <v>17</v>
      </c>
      <c r="R1913" s="4">
        <v>45322.746724537035</v>
      </c>
      <c r="S1913" t="s">
        <v>358</v>
      </c>
      <c r="T1913" s="8">
        <v>2474.5</v>
      </c>
      <c r="U1913" t="s">
        <v>359</v>
      </c>
      <c r="V1913">
        <v>47196</v>
      </c>
      <c r="W1913">
        <v>714</v>
      </c>
      <c r="X1913" t="s">
        <v>3348</v>
      </c>
      <c r="Y1913" t="s">
        <v>691</v>
      </c>
      <c r="Z1913">
        <v>795903</v>
      </c>
      <c r="AA1913" t="s">
        <v>2800</v>
      </c>
      <c r="AB1913" t="s">
        <v>3116</v>
      </c>
      <c r="AC1913">
        <v>8</v>
      </c>
      <c r="AD1913">
        <v>1009.58</v>
      </c>
      <c r="AE1913">
        <v>25</v>
      </c>
      <c r="AF1913">
        <v>2.08</v>
      </c>
    </row>
    <row r="1914" spans="1:32" x14ac:dyDescent="0.45">
      <c r="A1914">
        <v>3666182849</v>
      </c>
      <c r="B1914">
        <v>51036</v>
      </c>
      <c r="C1914" t="s">
        <v>51</v>
      </c>
      <c r="D1914" t="s">
        <v>88</v>
      </c>
      <c r="E1914" t="s">
        <v>237</v>
      </c>
      <c r="F1914" s="8">
        <v>931.61</v>
      </c>
      <c r="G1914">
        <v>30</v>
      </c>
      <c r="H1914">
        <v>365</v>
      </c>
      <c r="I1914">
        <v>12</v>
      </c>
      <c r="J1914">
        <v>86</v>
      </c>
      <c r="K1914">
        <v>63793401</v>
      </c>
      <c r="L1914">
        <f>MONTH(Table1[[#This Row],[order_date]])</f>
        <v>11</v>
      </c>
      <c r="M1914">
        <f>YEAR(Table1[[#This Row],[order_date]])</f>
        <v>2024</v>
      </c>
      <c r="N1914" s="7">
        <v>45599.484178240738</v>
      </c>
      <c r="O1914">
        <f>HOUR(Table1[[#This Row],[promised_delivery_time]])</f>
        <v>11</v>
      </c>
      <c r="P1914" s="4">
        <v>45599.493900462963</v>
      </c>
      <c r="Q1914">
        <f>HOUR(Table1[[#This Row],[actual_delivery_time]])</f>
        <v>11</v>
      </c>
      <c r="R1914" s="4">
        <v>45599.496678240743</v>
      </c>
      <c r="S1914" t="s">
        <v>356</v>
      </c>
      <c r="T1914" s="8">
        <v>856.05</v>
      </c>
      <c r="U1914" t="s">
        <v>360</v>
      </c>
      <c r="V1914">
        <v>43230</v>
      </c>
      <c r="W1914">
        <v>3345</v>
      </c>
      <c r="X1914" t="s">
        <v>3304</v>
      </c>
      <c r="Y1914" t="s">
        <v>1708</v>
      </c>
      <c r="Z1914">
        <v>308708</v>
      </c>
      <c r="AA1914" t="s">
        <v>2820</v>
      </c>
      <c r="AB1914" t="s">
        <v>3115</v>
      </c>
      <c r="AC1914">
        <v>2</v>
      </c>
      <c r="AD1914">
        <v>1901.32</v>
      </c>
      <c r="AE1914">
        <v>4</v>
      </c>
      <c r="AF1914">
        <v>2.0299999999999998</v>
      </c>
    </row>
    <row r="1915" spans="1:32" x14ac:dyDescent="0.45">
      <c r="A1915">
        <v>8724590445</v>
      </c>
      <c r="B1915">
        <v>741341</v>
      </c>
      <c r="C1915" t="s">
        <v>29</v>
      </c>
      <c r="D1915" t="s">
        <v>80</v>
      </c>
      <c r="E1915" t="s">
        <v>91</v>
      </c>
      <c r="F1915" s="8">
        <v>923.84</v>
      </c>
      <c r="G1915">
        <v>20</v>
      </c>
      <c r="H1915">
        <v>7</v>
      </c>
      <c r="I1915">
        <v>13</v>
      </c>
      <c r="J1915">
        <v>62</v>
      </c>
      <c r="K1915">
        <v>10729474</v>
      </c>
      <c r="L1915">
        <f>MONTH(Table1[[#This Row],[order_date]])</f>
        <v>6</v>
      </c>
      <c r="M1915">
        <f>YEAR(Table1[[#This Row],[order_date]])</f>
        <v>2023</v>
      </c>
      <c r="N1915" s="7">
        <v>45079.66646990741</v>
      </c>
      <c r="O1915">
        <f>HOUR(Table1[[#This Row],[promised_delivery_time]])</f>
        <v>16</v>
      </c>
      <c r="P1915" s="4">
        <v>45079.674108796295</v>
      </c>
      <c r="Q1915">
        <f>HOUR(Table1[[#This Row],[actual_delivery_time]])</f>
        <v>16</v>
      </c>
      <c r="R1915" s="4">
        <v>45079.676886574074</v>
      </c>
      <c r="S1915" t="s">
        <v>356</v>
      </c>
      <c r="T1915" s="8">
        <v>1934.86</v>
      </c>
      <c r="U1915" t="s">
        <v>360</v>
      </c>
      <c r="V1915">
        <v>47010</v>
      </c>
      <c r="W1915">
        <v>7447</v>
      </c>
      <c r="X1915" t="s">
        <v>3201</v>
      </c>
      <c r="Y1915" t="s">
        <v>1709</v>
      </c>
      <c r="Z1915">
        <v>14994</v>
      </c>
      <c r="AA1915" t="s">
        <v>2865</v>
      </c>
      <c r="AB1915" t="s">
        <v>3116</v>
      </c>
      <c r="AC1915">
        <v>16</v>
      </c>
      <c r="AD1915">
        <v>417.3</v>
      </c>
      <c r="AE1915">
        <v>4</v>
      </c>
      <c r="AF1915">
        <v>1.18</v>
      </c>
    </row>
    <row r="1916" spans="1:32" x14ac:dyDescent="0.45">
      <c r="A1916">
        <v>7919863938</v>
      </c>
      <c r="B1916">
        <v>945635</v>
      </c>
      <c r="C1916" t="s">
        <v>48</v>
      </c>
      <c r="D1916" t="s">
        <v>84</v>
      </c>
      <c r="E1916" t="s">
        <v>332</v>
      </c>
      <c r="F1916" s="8">
        <v>778.9</v>
      </c>
      <c r="G1916">
        <v>15</v>
      </c>
      <c r="H1916">
        <v>365</v>
      </c>
      <c r="I1916">
        <v>16</v>
      </c>
      <c r="J1916">
        <v>59</v>
      </c>
      <c r="K1916">
        <v>4378755</v>
      </c>
      <c r="L1916">
        <f>MONTH(Table1[[#This Row],[order_date]])</f>
        <v>8</v>
      </c>
      <c r="M1916">
        <f>YEAR(Table1[[#This Row],[order_date]])</f>
        <v>2024</v>
      </c>
      <c r="N1916" s="7">
        <v>45533.983298611114</v>
      </c>
      <c r="O1916">
        <f>HOUR(Table1[[#This Row],[promised_delivery_time]])</f>
        <v>23</v>
      </c>
      <c r="P1916" s="4">
        <v>45533.995798611111</v>
      </c>
      <c r="Q1916">
        <f>HOUR(Table1[[#This Row],[actual_delivery_time]])</f>
        <v>23</v>
      </c>
      <c r="R1916" s="4">
        <v>45533.994409722225</v>
      </c>
      <c r="S1916" t="s">
        <v>356</v>
      </c>
      <c r="T1916" s="8">
        <v>1024.3699999999999</v>
      </c>
      <c r="U1916" t="s">
        <v>361</v>
      </c>
      <c r="V1916">
        <v>68044</v>
      </c>
      <c r="W1916">
        <v>1853</v>
      </c>
      <c r="X1916" t="s">
        <v>3189</v>
      </c>
      <c r="Y1916" t="s">
        <v>933</v>
      </c>
      <c r="Z1916">
        <v>583209</v>
      </c>
      <c r="AA1916" t="s">
        <v>2564</v>
      </c>
      <c r="AB1916" t="s">
        <v>3118</v>
      </c>
      <c r="AC1916">
        <v>2</v>
      </c>
      <c r="AD1916">
        <v>1144.9000000000001</v>
      </c>
      <c r="AE1916">
        <v>-2</v>
      </c>
      <c r="AF1916">
        <v>3.38</v>
      </c>
    </row>
    <row r="1917" spans="1:32" x14ac:dyDescent="0.45">
      <c r="A1917">
        <v>3545539999</v>
      </c>
      <c r="B1917">
        <v>287070</v>
      </c>
      <c r="C1917" t="s">
        <v>44</v>
      </c>
      <c r="D1917" t="s">
        <v>84</v>
      </c>
      <c r="E1917" t="s">
        <v>129</v>
      </c>
      <c r="F1917" s="8">
        <v>443.17</v>
      </c>
      <c r="G1917">
        <v>15</v>
      </c>
      <c r="H1917">
        <v>365</v>
      </c>
      <c r="I1917">
        <v>20</v>
      </c>
      <c r="J1917">
        <v>93</v>
      </c>
      <c r="K1917">
        <v>49449238</v>
      </c>
      <c r="L1917">
        <f>MONTH(Table1[[#This Row],[order_date]])</f>
        <v>1</v>
      </c>
      <c r="M1917">
        <f>YEAR(Table1[[#This Row],[order_date]])</f>
        <v>2024</v>
      </c>
      <c r="N1917" s="7">
        <v>45299.666597222225</v>
      </c>
      <c r="O1917">
        <f>HOUR(Table1[[#This Row],[promised_delivery_time]])</f>
        <v>16</v>
      </c>
      <c r="P1917" s="4">
        <v>45299.67423611111</v>
      </c>
      <c r="Q1917">
        <f>HOUR(Table1[[#This Row],[actual_delivery_time]])</f>
        <v>16</v>
      </c>
      <c r="R1917" s="4">
        <v>45299.684652777774</v>
      </c>
      <c r="S1917" t="s">
        <v>357</v>
      </c>
      <c r="T1917" s="8">
        <v>3469.35</v>
      </c>
      <c r="U1917" t="s">
        <v>359</v>
      </c>
      <c r="V1917">
        <v>56431</v>
      </c>
      <c r="W1917">
        <v>2915</v>
      </c>
      <c r="X1917" t="s">
        <v>3252</v>
      </c>
      <c r="Y1917" t="s">
        <v>1710</v>
      </c>
      <c r="Z1917">
        <v>120070</v>
      </c>
      <c r="AA1917" t="s">
        <v>2795</v>
      </c>
      <c r="AB1917" t="s">
        <v>3117</v>
      </c>
      <c r="AC1917">
        <v>4</v>
      </c>
      <c r="AD1917">
        <v>1878.39</v>
      </c>
      <c r="AE1917">
        <v>15</v>
      </c>
      <c r="AF1917">
        <v>1.83</v>
      </c>
    </row>
    <row r="1918" spans="1:32" x14ac:dyDescent="0.45">
      <c r="A1918">
        <v>7463392603</v>
      </c>
      <c r="B1918">
        <v>812607</v>
      </c>
      <c r="C1918" t="s">
        <v>41</v>
      </c>
      <c r="D1918" t="s">
        <v>87</v>
      </c>
      <c r="E1918" t="s">
        <v>110</v>
      </c>
      <c r="F1918" s="8">
        <v>416.65</v>
      </c>
      <c r="G1918">
        <v>25</v>
      </c>
      <c r="H1918">
        <v>3</v>
      </c>
      <c r="I1918">
        <v>11</v>
      </c>
      <c r="J1918">
        <v>63</v>
      </c>
      <c r="K1918">
        <v>46684081</v>
      </c>
      <c r="L1918">
        <f>MONTH(Table1[[#This Row],[order_date]])</f>
        <v>2</v>
      </c>
      <c r="M1918">
        <f>YEAR(Table1[[#This Row],[order_date]])</f>
        <v>2024</v>
      </c>
      <c r="N1918" s="7">
        <v>45333.389409722222</v>
      </c>
      <c r="O1918">
        <f>HOUR(Table1[[#This Row],[promised_delivery_time]])</f>
        <v>9</v>
      </c>
      <c r="P1918" s="4">
        <v>45333.402604166666</v>
      </c>
      <c r="Q1918">
        <f>HOUR(Table1[[#This Row],[actual_delivery_time]])</f>
        <v>10</v>
      </c>
      <c r="R1918" s="4">
        <v>45333.418576388889</v>
      </c>
      <c r="S1918" t="s">
        <v>358</v>
      </c>
      <c r="T1918" s="8">
        <v>1131.5999999999999</v>
      </c>
      <c r="U1918" t="s">
        <v>360</v>
      </c>
      <c r="V1918">
        <v>18713</v>
      </c>
      <c r="W1918">
        <v>6725</v>
      </c>
      <c r="X1918" t="s">
        <v>3224</v>
      </c>
      <c r="Y1918" t="s">
        <v>1711</v>
      </c>
      <c r="Z1918">
        <v>519748</v>
      </c>
      <c r="AA1918" t="s">
        <v>2765</v>
      </c>
      <c r="AB1918" t="s">
        <v>3118</v>
      </c>
      <c r="AC1918">
        <v>11</v>
      </c>
      <c r="AD1918">
        <v>1225.01</v>
      </c>
      <c r="AE1918">
        <v>23</v>
      </c>
      <c r="AF1918">
        <v>2.37</v>
      </c>
    </row>
    <row r="1919" spans="1:32" x14ac:dyDescent="0.45">
      <c r="A1919">
        <v>7296733293</v>
      </c>
      <c r="B1919">
        <v>615545</v>
      </c>
      <c r="C1919" t="s">
        <v>55</v>
      </c>
      <c r="D1919" t="s">
        <v>83</v>
      </c>
      <c r="E1919" t="s">
        <v>137</v>
      </c>
      <c r="F1919" s="8">
        <v>448.16</v>
      </c>
      <c r="G1919">
        <v>35</v>
      </c>
      <c r="H1919">
        <v>365</v>
      </c>
      <c r="I1919">
        <v>20</v>
      </c>
      <c r="J1919">
        <v>67</v>
      </c>
      <c r="K1919">
        <v>86715467</v>
      </c>
      <c r="L1919">
        <f>MONTH(Table1[[#This Row],[order_date]])</f>
        <v>2</v>
      </c>
      <c r="M1919">
        <f>YEAR(Table1[[#This Row],[order_date]])</f>
        <v>2024</v>
      </c>
      <c r="N1919" s="7">
        <v>45331.157395833332</v>
      </c>
      <c r="O1919">
        <f>HOUR(Table1[[#This Row],[promised_delivery_time]])</f>
        <v>4</v>
      </c>
      <c r="P1919" s="4">
        <v>45331.168506944443</v>
      </c>
      <c r="Q1919">
        <f>HOUR(Table1[[#This Row],[actual_delivery_time]])</f>
        <v>4</v>
      </c>
      <c r="R1919" s="4">
        <v>45331.180312500001</v>
      </c>
      <c r="S1919" t="s">
        <v>358</v>
      </c>
      <c r="T1919" s="8">
        <v>3845.82</v>
      </c>
      <c r="U1919" t="s">
        <v>361</v>
      </c>
      <c r="V1919">
        <v>66098</v>
      </c>
      <c r="W1919">
        <v>2734</v>
      </c>
      <c r="X1919" t="s">
        <v>3267</v>
      </c>
      <c r="Y1919" t="s">
        <v>1281</v>
      </c>
      <c r="Z1919">
        <v>455609</v>
      </c>
      <c r="AA1919" t="s">
        <v>2654</v>
      </c>
      <c r="AB1919" t="s">
        <v>3117</v>
      </c>
      <c r="AC1919">
        <v>9</v>
      </c>
      <c r="AD1919">
        <v>495.2</v>
      </c>
      <c r="AE1919">
        <v>17</v>
      </c>
      <c r="AF1919">
        <v>4.5</v>
      </c>
    </row>
    <row r="1920" spans="1:32" x14ac:dyDescent="0.45">
      <c r="A1920">
        <v>7118924734</v>
      </c>
      <c r="B1920">
        <v>552496</v>
      </c>
      <c r="C1920" t="s">
        <v>50</v>
      </c>
      <c r="D1920" t="s">
        <v>85</v>
      </c>
      <c r="E1920" t="s">
        <v>121</v>
      </c>
      <c r="F1920" s="8">
        <v>508</v>
      </c>
      <c r="G1920">
        <v>25</v>
      </c>
      <c r="H1920">
        <v>365</v>
      </c>
      <c r="I1920">
        <v>17</v>
      </c>
      <c r="J1920">
        <v>59</v>
      </c>
      <c r="K1920">
        <v>66310963</v>
      </c>
      <c r="L1920">
        <f>MONTH(Table1[[#This Row],[order_date]])</f>
        <v>10</v>
      </c>
      <c r="M1920">
        <f>YEAR(Table1[[#This Row],[order_date]])</f>
        <v>2023</v>
      </c>
      <c r="N1920" s="7">
        <v>45209.223425925928</v>
      </c>
      <c r="O1920">
        <f>HOUR(Table1[[#This Row],[promised_delivery_time]])</f>
        <v>5</v>
      </c>
      <c r="P1920" s="4">
        <v>45209.237314814818</v>
      </c>
      <c r="Q1920">
        <f>HOUR(Table1[[#This Row],[actual_delivery_time]])</f>
        <v>5</v>
      </c>
      <c r="R1920" s="4">
        <v>45209.238009259258</v>
      </c>
      <c r="S1920" t="s">
        <v>356</v>
      </c>
      <c r="T1920" s="8">
        <v>3580.46</v>
      </c>
      <c r="U1920" t="s">
        <v>361</v>
      </c>
      <c r="V1920">
        <v>23488</v>
      </c>
      <c r="W1920">
        <v>5373</v>
      </c>
      <c r="X1920" t="s">
        <v>3357</v>
      </c>
      <c r="Y1920" t="s">
        <v>722</v>
      </c>
      <c r="Z1920">
        <v>874424</v>
      </c>
      <c r="AA1920" t="s">
        <v>2594</v>
      </c>
      <c r="AB1920" t="s">
        <v>3117</v>
      </c>
      <c r="AC1920">
        <v>6</v>
      </c>
      <c r="AD1920">
        <v>1289.52</v>
      </c>
      <c r="AE1920">
        <v>1</v>
      </c>
      <c r="AF1920">
        <v>3.94</v>
      </c>
    </row>
    <row r="1921" spans="1:32" x14ac:dyDescent="0.45">
      <c r="A1921">
        <v>2529809156</v>
      </c>
      <c r="B1921">
        <v>513199</v>
      </c>
      <c r="C1921" t="s">
        <v>66</v>
      </c>
      <c r="D1921" t="s">
        <v>79</v>
      </c>
      <c r="E1921" t="s">
        <v>308</v>
      </c>
      <c r="F1921" s="8">
        <v>422.23</v>
      </c>
      <c r="G1921">
        <v>30</v>
      </c>
      <c r="H1921">
        <v>180</v>
      </c>
      <c r="I1921">
        <v>26</v>
      </c>
      <c r="J1921">
        <v>52</v>
      </c>
      <c r="K1921">
        <v>71905368</v>
      </c>
      <c r="L1921">
        <f>MONTH(Table1[[#This Row],[order_date]])</f>
        <v>5</v>
      </c>
      <c r="M1921">
        <f>YEAR(Table1[[#This Row],[order_date]])</f>
        <v>2024</v>
      </c>
      <c r="N1921" s="7">
        <v>45433.610231481478</v>
      </c>
      <c r="O1921">
        <f>HOUR(Table1[[#This Row],[promised_delivery_time]])</f>
        <v>14</v>
      </c>
      <c r="P1921" s="4">
        <v>45433.622731481482</v>
      </c>
      <c r="Q1921">
        <f>HOUR(Table1[[#This Row],[actual_delivery_time]])</f>
        <v>15</v>
      </c>
      <c r="R1921" s="4">
        <v>45433.638009259259</v>
      </c>
      <c r="S1921" t="s">
        <v>358</v>
      </c>
      <c r="T1921" s="8">
        <v>2728.49</v>
      </c>
      <c r="U1921" t="s">
        <v>360</v>
      </c>
      <c r="V1921">
        <v>71519</v>
      </c>
      <c r="W1921">
        <v>6071</v>
      </c>
      <c r="X1921" t="s">
        <v>3180</v>
      </c>
      <c r="Y1921" t="s">
        <v>1712</v>
      </c>
      <c r="Z1921">
        <v>943076</v>
      </c>
      <c r="AA1921" t="s">
        <v>3075</v>
      </c>
      <c r="AB1921" t="s">
        <v>3118</v>
      </c>
      <c r="AC1921">
        <v>7</v>
      </c>
      <c r="AD1921">
        <v>479.45</v>
      </c>
      <c r="AE1921">
        <v>22</v>
      </c>
      <c r="AF1921">
        <v>1.81</v>
      </c>
    </row>
    <row r="1922" spans="1:32" x14ac:dyDescent="0.45">
      <c r="A1922">
        <v>2216699744</v>
      </c>
      <c r="B1922">
        <v>807452</v>
      </c>
      <c r="C1922" t="s">
        <v>48</v>
      </c>
      <c r="D1922" t="s">
        <v>84</v>
      </c>
      <c r="E1922" t="s">
        <v>313</v>
      </c>
      <c r="F1922" s="8">
        <v>144.19</v>
      </c>
      <c r="G1922">
        <v>15</v>
      </c>
      <c r="H1922">
        <v>365</v>
      </c>
      <c r="I1922">
        <v>27</v>
      </c>
      <c r="J1922">
        <v>61</v>
      </c>
      <c r="K1922">
        <v>5540556</v>
      </c>
      <c r="L1922">
        <f>MONTH(Table1[[#This Row],[order_date]])</f>
        <v>6</v>
      </c>
      <c r="M1922">
        <f>YEAR(Table1[[#This Row],[order_date]])</f>
        <v>2024</v>
      </c>
      <c r="N1922" s="7">
        <v>45457.112303240741</v>
      </c>
      <c r="O1922">
        <f>HOUR(Table1[[#This Row],[promised_delivery_time]])</f>
        <v>2</v>
      </c>
      <c r="P1922" s="4">
        <v>45457.119942129626</v>
      </c>
      <c r="Q1922">
        <f>HOUR(Table1[[#This Row],[actual_delivery_time]])</f>
        <v>2</v>
      </c>
      <c r="R1922" s="4">
        <v>45457.122719907406</v>
      </c>
      <c r="S1922" t="s">
        <v>356</v>
      </c>
      <c r="T1922" s="8">
        <v>939.55</v>
      </c>
      <c r="U1922" t="s">
        <v>362</v>
      </c>
      <c r="V1922">
        <v>75428</v>
      </c>
      <c r="W1922">
        <v>8449</v>
      </c>
      <c r="X1922" t="s">
        <v>3350</v>
      </c>
      <c r="Y1922" t="s">
        <v>1713</v>
      </c>
      <c r="Z1922">
        <v>166077</v>
      </c>
      <c r="AA1922" t="s">
        <v>2546</v>
      </c>
      <c r="AB1922" t="s">
        <v>3115</v>
      </c>
      <c r="AC1922">
        <v>13</v>
      </c>
      <c r="AD1922">
        <v>273.47000000000003</v>
      </c>
      <c r="AE1922">
        <v>4</v>
      </c>
      <c r="AF1922">
        <v>0.54</v>
      </c>
    </row>
    <row r="1923" spans="1:32" x14ac:dyDescent="0.45">
      <c r="A1923">
        <v>8257221712</v>
      </c>
      <c r="B1923">
        <v>677542</v>
      </c>
      <c r="C1923" t="s">
        <v>49</v>
      </c>
      <c r="D1923" t="s">
        <v>85</v>
      </c>
      <c r="E1923" t="s">
        <v>124</v>
      </c>
      <c r="F1923" s="8">
        <v>212.61</v>
      </c>
      <c r="G1923">
        <v>25</v>
      </c>
      <c r="H1923">
        <v>365</v>
      </c>
      <c r="I1923">
        <v>10</v>
      </c>
      <c r="J1923">
        <v>52</v>
      </c>
      <c r="K1923">
        <v>5277675</v>
      </c>
      <c r="L1923">
        <f>MONTH(Table1[[#This Row],[order_date]])</f>
        <v>10</v>
      </c>
      <c r="M1923">
        <f>YEAR(Table1[[#This Row],[order_date]])</f>
        <v>2023</v>
      </c>
      <c r="N1923" s="7">
        <v>45206.170740740738</v>
      </c>
      <c r="O1923">
        <f>HOUR(Table1[[#This Row],[promised_delivery_time]])</f>
        <v>4</v>
      </c>
      <c r="P1923" s="4">
        <v>45206.183240740742</v>
      </c>
      <c r="Q1923">
        <f>HOUR(Table1[[#This Row],[actual_delivery_time]])</f>
        <v>4</v>
      </c>
      <c r="R1923" s="4">
        <v>45206.203379629631</v>
      </c>
      <c r="S1923" t="s">
        <v>358</v>
      </c>
      <c r="T1923" s="8">
        <v>140.80000000000001</v>
      </c>
      <c r="U1923" t="s">
        <v>359</v>
      </c>
      <c r="V1923">
        <v>19186</v>
      </c>
      <c r="W1923">
        <v>987</v>
      </c>
      <c r="X1923" t="s">
        <v>3224</v>
      </c>
      <c r="Y1923" t="s">
        <v>460</v>
      </c>
      <c r="Z1923">
        <v>373380</v>
      </c>
      <c r="AA1923" t="s">
        <v>2623</v>
      </c>
      <c r="AB1923" t="s">
        <v>3118</v>
      </c>
      <c r="AC1923">
        <v>9</v>
      </c>
      <c r="AD1923">
        <v>1312.8</v>
      </c>
      <c r="AE1923">
        <v>29</v>
      </c>
      <c r="AF1923">
        <v>2.2999999999999998</v>
      </c>
    </row>
    <row r="1924" spans="1:32" x14ac:dyDescent="0.45">
      <c r="A1924">
        <v>1357352531</v>
      </c>
      <c r="B1924">
        <v>799952</v>
      </c>
      <c r="C1924" t="s">
        <v>42</v>
      </c>
      <c r="D1924" t="s">
        <v>80</v>
      </c>
      <c r="E1924" t="s">
        <v>111</v>
      </c>
      <c r="F1924" s="8">
        <v>922.64</v>
      </c>
      <c r="G1924">
        <v>20</v>
      </c>
      <c r="H1924">
        <v>7</v>
      </c>
      <c r="I1924">
        <v>13</v>
      </c>
      <c r="J1924">
        <v>66</v>
      </c>
      <c r="K1924">
        <v>9246851</v>
      </c>
      <c r="L1924">
        <f>MONTH(Table1[[#This Row],[order_date]])</f>
        <v>6</v>
      </c>
      <c r="M1924">
        <f>YEAR(Table1[[#This Row],[order_date]])</f>
        <v>2023</v>
      </c>
      <c r="N1924" s="7">
        <v>45084.571620370371</v>
      </c>
      <c r="O1924">
        <f>HOUR(Table1[[#This Row],[promised_delivery_time]])</f>
        <v>13</v>
      </c>
      <c r="P1924" s="4">
        <v>45084.582731481481</v>
      </c>
      <c r="Q1924">
        <f>HOUR(Table1[[#This Row],[actual_delivery_time]])</f>
        <v>13</v>
      </c>
      <c r="R1924" s="4">
        <v>45084.582037037035</v>
      </c>
      <c r="S1924" t="s">
        <v>356</v>
      </c>
      <c r="T1924" s="8">
        <v>4202.96</v>
      </c>
      <c r="U1924" t="s">
        <v>361</v>
      </c>
      <c r="V1924">
        <v>35782</v>
      </c>
      <c r="W1924">
        <v>8829</v>
      </c>
      <c r="X1924" t="s">
        <v>3421</v>
      </c>
      <c r="Y1924" t="s">
        <v>1651</v>
      </c>
      <c r="Z1924">
        <v>317869</v>
      </c>
      <c r="AA1924" t="s">
        <v>3011</v>
      </c>
      <c r="AB1924" t="s">
        <v>3116</v>
      </c>
      <c r="AC1924">
        <v>10</v>
      </c>
      <c r="AD1924">
        <v>1574.34</v>
      </c>
      <c r="AE1924">
        <v>-1</v>
      </c>
      <c r="AF1924">
        <v>2.0299999999999998</v>
      </c>
    </row>
    <row r="1925" spans="1:32" x14ac:dyDescent="0.45">
      <c r="A1925">
        <v>2108138590</v>
      </c>
      <c r="B1925">
        <v>602241</v>
      </c>
      <c r="C1925" t="s">
        <v>30</v>
      </c>
      <c r="D1925" t="s">
        <v>81</v>
      </c>
      <c r="E1925" t="s">
        <v>93</v>
      </c>
      <c r="F1925" s="8">
        <v>976.55</v>
      </c>
      <c r="G1925">
        <v>35</v>
      </c>
      <c r="H1925">
        <v>90</v>
      </c>
      <c r="I1925">
        <v>12</v>
      </c>
      <c r="J1925">
        <v>75</v>
      </c>
      <c r="K1925">
        <v>67918495</v>
      </c>
      <c r="L1925">
        <f>MONTH(Table1[[#This Row],[order_date]])</f>
        <v>11</v>
      </c>
      <c r="M1925">
        <f>YEAR(Table1[[#This Row],[order_date]])</f>
        <v>2023</v>
      </c>
      <c r="N1925" s="7">
        <v>45238.541273148148</v>
      </c>
      <c r="O1925">
        <f>HOUR(Table1[[#This Row],[promised_delivery_time]])</f>
        <v>13</v>
      </c>
      <c r="P1925" s="4">
        <v>45238.548217592594</v>
      </c>
      <c r="Q1925">
        <f>HOUR(Table1[[#This Row],[actual_delivery_time]])</f>
        <v>13</v>
      </c>
      <c r="R1925" s="4">
        <v>45238.569050925929</v>
      </c>
      <c r="S1925" t="s">
        <v>358</v>
      </c>
      <c r="T1925" s="8">
        <v>1181.3599999999999</v>
      </c>
      <c r="U1925" t="s">
        <v>360</v>
      </c>
      <c r="V1925">
        <v>67215</v>
      </c>
      <c r="W1925">
        <v>2521</v>
      </c>
      <c r="X1925" t="s">
        <v>3175</v>
      </c>
      <c r="Y1925" t="s">
        <v>1023</v>
      </c>
      <c r="Z1925">
        <v>878680</v>
      </c>
      <c r="AA1925" t="s">
        <v>2776</v>
      </c>
      <c r="AB1925" t="s">
        <v>3117</v>
      </c>
      <c r="AC1925">
        <v>16</v>
      </c>
      <c r="AD1925">
        <v>496.65</v>
      </c>
      <c r="AE1925">
        <v>30</v>
      </c>
      <c r="AF1925">
        <v>2.89</v>
      </c>
    </row>
    <row r="1926" spans="1:32" x14ac:dyDescent="0.45">
      <c r="A1926">
        <v>5648212121</v>
      </c>
      <c r="B1926">
        <v>41853</v>
      </c>
      <c r="C1926" t="s">
        <v>46</v>
      </c>
      <c r="D1926" t="s">
        <v>80</v>
      </c>
      <c r="E1926" t="s">
        <v>334</v>
      </c>
      <c r="F1926" s="8">
        <v>910.44</v>
      </c>
      <c r="G1926">
        <v>20</v>
      </c>
      <c r="H1926">
        <v>7</v>
      </c>
      <c r="I1926">
        <v>14</v>
      </c>
      <c r="J1926">
        <v>92</v>
      </c>
      <c r="K1926">
        <v>37633848</v>
      </c>
      <c r="L1926">
        <f>MONTH(Table1[[#This Row],[order_date]])</f>
        <v>12</v>
      </c>
      <c r="M1926">
        <f>YEAR(Table1[[#This Row],[order_date]])</f>
        <v>2023</v>
      </c>
      <c r="N1926" s="7">
        <v>45288.002222222225</v>
      </c>
      <c r="O1926">
        <f>HOUR(Table1[[#This Row],[promised_delivery_time]])</f>
        <v>0</v>
      </c>
      <c r="P1926" s="4">
        <v>45288.013333333336</v>
      </c>
      <c r="Q1926">
        <f>HOUR(Table1[[#This Row],[actual_delivery_time]])</f>
        <v>0</v>
      </c>
      <c r="R1926" s="4">
        <v>45288.011944444443</v>
      </c>
      <c r="S1926" t="s">
        <v>356</v>
      </c>
      <c r="T1926" s="8">
        <v>3820.42</v>
      </c>
      <c r="U1926" t="s">
        <v>362</v>
      </c>
      <c r="V1926">
        <v>90177</v>
      </c>
      <c r="W1926">
        <v>599</v>
      </c>
      <c r="X1926" t="s">
        <v>3278</v>
      </c>
      <c r="Y1926" t="s">
        <v>1714</v>
      </c>
      <c r="Z1926">
        <v>622019</v>
      </c>
      <c r="AA1926" t="s">
        <v>2759</v>
      </c>
      <c r="AB1926" t="s">
        <v>3118</v>
      </c>
      <c r="AC1926">
        <v>20</v>
      </c>
      <c r="AD1926">
        <v>1237.57</v>
      </c>
      <c r="AE1926">
        <v>-2</v>
      </c>
      <c r="AF1926">
        <v>3.15</v>
      </c>
    </row>
    <row r="1927" spans="1:32" x14ac:dyDescent="0.45">
      <c r="A1927">
        <v>3951878528</v>
      </c>
      <c r="B1927">
        <v>949818</v>
      </c>
      <c r="C1927" t="s">
        <v>56</v>
      </c>
      <c r="D1927" t="s">
        <v>81</v>
      </c>
      <c r="E1927" t="s">
        <v>245</v>
      </c>
      <c r="F1927" s="8">
        <v>483.05</v>
      </c>
      <c r="G1927">
        <v>35</v>
      </c>
      <c r="H1927">
        <v>90</v>
      </c>
      <c r="I1927">
        <v>21</v>
      </c>
      <c r="J1927">
        <v>76</v>
      </c>
      <c r="K1927">
        <v>28458746</v>
      </c>
      <c r="L1927">
        <f>MONTH(Table1[[#This Row],[order_date]])</f>
        <v>12</v>
      </c>
      <c r="M1927">
        <f>YEAR(Table1[[#This Row],[order_date]])</f>
        <v>2023</v>
      </c>
      <c r="N1927" s="7">
        <v>45283.043541666666</v>
      </c>
      <c r="O1927">
        <f>HOUR(Table1[[#This Row],[promised_delivery_time]])</f>
        <v>1</v>
      </c>
      <c r="P1927" s="4">
        <v>45283.050486111111</v>
      </c>
      <c r="Q1927">
        <f>HOUR(Table1[[#This Row],[actual_delivery_time]])</f>
        <v>1</v>
      </c>
      <c r="R1927" s="4">
        <v>45283.065069444441</v>
      </c>
      <c r="S1927" t="s">
        <v>358</v>
      </c>
      <c r="T1927" s="8">
        <v>372.99</v>
      </c>
      <c r="U1927" t="s">
        <v>361</v>
      </c>
      <c r="V1927">
        <v>28174</v>
      </c>
      <c r="W1927">
        <v>516</v>
      </c>
      <c r="X1927" t="s">
        <v>3221</v>
      </c>
      <c r="Y1927" t="s">
        <v>1715</v>
      </c>
      <c r="Z1927">
        <v>97442</v>
      </c>
      <c r="AA1927" t="s">
        <v>3060</v>
      </c>
      <c r="AB1927" t="s">
        <v>3116</v>
      </c>
      <c r="AC1927">
        <v>12</v>
      </c>
      <c r="AD1927">
        <v>1998.49</v>
      </c>
      <c r="AE1927">
        <v>21</v>
      </c>
      <c r="AF1927">
        <v>1.68</v>
      </c>
    </row>
    <row r="1928" spans="1:32" x14ac:dyDescent="0.45">
      <c r="A1928">
        <v>8310385249</v>
      </c>
      <c r="B1928">
        <v>39154</v>
      </c>
      <c r="C1928" t="s">
        <v>58</v>
      </c>
      <c r="D1928" t="s">
        <v>87</v>
      </c>
      <c r="E1928" t="s">
        <v>181</v>
      </c>
      <c r="F1928" s="8">
        <v>946.86</v>
      </c>
      <c r="G1928">
        <v>25</v>
      </c>
      <c r="H1928">
        <v>3</v>
      </c>
      <c r="I1928">
        <v>21</v>
      </c>
      <c r="J1928">
        <v>84</v>
      </c>
      <c r="K1928">
        <v>97315135</v>
      </c>
      <c r="L1928">
        <f>MONTH(Table1[[#This Row],[order_date]])</f>
        <v>7</v>
      </c>
      <c r="M1928">
        <f>YEAR(Table1[[#This Row],[order_date]])</f>
        <v>2023</v>
      </c>
      <c r="N1928" s="7">
        <v>45136.798391203702</v>
      </c>
      <c r="O1928">
        <f>HOUR(Table1[[#This Row],[promised_delivery_time]])</f>
        <v>19</v>
      </c>
      <c r="P1928" s="4">
        <v>45136.806030092594</v>
      </c>
      <c r="Q1928">
        <f>HOUR(Table1[[#This Row],[actual_delivery_time]])</f>
        <v>19</v>
      </c>
      <c r="R1928" s="4">
        <v>45136.80672453704</v>
      </c>
      <c r="S1928" t="s">
        <v>356</v>
      </c>
      <c r="T1928" s="8">
        <v>1439.56</v>
      </c>
      <c r="U1928" t="s">
        <v>359</v>
      </c>
      <c r="V1928">
        <v>6118</v>
      </c>
      <c r="W1928">
        <v>4282</v>
      </c>
      <c r="X1928" t="s">
        <v>3286</v>
      </c>
      <c r="Y1928" t="s">
        <v>1716</v>
      </c>
      <c r="Z1928">
        <v>276056</v>
      </c>
      <c r="AA1928" t="s">
        <v>2705</v>
      </c>
      <c r="AB1928" t="s">
        <v>3116</v>
      </c>
      <c r="AC1928">
        <v>19</v>
      </c>
      <c r="AD1928">
        <v>1393.14</v>
      </c>
      <c r="AE1928">
        <v>1</v>
      </c>
      <c r="AF1928">
        <v>1.68</v>
      </c>
    </row>
    <row r="1929" spans="1:32" x14ac:dyDescent="0.45">
      <c r="A1929">
        <v>7513562596</v>
      </c>
      <c r="B1929">
        <v>144124</v>
      </c>
      <c r="C1929" t="s">
        <v>38</v>
      </c>
      <c r="D1929" t="s">
        <v>85</v>
      </c>
      <c r="E1929" t="s">
        <v>131</v>
      </c>
      <c r="F1929" s="8">
        <v>162.66999999999999</v>
      </c>
      <c r="G1929">
        <v>25</v>
      </c>
      <c r="H1929">
        <v>365</v>
      </c>
      <c r="I1929">
        <v>11</v>
      </c>
      <c r="J1929">
        <v>82</v>
      </c>
      <c r="K1929">
        <v>88130777</v>
      </c>
      <c r="L1929">
        <f>MONTH(Table1[[#This Row],[order_date]])</f>
        <v>7</v>
      </c>
      <c r="M1929">
        <f>YEAR(Table1[[#This Row],[order_date]])</f>
        <v>2024</v>
      </c>
      <c r="N1929" s="7">
        <v>45478.377303240741</v>
      </c>
      <c r="O1929">
        <f>HOUR(Table1[[#This Row],[promised_delivery_time]])</f>
        <v>9</v>
      </c>
      <c r="P1929" s="4">
        <v>45478.391192129631</v>
      </c>
      <c r="Q1929">
        <f>HOUR(Table1[[#This Row],[actual_delivery_time]])</f>
        <v>9</v>
      </c>
      <c r="R1929" s="4">
        <v>45478.390497685185</v>
      </c>
      <c r="S1929" t="s">
        <v>356</v>
      </c>
      <c r="T1929" s="8">
        <v>909.62</v>
      </c>
      <c r="U1929" t="s">
        <v>359</v>
      </c>
      <c r="V1929">
        <v>10923</v>
      </c>
      <c r="W1929">
        <v>4978</v>
      </c>
      <c r="X1929" t="s">
        <v>3171</v>
      </c>
      <c r="Y1929" t="s">
        <v>1717</v>
      </c>
      <c r="Z1929">
        <v>424291</v>
      </c>
      <c r="AA1929" t="s">
        <v>2993</v>
      </c>
      <c r="AB1929" t="s">
        <v>3116</v>
      </c>
      <c r="AC1929">
        <v>16</v>
      </c>
      <c r="AD1929">
        <v>301.23</v>
      </c>
      <c r="AE1929">
        <v>-1</v>
      </c>
      <c r="AF1929">
        <v>1.73</v>
      </c>
    </row>
    <row r="1930" spans="1:32" x14ac:dyDescent="0.45">
      <c r="A1930">
        <v>6304586678</v>
      </c>
      <c r="B1930">
        <v>679321</v>
      </c>
      <c r="C1930" t="s">
        <v>66</v>
      </c>
      <c r="D1930" t="s">
        <v>79</v>
      </c>
      <c r="E1930" t="s">
        <v>310</v>
      </c>
      <c r="F1930" s="8">
        <v>738.46</v>
      </c>
      <c r="G1930">
        <v>30</v>
      </c>
      <c r="H1930">
        <v>180</v>
      </c>
      <c r="I1930">
        <v>20</v>
      </c>
      <c r="J1930">
        <v>68</v>
      </c>
      <c r="K1930">
        <v>38496400</v>
      </c>
      <c r="L1930">
        <f>MONTH(Table1[[#This Row],[order_date]])</f>
        <v>9</v>
      </c>
      <c r="M1930">
        <f>YEAR(Table1[[#This Row],[order_date]])</f>
        <v>2023</v>
      </c>
      <c r="N1930" s="7">
        <v>45194.631168981483</v>
      </c>
      <c r="O1930">
        <f>HOUR(Table1[[#This Row],[promised_delivery_time]])</f>
        <v>15</v>
      </c>
      <c r="P1930" s="4">
        <v>45194.642974537041</v>
      </c>
      <c r="Q1930">
        <f>HOUR(Table1[[#This Row],[actual_delivery_time]])</f>
        <v>15</v>
      </c>
      <c r="R1930" s="4">
        <v>45194.642280092594</v>
      </c>
      <c r="S1930" t="s">
        <v>356</v>
      </c>
      <c r="T1930" s="8">
        <v>1823.12</v>
      </c>
      <c r="U1930" t="s">
        <v>360</v>
      </c>
      <c r="V1930">
        <v>36388</v>
      </c>
      <c r="W1930">
        <v>2069</v>
      </c>
      <c r="X1930" t="s">
        <v>3180</v>
      </c>
      <c r="Y1930" t="s">
        <v>1043</v>
      </c>
      <c r="Z1930">
        <v>939391</v>
      </c>
      <c r="AA1930" t="s">
        <v>2634</v>
      </c>
      <c r="AB1930" t="s">
        <v>3118</v>
      </c>
      <c r="AC1930">
        <v>11</v>
      </c>
      <c r="AD1930">
        <v>1402.36</v>
      </c>
      <c r="AE1930">
        <v>-1</v>
      </c>
      <c r="AF1930">
        <v>4.28</v>
      </c>
    </row>
    <row r="1931" spans="1:32" x14ac:dyDescent="0.45">
      <c r="A1931">
        <v>5222812863</v>
      </c>
      <c r="B1931">
        <v>451812</v>
      </c>
      <c r="C1931" t="s">
        <v>52</v>
      </c>
      <c r="D1931" t="s">
        <v>82</v>
      </c>
      <c r="E1931" t="s">
        <v>128</v>
      </c>
      <c r="F1931" s="8">
        <v>530.85</v>
      </c>
      <c r="G1931">
        <v>20</v>
      </c>
      <c r="H1931">
        <v>365</v>
      </c>
      <c r="I1931">
        <v>29</v>
      </c>
      <c r="J1931">
        <v>63</v>
      </c>
      <c r="K1931">
        <v>65294340</v>
      </c>
      <c r="L1931">
        <f>MONTH(Table1[[#This Row],[order_date]])</f>
        <v>4</v>
      </c>
      <c r="M1931">
        <f>YEAR(Table1[[#This Row],[order_date]])</f>
        <v>2024</v>
      </c>
      <c r="N1931" s="7">
        <v>45393.094074074077</v>
      </c>
      <c r="O1931">
        <f>HOUR(Table1[[#This Row],[promised_delivery_time]])</f>
        <v>2</v>
      </c>
      <c r="P1931" s="4">
        <v>45393.107268518521</v>
      </c>
      <c r="Q1931">
        <f>HOUR(Table1[[#This Row],[actual_delivery_time]])</f>
        <v>2</v>
      </c>
      <c r="R1931" s="4">
        <v>45393.106574074074</v>
      </c>
      <c r="S1931" t="s">
        <v>356</v>
      </c>
      <c r="T1931" s="8">
        <v>1608.38</v>
      </c>
      <c r="U1931" t="s">
        <v>360</v>
      </c>
      <c r="V1931">
        <v>17086</v>
      </c>
      <c r="W1931">
        <v>9659</v>
      </c>
      <c r="X1931" t="s">
        <v>3284</v>
      </c>
      <c r="Y1931" t="s">
        <v>1718</v>
      </c>
      <c r="Z1931">
        <v>835263</v>
      </c>
      <c r="AA1931" t="s">
        <v>3076</v>
      </c>
      <c r="AB1931" t="s">
        <v>3116</v>
      </c>
      <c r="AC1931">
        <v>17</v>
      </c>
      <c r="AD1931">
        <v>356.29</v>
      </c>
      <c r="AE1931">
        <v>-1</v>
      </c>
      <c r="AF1931">
        <v>4.12</v>
      </c>
    </row>
    <row r="1932" spans="1:32" x14ac:dyDescent="0.45">
      <c r="A1932">
        <v>5393039591</v>
      </c>
      <c r="B1932">
        <v>378230</v>
      </c>
      <c r="C1932" t="s">
        <v>30</v>
      </c>
      <c r="D1932" t="s">
        <v>81</v>
      </c>
      <c r="E1932" t="s">
        <v>280</v>
      </c>
      <c r="F1932" s="8">
        <v>166.42</v>
      </c>
      <c r="G1932">
        <v>35</v>
      </c>
      <c r="H1932">
        <v>90</v>
      </c>
      <c r="I1932">
        <v>13</v>
      </c>
      <c r="J1932">
        <v>76</v>
      </c>
      <c r="K1932">
        <v>40419593</v>
      </c>
      <c r="L1932">
        <f>MONTH(Table1[[#This Row],[order_date]])</f>
        <v>10</v>
      </c>
      <c r="M1932">
        <f>YEAR(Table1[[#This Row],[order_date]])</f>
        <v>2024</v>
      </c>
      <c r="N1932" s="7">
        <v>45569.320324074077</v>
      </c>
      <c r="O1932">
        <f>HOUR(Table1[[#This Row],[promised_delivery_time]])</f>
        <v>8</v>
      </c>
      <c r="P1932" s="4">
        <v>45569.333518518521</v>
      </c>
      <c r="Q1932">
        <f>HOUR(Table1[[#This Row],[actual_delivery_time]])</f>
        <v>8</v>
      </c>
      <c r="R1932" s="4">
        <v>45569.333518518521</v>
      </c>
      <c r="S1932" t="s">
        <v>356</v>
      </c>
      <c r="T1932" s="8">
        <v>225.21</v>
      </c>
      <c r="U1932" t="s">
        <v>360</v>
      </c>
      <c r="V1932">
        <v>31204</v>
      </c>
      <c r="W1932">
        <v>8293</v>
      </c>
      <c r="X1932" t="s">
        <v>3174</v>
      </c>
      <c r="Y1932" t="s">
        <v>1719</v>
      </c>
      <c r="Z1932">
        <v>493928</v>
      </c>
      <c r="AA1932" t="s">
        <v>2819</v>
      </c>
      <c r="AB1932" t="s">
        <v>3117</v>
      </c>
      <c r="AC1932">
        <v>20</v>
      </c>
      <c r="AD1932">
        <v>787.07</v>
      </c>
      <c r="AE1932">
        <v>0</v>
      </c>
      <c r="AF1932">
        <v>3.92</v>
      </c>
    </row>
    <row r="1933" spans="1:32" x14ac:dyDescent="0.45">
      <c r="A1933">
        <v>6708586922</v>
      </c>
      <c r="B1933">
        <v>799952</v>
      </c>
      <c r="C1933" t="s">
        <v>42</v>
      </c>
      <c r="D1933" t="s">
        <v>80</v>
      </c>
      <c r="E1933" t="s">
        <v>111</v>
      </c>
      <c r="F1933" s="8">
        <v>922.64</v>
      </c>
      <c r="G1933">
        <v>20</v>
      </c>
      <c r="H1933">
        <v>7</v>
      </c>
      <c r="I1933">
        <v>13</v>
      </c>
      <c r="J1933">
        <v>66</v>
      </c>
      <c r="K1933">
        <v>91072336</v>
      </c>
      <c r="L1933">
        <f>MONTH(Table1[[#This Row],[order_date]])</f>
        <v>5</v>
      </c>
      <c r="M1933">
        <f>YEAR(Table1[[#This Row],[order_date]])</f>
        <v>2024</v>
      </c>
      <c r="N1933" s="7">
        <v>45435.7028587963</v>
      </c>
      <c r="O1933">
        <f>HOUR(Table1[[#This Row],[promised_delivery_time]])</f>
        <v>17</v>
      </c>
      <c r="P1933" s="4">
        <v>45435.716053240743</v>
      </c>
      <c r="Q1933">
        <f>HOUR(Table1[[#This Row],[actual_delivery_time]])</f>
        <v>17</v>
      </c>
      <c r="R1933" s="4">
        <v>45435.73133101852</v>
      </c>
      <c r="S1933" t="s">
        <v>358</v>
      </c>
      <c r="T1933" s="8">
        <v>1435.7</v>
      </c>
      <c r="U1933" t="s">
        <v>360</v>
      </c>
      <c r="V1933">
        <v>86114</v>
      </c>
      <c r="W1933">
        <v>3845</v>
      </c>
      <c r="X1933" t="s">
        <v>3420</v>
      </c>
      <c r="Y1933" t="s">
        <v>1720</v>
      </c>
      <c r="Z1933">
        <v>377289</v>
      </c>
      <c r="AA1933" t="s">
        <v>2785</v>
      </c>
      <c r="AB1933" t="s">
        <v>3118</v>
      </c>
      <c r="AC1933">
        <v>3</v>
      </c>
      <c r="AD1933">
        <v>205.59</v>
      </c>
      <c r="AE1933">
        <v>22</v>
      </c>
      <c r="AF1933">
        <v>1.99</v>
      </c>
    </row>
    <row r="1934" spans="1:32" x14ac:dyDescent="0.45">
      <c r="A1934">
        <v>3177552965</v>
      </c>
      <c r="B1934">
        <v>328457</v>
      </c>
      <c r="C1934" t="s">
        <v>31</v>
      </c>
      <c r="D1934" t="s">
        <v>79</v>
      </c>
      <c r="E1934" t="s">
        <v>281</v>
      </c>
      <c r="F1934" s="8">
        <v>858.57</v>
      </c>
      <c r="G1934">
        <v>30</v>
      </c>
      <c r="H1934">
        <v>180</v>
      </c>
      <c r="I1934">
        <v>12</v>
      </c>
      <c r="J1934">
        <v>76</v>
      </c>
      <c r="K1934">
        <v>99231937</v>
      </c>
      <c r="L1934">
        <f>MONTH(Table1[[#This Row],[order_date]])</f>
        <v>5</v>
      </c>
      <c r="M1934">
        <f>YEAR(Table1[[#This Row],[order_date]])</f>
        <v>2024</v>
      </c>
      <c r="N1934" s="7">
        <v>45429.557175925926</v>
      </c>
      <c r="O1934">
        <f>HOUR(Table1[[#This Row],[promised_delivery_time]])</f>
        <v>13</v>
      </c>
      <c r="P1934" s="4">
        <v>45429.568287037036</v>
      </c>
      <c r="Q1934">
        <f>HOUR(Table1[[#This Row],[actual_delivery_time]])</f>
        <v>13</v>
      </c>
      <c r="R1934" s="4">
        <v>45429.568981481483</v>
      </c>
      <c r="S1934" t="s">
        <v>356</v>
      </c>
      <c r="T1934" s="8">
        <v>3176.5</v>
      </c>
      <c r="U1934" t="s">
        <v>362</v>
      </c>
      <c r="V1934">
        <v>8594</v>
      </c>
      <c r="W1934">
        <v>162</v>
      </c>
      <c r="X1934" t="s">
        <v>3428</v>
      </c>
      <c r="Y1934" t="s">
        <v>1462</v>
      </c>
      <c r="Z1934">
        <v>246460</v>
      </c>
      <c r="AA1934" t="s">
        <v>2956</v>
      </c>
      <c r="AB1934" t="s">
        <v>3115</v>
      </c>
      <c r="AC1934">
        <v>16</v>
      </c>
      <c r="AD1934">
        <v>1757.01</v>
      </c>
      <c r="AE1934">
        <v>1</v>
      </c>
      <c r="AF1934">
        <v>3.46</v>
      </c>
    </row>
    <row r="1935" spans="1:32" x14ac:dyDescent="0.45">
      <c r="A1935">
        <v>607125614</v>
      </c>
      <c r="B1935">
        <v>661577</v>
      </c>
      <c r="C1935" t="s">
        <v>70</v>
      </c>
      <c r="D1935" t="s">
        <v>78</v>
      </c>
      <c r="E1935" t="s">
        <v>182</v>
      </c>
      <c r="F1935" s="8">
        <v>720.95</v>
      </c>
      <c r="G1935">
        <v>35</v>
      </c>
      <c r="H1935">
        <v>365</v>
      </c>
      <c r="I1935">
        <v>28</v>
      </c>
      <c r="J1935">
        <v>95</v>
      </c>
      <c r="K1935">
        <v>55425478</v>
      </c>
      <c r="L1935">
        <f>MONTH(Table1[[#This Row],[order_date]])</f>
        <v>5</v>
      </c>
      <c r="M1935">
        <f>YEAR(Table1[[#This Row],[order_date]])</f>
        <v>2024</v>
      </c>
      <c r="N1935" s="7">
        <v>45418.463472222225</v>
      </c>
      <c r="O1935">
        <f>HOUR(Table1[[#This Row],[promised_delivery_time]])</f>
        <v>11</v>
      </c>
      <c r="P1935" s="4">
        <v>45418.47111111111</v>
      </c>
      <c r="Q1935">
        <f>HOUR(Table1[[#This Row],[actual_delivery_time]])</f>
        <v>11</v>
      </c>
      <c r="R1935" s="4">
        <v>45418.480138888888</v>
      </c>
      <c r="S1935" t="s">
        <v>357</v>
      </c>
      <c r="T1935" s="8">
        <v>3303.42</v>
      </c>
      <c r="U1935" t="s">
        <v>359</v>
      </c>
      <c r="V1935">
        <v>55507</v>
      </c>
      <c r="W1935">
        <v>6238</v>
      </c>
      <c r="X1935" t="s">
        <v>3444</v>
      </c>
      <c r="Y1935" t="s">
        <v>1721</v>
      </c>
      <c r="Z1935">
        <v>408102</v>
      </c>
      <c r="AA1935" t="s">
        <v>2632</v>
      </c>
      <c r="AB1935" t="s">
        <v>3117</v>
      </c>
      <c r="AC1935">
        <v>12</v>
      </c>
      <c r="AD1935">
        <v>1605.51</v>
      </c>
      <c r="AE1935">
        <v>13</v>
      </c>
      <c r="AF1935">
        <v>1.86</v>
      </c>
    </row>
    <row r="1936" spans="1:32" x14ac:dyDescent="0.45">
      <c r="A1936">
        <v>139417019</v>
      </c>
      <c r="B1936">
        <v>992178</v>
      </c>
      <c r="C1936" t="s">
        <v>52</v>
      </c>
      <c r="D1936" t="s">
        <v>82</v>
      </c>
      <c r="E1936" t="s">
        <v>160</v>
      </c>
      <c r="F1936" s="8">
        <v>632.42999999999995</v>
      </c>
      <c r="G1936">
        <v>20</v>
      </c>
      <c r="H1936">
        <v>365</v>
      </c>
      <c r="I1936">
        <v>16</v>
      </c>
      <c r="J1936">
        <v>89</v>
      </c>
      <c r="K1936">
        <v>75566105</v>
      </c>
      <c r="L1936">
        <f>MONTH(Table1[[#This Row],[order_date]])</f>
        <v>7</v>
      </c>
      <c r="M1936">
        <f>YEAR(Table1[[#This Row],[order_date]])</f>
        <v>2023</v>
      </c>
      <c r="N1936" s="7">
        <v>45116.838090277779</v>
      </c>
      <c r="O1936">
        <f>HOUR(Table1[[#This Row],[promised_delivery_time]])</f>
        <v>20</v>
      </c>
      <c r="P1936" s="4">
        <v>45116.84642361111</v>
      </c>
      <c r="Q1936">
        <f>HOUR(Table1[[#This Row],[actual_delivery_time]])</f>
        <v>20</v>
      </c>
      <c r="R1936" s="4">
        <v>45116.849895833337</v>
      </c>
      <c r="S1936" t="s">
        <v>356</v>
      </c>
      <c r="T1936" s="8">
        <v>561.59</v>
      </c>
      <c r="U1936" t="s">
        <v>360</v>
      </c>
      <c r="V1936">
        <v>22566</v>
      </c>
      <c r="W1936">
        <v>6806</v>
      </c>
      <c r="X1936" t="s">
        <v>3423</v>
      </c>
      <c r="Y1936" t="s">
        <v>1271</v>
      </c>
      <c r="Z1936">
        <v>871594</v>
      </c>
      <c r="AA1936" t="s">
        <v>2848</v>
      </c>
      <c r="AB1936" t="s">
        <v>3115</v>
      </c>
      <c r="AC1936">
        <v>18</v>
      </c>
      <c r="AD1936">
        <v>1432.53</v>
      </c>
      <c r="AE1936">
        <v>5</v>
      </c>
      <c r="AF1936">
        <v>2.1</v>
      </c>
    </row>
    <row r="1937" spans="1:32" x14ac:dyDescent="0.45">
      <c r="A1937">
        <v>1893231742</v>
      </c>
      <c r="B1937">
        <v>913428</v>
      </c>
      <c r="C1937" t="s">
        <v>27</v>
      </c>
      <c r="D1937" t="s">
        <v>78</v>
      </c>
      <c r="E1937" t="s">
        <v>150</v>
      </c>
      <c r="F1937" s="8">
        <v>392.22</v>
      </c>
      <c r="G1937">
        <v>35</v>
      </c>
      <c r="H1937">
        <v>365</v>
      </c>
      <c r="I1937">
        <v>30</v>
      </c>
      <c r="J1937">
        <v>98</v>
      </c>
      <c r="K1937">
        <v>51661209</v>
      </c>
      <c r="L1937">
        <f>MONTH(Table1[[#This Row],[order_date]])</f>
        <v>10</v>
      </c>
      <c r="M1937">
        <f>YEAR(Table1[[#This Row],[order_date]])</f>
        <v>2024</v>
      </c>
      <c r="N1937" s="7">
        <v>45584.183252314811</v>
      </c>
      <c r="O1937">
        <f>HOUR(Table1[[#This Row],[promised_delivery_time]])</f>
        <v>4</v>
      </c>
      <c r="P1937" s="4">
        <v>45584.190891203703</v>
      </c>
      <c r="Q1937">
        <f>HOUR(Table1[[#This Row],[actual_delivery_time]])</f>
        <v>4</v>
      </c>
      <c r="R1937" s="4">
        <v>45584.194363425922</v>
      </c>
      <c r="S1937" t="s">
        <v>356</v>
      </c>
      <c r="T1937" s="8">
        <v>4078</v>
      </c>
      <c r="U1937" t="s">
        <v>359</v>
      </c>
      <c r="V1937">
        <v>69619</v>
      </c>
      <c r="W1937">
        <v>7244</v>
      </c>
      <c r="X1937" t="s">
        <v>3381</v>
      </c>
      <c r="Y1937" t="s">
        <v>1610</v>
      </c>
      <c r="Z1937">
        <v>211320</v>
      </c>
      <c r="AA1937" t="s">
        <v>3062</v>
      </c>
      <c r="AB1937" t="s">
        <v>3116</v>
      </c>
      <c r="AC1937">
        <v>13</v>
      </c>
      <c r="AD1937">
        <v>852.39</v>
      </c>
      <c r="AE1937">
        <v>5</v>
      </c>
      <c r="AF1937">
        <v>3.67</v>
      </c>
    </row>
    <row r="1938" spans="1:32" x14ac:dyDescent="0.45">
      <c r="A1938">
        <v>3580010065</v>
      </c>
      <c r="B1938">
        <v>89084</v>
      </c>
      <c r="C1938" t="s">
        <v>72</v>
      </c>
      <c r="D1938" t="s">
        <v>80</v>
      </c>
      <c r="E1938" t="s">
        <v>204</v>
      </c>
      <c r="F1938" s="8">
        <v>598.83000000000004</v>
      </c>
      <c r="G1938">
        <v>20</v>
      </c>
      <c r="H1938">
        <v>7</v>
      </c>
      <c r="I1938">
        <v>27</v>
      </c>
      <c r="J1938">
        <v>74</v>
      </c>
      <c r="K1938">
        <v>95590889</v>
      </c>
      <c r="L1938">
        <f>MONTH(Table1[[#This Row],[order_date]])</f>
        <v>5</v>
      </c>
      <c r="M1938">
        <f>YEAR(Table1[[#This Row],[order_date]])</f>
        <v>2023</v>
      </c>
      <c r="N1938" s="7">
        <v>45055.117893518516</v>
      </c>
      <c r="O1938">
        <f>HOUR(Table1[[#This Row],[promised_delivery_time]])</f>
        <v>3</v>
      </c>
      <c r="P1938" s="4">
        <v>45055.130393518521</v>
      </c>
      <c r="Q1938">
        <f>HOUR(Table1[[#This Row],[actual_delivery_time]])</f>
        <v>3</v>
      </c>
      <c r="R1938" s="4">
        <v>45055.13386574074</v>
      </c>
      <c r="S1938" t="s">
        <v>356</v>
      </c>
      <c r="T1938" s="8">
        <v>3658.91</v>
      </c>
      <c r="U1938" t="s">
        <v>360</v>
      </c>
      <c r="V1938">
        <v>80806</v>
      </c>
      <c r="W1938">
        <v>4966</v>
      </c>
      <c r="X1938" t="s">
        <v>3278</v>
      </c>
      <c r="Y1938" t="s">
        <v>1722</v>
      </c>
      <c r="Z1938">
        <v>916972</v>
      </c>
      <c r="AA1938" t="s">
        <v>3062</v>
      </c>
      <c r="AB1938" t="s">
        <v>3117</v>
      </c>
      <c r="AC1938">
        <v>7</v>
      </c>
      <c r="AD1938">
        <v>582.01</v>
      </c>
      <c r="AE1938">
        <v>5</v>
      </c>
      <c r="AF1938">
        <v>2.5099999999999998</v>
      </c>
    </row>
    <row r="1939" spans="1:32" x14ac:dyDescent="0.45">
      <c r="A1939">
        <v>962319394</v>
      </c>
      <c r="B1939">
        <v>876139</v>
      </c>
      <c r="C1939" t="s">
        <v>48</v>
      </c>
      <c r="D1939" t="s">
        <v>84</v>
      </c>
      <c r="E1939" t="s">
        <v>126</v>
      </c>
      <c r="F1939" s="8">
        <v>415.75</v>
      </c>
      <c r="G1939">
        <v>15</v>
      </c>
      <c r="H1939">
        <v>365</v>
      </c>
      <c r="I1939">
        <v>14</v>
      </c>
      <c r="J1939">
        <v>83</v>
      </c>
      <c r="K1939">
        <v>44723662</v>
      </c>
      <c r="L1939">
        <f>MONTH(Table1[[#This Row],[order_date]])</f>
        <v>8</v>
      </c>
      <c r="M1939">
        <f>YEAR(Table1[[#This Row],[order_date]])</f>
        <v>2023</v>
      </c>
      <c r="N1939" s="7">
        <v>45160.004918981482</v>
      </c>
      <c r="O1939">
        <f>HOUR(Table1[[#This Row],[promised_delivery_time]])</f>
        <v>0</v>
      </c>
      <c r="P1939" s="4">
        <v>45160.01394675926</v>
      </c>
      <c r="Q1939">
        <f>HOUR(Table1[[#This Row],[actual_delivery_time]])</f>
        <v>0</v>
      </c>
      <c r="R1939" s="4">
        <v>45160.023668981485</v>
      </c>
      <c r="S1939" t="s">
        <v>357</v>
      </c>
      <c r="T1939" s="8">
        <v>1246.94</v>
      </c>
      <c r="U1939" t="s">
        <v>359</v>
      </c>
      <c r="V1939">
        <v>94025</v>
      </c>
      <c r="W1939">
        <v>7814</v>
      </c>
      <c r="X1939" t="s">
        <v>3427</v>
      </c>
      <c r="Y1939" t="s">
        <v>1723</v>
      </c>
      <c r="Z1939">
        <v>205626</v>
      </c>
      <c r="AA1939" t="s">
        <v>3028</v>
      </c>
      <c r="AB1939" t="s">
        <v>3115</v>
      </c>
      <c r="AC1939">
        <v>7</v>
      </c>
      <c r="AD1939">
        <v>272.63</v>
      </c>
      <c r="AE1939">
        <v>14</v>
      </c>
      <c r="AF1939">
        <v>3.77</v>
      </c>
    </row>
    <row r="1940" spans="1:32" x14ac:dyDescent="0.45">
      <c r="A1940">
        <v>8321726382</v>
      </c>
      <c r="B1940">
        <v>970529</v>
      </c>
      <c r="C1940" t="s">
        <v>54</v>
      </c>
      <c r="D1940" t="s">
        <v>88</v>
      </c>
      <c r="E1940" t="s">
        <v>135</v>
      </c>
      <c r="F1940" s="8">
        <v>827.44</v>
      </c>
      <c r="G1940">
        <v>30</v>
      </c>
      <c r="H1940">
        <v>365</v>
      </c>
      <c r="I1940">
        <v>19</v>
      </c>
      <c r="J1940">
        <v>84</v>
      </c>
      <c r="K1940">
        <v>82918668</v>
      </c>
      <c r="L1940">
        <f>MONTH(Table1[[#This Row],[order_date]])</f>
        <v>4</v>
      </c>
      <c r="M1940">
        <f>YEAR(Table1[[#This Row],[order_date]])</f>
        <v>2023</v>
      </c>
      <c r="N1940" s="7">
        <v>45031.557453703703</v>
      </c>
      <c r="O1940">
        <f>HOUR(Table1[[#This Row],[promised_delivery_time]])</f>
        <v>13</v>
      </c>
      <c r="P1940" s="4">
        <v>45031.571342592593</v>
      </c>
      <c r="Q1940">
        <f>HOUR(Table1[[#This Row],[actual_delivery_time]])</f>
        <v>13</v>
      </c>
      <c r="R1940" s="4">
        <v>45031.567870370367</v>
      </c>
      <c r="S1940" t="s">
        <v>356</v>
      </c>
      <c r="T1940" s="8">
        <v>1787.9</v>
      </c>
      <c r="U1940" t="s">
        <v>360</v>
      </c>
      <c r="V1940">
        <v>199</v>
      </c>
      <c r="W1940">
        <v>8641</v>
      </c>
      <c r="X1940" t="s">
        <v>3207</v>
      </c>
      <c r="Y1940" t="s">
        <v>1724</v>
      </c>
      <c r="Z1940">
        <v>244426</v>
      </c>
      <c r="AA1940" t="s">
        <v>2682</v>
      </c>
      <c r="AB1940" t="s">
        <v>3115</v>
      </c>
      <c r="AC1940">
        <v>18</v>
      </c>
      <c r="AD1940">
        <v>1941.44</v>
      </c>
      <c r="AE1940">
        <v>-5</v>
      </c>
      <c r="AF1940">
        <v>3.57</v>
      </c>
    </row>
    <row r="1941" spans="1:32" x14ac:dyDescent="0.45">
      <c r="A1941">
        <v>1485682761</v>
      </c>
      <c r="B1941">
        <v>70969</v>
      </c>
      <c r="C1941" t="s">
        <v>68</v>
      </c>
      <c r="D1941" t="s">
        <v>87</v>
      </c>
      <c r="E1941" t="s">
        <v>166</v>
      </c>
      <c r="F1941" s="8">
        <v>631.70000000000005</v>
      </c>
      <c r="G1941">
        <v>25</v>
      </c>
      <c r="H1941">
        <v>3</v>
      </c>
      <c r="I1941">
        <v>25</v>
      </c>
      <c r="J1941">
        <v>96</v>
      </c>
      <c r="K1941">
        <v>70363568</v>
      </c>
      <c r="L1941">
        <f>MONTH(Table1[[#This Row],[order_date]])</f>
        <v>10</v>
      </c>
      <c r="M1941">
        <f>YEAR(Table1[[#This Row],[order_date]])</f>
        <v>2023</v>
      </c>
      <c r="N1941" s="7">
        <v>45202.799907407411</v>
      </c>
      <c r="O1941">
        <f>HOUR(Table1[[#This Row],[promised_delivery_time]])</f>
        <v>19</v>
      </c>
      <c r="P1941" s="4">
        <v>45202.810324074075</v>
      </c>
      <c r="Q1941">
        <f>HOUR(Table1[[#This Row],[actual_delivery_time]])</f>
        <v>19</v>
      </c>
      <c r="R1941" s="4">
        <v>45202.812407407408</v>
      </c>
      <c r="S1941" t="s">
        <v>356</v>
      </c>
      <c r="T1941" s="8">
        <v>217.5</v>
      </c>
      <c r="U1941" t="s">
        <v>361</v>
      </c>
      <c r="V1941">
        <v>94732</v>
      </c>
      <c r="W1941">
        <v>5550</v>
      </c>
      <c r="X1941" t="s">
        <v>3223</v>
      </c>
      <c r="Y1941" t="s">
        <v>753</v>
      </c>
      <c r="Z1941">
        <v>354549</v>
      </c>
      <c r="AA1941" t="s">
        <v>2830</v>
      </c>
      <c r="AB1941" t="s">
        <v>3116</v>
      </c>
      <c r="AC1941">
        <v>13</v>
      </c>
      <c r="AD1941">
        <v>1632.23</v>
      </c>
      <c r="AE1941">
        <v>3</v>
      </c>
      <c r="AF1941">
        <v>4.92</v>
      </c>
    </row>
    <row r="1942" spans="1:32" x14ac:dyDescent="0.45">
      <c r="A1942">
        <v>5008756947</v>
      </c>
      <c r="B1942">
        <v>36412</v>
      </c>
      <c r="C1942" t="s">
        <v>50</v>
      </c>
      <c r="D1942" t="s">
        <v>85</v>
      </c>
      <c r="E1942" t="s">
        <v>352</v>
      </c>
      <c r="F1942" s="8">
        <v>397.68</v>
      </c>
      <c r="G1942">
        <v>25</v>
      </c>
      <c r="H1942">
        <v>365</v>
      </c>
      <c r="I1942">
        <v>27</v>
      </c>
      <c r="J1942">
        <v>92</v>
      </c>
      <c r="K1942">
        <v>73661993</v>
      </c>
      <c r="L1942">
        <f>MONTH(Table1[[#This Row],[order_date]])</f>
        <v>8</v>
      </c>
      <c r="M1942">
        <f>YEAR(Table1[[#This Row],[order_date]])</f>
        <v>2023</v>
      </c>
      <c r="N1942" s="7">
        <v>45164.677557870367</v>
      </c>
      <c r="O1942">
        <f>HOUR(Table1[[#This Row],[promised_delivery_time]])</f>
        <v>16</v>
      </c>
      <c r="P1942" s="4">
        <v>45164.684502314813</v>
      </c>
      <c r="Q1942">
        <f>HOUR(Table1[[#This Row],[actual_delivery_time]])</f>
        <v>16</v>
      </c>
      <c r="R1942" s="4">
        <v>45164.683113425926</v>
      </c>
      <c r="S1942" t="s">
        <v>356</v>
      </c>
      <c r="T1942" s="8">
        <v>504.2</v>
      </c>
      <c r="U1942" t="s">
        <v>360</v>
      </c>
      <c r="V1942">
        <v>86785</v>
      </c>
      <c r="W1942">
        <v>6239</v>
      </c>
      <c r="X1942" t="s">
        <v>3287</v>
      </c>
      <c r="Y1942" t="s">
        <v>1447</v>
      </c>
      <c r="Z1942">
        <v>170699</v>
      </c>
      <c r="AA1942" t="s">
        <v>2913</v>
      </c>
      <c r="AB1942" t="s">
        <v>3117</v>
      </c>
      <c r="AC1942">
        <v>2</v>
      </c>
      <c r="AD1942">
        <v>1800.62</v>
      </c>
      <c r="AE1942">
        <v>-2</v>
      </c>
      <c r="AF1942">
        <v>0.73</v>
      </c>
    </row>
    <row r="1943" spans="1:32" x14ac:dyDescent="0.45">
      <c r="A1943">
        <v>1334996274</v>
      </c>
      <c r="B1943">
        <v>771228</v>
      </c>
      <c r="C1943" t="s">
        <v>27</v>
      </c>
      <c r="D1943" t="s">
        <v>78</v>
      </c>
      <c r="E1943" t="s">
        <v>303</v>
      </c>
      <c r="F1943" s="8">
        <v>83.18</v>
      </c>
      <c r="G1943">
        <v>35</v>
      </c>
      <c r="H1943">
        <v>365</v>
      </c>
      <c r="I1943">
        <v>25</v>
      </c>
      <c r="J1943">
        <v>73</v>
      </c>
      <c r="K1943">
        <v>11493380</v>
      </c>
      <c r="L1943">
        <f>MONTH(Table1[[#This Row],[order_date]])</f>
        <v>7</v>
      </c>
      <c r="M1943">
        <f>YEAR(Table1[[#This Row],[order_date]])</f>
        <v>2023</v>
      </c>
      <c r="N1943" s="7">
        <v>45117.672986111109</v>
      </c>
      <c r="O1943">
        <f>HOUR(Table1[[#This Row],[promised_delivery_time]])</f>
        <v>16</v>
      </c>
      <c r="P1943" s="4">
        <v>45117.679930555554</v>
      </c>
      <c r="Q1943">
        <f>HOUR(Table1[[#This Row],[actual_delivery_time]])</f>
        <v>16</v>
      </c>
      <c r="R1943" s="4">
        <v>45117.679236111115</v>
      </c>
      <c r="S1943" t="s">
        <v>356</v>
      </c>
      <c r="T1943" s="8">
        <v>1261.7</v>
      </c>
      <c r="U1943" t="s">
        <v>362</v>
      </c>
      <c r="V1943">
        <v>35323</v>
      </c>
      <c r="W1943">
        <v>8461</v>
      </c>
      <c r="X1943" t="s">
        <v>3153</v>
      </c>
      <c r="Y1943" t="s">
        <v>1582</v>
      </c>
      <c r="Z1943">
        <v>767391</v>
      </c>
      <c r="AA1943" t="s">
        <v>3030</v>
      </c>
      <c r="AB1943" t="s">
        <v>3115</v>
      </c>
      <c r="AC1943">
        <v>16</v>
      </c>
      <c r="AD1943">
        <v>422.74</v>
      </c>
      <c r="AE1943">
        <v>-1</v>
      </c>
      <c r="AF1943">
        <v>2.16</v>
      </c>
    </row>
    <row r="1944" spans="1:32" x14ac:dyDescent="0.45">
      <c r="A1944">
        <v>2914506024</v>
      </c>
      <c r="B1944">
        <v>274207</v>
      </c>
      <c r="C1944" t="s">
        <v>40</v>
      </c>
      <c r="D1944" t="s">
        <v>82</v>
      </c>
      <c r="E1944" t="s">
        <v>191</v>
      </c>
      <c r="F1944" s="8">
        <v>328.51</v>
      </c>
      <c r="G1944">
        <v>20</v>
      </c>
      <c r="H1944">
        <v>365</v>
      </c>
      <c r="I1944">
        <v>25</v>
      </c>
      <c r="J1944">
        <v>51</v>
      </c>
      <c r="K1944">
        <v>31940833</v>
      </c>
      <c r="L1944">
        <f>MONTH(Table1[[#This Row],[order_date]])</f>
        <v>2</v>
      </c>
      <c r="M1944">
        <f>YEAR(Table1[[#This Row],[order_date]])</f>
        <v>2024</v>
      </c>
      <c r="N1944" s="7">
        <v>45349.673831018517</v>
      </c>
      <c r="O1944">
        <f>HOUR(Table1[[#This Row],[promised_delivery_time]])</f>
        <v>16</v>
      </c>
      <c r="P1944" s="4">
        <v>45349.682858796295</v>
      </c>
      <c r="Q1944">
        <f>HOUR(Table1[[#This Row],[actual_delivery_time]])</f>
        <v>16</v>
      </c>
      <c r="R1944" s="4">
        <v>45349.680775462963</v>
      </c>
      <c r="S1944" t="s">
        <v>356</v>
      </c>
      <c r="T1944" s="8">
        <v>2230.61</v>
      </c>
      <c r="U1944" t="s">
        <v>360</v>
      </c>
      <c r="V1944">
        <v>94705</v>
      </c>
      <c r="W1944">
        <v>9636</v>
      </c>
      <c r="X1944" t="s">
        <v>3268</v>
      </c>
      <c r="Y1944" t="s">
        <v>698</v>
      </c>
      <c r="Z1944">
        <v>452880</v>
      </c>
      <c r="AA1944" t="s">
        <v>2612</v>
      </c>
      <c r="AB1944" t="s">
        <v>3116</v>
      </c>
      <c r="AC1944">
        <v>4</v>
      </c>
      <c r="AD1944">
        <v>1515.8</v>
      </c>
      <c r="AE1944">
        <v>-3</v>
      </c>
      <c r="AF1944">
        <v>4.82</v>
      </c>
    </row>
    <row r="1945" spans="1:32" x14ac:dyDescent="0.45">
      <c r="A1945">
        <v>8811831663</v>
      </c>
      <c r="B1945">
        <v>136533</v>
      </c>
      <c r="C1945" t="s">
        <v>29</v>
      </c>
      <c r="D1945" t="s">
        <v>80</v>
      </c>
      <c r="E1945" t="s">
        <v>316</v>
      </c>
      <c r="F1945" s="8">
        <v>826.21</v>
      </c>
      <c r="G1945">
        <v>20</v>
      </c>
      <c r="H1945">
        <v>7</v>
      </c>
      <c r="I1945">
        <v>15</v>
      </c>
      <c r="J1945">
        <v>75</v>
      </c>
      <c r="K1945">
        <v>74682740</v>
      </c>
      <c r="L1945">
        <f>MONTH(Table1[[#This Row],[order_date]])</f>
        <v>4</v>
      </c>
      <c r="M1945">
        <f>YEAR(Table1[[#This Row],[order_date]])</f>
        <v>2023</v>
      </c>
      <c r="N1945" s="7">
        <v>45027.053703703707</v>
      </c>
      <c r="O1945">
        <f>HOUR(Table1[[#This Row],[promised_delivery_time]])</f>
        <v>1</v>
      </c>
      <c r="P1945" s="4">
        <v>45027.064814814818</v>
      </c>
      <c r="Q1945">
        <f>HOUR(Table1[[#This Row],[actual_delivery_time]])</f>
        <v>1</v>
      </c>
      <c r="R1945" s="4">
        <v>45027.06689814815</v>
      </c>
      <c r="S1945" t="s">
        <v>356</v>
      </c>
      <c r="T1945" s="8">
        <v>1254.05</v>
      </c>
      <c r="U1945" t="s">
        <v>362</v>
      </c>
      <c r="V1945">
        <v>64662</v>
      </c>
      <c r="W1945">
        <v>2183</v>
      </c>
      <c r="X1945" t="s">
        <v>3166</v>
      </c>
      <c r="Y1945" t="s">
        <v>846</v>
      </c>
      <c r="Z1945">
        <v>875966</v>
      </c>
      <c r="AA1945" t="s">
        <v>2870</v>
      </c>
      <c r="AB1945" t="s">
        <v>3115</v>
      </c>
      <c r="AC1945">
        <v>10</v>
      </c>
      <c r="AD1945">
        <v>1507.28</v>
      </c>
      <c r="AE1945">
        <v>3</v>
      </c>
      <c r="AF1945">
        <v>2.57</v>
      </c>
    </row>
    <row r="1946" spans="1:32" x14ac:dyDescent="0.45">
      <c r="A1946">
        <v>875427533</v>
      </c>
      <c r="B1946">
        <v>669378</v>
      </c>
      <c r="C1946" t="s">
        <v>41</v>
      </c>
      <c r="D1946" t="s">
        <v>87</v>
      </c>
      <c r="E1946" t="s">
        <v>115</v>
      </c>
      <c r="F1946" s="8">
        <v>212.14</v>
      </c>
      <c r="G1946">
        <v>25</v>
      </c>
      <c r="H1946">
        <v>3</v>
      </c>
      <c r="I1946">
        <v>23</v>
      </c>
      <c r="J1946">
        <v>70</v>
      </c>
      <c r="K1946">
        <v>10686446</v>
      </c>
      <c r="L1946">
        <f>MONTH(Table1[[#This Row],[order_date]])</f>
        <v>3</v>
      </c>
      <c r="M1946">
        <f>YEAR(Table1[[#This Row],[order_date]])</f>
        <v>2024</v>
      </c>
      <c r="N1946" s="7">
        <v>45378.49732638889</v>
      </c>
      <c r="O1946">
        <f>HOUR(Table1[[#This Row],[promised_delivery_time]])</f>
        <v>12</v>
      </c>
      <c r="P1946" s="4">
        <v>45378.506354166668</v>
      </c>
      <c r="Q1946">
        <f>HOUR(Table1[[#This Row],[actual_delivery_time]])</f>
        <v>12</v>
      </c>
      <c r="R1946" s="4">
        <v>45378.516770833332</v>
      </c>
      <c r="S1946" t="s">
        <v>357</v>
      </c>
      <c r="T1946" s="8">
        <v>2505.6</v>
      </c>
      <c r="U1946" t="s">
        <v>361</v>
      </c>
      <c r="V1946">
        <v>81548</v>
      </c>
      <c r="W1946">
        <v>3308</v>
      </c>
      <c r="X1946" t="s">
        <v>3298</v>
      </c>
      <c r="Y1946" t="s">
        <v>1725</v>
      </c>
      <c r="Z1946">
        <v>182979</v>
      </c>
      <c r="AA1946" t="s">
        <v>3077</v>
      </c>
      <c r="AB1946" t="s">
        <v>3116</v>
      </c>
      <c r="AC1946">
        <v>18</v>
      </c>
      <c r="AD1946">
        <v>1566.26</v>
      </c>
      <c r="AE1946">
        <v>15</v>
      </c>
      <c r="AF1946">
        <v>4.8899999999999997</v>
      </c>
    </row>
    <row r="1947" spans="1:32" x14ac:dyDescent="0.45">
      <c r="A1947">
        <v>5865390748</v>
      </c>
      <c r="B1947">
        <v>700048</v>
      </c>
      <c r="C1947" t="s">
        <v>50</v>
      </c>
      <c r="D1947" t="s">
        <v>85</v>
      </c>
      <c r="E1947" t="s">
        <v>178</v>
      </c>
      <c r="F1947" s="8">
        <v>141.28</v>
      </c>
      <c r="G1947">
        <v>25</v>
      </c>
      <c r="H1947">
        <v>365</v>
      </c>
      <c r="I1947">
        <v>25</v>
      </c>
      <c r="J1947">
        <v>98</v>
      </c>
      <c r="K1947">
        <v>30042971</v>
      </c>
      <c r="L1947">
        <f>MONTH(Table1[[#This Row],[order_date]])</f>
        <v>10</v>
      </c>
      <c r="M1947">
        <f>YEAR(Table1[[#This Row],[order_date]])</f>
        <v>2024</v>
      </c>
      <c r="N1947" s="7">
        <v>45566.139687499999</v>
      </c>
      <c r="O1947">
        <f>HOUR(Table1[[#This Row],[promised_delivery_time]])</f>
        <v>3</v>
      </c>
      <c r="P1947" s="4">
        <v>45566.15357638889</v>
      </c>
      <c r="Q1947">
        <f>HOUR(Table1[[#This Row],[actual_delivery_time]])</f>
        <v>3</v>
      </c>
      <c r="R1947" s="4">
        <v>45566.156354166669</v>
      </c>
      <c r="S1947" t="s">
        <v>356</v>
      </c>
      <c r="T1947" s="8">
        <v>3835.46</v>
      </c>
      <c r="U1947" t="s">
        <v>360</v>
      </c>
      <c r="V1947">
        <v>71450</v>
      </c>
      <c r="W1947">
        <v>9446</v>
      </c>
      <c r="X1947" t="s">
        <v>3166</v>
      </c>
      <c r="Y1947" t="s">
        <v>917</v>
      </c>
      <c r="Z1947">
        <v>416519</v>
      </c>
      <c r="AA1947" t="s">
        <v>2645</v>
      </c>
      <c r="AB1947" t="s">
        <v>3115</v>
      </c>
      <c r="AC1947">
        <v>8</v>
      </c>
      <c r="AD1947">
        <v>863.9</v>
      </c>
      <c r="AE1947">
        <v>4</v>
      </c>
      <c r="AF1947">
        <v>1.86</v>
      </c>
    </row>
    <row r="1948" spans="1:32" x14ac:dyDescent="0.45">
      <c r="A1948">
        <v>4054828941</v>
      </c>
      <c r="B1948">
        <v>77308</v>
      </c>
      <c r="C1948" t="s">
        <v>63</v>
      </c>
      <c r="D1948" t="s">
        <v>87</v>
      </c>
      <c r="E1948" t="s">
        <v>287</v>
      </c>
      <c r="F1948" s="8">
        <v>223.27</v>
      </c>
      <c r="G1948">
        <v>25</v>
      </c>
      <c r="H1948">
        <v>3</v>
      </c>
      <c r="I1948">
        <v>29</v>
      </c>
      <c r="J1948">
        <v>91</v>
      </c>
      <c r="K1948">
        <v>99893898</v>
      </c>
      <c r="L1948">
        <f>MONTH(Table1[[#This Row],[order_date]])</f>
        <v>12</v>
      </c>
      <c r="M1948">
        <f>YEAR(Table1[[#This Row],[order_date]])</f>
        <v>2023</v>
      </c>
      <c r="N1948" s="7">
        <v>45275.910381944443</v>
      </c>
      <c r="O1948">
        <f>HOUR(Table1[[#This Row],[promised_delivery_time]])</f>
        <v>22</v>
      </c>
      <c r="P1948" s="4">
        <v>45275.923576388886</v>
      </c>
      <c r="Q1948">
        <f>HOUR(Table1[[#This Row],[actual_delivery_time]])</f>
        <v>22</v>
      </c>
      <c r="R1948" s="4">
        <v>45275.93677083333</v>
      </c>
      <c r="S1948" t="s">
        <v>358</v>
      </c>
      <c r="T1948" s="8">
        <v>2497.98</v>
      </c>
      <c r="U1948" t="s">
        <v>360</v>
      </c>
      <c r="V1948">
        <v>43029</v>
      </c>
      <c r="W1948">
        <v>943</v>
      </c>
      <c r="X1948" t="s">
        <v>3346</v>
      </c>
      <c r="Y1948" t="s">
        <v>1333</v>
      </c>
      <c r="Z1948">
        <v>893327</v>
      </c>
      <c r="AA1948" t="s">
        <v>2614</v>
      </c>
      <c r="AB1948" t="s">
        <v>3116</v>
      </c>
      <c r="AC1948">
        <v>16</v>
      </c>
      <c r="AD1948">
        <v>365.4</v>
      </c>
      <c r="AE1948">
        <v>19</v>
      </c>
      <c r="AF1948">
        <v>1.48</v>
      </c>
    </row>
    <row r="1949" spans="1:32" x14ac:dyDescent="0.45">
      <c r="A1949">
        <v>1257568604</v>
      </c>
      <c r="B1949">
        <v>839170</v>
      </c>
      <c r="C1949" t="s">
        <v>46</v>
      </c>
      <c r="D1949" t="s">
        <v>80</v>
      </c>
      <c r="E1949" t="s">
        <v>292</v>
      </c>
      <c r="F1949" s="8">
        <v>481.63</v>
      </c>
      <c r="G1949">
        <v>20</v>
      </c>
      <c r="H1949">
        <v>7</v>
      </c>
      <c r="I1949">
        <v>11</v>
      </c>
      <c r="J1949">
        <v>59</v>
      </c>
      <c r="K1949">
        <v>9981089</v>
      </c>
      <c r="L1949">
        <f>MONTH(Table1[[#This Row],[order_date]])</f>
        <v>9</v>
      </c>
      <c r="M1949">
        <f>YEAR(Table1[[#This Row],[order_date]])</f>
        <v>2023</v>
      </c>
      <c r="N1949" s="7">
        <v>45197.7262962963</v>
      </c>
      <c r="O1949">
        <f>HOUR(Table1[[#This Row],[promised_delivery_time]])</f>
        <v>17</v>
      </c>
      <c r="P1949" s="4">
        <v>45197.733240740738</v>
      </c>
      <c r="Q1949">
        <f>HOUR(Table1[[#This Row],[actual_delivery_time]])</f>
        <v>17</v>
      </c>
      <c r="R1949" s="4">
        <v>45197.733935185184</v>
      </c>
      <c r="S1949" t="s">
        <v>356</v>
      </c>
      <c r="T1949" s="8">
        <v>1937.41</v>
      </c>
      <c r="U1949" t="s">
        <v>359</v>
      </c>
      <c r="V1949">
        <v>44274</v>
      </c>
      <c r="W1949">
        <v>7359</v>
      </c>
      <c r="X1949" t="s">
        <v>3343</v>
      </c>
      <c r="Y1949" t="s">
        <v>1726</v>
      </c>
      <c r="Z1949">
        <v>188765</v>
      </c>
      <c r="AA1949" t="s">
        <v>2859</v>
      </c>
      <c r="AB1949" t="s">
        <v>3118</v>
      </c>
      <c r="AC1949">
        <v>1</v>
      </c>
      <c r="AD1949">
        <v>402.74</v>
      </c>
      <c r="AE1949">
        <v>1</v>
      </c>
      <c r="AF1949">
        <v>2.41</v>
      </c>
    </row>
    <row r="1950" spans="1:32" x14ac:dyDescent="0.45">
      <c r="A1950">
        <v>2738862626</v>
      </c>
      <c r="B1950">
        <v>34200</v>
      </c>
      <c r="C1950" t="s">
        <v>34</v>
      </c>
      <c r="D1950" t="s">
        <v>83</v>
      </c>
      <c r="E1950" t="s">
        <v>327</v>
      </c>
      <c r="F1950" s="8">
        <v>319.8</v>
      </c>
      <c r="G1950">
        <v>35</v>
      </c>
      <c r="H1950">
        <v>365</v>
      </c>
      <c r="I1950">
        <v>19</v>
      </c>
      <c r="J1950">
        <v>75</v>
      </c>
      <c r="K1950">
        <v>56572297</v>
      </c>
      <c r="L1950">
        <f>MONTH(Table1[[#This Row],[order_date]])</f>
        <v>1</v>
      </c>
      <c r="M1950">
        <f>YEAR(Table1[[#This Row],[order_date]])</f>
        <v>2024</v>
      </c>
      <c r="N1950" s="7">
        <v>45312.188287037039</v>
      </c>
      <c r="O1950">
        <f>HOUR(Table1[[#This Row],[promised_delivery_time]])</f>
        <v>4</v>
      </c>
      <c r="P1950" s="4">
        <v>45312.195231481484</v>
      </c>
      <c r="Q1950">
        <f>HOUR(Table1[[#This Row],[actual_delivery_time]])</f>
        <v>4</v>
      </c>
      <c r="R1950" s="4">
        <v>45312.202175925922</v>
      </c>
      <c r="S1950" t="s">
        <v>357</v>
      </c>
      <c r="T1950" s="8">
        <v>2563.4</v>
      </c>
      <c r="U1950" t="s">
        <v>362</v>
      </c>
      <c r="V1950">
        <v>46667</v>
      </c>
      <c r="W1950">
        <v>20</v>
      </c>
      <c r="X1950" t="s">
        <v>3325</v>
      </c>
      <c r="Y1950" t="s">
        <v>1042</v>
      </c>
      <c r="Z1950">
        <v>25613</v>
      </c>
      <c r="AA1950" t="s">
        <v>2539</v>
      </c>
      <c r="AB1950" t="s">
        <v>3117</v>
      </c>
      <c r="AC1950">
        <v>10</v>
      </c>
      <c r="AD1950">
        <v>1601.86</v>
      </c>
      <c r="AE1950">
        <v>10</v>
      </c>
      <c r="AF1950">
        <v>1.83</v>
      </c>
    </row>
    <row r="1951" spans="1:32" x14ac:dyDescent="0.45">
      <c r="A1951">
        <v>7352532839</v>
      </c>
      <c r="B1951">
        <v>313754</v>
      </c>
      <c r="C1951" t="s">
        <v>56</v>
      </c>
      <c r="D1951" t="s">
        <v>81</v>
      </c>
      <c r="E1951" t="s">
        <v>206</v>
      </c>
      <c r="F1951" s="8">
        <v>136.6</v>
      </c>
      <c r="G1951">
        <v>35</v>
      </c>
      <c r="H1951">
        <v>90</v>
      </c>
      <c r="I1951">
        <v>25</v>
      </c>
      <c r="J1951">
        <v>67</v>
      </c>
      <c r="K1951">
        <v>9738801</v>
      </c>
      <c r="L1951">
        <f>MONTH(Table1[[#This Row],[order_date]])</f>
        <v>2</v>
      </c>
      <c r="M1951">
        <f>YEAR(Table1[[#This Row],[order_date]])</f>
        <v>2024</v>
      </c>
      <c r="N1951" s="7">
        <v>45350.794976851852</v>
      </c>
      <c r="O1951">
        <f>HOUR(Table1[[#This Row],[promised_delivery_time]])</f>
        <v>19</v>
      </c>
      <c r="P1951" s="4">
        <v>45350.80400462963</v>
      </c>
      <c r="Q1951">
        <f>HOUR(Table1[[#This Row],[actual_delivery_time]])</f>
        <v>19</v>
      </c>
      <c r="R1951" s="4">
        <v>45350.801921296297</v>
      </c>
      <c r="S1951" t="s">
        <v>356</v>
      </c>
      <c r="T1951" s="8">
        <v>2184.8000000000002</v>
      </c>
      <c r="U1951" t="s">
        <v>361</v>
      </c>
      <c r="V1951">
        <v>58851</v>
      </c>
      <c r="W1951">
        <v>565</v>
      </c>
      <c r="X1951" t="s">
        <v>3266</v>
      </c>
      <c r="Y1951" t="s">
        <v>513</v>
      </c>
      <c r="Z1951">
        <v>86659</v>
      </c>
      <c r="AA1951" t="s">
        <v>2668</v>
      </c>
      <c r="AB1951" t="s">
        <v>3117</v>
      </c>
      <c r="AC1951">
        <v>19</v>
      </c>
      <c r="AD1951">
        <v>376.73</v>
      </c>
      <c r="AE1951">
        <v>-3</v>
      </c>
      <c r="AF1951">
        <v>2.79</v>
      </c>
    </row>
    <row r="1952" spans="1:32" x14ac:dyDescent="0.45">
      <c r="A1952">
        <v>520221662</v>
      </c>
      <c r="B1952">
        <v>57405</v>
      </c>
      <c r="C1952" t="s">
        <v>51</v>
      </c>
      <c r="D1952" t="s">
        <v>88</v>
      </c>
      <c r="E1952" t="s">
        <v>122</v>
      </c>
      <c r="F1952" s="8">
        <v>607.66999999999996</v>
      </c>
      <c r="G1952">
        <v>30</v>
      </c>
      <c r="H1952">
        <v>365</v>
      </c>
      <c r="I1952">
        <v>21</v>
      </c>
      <c r="J1952">
        <v>64</v>
      </c>
      <c r="K1952">
        <v>53025962</v>
      </c>
      <c r="L1952">
        <f>MONTH(Table1[[#This Row],[order_date]])</f>
        <v>7</v>
      </c>
      <c r="M1952">
        <f>YEAR(Table1[[#This Row],[order_date]])</f>
        <v>2023</v>
      </c>
      <c r="N1952" s="7">
        <v>45127.806041666663</v>
      </c>
      <c r="O1952">
        <f>HOUR(Table1[[#This Row],[promised_delivery_time]])</f>
        <v>19</v>
      </c>
      <c r="P1952" s="4">
        <v>45127.816458333335</v>
      </c>
      <c r="Q1952">
        <f>HOUR(Table1[[#This Row],[actual_delivery_time]])</f>
        <v>19</v>
      </c>
      <c r="R1952" s="4">
        <v>45127.815763888888</v>
      </c>
      <c r="S1952" t="s">
        <v>356</v>
      </c>
      <c r="T1952" s="8">
        <v>3252.54</v>
      </c>
      <c r="U1952" t="s">
        <v>362</v>
      </c>
      <c r="V1952">
        <v>85866</v>
      </c>
      <c r="W1952">
        <v>5354</v>
      </c>
      <c r="X1952" t="s">
        <v>3174</v>
      </c>
      <c r="Y1952" t="s">
        <v>1727</v>
      </c>
      <c r="Z1952">
        <v>95444</v>
      </c>
      <c r="AA1952" t="s">
        <v>2720</v>
      </c>
      <c r="AB1952" t="s">
        <v>3118</v>
      </c>
      <c r="AC1952">
        <v>10</v>
      </c>
      <c r="AD1952">
        <v>324.92</v>
      </c>
      <c r="AE1952">
        <v>-1</v>
      </c>
      <c r="AF1952">
        <v>2.16</v>
      </c>
    </row>
    <row r="1953" spans="1:32" x14ac:dyDescent="0.45">
      <c r="A1953">
        <v>7818925535</v>
      </c>
      <c r="B1953">
        <v>848226</v>
      </c>
      <c r="C1953" t="s">
        <v>57</v>
      </c>
      <c r="D1953" t="s">
        <v>87</v>
      </c>
      <c r="E1953" t="s">
        <v>342</v>
      </c>
      <c r="F1953" s="8">
        <v>209.59</v>
      </c>
      <c r="G1953">
        <v>25</v>
      </c>
      <c r="H1953">
        <v>3</v>
      </c>
      <c r="I1953">
        <v>10</v>
      </c>
      <c r="J1953">
        <v>51</v>
      </c>
      <c r="K1953">
        <v>45477575</v>
      </c>
      <c r="L1953">
        <f>MONTH(Table1[[#This Row],[order_date]])</f>
        <v>11</v>
      </c>
      <c r="M1953">
        <f>YEAR(Table1[[#This Row],[order_date]])</f>
        <v>2023</v>
      </c>
      <c r="N1953" s="7">
        <v>45232.416342592594</v>
      </c>
      <c r="O1953">
        <f>HOUR(Table1[[#This Row],[promised_delivery_time]])</f>
        <v>10</v>
      </c>
      <c r="P1953" s="4">
        <v>45232.424675925926</v>
      </c>
      <c r="Q1953">
        <f>HOUR(Table1[[#This Row],[actual_delivery_time]])</f>
        <v>10</v>
      </c>
      <c r="R1953" s="4">
        <v>45232.426759259259</v>
      </c>
      <c r="S1953" t="s">
        <v>356</v>
      </c>
      <c r="T1953" s="8">
        <v>2912.9</v>
      </c>
      <c r="U1953" t="s">
        <v>362</v>
      </c>
      <c r="V1953">
        <v>27625</v>
      </c>
      <c r="W1953">
        <v>3488</v>
      </c>
      <c r="X1953" t="s">
        <v>3144</v>
      </c>
      <c r="Y1953" t="s">
        <v>365</v>
      </c>
      <c r="Z1953">
        <v>117423</v>
      </c>
      <c r="AA1953" t="s">
        <v>2537</v>
      </c>
      <c r="AB1953" t="s">
        <v>3117</v>
      </c>
      <c r="AC1953">
        <v>4</v>
      </c>
      <c r="AD1953">
        <v>327.93</v>
      </c>
      <c r="AE1953">
        <v>3</v>
      </c>
      <c r="AF1953">
        <v>2.2400000000000002</v>
      </c>
    </row>
    <row r="1954" spans="1:32" x14ac:dyDescent="0.45">
      <c r="A1954">
        <v>3476023750</v>
      </c>
      <c r="B1954">
        <v>925482</v>
      </c>
      <c r="C1954" t="s">
        <v>67</v>
      </c>
      <c r="D1954" t="s">
        <v>86</v>
      </c>
      <c r="E1954" t="s">
        <v>163</v>
      </c>
      <c r="F1954" s="8">
        <v>475.04</v>
      </c>
      <c r="G1954">
        <v>40</v>
      </c>
      <c r="H1954">
        <v>180</v>
      </c>
      <c r="I1954">
        <v>23</v>
      </c>
      <c r="J1954">
        <v>66</v>
      </c>
      <c r="K1954">
        <v>43990799</v>
      </c>
      <c r="L1954">
        <f>MONTH(Table1[[#This Row],[order_date]])</f>
        <v>6</v>
      </c>
      <c r="M1954">
        <f>YEAR(Table1[[#This Row],[order_date]])</f>
        <v>2023</v>
      </c>
      <c r="N1954" s="7">
        <v>45079.863877314812</v>
      </c>
      <c r="O1954">
        <f>HOUR(Table1[[#This Row],[promised_delivery_time]])</f>
        <v>21</v>
      </c>
      <c r="P1954" s="4">
        <v>45079.877766203703</v>
      </c>
      <c r="Q1954">
        <f>HOUR(Table1[[#This Row],[actual_delivery_time]])</f>
        <v>21</v>
      </c>
      <c r="R1954" s="4">
        <v>45079.876377314817</v>
      </c>
      <c r="S1954" t="s">
        <v>356</v>
      </c>
      <c r="T1954" s="8">
        <v>3505.44</v>
      </c>
      <c r="U1954" t="s">
        <v>362</v>
      </c>
      <c r="V1954">
        <v>37075</v>
      </c>
      <c r="W1954">
        <v>6330</v>
      </c>
      <c r="X1954" t="s">
        <v>3252</v>
      </c>
      <c r="Y1954" t="s">
        <v>1494</v>
      </c>
      <c r="Z1954">
        <v>282157</v>
      </c>
      <c r="AA1954" t="s">
        <v>2737</v>
      </c>
      <c r="AB1954" t="s">
        <v>3115</v>
      </c>
      <c r="AC1954">
        <v>6</v>
      </c>
      <c r="AD1954">
        <v>495.41</v>
      </c>
      <c r="AE1954">
        <v>-2</v>
      </c>
      <c r="AF1954">
        <v>4.5</v>
      </c>
    </row>
    <row r="1955" spans="1:32" x14ac:dyDescent="0.45">
      <c r="A1955">
        <v>8945838922</v>
      </c>
      <c r="B1955">
        <v>114414</v>
      </c>
      <c r="C1955" t="s">
        <v>32</v>
      </c>
      <c r="D1955" t="s">
        <v>82</v>
      </c>
      <c r="E1955" t="s">
        <v>289</v>
      </c>
      <c r="F1955" s="8">
        <v>832.06</v>
      </c>
      <c r="G1955">
        <v>20</v>
      </c>
      <c r="H1955">
        <v>365</v>
      </c>
      <c r="I1955">
        <v>26</v>
      </c>
      <c r="J1955">
        <v>66</v>
      </c>
      <c r="K1955">
        <v>13415362</v>
      </c>
      <c r="L1955">
        <f>MONTH(Table1[[#This Row],[order_date]])</f>
        <v>5</v>
      </c>
      <c r="M1955">
        <f>YEAR(Table1[[#This Row],[order_date]])</f>
        <v>2023</v>
      </c>
      <c r="N1955" s="7">
        <v>45068.405312499999</v>
      </c>
      <c r="O1955">
        <f>HOUR(Table1[[#This Row],[promised_delivery_time]])</f>
        <v>9</v>
      </c>
      <c r="P1955" s="4">
        <v>45068.412951388891</v>
      </c>
      <c r="Q1955">
        <f>HOUR(Table1[[#This Row],[actual_delivery_time]])</f>
        <v>9</v>
      </c>
      <c r="R1955" s="4">
        <v>45068.411562499998</v>
      </c>
      <c r="S1955" t="s">
        <v>356</v>
      </c>
      <c r="T1955" s="8">
        <v>1609.53</v>
      </c>
      <c r="U1955" t="s">
        <v>359</v>
      </c>
      <c r="V1955">
        <v>82508</v>
      </c>
      <c r="W1955">
        <v>9294</v>
      </c>
      <c r="X1955" t="s">
        <v>3174</v>
      </c>
      <c r="Y1955" t="s">
        <v>1728</v>
      </c>
      <c r="Z1955">
        <v>460303</v>
      </c>
      <c r="AA1955" t="s">
        <v>2766</v>
      </c>
      <c r="AB1955" t="s">
        <v>3117</v>
      </c>
      <c r="AC1955">
        <v>2</v>
      </c>
      <c r="AD1955">
        <v>978.88</v>
      </c>
      <c r="AE1955">
        <v>-2</v>
      </c>
      <c r="AF1955">
        <v>2.96</v>
      </c>
    </row>
    <row r="1956" spans="1:32" x14ac:dyDescent="0.45">
      <c r="A1956">
        <v>2233053313</v>
      </c>
      <c r="B1956">
        <v>222892</v>
      </c>
      <c r="C1956" t="s">
        <v>57</v>
      </c>
      <c r="D1956" t="s">
        <v>87</v>
      </c>
      <c r="E1956" t="s">
        <v>139</v>
      </c>
      <c r="F1956" s="8">
        <v>869.22</v>
      </c>
      <c r="G1956">
        <v>25</v>
      </c>
      <c r="H1956">
        <v>3</v>
      </c>
      <c r="I1956">
        <v>28</v>
      </c>
      <c r="J1956">
        <v>88</v>
      </c>
      <c r="K1956">
        <v>15830066</v>
      </c>
      <c r="L1956">
        <f>MONTH(Table1[[#This Row],[order_date]])</f>
        <v>10</v>
      </c>
      <c r="M1956">
        <f>YEAR(Table1[[#This Row],[order_date]])</f>
        <v>2023</v>
      </c>
      <c r="N1956" s="7">
        <v>45213.849849537037</v>
      </c>
      <c r="O1956">
        <f>HOUR(Table1[[#This Row],[promised_delivery_time]])</f>
        <v>20</v>
      </c>
      <c r="P1956" s="4">
        <v>45213.861655092594</v>
      </c>
      <c r="Q1956">
        <f>HOUR(Table1[[#This Row],[actual_delivery_time]])</f>
        <v>20</v>
      </c>
      <c r="R1956" s="4">
        <v>45213.863738425927</v>
      </c>
      <c r="S1956" t="s">
        <v>356</v>
      </c>
      <c r="T1956" s="8">
        <v>2419.41</v>
      </c>
      <c r="U1956" t="s">
        <v>359</v>
      </c>
      <c r="V1956">
        <v>67838</v>
      </c>
      <c r="W1956">
        <v>5235</v>
      </c>
      <c r="X1956" t="s">
        <v>3280</v>
      </c>
      <c r="Y1956" t="s">
        <v>1401</v>
      </c>
      <c r="Z1956">
        <v>652139</v>
      </c>
      <c r="AA1956" t="s">
        <v>3025</v>
      </c>
      <c r="AB1956" t="s">
        <v>3116</v>
      </c>
      <c r="AC1956">
        <v>19</v>
      </c>
      <c r="AD1956">
        <v>936.66</v>
      </c>
      <c r="AE1956">
        <v>3</v>
      </c>
      <c r="AF1956">
        <v>2.81</v>
      </c>
    </row>
    <row r="1957" spans="1:32" x14ac:dyDescent="0.45">
      <c r="A1957">
        <v>1844073851</v>
      </c>
      <c r="B1957">
        <v>799688</v>
      </c>
      <c r="C1957" t="s">
        <v>34</v>
      </c>
      <c r="D1957" t="s">
        <v>83</v>
      </c>
      <c r="E1957" t="s">
        <v>344</v>
      </c>
      <c r="F1957" s="8">
        <v>309.62</v>
      </c>
      <c r="G1957">
        <v>35</v>
      </c>
      <c r="H1957">
        <v>365</v>
      </c>
      <c r="I1957">
        <v>22</v>
      </c>
      <c r="J1957">
        <v>90</v>
      </c>
      <c r="K1957">
        <v>38808614</v>
      </c>
      <c r="L1957">
        <f>MONTH(Table1[[#This Row],[order_date]])</f>
        <v>2</v>
      </c>
      <c r="M1957">
        <f>YEAR(Table1[[#This Row],[order_date]])</f>
        <v>2024</v>
      </c>
      <c r="N1957" s="7">
        <v>45328.364444444444</v>
      </c>
      <c r="O1957">
        <f>HOUR(Table1[[#This Row],[promised_delivery_time]])</f>
        <v>9</v>
      </c>
      <c r="P1957" s="4">
        <v>45328.376944444448</v>
      </c>
      <c r="Q1957">
        <f>HOUR(Table1[[#This Row],[actual_delivery_time]])</f>
        <v>8</v>
      </c>
      <c r="R1957" s="4">
        <v>45328.374166666668</v>
      </c>
      <c r="S1957" t="s">
        <v>356</v>
      </c>
      <c r="T1957" s="8">
        <v>3496.85</v>
      </c>
      <c r="U1957" t="s">
        <v>361</v>
      </c>
      <c r="V1957">
        <v>76415</v>
      </c>
      <c r="W1957">
        <v>9511</v>
      </c>
      <c r="X1957" t="s">
        <v>3248</v>
      </c>
      <c r="Y1957" t="s">
        <v>1729</v>
      </c>
      <c r="Z1957">
        <v>825269</v>
      </c>
      <c r="AA1957" t="s">
        <v>3078</v>
      </c>
      <c r="AB1957" t="s">
        <v>3118</v>
      </c>
      <c r="AC1957">
        <v>10</v>
      </c>
      <c r="AD1957">
        <v>340.46</v>
      </c>
      <c r="AE1957">
        <v>-4</v>
      </c>
      <c r="AF1957">
        <v>3.04</v>
      </c>
    </row>
    <row r="1958" spans="1:32" x14ac:dyDescent="0.45">
      <c r="A1958">
        <v>8348125769</v>
      </c>
      <c r="B1958">
        <v>707935</v>
      </c>
      <c r="C1958" t="s">
        <v>70</v>
      </c>
      <c r="D1958" t="s">
        <v>78</v>
      </c>
      <c r="E1958" t="s">
        <v>278</v>
      </c>
      <c r="F1958" s="8">
        <v>820.9</v>
      </c>
      <c r="G1958">
        <v>35</v>
      </c>
      <c r="H1958">
        <v>365</v>
      </c>
      <c r="I1958">
        <v>30</v>
      </c>
      <c r="J1958">
        <v>97</v>
      </c>
      <c r="K1958">
        <v>29584848</v>
      </c>
      <c r="L1958">
        <f>MONTH(Table1[[#This Row],[order_date]])</f>
        <v>12</v>
      </c>
      <c r="M1958">
        <f>YEAR(Table1[[#This Row],[order_date]])</f>
        <v>2023</v>
      </c>
      <c r="N1958" s="7">
        <v>45268.761064814818</v>
      </c>
      <c r="O1958">
        <f>HOUR(Table1[[#This Row],[promised_delivery_time]])</f>
        <v>18</v>
      </c>
      <c r="P1958" s="4">
        <v>45268.76939814815</v>
      </c>
      <c r="Q1958">
        <f>HOUR(Table1[[#This Row],[actual_delivery_time]])</f>
        <v>18</v>
      </c>
      <c r="R1958" s="4">
        <v>45268.776342592595</v>
      </c>
      <c r="S1958" t="s">
        <v>357</v>
      </c>
      <c r="T1958" s="8">
        <v>3498.69</v>
      </c>
      <c r="U1958" t="s">
        <v>360</v>
      </c>
      <c r="V1958">
        <v>33620</v>
      </c>
      <c r="W1958">
        <v>4692</v>
      </c>
      <c r="X1958" t="s">
        <v>3160</v>
      </c>
      <c r="Y1958" t="s">
        <v>1730</v>
      </c>
      <c r="Z1958">
        <v>469757</v>
      </c>
      <c r="AA1958" t="s">
        <v>2655</v>
      </c>
      <c r="AB1958" t="s">
        <v>3118</v>
      </c>
      <c r="AC1958">
        <v>11</v>
      </c>
      <c r="AD1958">
        <v>1212.04</v>
      </c>
      <c r="AE1958">
        <v>10</v>
      </c>
      <c r="AF1958">
        <v>4.4000000000000004</v>
      </c>
    </row>
    <row r="1959" spans="1:32" x14ac:dyDescent="0.45">
      <c r="A1959">
        <v>8475818223</v>
      </c>
      <c r="B1959">
        <v>721521</v>
      </c>
      <c r="C1959" t="s">
        <v>37</v>
      </c>
      <c r="D1959" t="s">
        <v>84</v>
      </c>
      <c r="E1959" t="s">
        <v>321</v>
      </c>
      <c r="F1959" s="8">
        <v>417.39</v>
      </c>
      <c r="G1959">
        <v>15</v>
      </c>
      <c r="H1959">
        <v>365</v>
      </c>
      <c r="I1959">
        <v>20</v>
      </c>
      <c r="J1959">
        <v>72</v>
      </c>
      <c r="K1959">
        <v>12832151</v>
      </c>
      <c r="L1959">
        <f>MONTH(Table1[[#This Row],[order_date]])</f>
        <v>11</v>
      </c>
      <c r="M1959">
        <f>YEAR(Table1[[#This Row],[order_date]])</f>
        <v>2023</v>
      </c>
      <c r="N1959" s="7">
        <v>45246.174351851849</v>
      </c>
      <c r="O1959">
        <f>HOUR(Table1[[#This Row],[promised_delivery_time]])</f>
        <v>4</v>
      </c>
      <c r="P1959" s="4">
        <v>45246.181296296294</v>
      </c>
      <c r="Q1959">
        <f>HOUR(Table1[[#This Row],[actual_delivery_time]])</f>
        <v>4</v>
      </c>
      <c r="R1959" s="4">
        <v>45246.195185185185</v>
      </c>
      <c r="S1959" t="s">
        <v>358</v>
      </c>
      <c r="T1959" s="8">
        <v>3876.19</v>
      </c>
      <c r="U1959" t="s">
        <v>361</v>
      </c>
      <c r="V1959">
        <v>37091</v>
      </c>
      <c r="W1959">
        <v>3969</v>
      </c>
      <c r="X1959" t="s">
        <v>3178</v>
      </c>
      <c r="Y1959" t="s">
        <v>603</v>
      </c>
      <c r="Z1959">
        <v>509489</v>
      </c>
      <c r="AA1959" t="s">
        <v>2734</v>
      </c>
      <c r="AB1959" t="s">
        <v>3117</v>
      </c>
      <c r="AC1959">
        <v>16</v>
      </c>
      <c r="AD1959">
        <v>356.96</v>
      </c>
      <c r="AE1959">
        <v>20</v>
      </c>
      <c r="AF1959">
        <v>1.72</v>
      </c>
    </row>
    <row r="1960" spans="1:32" x14ac:dyDescent="0.45">
      <c r="A1960">
        <v>4270941188</v>
      </c>
      <c r="B1960">
        <v>34200</v>
      </c>
      <c r="C1960" t="s">
        <v>34</v>
      </c>
      <c r="D1960" t="s">
        <v>83</v>
      </c>
      <c r="E1960" t="s">
        <v>327</v>
      </c>
      <c r="F1960" s="8">
        <v>319.8</v>
      </c>
      <c r="G1960">
        <v>35</v>
      </c>
      <c r="H1960">
        <v>365</v>
      </c>
      <c r="I1960">
        <v>19</v>
      </c>
      <c r="J1960">
        <v>75</v>
      </c>
      <c r="K1960">
        <v>47274329</v>
      </c>
      <c r="L1960">
        <f>MONTH(Table1[[#This Row],[order_date]])</f>
        <v>1</v>
      </c>
      <c r="M1960">
        <f>YEAR(Table1[[#This Row],[order_date]])</f>
        <v>2024</v>
      </c>
      <c r="N1960" s="7">
        <v>45304.393275462964</v>
      </c>
      <c r="O1960">
        <f>HOUR(Table1[[#This Row],[promised_delivery_time]])</f>
        <v>9</v>
      </c>
      <c r="P1960" s="4">
        <v>45304.400914351849</v>
      </c>
      <c r="Q1960">
        <f>HOUR(Table1[[#This Row],[actual_delivery_time]])</f>
        <v>9</v>
      </c>
      <c r="R1960" s="4">
        <v>45304.402303240742</v>
      </c>
      <c r="S1960" t="s">
        <v>356</v>
      </c>
      <c r="T1960" s="8">
        <v>1781.72</v>
      </c>
      <c r="U1960" t="s">
        <v>362</v>
      </c>
      <c r="V1960">
        <v>4506</v>
      </c>
      <c r="W1960">
        <v>5895</v>
      </c>
      <c r="X1960" t="s">
        <v>3293</v>
      </c>
      <c r="Y1960" t="s">
        <v>945</v>
      </c>
      <c r="Z1960">
        <v>831272</v>
      </c>
      <c r="AA1960" t="s">
        <v>2822</v>
      </c>
      <c r="AB1960" t="s">
        <v>3116</v>
      </c>
      <c r="AC1960">
        <v>7</v>
      </c>
      <c r="AD1960">
        <v>1898.39</v>
      </c>
      <c r="AE1960">
        <v>2</v>
      </c>
      <c r="AF1960">
        <v>1.38</v>
      </c>
    </row>
    <row r="1961" spans="1:32" x14ac:dyDescent="0.45">
      <c r="A1961">
        <v>2611200126</v>
      </c>
      <c r="B1961">
        <v>679865</v>
      </c>
      <c r="C1961" t="s">
        <v>44</v>
      </c>
      <c r="D1961" t="s">
        <v>84</v>
      </c>
      <c r="E1961" t="s">
        <v>234</v>
      </c>
      <c r="F1961" s="8">
        <v>347.91</v>
      </c>
      <c r="G1961">
        <v>15</v>
      </c>
      <c r="H1961">
        <v>365</v>
      </c>
      <c r="I1961">
        <v>14</v>
      </c>
      <c r="J1961">
        <v>85</v>
      </c>
      <c r="K1961">
        <v>91448742</v>
      </c>
      <c r="L1961">
        <f>MONTH(Table1[[#This Row],[order_date]])</f>
        <v>5</v>
      </c>
      <c r="M1961">
        <f>YEAR(Table1[[#This Row],[order_date]])</f>
        <v>2024</v>
      </c>
      <c r="N1961" s="7">
        <v>45424.119525462964</v>
      </c>
      <c r="O1961">
        <f>HOUR(Table1[[#This Row],[promised_delivery_time]])</f>
        <v>3</v>
      </c>
      <c r="P1961" s="4">
        <v>45424.132719907408</v>
      </c>
      <c r="Q1961">
        <f>HOUR(Table1[[#This Row],[actual_delivery_time]])</f>
        <v>3</v>
      </c>
      <c r="R1961" s="4">
        <v>45424.136192129627</v>
      </c>
      <c r="S1961" t="s">
        <v>356</v>
      </c>
      <c r="T1961" s="8">
        <v>469.82</v>
      </c>
      <c r="U1961" t="s">
        <v>362</v>
      </c>
      <c r="V1961">
        <v>56652</v>
      </c>
      <c r="W1961">
        <v>3341</v>
      </c>
      <c r="X1961" t="s">
        <v>3254</v>
      </c>
      <c r="Y1961" t="s">
        <v>1275</v>
      </c>
      <c r="Z1961">
        <v>13029</v>
      </c>
      <c r="AA1961" t="s">
        <v>2769</v>
      </c>
      <c r="AB1961" t="s">
        <v>3115</v>
      </c>
      <c r="AC1961">
        <v>1</v>
      </c>
      <c r="AD1961">
        <v>1536.39</v>
      </c>
      <c r="AE1961">
        <v>5</v>
      </c>
      <c r="AF1961">
        <v>1.86</v>
      </c>
    </row>
    <row r="1962" spans="1:32" x14ac:dyDescent="0.45">
      <c r="A1962">
        <v>8573833987</v>
      </c>
      <c r="B1962">
        <v>654297</v>
      </c>
      <c r="C1962" t="s">
        <v>41</v>
      </c>
      <c r="D1962" t="s">
        <v>87</v>
      </c>
      <c r="E1962" t="s">
        <v>174</v>
      </c>
      <c r="F1962" s="8">
        <v>13.25</v>
      </c>
      <c r="G1962">
        <v>25</v>
      </c>
      <c r="H1962">
        <v>3</v>
      </c>
      <c r="I1962">
        <v>20</v>
      </c>
      <c r="J1962">
        <v>86</v>
      </c>
      <c r="K1962">
        <v>12988801</v>
      </c>
      <c r="L1962">
        <f>MONTH(Table1[[#This Row],[order_date]])</f>
        <v>2</v>
      </c>
      <c r="M1962">
        <f>YEAR(Table1[[#This Row],[order_date]])</f>
        <v>2024</v>
      </c>
      <c r="N1962" s="7">
        <v>45333.564756944441</v>
      </c>
      <c r="O1962">
        <f>HOUR(Table1[[#This Row],[promised_delivery_time]])</f>
        <v>13</v>
      </c>
      <c r="P1962" s="4">
        <v>45333.574479166666</v>
      </c>
      <c r="Q1962">
        <f>HOUR(Table1[[#This Row],[actual_delivery_time]])</f>
        <v>13</v>
      </c>
      <c r="R1962" s="4">
        <v>45333.571006944447</v>
      </c>
      <c r="S1962" t="s">
        <v>356</v>
      </c>
      <c r="T1962" s="8">
        <v>4027.79</v>
      </c>
      <c r="U1962" t="s">
        <v>360</v>
      </c>
      <c r="V1962">
        <v>92757</v>
      </c>
      <c r="W1962">
        <v>8349</v>
      </c>
      <c r="X1962" t="s">
        <v>3193</v>
      </c>
      <c r="Y1962" t="s">
        <v>1731</v>
      </c>
      <c r="Z1962">
        <v>701201</v>
      </c>
      <c r="AA1962" t="s">
        <v>2535</v>
      </c>
      <c r="AB1962" t="s">
        <v>3116</v>
      </c>
      <c r="AC1962">
        <v>8</v>
      </c>
      <c r="AD1962">
        <v>1179.5</v>
      </c>
      <c r="AE1962">
        <v>-5</v>
      </c>
      <c r="AF1962">
        <v>1.44</v>
      </c>
    </row>
    <row r="1963" spans="1:32" x14ac:dyDescent="0.45">
      <c r="A1963">
        <v>2979246068</v>
      </c>
      <c r="B1963">
        <v>361361</v>
      </c>
      <c r="C1963" t="s">
        <v>56</v>
      </c>
      <c r="D1963" t="s">
        <v>81</v>
      </c>
      <c r="E1963" t="s">
        <v>319</v>
      </c>
      <c r="F1963" s="8">
        <v>826.21</v>
      </c>
      <c r="G1963">
        <v>35</v>
      </c>
      <c r="H1963">
        <v>90</v>
      </c>
      <c r="I1963">
        <v>20</v>
      </c>
      <c r="J1963">
        <v>64</v>
      </c>
      <c r="K1963">
        <v>61763552</v>
      </c>
      <c r="L1963">
        <f>MONTH(Table1[[#This Row],[order_date]])</f>
        <v>2</v>
      </c>
      <c r="M1963">
        <f>YEAR(Table1[[#This Row],[order_date]])</f>
        <v>2024</v>
      </c>
      <c r="N1963" s="7">
        <v>45345.113113425927</v>
      </c>
      <c r="O1963">
        <f>HOUR(Table1[[#This Row],[promised_delivery_time]])</f>
        <v>2</v>
      </c>
      <c r="P1963" s="4">
        <v>45345.123530092591</v>
      </c>
      <c r="Q1963">
        <f>HOUR(Table1[[#This Row],[actual_delivery_time]])</f>
        <v>3</v>
      </c>
      <c r="R1963" s="4">
        <v>45345.1408912037</v>
      </c>
      <c r="S1963" t="s">
        <v>358</v>
      </c>
      <c r="T1963" s="8">
        <v>2722.28</v>
      </c>
      <c r="U1963" t="s">
        <v>362</v>
      </c>
      <c r="V1963">
        <v>81847</v>
      </c>
      <c r="W1963">
        <v>4928</v>
      </c>
      <c r="X1963" t="s">
        <v>3379</v>
      </c>
      <c r="Y1963" t="s">
        <v>1382</v>
      </c>
      <c r="Z1963">
        <v>82019</v>
      </c>
      <c r="AA1963" t="s">
        <v>2869</v>
      </c>
      <c r="AB1963" t="s">
        <v>3117</v>
      </c>
      <c r="AC1963">
        <v>5</v>
      </c>
      <c r="AD1963">
        <v>241.81</v>
      </c>
      <c r="AE1963">
        <v>25</v>
      </c>
      <c r="AF1963">
        <v>0.69</v>
      </c>
    </row>
    <row r="1964" spans="1:32" x14ac:dyDescent="0.45">
      <c r="A1964">
        <v>6779895105</v>
      </c>
      <c r="B1964">
        <v>112390</v>
      </c>
      <c r="C1964" t="s">
        <v>45</v>
      </c>
      <c r="D1964" t="s">
        <v>83</v>
      </c>
      <c r="E1964" t="s">
        <v>116</v>
      </c>
      <c r="F1964" s="8">
        <v>877.98</v>
      </c>
      <c r="G1964">
        <v>35</v>
      </c>
      <c r="H1964">
        <v>365</v>
      </c>
      <c r="I1964">
        <v>23</v>
      </c>
      <c r="J1964">
        <v>85</v>
      </c>
      <c r="K1964">
        <v>64535602</v>
      </c>
      <c r="L1964">
        <f>MONTH(Table1[[#This Row],[order_date]])</f>
        <v>9</v>
      </c>
      <c r="M1964">
        <f>YEAR(Table1[[#This Row],[order_date]])</f>
        <v>2024</v>
      </c>
      <c r="N1964" s="7">
        <v>45545.530034722222</v>
      </c>
      <c r="O1964">
        <f>HOUR(Table1[[#This Row],[promised_delivery_time]])</f>
        <v>13</v>
      </c>
      <c r="P1964" s="4">
        <v>45545.543229166666</v>
      </c>
      <c r="Q1964">
        <f>HOUR(Table1[[#This Row],[actual_delivery_time]])</f>
        <v>13</v>
      </c>
      <c r="R1964" s="4">
        <v>45545.545312499999</v>
      </c>
      <c r="S1964" t="s">
        <v>356</v>
      </c>
      <c r="T1964" s="8">
        <v>3231.88</v>
      </c>
      <c r="U1964" t="s">
        <v>359</v>
      </c>
      <c r="V1964">
        <v>39690</v>
      </c>
      <c r="W1964">
        <v>2361</v>
      </c>
      <c r="X1964" t="s">
        <v>3282</v>
      </c>
      <c r="Y1964" t="s">
        <v>1732</v>
      </c>
      <c r="Z1964">
        <v>236937</v>
      </c>
      <c r="AA1964" t="s">
        <v>2841</v>
      </c>
      <c r="AB1964" t="s">
        <v>3117</v>
      </c>
      <c r="AC1964">
        <v>13</v>
      </c>
      <c r="AD1964">
        <v>1816.18</v>
      </c>
      <c r="AE1964">
        <v>3</v>
      </c>
      <c r="AF1964">
        <v>1.69</v>
      </c>
    </row>
    <row r="1965" spans="1:32" x14ac:dyDescent="0.45">
      <c r="A1965">
        <v>1731478314</v>
      </c>
      <c r="B1965">
        <v>6405</v>
      </c>
      <c r="C1965" t="s">
        <v>51</v>
      </c>
      <c r="D1965" t="s">
        <v>88</v>
      </c>
      <c r="E1965" t="s">
        <v>330</v>
      </c>
      <c r="F1965" s="8">
        <v>236.51</v>
      </c>
      <c r="G1965">
        <v>30</v>
      </c>
      <c r="H1965">
        <v>365</v>
      </c>
      <c r="I1965">
        <v>11</v>
      </c>
      <c r="J1965">
        <v>81</v>
      </c>
      <c r="K1965">
        <v>67215939</v>
      </c>
      <c r="L1965">
        <f>MONTH(Table1[[#This Row],[order_date]])</f>
        <v>7</v>
      </c>
      <c r="M1965">
        <f>YEAR(Table1[[#This Row],[order_date]])</f>
        <v>2024</v>
      </c>
      <c r="N1965" s="7">
        <v>45503.218460648146</v>
      </c>
      <c r="O1965">
        <f>HOUR(Table1[[#This Row],[promised_delivery_time]])</f>
        <v>5</v>
      </c>
      <c r="P1965" s="4">
        <v>45503.23165509259</v>
      </c>
      <c r="Q1965">
        <f>HOUR(Table1[[#This Row],[actual_delivery_time]])</f>
        <v>5</v>
      </c>
      <c r="R1965" s="4">
        <v>45503.237210648149</v>
      </c>
      <c r="S1965" t="s">
        <v>357</v>
      </c>
      <c r="T1965" s="8">
        <v>4467.79</v>
      </c>
      <c r="U1965" t="s">
        <v>361</v>
      </c>
      <c r="V1965">
        <v>3611</v>
      </c>
      <c r="W1965">
        <v>1205</v>
      </c>
      <c r="X1965" t="s">
        <v>3289</v>
      </c>
      <c r="Y1965" t="s">
        <v>559</v>
      </c>
      <c r="Z1965">
        <v>699508</v>
      </c>
      <c r="AA1965" t="s">
        <v>2705</v>
      </c>
      <c r="AB1965" t="s">
        <v>3116</v>
      </c>
      <c r="AC1965">
        <v>12</v>
      </c>
      <c r="AD1965">
        <v>1427.91</v>
      </c>
      <c r="AE1965">
        <v>8</v>
      </c>
      <c r="AF1965">
        <v>4.16</v>
      </c>
    </row>
    <row r="1966" spans="1:32" x14ac:dyDescent="0.45">
      <c r="A1966">
        <v>3692405872</v>
      </c>
      <c r="B1966">
        <v>661577</v>
      </c>
      <c r="C1966" t="s">
        <v>70</v>
      </c>
      <c r="D1966" t="s">
        <v>78</v>
      </c>
      <c r="E1966" t="s">
        <v>182</v>
      </c>
      <c r="F1966" s="8">
        <v>720.95</v>
      </c>
      <c r="G1966">
        <v>35</v>
      </c>
      <c r="H1966">
        <v>365</v>
      </c>
      <c r="I1966">
        <v>28</v>
      </c>
      <c r="J1966">
        <v>95</v>
      </c>
      <c r="K1966">
        <v>41878908</v>
      </c>
      <c r="L1966">
        <f>MONTH(Table1[[#This Row],[order_date]])</f>
        <v>7</v>
      </c>
      <c r="M1966">
        <f>YEAR(Table1[[#This Row],[order_date]])</f>
        <v>2023</v>
      </c>
      <c r="N1966" s="7">
        <v>45138.511805555558</v>
      </c>
      <c r="O1966">
        <f>HOUR(Table1[[#This Row],[promised_delivery_time]])</f>
        <v>12</v>
      </c>
      <c r="P1966" s="4">
        <v>45138.518750000003</v>
      </c>
      <c r="Q1966">
        <f>HOUR(Table1[[#This Row],[actual_delivery_time]])</f>
        <v>12</v>
      </c>
      <c r="R1966" s="4">
        <v>45138.519444444442</v>
      </c>
      <c r="S1966" t="s">
        <v>356</v>
      </c>
      <c r="T1966" s="8">
        <v>941.19</v>
      </c>
      <c r="U1966" t="s">
        <v>362</v>
      </c>
      <c r="V1966">
        <v>36429</v>
      </c>
      <c r="W1966">
        <v>5834</v>
      </c>
      <c r="X1966" t="s">
        <v>3314</v>
      </c>
      <c r="Y1966" t="s">
        <v>829</v>
      </c>
      <c r="Z1966">
        <v>376225</v>
      </c>
      <c r="AA1966" t="s">
        <v>2804</v>
      </c>
      <c r="AB1966" t="s">
        <v>3118</v>
      </c>
      <c r="AC1966">
        <v>6</v>
      </c>
      <c r="AD1966">
        <v>390.11</v>
      </c>
      <c r="AE1966">
        <v>1</v>
      </c>
      <c r="AF1966">
        <v>4.6100000000000003</v>
      </c>
    </row>
    <row r="1967" spans="1:32" x14ac:dyDescent="0.45">
      <c r="A1967">
        <v>8853713324</v>
      </c>
      <c r="B1967">
        <v>799688</v>
      </c>
      <c r="C1967" t="s">
        <v>34</v>
      </c>
      <c r="D1967" t="s">
        <v>83</v>
      </c>
      <c r="E1967" t="s">
        <v>344</v>
      </c>
      <c r="F1967" s="8">
        <v>309.62</v>
      </c>
      <c r="G1967">
        <v>35</v>
      </c>
      <c r="H1967">
        <v>365</v>
      </c>
      <c r="I1967">
        <v>22</v>
      </c>
      <c r="J1967">
        <v>90</v>
      </c>
      <c r="K1967">
        <v>58505903</v>
      </c>
      <c r="L1967">
        <f>MONTH(Table1[[#This Row],[order_date]])</f>
        <v>8</v>
      </c>
      <c r="M1967">
        <f>YEAR(Table1[[#This Row],[order_date]])</f>
        <v>2023</v>
      </c>
      <c r="N1967" s="7">
        <v>45145.081296296295</v>
      </c>
      <c r="O1967">
        <f>HOUR(Table1[[#This Row],[promised_delivery_time]])</f>
        <v>2</v>
      </c>
      <c r="P1967" s="4">
        <v>45145.09101851852</v>
      </c>
      <c r="Q1967">
        <f>HOUR(Table1[[#This Row],[actual_delivery_time]])</f>
        <v>2</v>
      </c>
      <c r="R1967" s="4">
        <v>45145.087546296294</v>
      </c>
      <c r="S1967" t="s">
        <v>356</v>
      </c>
      <c r="T1967" s="8">
        <v>1163.18</v>
      </c>
      <c r="U1967" t="s">
        <v>361</v>
      </c>
      <c r="V1967">
        <v>72198</v>
      </c>
      <c r="W1967">
        <v>3535</v>
      </c>
      <c r="X1967" t="s">
        <v>3239</v>
      </c>
      <c r="Y1967" t="s">
        <v>562</v>
      </c>
      <c r="Z1967">
        <v>289118</v>
      </c>
      <c r="AA1967" t="s">
        <v>2707</v>
      </c>
      <c r="AB1967" t="s">
        <v>3116</v>
      </c>
      <c r="AC1967">
        <v>18</v>
      </c>
      <c r="AD1967">
        <v>1079.81</v>
      </c>
      <c r="AE1967">
        <v>-5</v>
      </c>
      <c r="AF1967">
        <v>4.76</v>
      </c>
    </row>
    <row r="1968" spans="1:32" x14ac:dyDescent="0.45">
      <c r="A1968">
        <v>979766779</v>
      </c>
      <c r="B1968">
        <v>784673</v>
      </c>
      <c r="C1968" t="s">
        <v>71</v>
      </c>
      <c r="D1968" t="s">
        <v>78</v>
      </c>
      <c r="E1968" t="s">
        <v>329</v>
      </c>
      <c r="F1968" s="8">
        <v>491.39</v>
      </c>
      <c r="G1968">
        <v>35</v>
      </c>
      <c r="H1968">
        <v>365</v>
      </c>
      <c r="I1968">
        <v>21</v>
      </c>
      <c r="J1968">
        <v>84</v>
      </c>
      <c r="K1968">
        <v>57081917</v>
      </c>
      <c r="L1968">
        <f>MONTH(Table1[[#This Row],[order_date]])</f>
        <v>4</v>
      </c>
      <c r="M1968">
        <f>YEAR(Table1[[#This Row],[order_date]])</f>
        <v>2024</v>
      </c>
      <c r="N1968" s="7">
        <v>45405.918391203704</v>
      </c>
      <c r="O1968">
        <f>HOUR(Table1[[#This Row],[promised_delivery_time]])</f>
        <v>22</v>
      </c>
      <c r="P1968" s="4">
        <v>45405.928807870368</v>
      </c>
      <c r="Q1968">
        <f>HOUR(Table1[[#This Row],[actual_delivery_time]])</f>
        <v>22</v>
      </c>
      <c r="R1968" s="4">
        <v>45405.929502314815</v>
      </c>
      <c r="S1968" t="s">
        <v>356</v>
      </c>
      <c r="T1968" s="8">
        <v>2428.41</v>
      </c>
      <c r="U1968" t="s">
        <v>361</v>
      </c>
      <c r="V1968">
        <v>55258</v>
      </c>
      <c r="W1968">
        <v>7125</v>
      </c>
      <c r="X1968" t="s">
        <v>3201</v>
      </c>
      <c r="Y1968" t="s">
        <v>483</v>
      </c>
      <c r="Z1968">
        <v>420892</v>
      </c>
      <c r="AA1968" t="s">
        <v>2565</v>
      </c>
      <c r="AB1968" t="s">
        <v>3117</v>
      </c>
      <c r="AC1968">
        <v>6</v>
      </c>
      <c r="AD1968">
        <v>1378.87</v>
      </c>
      <c r="AE1968">
        <v>1</v>
      </c>
      <c r="AF1968">
        <v>1.1499999999999999</v>
      </c>
    </row>
    <row r="1969" spans="1:32" x14ac:dyDescent="0.45">
      <c r="A1969">
        <v>5709672475</v>
      </c>
      <c r="B1969">
        <v>91670</v>
      </c>
      <c r="C1969" t="s">
        <v>50</v>
      </c>
      <c r="D1969" t="s">
        <v>85</v>
      </c>
      <c r="E1969" t="s">
        <v>243</v>
      </c>
      <c r="F1969" s="8">
        <v>439.24</v>
      </c>
      <c r="G1969">
        <v>25</v>
      </c>
      <c r="H1969">
        <v>365</v>
      </c>
      <c r="I1969">
        <v>27</v>
      </c>
      <c r="J1969">
        <v>88</v>
      </c>
      <c r="K1969">
        <v>16543242</v>
      </c>
      <c r="L1969">
        <f>MONTH(Table1[[#This Row],[order_date]])</f>
        <v>8</v>
      </c>
      <c r="M1969">
        <f>YEAR(Table1[[#This Row],[order_date]])</f>
        <v>2023</v>
      </c>
      <c r="N1969" s="7">
        <v>45152.104444444441</v>
      </c>
      <c r="O1969">
        <f>HOUR(Table1[[#This Row],[promised_delivery_time]])</f>
        <v>2</v>
      </c>
      <c r="P1969" s="4">
        <v>45152.116944444446</v>
      </c>
      <c r="Q1969">
        <f>HOUR(Table1[[#This Row],[actual_delivery_time]])</f>
        <v>2</v>
      </c>
      <c r="R1969" s="4">
        <v>45152.11347222222</v>
      </c>
      <c r="S1969" t="s">
        <v>356</v>
      </c>
      <c r="T1969" s="8">
        <v>895.76</v>
      </c>
      <c r="U1969" t="s">
        <v>360</v>
      </c>
      <c r="V1969">
        <v>12442</v>
      </c>
      <c r="W1969">
        <v>5734</v>
      </c>
      <c r="X1969" t="s">
        <v>3208</v>
      </c>
      <c r="Y1969" t="s">
        <v>1733</v>
      </c>
      <c r="Z1969">
        <v>887597</v>
      </c>
      <c r="AA1969" t="s">
        <v>3079</v>
      </c>
      <c r="AB1969" t="s">
        <v>3118</v>
      </c>
      <c r="AC1969">
        <v>6</v>
      </c>
      <c r="AD1969">
        <v>1523.88</v>
      </c>
      <c r="AE1969">
        <v>-5</v>
      </c>
      <c r="AF1969">
        <v>1.7</v>
      </c>
    </row>
    <row r="1970" spans="1:32" x14ac:dyDescent="0.45">
      <c r="A1970">
        <v>3855709201</v>
      </c>
      <c r="B1970">
        <v>820973</v>
      </c>
      <c r="C1970" t="s">
        <v>53</v>
      </c>
      <c r="D1970" t="s">
        <v>88</v>
      </c>
      <c r="E1970" t="s">
        <v>147</v>
      </c>
      <c r="F1970" s="8">
        <v>114.52</v>
      </c>
      <c r="G1970">
        <v>30</v>
      </c>
      <c r="H1970">
        <v>365</v>
      </c>
      <c r="I1970">
        <v>29</v>
      </c>
      <c r="J1970">
        <v>56</v>
      </c>
      <c r="K1970">
        <v>13651980</v>
      </c>
      <c r="L1970">
        <f>MONTH(Table1[[#This Row],[order_date]])</f>
        <v>4</v>
      </c>
      <c r="M1970">
        <f>YEAR(Table1[[#This Row],[order_date]])</f>
        <v>2024</v>
      </c>
      <c r="N1970" s="7">
        <v>45405.933229166665</v>
      </c>
      <c r="O1970">
        <f>HOUR(Table1[[#This Row],[promised_delivery_time]])</f>
        <v>22</v>
      </c>
      <c r="P1970" s="4">
        <v>45405.942256944443</v>
      </c>
      <c r="Q1970">
        <f>HOUR(Table1[[#This Row],[actual_delivery_time]])</f>
        <v>22</v>
      </c>
      <c r="R1970" s="4">
        <v>45405.952673611115</v>
      </c>
      <c r="S1970" t="s">
        <v>357</v>
      </c>
      <c r="T1970" s="8">
        <v>1013.9</v>
      </c>
      <c r="U1970" t="s">
        <v>360</v>
      </c>
      <c r="V1970">
        <v>78393</v>
      </c>
      <c r="W1970">
        <v>905</v>
      </c>
      <c r="X1970" t="s">
        <v>3229</v>
      </c>
      <c r="Y1970" t="s">
        <v>1734</v>
      </c>
      <c r="Z1970">
        <v>707169</v>
      </c>
      <c r="AA1970" t="s">
        <v>3080</v>
      </c>
      <c r="AB1970" t="s">
        <v>3117</v>
      </c>
      <c r="AC1970">
        <v>12</v>
      </c>
      <c r="AD1970">
        <v>308.29000000000002</v>
      </c>
      <c r="AE1970">
        <v>15</v>
      </c>
      <c r="AF1970">
        <v>4.71</v>
      </c>
    </row>
    <row r="1971" spans="1:32" x14ac:dyDescent="0.45">
      <c r="A1971">
        <v>6861065282</v>
      </c>
      <c r="B1971">
        <v>832348</v>
      </c>
      <c r="C1971" t="s">
        <v>56</v>
      </c>
      <c r="D1971" t="s">
        <v>81</v>
      </c>
      <c r="E1971" t="s">
        <v>214</v>
      </c>
      <c r="F1971" s="8">
        <v>831.43</v>
      </c>
      <c r="G1971">
        <v>35</v>
      </c>
      <c r="H1971">
        <v>90</v>
      </c>
      <c r="I1971">
        <v>10</v>
      </c>
      <c r="J1971">
        <v>79</v>
      </c>
      <c r="K1971">
        <v>57523973</v>
      </c>
      <c r="L1971">
        <f>MONTH(Table1[[#This Row],[order_date]])</f>
        <v>8</v>
      </c>
      <c r="M1971">
        <f>YEAR(Table1[[#This Row],[order_date]])</f>
        <v>2023</v>
      </c>
      <c r="N1971" s="7">
        <v>45156.778726851851</v>
      </c>
      <c r="O1971">
        <f>HOUR(Table1[[#This Row],[promised_delivery_time]])</f>
        <v>18</v>
      </c>
      <c r="P1971" s="4">
        <v>45156.787754629629</v>
      </c>
      <c r="Q1971">
        <f>HOUR(Table1[[#This Row],[actual_delivery_time]])</f>
        <v>19</v>
      </c>
      <c r="R1971" s="4">
        <v>45156.797476851854</v>
      </c>
      <c r="S1971" t="s">
        <v>357</v>
      </c>
      <c r="T1971" s="8">
        <v>310.69</v>
      </c>
      <c r="U1971" t="s">
        <v>360</v>
      </c>
      <c r="V1971">
        <v>70502</v>
      </c>
      <c r="W1971">
        <v>7053</v>
      </c>
      <c r="X1971" t="s">
        <v>3392</v>
      </c>
      <c r="Y1971" t="s">
        <v>873</v>
      </c>
      <c r="Z1971">
        <v>254066</v>
      </c>
      <c r="AA1971" t="s">
        <v>2729</v>
      </c>
      <c r="AB1971" t="s">
        <v>3116</v>
      </c>
      <c r="AC1971">
        <v>2</v>
      </c>
      <c r="AD1971">
        <v>1647.35</v>
      </c>
      <c r="AE1971">
        <v>14</v>
      </c>
      <c r="AF1971">
        <v>4.0199999999999996</v>
      </c>
    </row>
    <row r="1972" spans="1:32" x14ac:dyDescent="0.45">
      <c r="A1972">
        <v>7919724613</v>
      </c>
      <c r="B1972">
        <v>112390</v>
      </c>
      <c r="C1972" t="s">
        <v>45</v>
      </c>
      <c r="D1972" t="s">
        <v>83</v>
      </c>
      <c r="E1972" t="s">
        <v>116</v>
      </c>
      <c r="F1972" s="8">
        <v>877.98</v>
      </c>
      <c r="G1972">
        <v>35</v>
      </c>
      <c r="H1972">
        <v>365</v>
      </c>
      <c r="I1972">
        <v>23</v>
      </c>
      <c r="J1972">
        <v>85</v>
      </c>
      <c r="K1972">
        <v>81200164</v>
      </c>
      <c r="L1972">
        <f>MONTH(Table1[[#This Row],[order_date]])</f>
        <v>3</v>
      </c>
      <c r="M1972">
        <f>YEAR(Table1[[#This Row],[order_date]])</f>
        <v>2023</v>
      </c>
      <c r="N1972" s="7">
        <v>45006.642476851855</v>
      </c>
      <c r="O1972">
        <f>HOUR(Table1[[#This Row],[promised_delivery_time]])</f>
        <v>15</v>
      </c>
      <c r="P1972" s="4">
        <v>45006.655671296299</v>
      </c>
      <c r="Q1972">
        <f>HOUR(Table1[[#This Row],[actual_delivery_time]])</f>
        <v>15</v>
      </c>
      <c r="R1972" s="4">
        <v>45006.662615740737</v>
      </c>
      <c r="S1972" t="s">
        <v>357</v>
      </c>
      <c r="T1972" s="8">
        <v>2379.8200000000002</v>
      </c>
      <c r="U1972" t="s">
        <v>359</v>
      </c>
      <c r="V1972">
        <v>4767</v>
      </c>
      <c r="W1972">
        <v>7184</v>
      </c>
      <c r="X1972" t="s">
        <v>3344</v>
      </c>
      <c r="Y1972" t="s">
        <v>1735</v>
      </c>
      <c r="Z1972">
        <v>891346</v>
      </c>
      <c r="AA1972" t="s">
        <v>2595</v>
      </c>
      <c r="AB1972" t="s">
        <v>3115</v>
      </c>
      <c r="AC1972">
        <v>10</v>
      </c>
      <c r="AD1972">
        <v>337.07</v>
      </c>
      <c r="AE1972">
        <v>10</v>
      </c>
      <c r="AF1972">
        <v>0.94</v>
      </c>
    </row>
    <row r="1973" spans="1:32" x14ac:dyDescent="0.45">
      <c r="A1973">
        <v>7882742057</v>
      </c>
      <c r="B1973">
        <v>365133</v>
      </c>
      <c r="C1973" t="s">
        <v>50</v>
      </c>
      <c r="D1973" t="s">
        <v>85</v>
      </c>
      <c r="E1973" t="s">
        <v>288</v>
      </c>
      <c r="F1973" s="8">
        <v>915.45</v>
      </c>
      <c r="G1973">
        <v>25</v>
      </c>
      <c r="H1973">
        <v>365</v>
      </c>
      <c r="I1973">
        <v>25</v>
      </c>
      <c r="J1973">
        <v>60</v>
      </c>
      <c r="K1973">
        <v>32293017</v>
      </c>
      <c r="L1973">
        <f>MONTH(Table1[[#This Row],[order_date]])</f>
        <v>7</v>
      </c>
      <c r="M1973">
        <f>YEAR(Table1[[#This Row],[order_date]])</f>
        <v>2024</v>
      </c>
      <c r="N1973" s="7">
        <v>45499.653634259259</v>
      </c>
      <c r="O1973">
        <f>HOUR(Table1[[#This Row],[promised_delivery_time]])</f>
        <v>15</v>
      </c>
      <c r="P1973" s="4">
        <v>45499.660578703704</v>
      </c>
      <c r="Q1973">
        <f>HOUR(Table1[[#This Row],[actual_delivery_time]])</f>
        <v>15</v>
      </c>
      <c r="R1973" s="4">
        <v>45499.657106481478</v>
      </c>
      <c r="S1973" t="s">
        <v>356</v>
      </c>
      <c r="T1973" s="8">
        <v>612.04</v>
      </c>
      <c r="U1973" t="s">
        <v>361</v>
      </c>
      <c r="V1973">
        <v>60422</v>
      </c>
      <c r="W1973">
        <v>5819</v>
      </c>
      <c r="X1973" t="s">
        <v>3207</v>
      </c>
      <c r="Y1973" t="s">
        <v>438</v>
      </c>
      <c r="Z1973">
        <v>371366</v>
      </c>
      <c r="AA1973" t="s">
        <v>2605</v>
      </c>
      <c r="AB1973" t="s">
        <v>3117</v>
      </c>
      <c r="AC1973">
        <v>16</v>
      </c>
      <c r="AD1973">
        <v>691.29</v>
      </c>
      <c r="AE1973">
        <v>-5</v>
      </c>
      <c r="AF1973">
        <v>2.57</v>
      </c>
    </row>
    <row r="1974" spans="1:32" x14ac:dyDescent="0.45">
      <c r="A1974">
        <v>1929002406</v>
      </c>
      <c r="B1974">
        <v>516376</v>
      </c>
      <c r="C1974" t="s">
        <v>63</v>
      </c>
      <c r="D1974" t="s">
        <v>87</v>
      </c>
      <c r="E1974" t="s">
        <v>151</v>
      </c>
      <c r="F1974" s="8">
        <v>877.43</v>
      </c>
      <c r="G1974">
        <v>25</v>
      </c>
      <c r="H1974">
        <v>3</v>
      </c>
      <c r="I1974">
        <v>21</v>
      </c>
      <c r="J1974">
        <v>71</v>
      </c>
      <c r="K1974">
        <v>67538982</v>
      </c>
      <c r="L1974">
        <f>MONTH(Table1[[#This Row],[order_date]])</f>
        <v>12</v>
      </c>
      <c r="M1974">
        <f>YEAR(Table1[[#This Row],[order_date]])</f>
        <v>2023</v>
      </c>
      <c r="N1974" s="7">
        <v>45285.901990740742</v>
      </c>
      <c r="O1974">
        <f>HOUR(Table1[[#This Row],[promised_delivery_time]])</f>
        <v>21</v>
      </c>
      <c r="P1974" s="4">
        <v>45285.909629629627</v>
      </c>
      <c r="Q1974">
        <f>HOUR(Table1[[#This Row],[actual_delivery_time]])</f>
        <v>21</v>
      </c>
      <c r="R1974" s="4">
        <v>45285.907546296294</v>
      </c>
      <c r="S1974" t="s">
        <v>356</v>
      </c>
      <c r="T1974" s="8">
        <v>2088.54</v>
      </c>
      <c r="U1974" t="s">
        <v>359</v>
      </c>
      <c r="V1974">
        <v>6504</v>
      </c>
      <c r="W1974">
        <v>999</v>
      </c>
      <c r="X1974" t="s">
        <v>3286</v>
      </c>
      <c r="Y1974" t="s">
        <v>1689</v>
      </c>
      <c r="Z1974">
        <v>230324</v>
      </c>
      <c r="AA1974" t="s">
        <v>2806</v>
      </c>
      <c r="AB1974" t="s">
        <v>3118</v>
      </c>
      <c r="AC1974">
        <v>6</v>
      </c>
      <c r="AD1974">
        <v>1257.71</v>
      </c>
      <c r="AE1974">
        <v>-3</v>
      </c>
      <c r="AF1974">
        <v>1.1000000000000001</v>
      </c>
    </row>
    <row r="1975" spans="1:32" x14ac:dyDescent="0.45">
      <c r="A1975">
        <v>2458349464</v>
      </c>
      <c r="B1975">
        <v>187399</v>
      </c>
      <c r="C1975" t="s">
        <v>39</v>
      </c>
      <c r="D1975" t="s">
        <v>86</v>
      </c>
      <c r="E1975" t="s">
        <v>259</v>
      </c>
      <c r="F1975" s="8">
        <v>53.49</v>
      </c>
      <c r="G1975">
        <v>40</v>
      </c>
      <c r="H1975">
        <v>180</v>
      </c>
      <c r="I1975">
        <v>14</v>
      </c>
      <c r="J1975">
        <v>73</v>
      </c>
      <c r="K1975">
        <v>99714944</v>
      </c>
      <c r="L1975">
        <f>MONTH(Table1[[#This Row],[order_date]])</f>
        <v>4</v>
      </c>
      <c r="M1975">
        <f>YEAR(Table1[[#This Row],[order_date]])</f>
        <v>2023</v>
      </c>
      <c r="N1975" s="7">
        <v>45022.528020833335</v>
      </c>
      <c r="O1975">
        <f>HOUR(Table1[[#This Row],[promised_delivery_time]])</f>
        <v>12</v>
      </c>
      <c r="P1975" s="4">
        <v>45022.53496527778</v>
      </c>
      <c r="Q1975">
        <f>HOUR(Table1[[#This Row],[actual_delivery_time]])</f>
        <v>12</v>
      </c>
      <c r="R1975" s="4">
        <v>45022.53496527778</v>
      </c>
      <c r="S1975" t="s">
        <v>356</v>
      </c>
      <c r="T1975" s="8">
        <v>888.12</v>
      </c>
      <c r="U1975" t="s">
        <v>362</v>
      </c>
      <c r="V1975">
        <v>92293</v>
      </c>
      <c r="W1975">
        <v>3079</v>
      </c>
      <c r="X1975" t="s">
        <v>3167</v>
      </c>
      <c r="Y1975" t="s">
        <v>1736</v>
      </c>
      <c r="Z1975">
        <v>920070</v>
      </c>
      <c r="AA1975" t="s">
        <v>3022</v>
      </c>
      <c r="AB1975" t="s">
        <v>3116</v>
      </c>
      <c r="AC1975">
        <v>18</v>
      </c>
      <c r="AD1975">
        <v>708.5</v>
      </c>
      <c r="AE1975">
        <v>0</v>
      </c>
      <c r="AF1975">
        <v>2.94</v>
      </c>
    </row>
    <row r="1976" spans="1:32" x14ac:dyDescent="0.45">
      <c r="A1976">
        <v>6608328221</v>
      </c>
      <c r="B1976">
        <v>313754</v>
      </c>
      <c r="C1976" t="s">
        <v>56</v>
      </c>
      <c r="D1976" t="s">
        <v>81</v>
      </c>
      <c r="E1976" t="s">
        <v>206</v>
      </c>
      <c r="F1976" s="8">
        <v>136.6</v>
      </c>
      <c r="G1976">
        <v>35</v>
      </c>
      <c r="H1976">
        <v>90</v>
      </c>
      <c r="I1976">
        <v>25</v>
      </c>
      <c r="J1976">
        <v>67</v>
      </c>
      <c r="K1976">
        <v>76020843</v>
      </c>
      <c r="L1976">
        <f>MONTH(Table1[[#This Row],[order_date]])</f>
        <v>7</v>
      </c>
      <c r="M1976">
        <f>YEAR(Table1[[#This Row],[order_date]])</f>
        <v>2023</v>
      </c>
      <c r="N1976" s="7">
        <v>45111.650266203702</v>
      </c>
      <c r="O1976">
        <f>HOUR(Table1[[#This Row],[promised_delivery_time]])</f>
        <v>15</v>
      </c>
      <c r="P1976" s="4">
        <v>45111.657905092594</v>
      </c>
      <c r="Q1976">
        <f>HOUR(Table1[[#This Row],[actual_delivery_time]])</f>
        <v>15</v>
      </c>
      <c r="R1976" s="4">
        <v>45111.659988425927</v>
      </c>
      <c r="S1976" t="s">
        <v>356</v>
      </c>
      <c r="T1976" s="8">
        <v>2880.22</v>
      </c>
      <c r="U1976" t="s">
        <v>359</v>
      </c>
      <c r="V1976">
        <v>43351</v>
      </c>
      <c r="W1976">
        <v>5951</v>
      </c>
      <c r="X1976" t="s">
        <v>3434</v>
      </c>
      <c r="Y1976" t="s">
        <v>1737</v>
      </c>
      <c r="Z1976">
        <v>619007</v>
      </c>
      <c r="AA1976" t="s">
        <v>2947</v>
      </c>
      <c r="AB1976" t="s">
        <v>3115</v>
      </c>
      <c r="AC1976">
        <v>6</v>
      </c>
      <c r="AD1976">
        <v>784.7</v>
      </c>
      <c r="AE1976">
        <v>3</v>
      </c>
      <c r="AF1976">
        <v>1.44</v>
      </c>
    </row>
    <row r="1977" spans="1:32" x14ac:dyDescent="0.45">
      <c r="A1977">
        <v>7736615348</v>
      </c>
      <c r="B1977">
        <v>397973</v>
      </c>
      <c r="C1977" t="s">
        <v>65</v>
      </c>
      <c r="D1977" t="s">
        <v>87</v>
      </c>
      <c r="E1977" t="s">
        <v>338</v>
      </c>
      <c r="F1977" s="8">
        <v>728.73</v>
      </c>
      <c r="G1977">
        <v>25</v>
      </c>
      <c r="H1977">
        <v>3</v>
      </c>
      <c r="I1977">
        <v>27</v>
      </c>
      <c r="J1977">
        <v>82</v>
      </c>
      <c r="K1977">
        <v>84161531</v>
      </c>
      <c r="L1977">
        <f>MONTH(Table1[[#This Row],[order_date]])</f>
        <v>12</v>
      </c>
      <c r="M1977">
        <f>YEAR(Table1[[#This Row],[order_date]])</f>
        <v>2023</v>
      </c>
      <c r="N1977" s="7">
        <v>45266.873645833337</v>
      </c>
      <c r="O1977">
        <f>HOUR(Table1[[#This Row],[promised_delivery_time]])</f>
        <v>21</v>
      </c>
      <c r="P1977" s="4">
        <v>45266.885451388887</v>
      </c>
      <c r="Q1977">
        <f>HOUR(Table1[[#This Row],[actual_delivery_time]])</f>
        <v>21</v>
      </c>
      <c r="R1977" s="4">
        <v>45266.884062500001</v>
      </c>
      <c r="S1977" t="s">
        <v>356</v>
      </c>
      <c r="T1977" s="8">
        <v>2063.11</v>
      </c>
      <c r="U1977" t="s">
        <v>362</v>
      </c>
      <c r="V1977">
        <v>67076</v>
      </c>
      <c r="W1977">
        <v>5792</v>
      </c>
      <c r="X1977" t="s">
        <v>3152</v>
      </c>
      <c r="Y1977" t="s">
        <v>1738</v>
      </c>
      <c r="Z1977">
        <v>902770</v>
      </c>
      <c r="AA1977" t="s">
        <v>3049</v>
      </c>
      <c r="AB1977" t="s">
        <v>3118</v>
      </c>
      <c r="AC1977">
        <v>19</v>
      </c>
      <c r="AD1977">
        <v>1681.88</v>
      </c>
      <c r="AE1977">
        <v>-2</v>
      </c>
      <c r="AF1977">
        <v>3.03</v>
      </c>
    </row>
    <row r="1978" spans="1:32" x14ac:dyDescent="0.45">
      <c r="A1978">
        <v>2591738507</v>
      </c>
      <c r="B1978">
        <v>171602</v>
      </c>
      <c r="C1978" t="s">
        <v>66</v>
      </c>
      <c r="D1978" t="s">
        <v>79</v>
      </c>
      <c r="E1978" t="s">
        <v>322</v>
      </c>
      <c r="F1978" s="8">
        <v>883.44</v>
      </c>
      <c r="G1978">
        <v>30</v>
      </c>
      <c r="H1978">
        <v>180</v>
      </c>
      <c r="I1978">
        <v>28</v>
      </c>
      <c r="J1978">
        <v>58</v>
      </c>
      <c r="K1978">
        <v>14705462</v>
      </c>
      <c r="L1978">
        <f>MONTH(Table1[[#This Row],[order_date]])</f>
        <v>10</v>
      </c>
      <c r="M1978">
        <f>YEAR(Table1[[#This Row],[order_date]])</f>
        <v>2024</v>
      </c>
      <c r="N1978" s="7">
        <v>45596.317175925928</v>
      </c>
      <c r="O1978">
        <f>HOUR(Table1[[#This Row],[promised_delivery_time]])</f>
        <v>7</v>
      </c>
      <c r="P1978" s="4">
        <v>45596.326898148145</v>
      </c>
      <c r="Q1978">
        <f>HOUR(Table1[[#This Row],[actual_delivery_time]])</f>
        <v>7</v>
      </c>
      <c r="R1978" s="4">
        <v>45596.325509259259</v>
      </c>
      <c r="S1978" t="s">
        <v>356</v>
      </c>
      <c r="T1978" s="8">
        <v>4675.99</v>
      </c>
      <c r="U1978" t="s">
        <v>361</v>
      </c>
      <c r="V1978">
        <v>76434</v>
      </c>
      <c r="W1978">
        <v>9640</v>
      </c>
      <c r="X1978" t="s">
        <v>3409</v>
      </c>
      <c r="Y1978" t="s">
        <v>1169</v>
      </c>
      <c r="Z1978">
        <v>575946</v>
      </c>
      <c r="AA1978" t="s">
        <v>2967</v>
      </c>
      <c r="AB1978" t="s">
        <v>3118</v>
      </c>
      <c r="AC1978">
        <v>2</v>
      </c>
      <c r="AD1978">
        <v>765.18</v>
      </c>
      <c r="AE1978">
        <v>-2</v>
      </c>
      <c r="AF1978">
        <v>2.65</v>
      </c>
    </row>
    <row r="1979" spans="1:32" x14ac:dyDescent="0.45">
      <c r="A1979">
        <v>6751537971</v>
      </c>
      <c r="B1979">
        <v>903336</v>
      </c>
      <c r="C1979" t="s">
        <v>48</v>
      </c>
      <c r="D1979" t="s">
        <v>84</v>
      </c>
      <c r="E1979" t="s">
        <v>346</v>
      </c>
      <c r="F1979" s="8">
        <v>551.88</v>
      </c>
      <c r="G1979">
        <v>15</v>
      </c>
      <c r="H1979">
        <v>365</v>
      </c>
      <c r="I1979">
        <v>14</v>
      </c>
      <c r="J1979">
        <v>60</v>
      </c>
      <c r="K1979">
        <v>98444183</v>
      </c>
      <c r="L1979">
        <f>MONTH(Table1[[#This Row],[order_date]])</f>
        <v>7</v>
      </c>
      <c r="M1979">
        <f>YEAR(Table1[[#This Row],[order_date]])</f>
        <v>2024</v>
      </c>
      <c r="N1979" s="7">
        <v>45492.252372685187</v>
      </c>
      <c r="O1979">
        <f>HOUR(Table1[[#This Row],[promised_delivery_time]])</f>
        <v>6</v>
      </c>
      <c r="P1979" s="4">
        <v>45492.266261574077</v>
      </c>
      <c r="Q1979">
        <f>HOUR(Table1[[#This Row],[actual_delivery_time]])</f>
        <v>6</v>
      </c>
      <c r="R1979" s="4">
        <v>45492.266956018517</v>
      </c>
      <c r="S1979" t="s">
        <v>356</v>
      </c>
      <c r="T1979" s="8">
        <v>307.23</v>
      </c>
      <c r="U1979" t="s">
        <v>361</v>
      </c>
      <c r="V1979">
        <v>33447</v>
      </c>
      <c r="W1979">
        <v>3219</v>
      </c>
      <c r="X1979" t="s">
        <v>3313</v>
      </c>
      <c r="Y1979" t="s">
        <v>606</v>
      </c>
      <c r="Z1979">
        <v>503518</v>
      </c>
      <c r="AA1979" t="s">
        <v>2737</v>
      </c>
      <c r="AB1979" t="s">
        <v>3115</v>
      </c>
      <c r="AC1979">
        <v>11</v>
      </c>
      <c r="AD1979">
        <v>389.36</v>
      </c>
      <c r="AE1979">
        <v>1</v>
      </c>
      <c r="AF1979">
        <v>3.35</v>
      </c>
    </row>
    <row r="1980" spans="1:32" x14ac:dyDescent="0.45">
      <c r="A1980">
        <v>9768154003</v>
      </c>
      <c r="B1980">
        <v>11422</v>
      </c>
      <c r="C1980" t="s">
        <v>41</v>
      </c>
      <c r="D1980" t="s">
        <v>87</v>
      </c>
      <c r="E1980" t="s">
        <v>318</v>
      </c>
      <c r="F1980" s="8">
        <v>127.16</v>
      </c>
      <c r="G1980">
        <v>25</v>
      </c>
      <c r="H1980">
        <v>3</v>
      </c>
      <c r="I1980">
        <v>20</v>
      </c>
      <c r="J1980">
        <v>65</v>
      </c>
      <c r="K1980">
        <v>88045094</v>
      </c>
      <c r="L1980">
        <f>MONTH(Table1[[#This Row],[order_date]])</f>
        <v>1</v>
      </c>
      <c r="M1980">
        <f>YEAR(Table1[[#This Row],[order_date]])</f>
        <v>2024</v>
      </c>
      <c r="N1980" s="7">
        <v>45314.16</v>
      </c>
      <c r="O1980">
        <f>HOUR(Table1[[#This Row],[promised_delivery_time]])</f>
        <v>4</v>
      </c>
      <c r="P1980" s="4">
        <v>45314.173888888887</v>
      </c>
      <c r="Q1980">
        <f>HOUR(Table1[[#This Row],[actual_delivery_time]])</f>
        <v>4</v>
      </c>
      <c r="R1980" s="4">
        <v>45314.193333333336</v>
      </c>
      <c r="S1980" t="s">
        <v>358</v>
      </c>
      <c r="T1980" s="8">
        <v>697.53</v>
      </c>
      <c r="U1980" t="s">
        <v>360</v>
      </c>
      <c r="V1980">
        <v>14323</v>
      </c>
      <c r="W1980">
        <v>368</v>
      </c>
      <c r="X1980" t="s">
        <v>3196</v>
      </c>
      <c r="Y1980" t="s">
        <v>1739</v>
      </c>
      <c r="Z1980">
        <v>447280</v>
      </c>
      <c r="AA1980" t="s">
        <v>2565</v>
      </c>
      <c r="AB1980" t="s">
        <v>3118</v>
      </c>
      <c r="AC1980">
        <v>4</v>
      </c>
      <c r="AD1980">
        <v>690.13</v>
      </c>
      <c r="AE1980">
        <v>28</v>
      </c>
      <c r="AF1980">
        <v>1.43</v>
      </c>
    </row>
    <row r="1981" spans="1:32" x14ac:dyDescent="0.45">
      <c r="A1981">
        <v>5887288860</v>
      </c>
      <c r="B1981">
        <v>146840</v>
      </c>
      <c r="C1981" t="s">
        <v>33</v>
      </c>
      <c r="D1981" t="s">
        <v>80</v>
      </c>
      <c r="E1981" t="s">
        <v>339</v>
      </c>
      <c r="F1981" s="8">
        <v>786.85</v>
      </c>
      <c r="G1981">
        <v>20</v>
      </c>
      <c r="H1981">
        <v>7</v>
      </c>
      <c r="I1981">
        <v>19</v>
      </c>
      <c r="J1981">
        <v>89</v>
      </c>
      <c r="K1981">
        <v>40587811</v>
      </c>
      <c r="L1981">
        <f>MONTH(Table1[[#This Row],[order_date]])</f>
        <v>3</v>
      </c>
      <c r="M1981">
        <f>YEAR(Table1[[#This Row],[order_date]])</f>
        <v>2024</v>
      </c>
      <c r="N1981" s="7">
        <v>45352.887719907405</v>
      </c>
      <c r="O1981">
        <f>HOUR(Table1[[#This Row],[promised_delivery_time]])</f>
        <v>21</v>
      </c>
      <c r="P1981" s="4">
        <v>45352.899525462963</v>
      </c>
      <c r="Q1981">
        <f>HOUR(Table1[[#This Row],[actual_delivery_time]])</f>
        <v>21</v>
      </c>
      <c r="R1981" s="4">
        <v>45352.89744212963</v>
      </c>
      <c r="S1981" t="s">
        <v>356</v>
      </c>
      <c r="T1981" s="8">
        <v>3395.38</v>
      </c>
      <c r="U1981" t="s">
        <v>359</v>
      </c>
      <c r="V1981">
        <v>90694</v>
      </c>
      <c r="W1981">
        <v>1299</v>
      </c>
      <c r="X1981" t="s">
        <v>3167</v>
      </c>
      <c r="Y1981" t="s">
        <v>589</v>
      </c>
      <c r="Z1981">
        <v>524929</v>
      </c>
      <c r="AA1981" t="s">
        <v>2721</v>
      </c>
      <c r="AB1981" t="s">
        <v>3117</v>
      </c>
      <c r="AC1981">
        <v>5</v>
      </c>
      <c r="AD1981">
        <v>724.63</v>
      </c>
      <c r="AE1981">
        <v>-3</v>
      </c>
      <c r="AF1981">
        <v>4.07</v>
      </c>
    </row>
    <row r="1982" spans="1:32" x14ac:dyDescent="0.45">
      <c r="A1982">
        <v>3559865135</v>
      </c>
      <c r="B1982">
        <v>365132</v>
      </c>
      <c r="C1982" t="s">
        <v>73</v>
      </c>
      <c r="D1982" t="s">
        <v>86</v>
      </c>
      <c r="E1982" t="s">
        <v>326</v>
      </c>
      <c r="F1982" s="8">
        <v>229.38</v>
      </c>
      <c r="G1982">
        <v>40</v>
      </c>
      <c r="H1982">
        <v>180</v>
      </c>
      <c r="I1982">
        <v>19</v>
      </c>
      <c r="J1982">
        <v>70</v>
      </c>
      <c r="K1982">
        <v>66310963</v>
      </c>
      <c r="L1982">
        <f>MONTH(Table1[[#This Row],[order_date]])</f>
        <v>1</v>
      </c>
      <c r="M1982">
        <f>YEAR(Table1[[#This Row],[order_date]])</f>
        <v>2024</v>
      </c>
      <c r="N1982" s="7">
        <v>45298.632407407407</v>
      </c>
      <c r="O1982">
        <f>HOUR(Table1[[#This Row],[promised_delivery_time]])</f>
        <v>15</v>
      </c>
      <c r="P1982" s="4">
        <v>45298.640046296299</v>
      </c>
      <c r="Q1982">
        <f>HOUR(Table1[[#This Row],[actual_delivery_time]])</f>
        <v>15</v>
      </c>
      <c r="R1982" s="4">
        <v>45298.646990740737</v>
      </c>
      <c r="S1982" t="s">
        <v>357</v>
      </c>
      <c r="T1982" s="8">
        <v>2680.81</v>
      </c>
      <c r="U1982" t="s">
        <v>362</v>
      </c>
      <c r="V1982">
        <v>90401</v>
      </c>
      <c r="W1982">
        <v>4783</v>
      </c>
      <c r="X1982" t="s">
        <v>3357</v>
      </c>
      <c r="Y1982" t="s">
        <v>722</v>
      </c>
      <c r="Z1982">
        <v>874424</v>
      </c>
      <c r="AA1982" t="s">
        <v>2594</v>
      </c>
      <c r="AB1982" t="s">
        <v>3117</v>
      </c>
      <c r="AC1982">
        <v>6</v>
      </c>
      <c r="AD1982">
        <v>1289.52</v>
      </c>
      <c r="AE1982">
        <v>10</v>
      </c>
      <c r="AF1982">
        <v>0.8</v>
      </c>
    </row>
    <row r="1983" spans="1:32" x14ac:dyDescent="0.45">
      <c r="A1983">
        <v>209044447</v>
      </c>
      <c r="B1983">
        <v>757274</v>
      </c>
      <c r="C1983" t="s">
        <v>27</v>
      </c>
      <c r="D1983" t="s">
        <v>78</v>
      </c>
      <c r="E1983" t="s">
        <v>167</v>
      </c>
      <c r="F1983" s="8">
        <v>98.32</v>
      </c>
      <c r="G1983">
        <v>35</v>
      </c>
      <c r="H1983">
        <v>365</v>
      </c>
      <c r="I1983">
        <v>27</v>
      </c>
      <c r="J1983">
        <v>95</v>
      </c>
      <c r="K1983">
        <v>2058037</v>
      </c>
      <c r="L1983">
        <f>MONTH(Table1[[#This Row],[order_date]])</f>
        <v>10</v>
      </c>
      <c r="M1983">
        <f>YEAR(Table1[[#This Row],[order_date]])</f>
        <v>2024</v>
      </c>
      <c r="N1983" s="7">
        <v>45570.00204861111</v>
      </c>
      <c r="O1983">
        <f>HOUR(Table1[[#This Row],[promised_delivery_time]])</f>
        <v>0</v>
      </c>
      <c r="P1983" s="4">
        <v>45570.0159375</v>
      </c>
      <c r="Q1983">
        <f>HOUR(Table1[[#This Row],[actual_delivery_time]])</f>
        <v>0</v>
      </c>
      <c r="R1983" s="4">
        <v>45570.017326388886</v>
      </c>
      <c r="S1983" t="s">
        <v>356</v>
      </c>
      <c r="T1983" s="8">
        <v>1039.47</v>
      </c>
      <c r="U1983" t="s">
        <v>359</v>
      </c>
      <c r="V1983">
        <v>79837</v>
      </c>
      <c r="W1983">
        <v>3068</v>
      </c>
      <c r="X1983" t="s">
        <v>3378</v>
      </c>
      <c r="Y1983" t="s">
        <v>810</v>
      </c>
      <c r="Z1983">
        <v>493628</v>
      </c>
      <c r="AA1983" t="s">
        <v>2787</v>
      </c>
      <c r="AB1983" t="s">
        <v>3117</v>
      </c>
      <c r="AC1983">
        <v>11</v>
      </c>
      <c r="AD1983">
        <v>1797.02</v>
      </c>
      <c r="AE1983">
        <v>2</v>
      </c>
      <c r="AF1983">
        <v>1.28</v>
      </c>
    </row>
    <row r="1984" spans="1:32" x14ac:dyDescent="0.45">
      <c r="A1984">
        <v>9643668734</v>
      </c>
      <c r="B1984">
        <v>747801</v>
      </c>
      <c r="C1984" t="s">
        <v>49</v>
      </c>
      <c r="D1984" t="s">
        <v>85</v>
      </c>
      <c r="E1984" t="s">
        <v>223</v>
      </c>
      <c r="F1984" s="8">
        <v>277.76</v>
      </c>
      <c r="G1984">
        <v>25</v>
      </c>
      <c r="H1984">
        <v>365</v>
      </c>
      <c r="I1984">
        <v>23</v>
      </c>
      <c r="J1984">
        <v>71</v>
      </c>
      <c r="K1984">
        <v>34835738</v>
      </c>
      <c r="L1984">
        <f>MONTH(Table1[[#This Row],[order_date]])</f>
        <v>5</v>
      </c>
      <c r="M1984">
        <f>YEAR(Table1[[#This Row],[order_date]])</f>
        <v>2024</v>
      </c>
      <c r="N1984" s="7">
        <v>45430.545277777775</v>
      </c>
      <c r="O1984">
        <f>HOUR(Table1[[#This Row],[promised_delivery_time]])</f>
        <v>13</v>
      </c>
      <c r="P1984" s="4">
        <v>45430.553611111114</v>
      </c>
      <c r="Q1984">
        <f>HOUR(Table1[[#This Row],[actual_delivery_time]])</f>
        <v>13</v>
      </c>
      <c r="R1984" s="4">
        <v>45430.568194444444</v>
      </c>
      <c r="S1984" t="s">
        <v>358</v>
      </c>
      <c r="T1984" s="8">
        <v>2292.3200000000002</v>
      </c>
      <c r="U1984" t="s">
        <v>362</v>
      </c>
      <c r="V1984">
        <v>79734</v>
      </c>
      <c r="W1984">
        <v>3860</v>
      </c>
      <c r="X1984" t="s">
        <v>3164</v>
      </c>
      <c r="Y1984" t="s">
        <v>1429</v>
      </c>
      <c r="Z1984">
        <v>891610</v>
      </c>
      <c r="AA1984" t="s">
        <v>2956</v>
      </c>
      <c r="AB1984" t="s">
        <v>3118</v>
      </c>
      <c r="AC1984">
        <v>9</v>
      </c>
      <c r="AD1984">
        <v>1210.3599999999999</v>
      </c>
      <c r="AE1984">
        <v>21</v>
      </c>
      <c r="AF1984">
        <v>4.91</v>
      </c>
    </row>
    <row r="1985" spans="1:32" x14ac:dyDescent="0.45">
      <c r="A1985">
        <v>6115465612</v>
      </c>
      <c r="B1985">
        <v>767398</v>
      </c>
      <c r="C1985" t="s">
        <v>50</v>
      </c>
      <c r="D1985" t="s">
        <v>85</v>
      </c>
      <c r="E1985" t="s">
        <v>341</v>
      </c>
      <c r="F1985" s="8">
        <v>22.14</v>
      </c>
      <c r="G1985">
        <v>25</v>
      </c>
      <c r="H1985">
        <v>365</v>
      </c>
      <c r="I1985">
        <v>15</v>
      </c>
      <c r="J1985">
        <v>57</v>
      </c>
      <c r="K1985">
        <v>12338529</v>
      </c>
      <c r="L1985">
        <f>MONTH(Table1[[#This Row],[order_date]])</f>
        <v>9</v>
      </c>
      <c r="M1985">
        <f>YEAR(Table1[[#This Row],[order_date]])</f>
        <v>2023</v>
      </c>
      <c r="N1985" s="7">
        <v>45197.529016203705</v>
      </c>
      <c r="O1985">
        <f>HOUR(Table1[[#This Row],[promised_delivery_time]])</f>
        <v>12</v>
      </c>
      <c r="P1985" s="4">
        <v>45197.540127314816</v>
      </c>
      <c r="Q1985">
        <f>HOUR(Table1[[#This Row],[actual_delivery_time]])</f>
        <v>12</v>
      </c>
      <c r="R1985" s="4">
        <v>45197.538738425923</v>
      </c>
      <c r="S1985" t="s">
        <v>356</v>
      </c>
      <c r="T1985" s="8">
        <v>3025.66</v>
      </c>
      <c r="U1985" t="s">
        <v>362</v>
      </c>
      <c r="V1985">
        <v>57658</v>
      </c>
      <c r="W1985">
        <v>4157</v>
      </c>
      <c r="X1985" t="s">
        <v>3288</v>
      </c>
      <c r="Y1985" t="s">
        <v>1740</v>
      </c>
      <c r="Z1985">
        <v>448389</v>
      </c>
      <c r="AA1985" t="s">
        <v>2655</v>
      </c>
      <c r="AB1985" t="s">
        <v>3116</v>
      </c>
      <c r="AC1985">
        <v>11</v>
      </c>
      <c r="AD1985">
        <v>347.1</v>
      </c>
      <c r="AE1985">
        <v>-2</v>
      </c>
      <c r="AF1985">
        <v>0.93</v>
      </c>
    </row>
    <row r="1986" spans="1:32" x14ac:dyDescent="0.45">
      <c r="A1986">
        <v>8493723088</v>
      </c>
      <c r="B1986">
        <v>803607</v>
      </c>
      <c r="C1986" t="s">
        <v>55</v>
      </c>
      <c r="D1986" t="s">
        <v>83</v>
      </c>
      <c r="E1986" t="s">
        <v>189</v>
      </c>
      <c r="F1986" s="8">
        <v>949.73</v>
      </c>
      <c r="G1986">
        <v>35</v>
      </c>
      <c r="H1986">
        <v>365</v>
      </c>
      <c r="I1986">
        <v>21</v>
      </c>
      <c r="J1986">
        <v>98</v>
      </c>
      <c r="K1986">
        <v>20238921</v>
      </c>
      <c r="L1986">
        <f>MONTH(Table1[[#This Row],[order_date]])</f>
        <v>12</v>
      </c>
      <c r="M1986">
        <f>YEAR(Table1[[#This Row],[order_date]])</f>
        <v>2023</v>
      </c>
      <c r="N1986" s="7">
        <v>45290.261805555558</v>
      </c>
      <c r="O1986">
        <f>HOUR(Table1[[#This Row],[promised_delivery_time]])</f>
        <v>6</v>
      </c>
      <c r="P1986" s="4">
        <v>45290.275000000001</v>
      </c>
      <c r="Q1986">
        <f>HOUR(Table1[[#This Row],[actual_delivery_time]])</f>
        <v>6</v>
      </c>
      <c r="R1986" s="4">
        <v>45290.274305555555</v>
      </c>
      <c r="S1986" t="s">
        <v>356</v>
      </c>
      <c r="T1986" s="8">
        <v>2918.27</v>
      </c>
      <c r="U1986" t="s">
        <v>359</v>
      </c>
      <c r="V1986">
        <v>98580</v>
      </c>
      <c r="W1986">
        <v>8268</v>
      </c>
      <c r="X1986" t="s">
        <v>3402</v>
      </c>
      <c r="Y1986" t="s">
        <v>1741</v>
      </c>
      <c r="Z1986">
        <v>602258</v>
      </c>
      <c r="AA1986" t="s">
        <v>2572</v>
      </c>
      <c r="AB1986" t="s">
        <v>3118</v>
      </c>
      <c r="AC1986">
        <v>8</v>
      </c>
      <c r="AD1986">
        <v>1298.79</v>
      </c>
      <c r="AE1986">
        <v>-1</v>
      </c>
      <c r="AF1986">
        <v>4.04</v>
      </c>
    </row>
    <row r="1987" spans="1:32" x14ac:dyDescent="0.45">
      <c r="A1987">
        <v>6392024503</v>
      </c>
      <c r="B1987">
        <v>451812</v>
      </c>
      <c r="C1987" t="s">
        <v>52</v>
      </c>
      <c r="D1987" t="s">
        <v>82</v>
      </c>
      <c r="E1987" t="s">
        <v>128</v>
      </c>
      <c r="F1987" s="8">
        <v>530.85</v>
      </c>
      <c r="G1987">
        <v>20</v>
      </c>
      <c r="H1987">
        <v>365</v>
      </c>
      <c r="I1987">
        <v>29</v>
      </c>
      <c r="J1987">
        <v>63</v>
      </c>
      <c r="K1987">
        <v>75640174</v>
      </c>
      <c r="L1987">
        <f>MONTH(Table1[[#This Row],[order_date]])</f>
        <v>9</v>
      </c>
      <c r="M1987">
        <f>YEAR(Table1[[#This Row],[order_date]])</f>
        <v>2023</v>
      </c>
      <c r="N1987" s="7">
        <v>45174.117314814815</v>
      </c>
      <c r="O1987">
        <f>HOUR(Table1[[#This Row],[promised_delivery_time]])</f>
        <v>3</v>
      </c>
      <c r="P1987" s="4">
        <v>45174.129120370373</v>
      </c>
      <c r="Q1987">
        <f>HOUR(Table1[[#This Row],[actual_delivery_time]])</f>
        <v>3</v>
      </c>
      <c r="R1987" s="4">
        <v>45174.129120370373</v>
      </c>
      <c r="S1987" t="s">
        <v>356</v>
      </c>
      <c r="T1987" s="8">
        <v>4108.93</v>
      </c>
      <c r="U1987" t="s">
        <v>362</v>
      </c>
      <c r="V1987">
        <v>10391</v>
      </c>
      <c r="W1987">
        <v>4001</v>
      </c>
      <c r="X1987" t="s">
        <v>3184</v>
      </c>
      <c r="Y1987" t="s">
        <v>634</v>
      </c>
      <c r="Z1987">
        <v>186830</v>
      </c>
      <c r="AA1987" t="s">
        <v>2758</v>
      </c>
      <c r="AB1987" t="s">
        <v>3118</v>
      </c>
      <c r="AC1987">
        <v>2</v>
      </c>
      <c r="AD1987">
        <v>1380.54</v>
      </c>
      <c r="AE1987">
        <v>0</v>
      </c>
      <c r="AF1987">
        <v>3.61</v>
      </c>
    </row>
    <row r="1988" spans="1:32" x14ac:dyDescent="0.45">
      <c r="A1988">
        <v>9863468109</v>
      </c>
      <c r="B1988">
        <v>256051</v>
      </c>
      <c r="C1988" t="s">
        <v>34</v>
      </c>
      <c r="D1988" t="s">
        <v>83</v>
      </c>
      <c r="E1988" t="s">
        <v>314</v>
      </c>
      <c r="F1988" s="8">
        <v>400.92</v>
      </c>
      <c r="G1988">
        <v>35</v>
      </c>
      <c r="H1988">
        <v>365</v>
      </c>
      <c r="I1988">
        <v>17</v>
      </c>
      <c r="J1988">
        <v>100</v>
      </c>
      <c r="K1988">
        <v>73363613</v>
      </c>
      <c r="L1988">
        <f>MONTH(Table1[[#This Row],[order_date]])</f>
        <v>1</v>
      </c>
      <c r="M1988">
        <f>YEAR(Table1[[#This Row],[order_date]])</f>
        <v>2024</v>
      </c>
      <c r="N1988" s="7">
        <v>45319.179212962961</v>
      </c>
      <c r="O1988">
        <f>HOUR(Table1[[#This Row],[promised_delivery_time]])</f>
        <v>4</v>
      </c>
      <c r="P1988" s="4">
        <v>45319.186851851853</v>
      </c>
      <c r="Q1988">
        <f>HOUR(Table1[[#This Row],[actual_delivery_time]])</f>
        <v>4</v>
      </c>
      <c r="R1988" s="4">
        <v>45319.189629629633</v>
      </c>
      <c r="S1988" t="s">
        <v>356</v>
      </c>
      <c r="T1988" s="8">
        <v>1394.71</v>
      </c>
      <c r="U1988" t="s">
        <v>360</v>
      </c>
      <c r="V1988">
        <v>44564</v>
      </c>
      <c r="W1988">
        <v>2857</v>
      </c>
      <c r="X1988" t="s">
        <v>3147</v>
      </c>
      <c r="Y1988" t="s">
        <v>1590</v>
      </c>
      <c r="Z1988">
        <v>173439</v>
      </c>
      <c r="AA1988" t="s">
        <v>2835</v>
      </c>
      <c r="AB1988" t="s">
        <v>3118</v>
      </c>
      <c r="AC1988">
        <v>3</v>
      </c>
      <c r="AD1988">
        <v>400</v>
      </c>
      <c r="AE1988">
        <v>4</v>
      </c>
      <c r="AF1988">
        <v>1.29</v>
      </c>
    </row>
    <row r="1989" spans="1:32" x14ac:dyDescent="0.45">
      <c r="A1989">
        <v>5448628635</v>
      </c>
      <c r="B1989">
        <v>837480</v>
      </c>
      <c r="C1989" t="s">
        <v>40</v>
      </c>
      <c r="D1989" t="s">
        <v>82</v>
      </c>
      <c r="E1989" t="s">
        <v>294</v>
      </c>
      <c r="F1989" s="8">
        <v>217.4</v>
      </c>
      <c r="G1989">
        <v>20</v>
      </c>
      <c r="H1989">
        <v>365</v>
      </c>
      <c r="I1989">
        <v>22</v>
      </c>
      <c r="J1989">
        <v>82</v>
      </c>
      <c r="K1989">
        <v>21658322</v>
      </c>
      <c r="L1989">
        <f>MONTH(Table1[[#This Row],[order_date]])</f>
        <v>5</v>
      </c>
      <c r="M1989">
        <f>YEAR(Table1[[#This Row],[order_date]])</f>
        <v>2023</v>
      </c>
      <c r="N1989" s="7">
        <v>45053.555543981478</v>
      </c>
      <c r="O1989">
        <f>HOUR(Table1[[#This Row],[promised_delivery_time]])</f>
        <v>13</v>
      </c>
      <c r="P1989" s="4">
        <v>45053.563877314817</v>
      </c>
      <c r="Q1989">
        <f>HOUR(Table1[[#This Row],[actual_delivery_time]])</f>
        <v>13</v>
      </c>
      <c r="R1989" s="4">
        <v>45053.566655092596</v>
      </c>
      <c r="S1989" t="s">
        <v>356</v>
      </c>
      <c r="T1989" s="8">
        <v>545.35</v>
      </c>
      <c r="U1989" t="s">
        <v>362</v>
      </c>
      <c r="V1989">
        <v>36280</v>
      </c>
      <c r="W1989">
        <v>9724</v>
      </c>
      <c r="X1989" t="s">
        <v>3176</v>
      </c>
      <c r="Y1989" t="s">
        <v>1693</v>
      </c>
      <c r="Z1989">
        <v>216235</v>
      </c>
      <c r="AA1989" t="s">
        <v>2904</v>
      </c>
      <c r="AB1989" t="s">
        <v>3115</v>
      </c>
      <c r="AC1989">
        <v>5</v>
      </c>
      <c r="AD1989">
        <v>1416.06</v>
      </c>
      <c r="AE1989">
        <v>4</v>
      </c>
      <c r="AF1989">
        <v>2.27</v>
      </c>
    </row>
    <row r="1990" spans="1:32" x14ac:dyDescent="0.45">
      <c r="A1990">
        <v>3329455953</v>
      </c>
      <c r="B1990">
        <v>34200</v>
      </c>
      <c r="C1990" t="s">
        <v>34</v>
      </c>
      <c r="D1990" t="s">
        <v>83</v>
      </c>
      <c r="E1990" t="s">
        <v>327</v>
      </c>
      <c r="F1990" s="8">
        <v>319.8</v>
      </c>
      <c r="G1990">
        <v>35</v>
      </c>
      <c r="H1990">
        <v>365</v>
      </c>
      <c r="I1990">
        <v>19</v>
      </c>
      <c r="J1990">
        <v>75</v>
      </c>
      <c r="K1990">
        <v>31371112</v>
      </c>
      <c r="L1990">
        <f>MONTH(Table1[[#This Row],[order_date]])</f>
        <v>3</v>
      </c>
      <c r="M1990">
        <f>YEAR(Table1[[#This Row],[order_date]])</f>
        <v>2024</v>
      </c>
      <c r="N1990" s="7">
        <v>45352.238136574073</v>
      </c>
      <c r="O1990">
        <f>HOUR(Table1[[#This Row],[promised_delivery_time]])</f>
        <v>5</v>
      </c>
      <c r="P1990" s="4">
        <v>45352.249942129631</v>
      </c>
      <c r="Q1990">
        <f>HOUR(Table1[[#This Row],[actual_delivery_time]])</f>
        <v>6</v>
      </c>
      <c r="R1990" s="4">
        <v>45352.252025462964</v>
      </c>
      <c r="S1990" t="s">
        <v>356</v>
      </c>
      <c r="T1990" s="8">
        <v>2339.17</v>
      </c>
      <c r="U1990" t="s">
        <v>361</v>
      </c>
      <c r="V1990">
        <v>8271</v>
      </c>
      <c r="W1990">
        <v>1848</v>
      </c>
      <c r="X1990" t="s">
        <v>3208</v>
      </c>
      <c r="Y1990" t="s">
        <v>1455</v>
      </c>
      <c r="Z1990">
        <v>351799</v>
      </c>
      <c r="AA1990" t="s">
        <v>2787</v>
      </c>
      <c r="AB1990" t="s">
        <v>3115</v>
      </c>
      <c r="AC1990">
        <v>5</v>
      </c>
      <c r="AD1990">
        <v>231.41</v>
      </c>
      <c r="AE1990">
        <v>3</v>
      </c>
      <c r="AF1990">
        <v>3.85</v>
      </c>
    </row>
    <row r="1991" spans="1:32" x14ac:dyDescent="0.45">
      <c r="A1991">
        <v>3584190892</v>
      </c>
      <c r="B1991">
        <v>26060</v>
      </c>
      <c r="C1991" t="s">
        <v>32</v>
      </c>
      <c r="D1991" t="s">
        <v>82</v>
      </c>
      <c r="E1991" t="s">
        <v>254</v>
      </c>
      <c r="F1991" s="8">
        <v>342.94</v>
      </c>
      <c r="G1991">
        <v>20</v>
      </c>
      <c r="H1991">
        <v>365</v>
      </c>
      <c r="I1991">
        <v>25</v>
      </c>
      <c r="J1991">
        <v>57</v>
      </c>
      <c r="K1991">
        <v>60974181</v>
      </c>
      <c r="L1991">
        <f>MONTH(Table1[[#This Row],[order_date]])</f>
        <v>10</v>
      </c>
      <c r="M1991">
        <f>YEAR(Table1[[#This Row],[order_date]])</f>
        <v>2023</v>
      </c>
      <c r="N1991" s="7">
        <v>45216.18445601852</v>
      </c>
      <c r="O1991">
        <f>HOUR(Table1[[#This Row],[promised_delivery_time]])</f>
        <v>4</v>
      </c>
      <c r="P1991" s="4">
        <v>45216.195567129631</v>
      </c>
      <c r="Q1991">
        <f>HOUR(Table1[[#This Row],[actual_delivery_time]])</f>
        <v>4</v>
      </c>
      <c r="R1991" s="4">
        <v>45216.19903935185</v>
      </c>
      <c r="S1991" t="s">
        <v>356</v>
      </c>
      <c r="T1991" s="8">
        <v>160.07</v>
      </c>
      <c r="U1991" t="s">
        <v>360</v>
      </c>
      <c r="V1991">
        <v>44526</v>
      </c>
      <c r="W1991">
        <v>7311</v>
      </c>
      <c r="X1991" t="s">
        <v>3409</v>
      </c>
      <c r="Y1991" t="s">
        <v>1742</v>
      </c>
      <c r="Z1991">
        <v>118581</v>
      </c>
      <c r="AA1991" t="s">
        <v>2707</v>
      </c>
      <c r="AB1991" t="s">
        <v>3118</v>
      </c>
      <c r="AC1991">
        <v>20</v>
      </c>
      <c r="AD1991">
        <v>1122.83</v>
      </c>
      <c r="AE1991">
        <v>5</v>
      </c>
      <c r="AF1991">
        <v>4.28</v>
      </c>
    </row>
    <row r="1992" spans="1:32" x14ac:dyDescent="0.45">
      <c r="A1992">
        <v>9097056321</v>
      </c>
      <c r="B1992">
        <v>540618</v>
      </c>
      <c r="C1992" t="s">
        <v>36</v>
      </c>
      <c r="D1992" t="s">
        <v>81</v>
      </c>
      <c r="E1992" t="s">
        <v>101</v>
      </c>
      <c r="F1992" s="8">
        <v>317.05</v>
      </c>
      <c r="G1992">
        <v>35</v>
      </c>
      <c r="H1992">
        <v>90</v>
      </c>
      <c r="I1992">
        <v>28</v>
      </c>
      <c r="J1992">
        <v>87</v>
      </c>
      <c r="K1992">
        <v>16424635</v>
      </c>
      <c r="L1992">
        <f>MONTH(Table1[[#This Row],[order_date]])</f>
        <v>4</v>
      </c>
      <c r="M1992">
        <f>YEAR(Table1[[#This Row],[order_date]])</f>
        <v>2024</v>
      </c>
      <c r="N1992" s="7">
        <v>45390.32671296296</v>
      </c>
      <c r="O1992">
        <f>HOUR(Table1[[#This Row],[promised_delivery_time]])</f>
        <v>8</v>
      </c>
      <c r="P1992" s="4">
        <v>45390.338518518518</v>
      </c>
      <c r="Q1992">
        <f>HOUR(Table1[[#This Row],[actual_delivery_time]])</f>
        <v>8</v>
      </c>
      <c r="R1992" s="4">
        <v>45390.337129629632</v>
      </c>
      <c r="S1992" t="s">
        <v>356</v>
      </c>
      <c r="T1992" s="8">
        <v>2739.54</v>
      </c>
      <c r="U1992" t="s">
        <v>361</v>
      </c>
      <c r="V1992">
        <v>26978</v>
      </c>
      <c r="W1992">
        <v>1740</v>
      </c>
      <c r="X1992" t="s">
        <v>3204</v>
      </c>
      <c r="Y1992" t="s">
        <v>1743</v>
      </c>
      <c r="Z1992">
        <v>607949</v>
      </c>
      <c r="AA1992" t="s">
        <v>2596</v>
      </c>
      <c r="AB1992" t="s">
        <v>3118</v>
      </c>
      <c r="AC1992">
        <v>13</v>
      </c>
      <c r="AD1992">
        <v>1135.26</v>
      </c>
      <c r="AE1992">
        <v>-2</v>
      </c>
      <c r="AF1992">
        <v>3.53</v>
      </c>
    </row>
    <row r="1993" spans="1:32" x14ac:dyDescent="0.45">
      <c r="A1993">
        <v>525741957</v>
      </c>
      <c r="B1993">
        <v>784673</v>
      </c>
      <c r="C1993" t="s">
        <v>71</v>
      </c>
      <c r="D1993" t="s">
        <v>78</v>
      </c>
      <c r="E1993" t="s">
        <v>329</v>
      </c>
      <c r="F1993" s="8">
        <v>491.39</v>
      </c>
      <c r="G1993">
        <v>35</v>
      </c>
      <c r="H1993">
        <v>365</v>
      </c>
      <c r="I1993">
        <v>21</v>
      </c>
      <c r="J1993">
        <v>84</v>
      </c>
      <c r="K1993">
        <v>88866835</v>
      </c>
      <c r="L1993">
        <f>MONTH(Table1[[#This Row],[order_date]])</f>
        <v>5</v>
      </c>
      <c r="M1993">
        <f>YEAR(Table1[[#This Row],[order_date]])</f>
        <v>2023</v>
      </c>
      <c r="N1993" s="7">
        <v>45049.258159722223</v>
      </c>
      <c r="O1993">
        <f>HOUR(Table1[[#This Row],[promised_delivery_time]])</f>
        <v>6</v>
      </c>
      <c r="P1993" s="4">
        <v>45049.269965277781</v>
      </c>
      <c r="Q1993">
        <f>HOUR(Table1[[#This Row],[actual_delivery_time]])</f>
        <v>6</v>
      </c>
      <c r="R1993" s="4">
        <v>45049.269965277781</v>
      </c>
      <c r="S1993" t="s">
        <v>356</v>
      </c>
      <c r="T1993" s="8">
        <v>3048.43</v>
      </c>
      <c r="U1993" t="s">
        <v>360</v>
      </c>
      <c r="V1993">
        <v>28414</v>
      </c>
      <c r="W1993">
        <v>7772</v>
      </c>
      <c r="X1993" t="s">
        <v>3149</v>
      </c>
      <c r="Y1993" t="s">
        <v>370</v>
      </c>
      <c r="Z1993">
        <v>65460</v>
      </c>
      <c r="AA1993" t="s">
        <v>2542</v>
      </c>
      <c r="AB1993" t="s">
        <v>3118</v>
      </c>
      <c r="AC1993">
        <v>6</v>
      </c>
      <c r="AD1993">
        <v>506.63</v>
      </c>
      <c r="AE1993">
        <v>0</v>
      </c>
      <c r="AF1993">
        <v>3.07</v>
      </c>
    </row>
    <row r="1994" spans="1:32" x14ac:dyDescent="0.45">
      <c r="A1994">
        <v>5387395051</v>
      </c>
      <c r="B1994">
        <v>925482</v>
      </c>
      <c r="C1994" t="s">
        <v>67</v>
      </c>
      <c r="D1994" t="s">
        <v>86</v>
      </c>
      <c r="E1994" t="s">
        <v>163</v>
      </c>
      <c r="F1994" s="8">
        <v>475.04</v>
      </c>
      <c r="G1994">
        <v>40</v>
      </c>
      <c r="H1994">
        <v>180</v>
      </c>
      <c r="I1994">
        <v>23</v>
      </c>
      <c r="J1994">
        <v>66</v>
      </c>
      <c r="K1994">
        <v>37095171</v>
      </c>
      <c r="L1994">
        <f>MONTH(Table1[[#This Row],[order_date]])</f>
        <v>9</v>
      </c>
      <c r="M1994">
        <f>YEAR(Table1[[#This Row],[order_date]])</f>
        <v>2024</v>
      </c>
      <c r="N1994" s="7">
        <v>45553.329363425924</v>
      </c>
      <c r="O1994">
        <f>HOUR(Table1[[#This Row],[promised_delivery_time]])</f>
        <v>8</v>
      </c>
      <c r="P1994" s="4">
        <v>45553.337002314816</v>
      </c>
      <c r="Q1994">
        <f>HOUR(Table1[[#This Row],[actual_delivery_time]])</f>
        <v>8</v>
      </c>
      <c r="R1994" s="4">
        <v>45553.346030092594</v>
      </c>
      <c r="S1994" t="s">
        <v>357</v>
      </c>
      <c r="T1994" s="8">
        <v>1188.3499999999999</v>
      </c>
      <c r="U1994" t="s">
        <v>359</v>
      </c>
      <c r="V1994">
        <v>63460</v>
      </c>
      <c r="W1994">
        <v>8767</v>
      </c>
      <c r="X1994" t="s">
        <v>3418</v>
      </c>
      <c r="Y1994" t="s">
        <v>1744</v>
      </c>
      <c r="Z1994">
        <v>294022</v>
      </c>
      <c r="AA1994" t="s">
        <v>2543</v>
      </c>
      <c r="AB1994" t="s">
        <v>3117</v>
      </c>
      <c r="AC1994">
        <v>10</v>
      </c>
      <c r="AD1994">
        <v>1680.98</v>
      </c>
      <c r="AE1994">
        <v>13</v>
      </c>
      <c r="AF1994">
        <v>3.76</v>
      </c>
    </row>
    <row r="1995" spans="1:32" x14ac:dyDescent="0.45">
      <c r="A1995">
        <v>6799246060</v>
      </c>
      <c r="B1995">
        <v>803607</v>
      </c>
      <c r="C1995" t="s">
        <v>55</v>
      </c>
      <c r="D1995" t="s">
        <v>83</v>
      </c>
      <c r="E1995" t="s">
        <v>189</v>
      </c>
      <c r="F1995" s="8">
        <v>949.73</v>
      </c>
      <c r="G1995">
        <v>35</v>
      </c>
      <c r="H1995">
        <v>365</v>
      </c>
      <c r="I1995">
        <v>21</v>
      </c>
      <c r="J1995">
        <v>98</v>
      </c>
      <c r="K1995">
        <v>6245778</v>
      </c>
      <c r="L1995">
        <f>MONTH(Table1[[#This Row],[order_date]])</f>
        <v>11</v>
      </c>
      <c r="M1995">
        <f>YEAR(Table1[[#This Row],[order_date]])</f>
        <v>2023</v>
      </c>
      <c r="N1995" s="7">
        <v>45236.257488425923</v>
      </c>
      <c r="O1995">
        <f>HOUR(Table1[[#This Row],[promised_delivery_time]])</f>
        <v>6</v>
      </c>
      <c r="P1995" s="4">
        <v>45236.267905092594</v>
      </c>
      <c r="Q1995">
        <f>HOUR(Table1[[#This Row],[actual_delivery_time]])</f>
        <v>6</v>
      </c>
      <c r="R1995" s="4">
        <v>45236.265127314815</v>
      </c>
      <c r="S1995" t="s">
        <v>356</v>
      </c>
      <c r="T1995" s="8">
        <v>764.18</v>
      </c>
      <c r="U1995" t="s">
        <v>362</v>
      </c>
      <c r="V1995">
        <v>84316</v>
      </c>
      <c r="W1995">
        <v>5394</v>
      </c>
      <c r="X1995" t="s">
        <v>3426</v>
      </c>
      <c r="Y1995" t="s">
        <v>1312</v>
      </c>
      <c r="Z1995">
        <v>850565</v>
      </c>
      <c r="AA1995" t="s">
        <v>2919</v>
      </c>
      <c r="AB1995" t="s">
        <v>3118</v>
      </c>
      <c r="AC1995">
        <v>17</v>
      </c>
      <c r="AD1995">
        <v>1779.46</v>
      </c>
      <c r="AE1995">
        <v>-4</v>
      </c>
      <c r="AF1995">
        <v>2.09</v>
      </c>
    </row>
    <row r="1996" spans="1:32" x14ac:dyDescent="0.45">
      <c r="A1996">
        <v>8986314607</v>
      </c>
      <c r="B1996">
        <v>700048</v>
      </c>
      <c r="C1996" t="s">
        <v>50</v>
      </c>
      <c r="D1996" t="s">
        <v>85</v>
      </c>
      <c r="E1996" t="s">
        <v>178</v>
      </c>
      <c r="F1996" s="8">
        <v>141.28</v>
      </c>
      <c r="G1996">
        <v>25</v>
      </c>
      <c r="H1996">
        <v>365</v>
      </c>
      <c r="I1996">
        <v>25</v>
      </c>
      <c r="J1996">
        <v>98</v>
      </c>
      <c r="K1996">
        <v>11047835</v>
      </c>
      <c r="L1996">
        <f>MONTH(Table1[[#This Row],[order_date]])</f>
        <v>8</v>
      </c>
      <c r="M1996">
        <f>YEAR(Table1[[#This Row],[order_date]])</f>
        <v>2024</v>
      </c>
      <c r="N1996" s="7">
        <v>45534.287986111114</v>
      </c>
      <c r="O1996">
        <f>HOUR(Table1[[#This Row],[promised_delivery_time]])</f>
        <v>7</v>
      </c>
      <c r="P1996" s="4">
        <v>45534.295624999999</v>
      </c>
      <c r="Q1996">
        <f>HOUR(Table1[[#This Row],[actual_delivery_time]])</f>
        <v>7</v>
      </c>
      <c r="R1996" s="4">
        <v>45534.297013888892</v>
      </c>
      <c r="S1996" t="s">
        <v>356</v>
      </c>
      <c r="T1996" s="8">
        <v>3422.97</v>
      </c>
      <c r="U1996" t="s">
        <v>359</v>
      </c>
      <c r="V1996">
        <v>72548</v>
      </c>
      <c r="W1996">
        <v>4805</v>
      </c>
      <c r="X1996" t="s">
        <v>3195</v>
      </c>
      <c r="Y1996" t="s">
        <v>880</v>
      </c>
      <c r="Z1996">
        <v>553038</v>
      </c>
      <c r="AA1996" t="s">
        <v>2881</v>
      </c>
      <c r="AB1996" t="s">
        <v>3115</v>
      </c>
      <c r="AC1996">
        <v>6</v>
      </c>
      <c r="AD1996">
        <v>573.38</v>
      </c>
      <c r="AE1996">
        <v>2</v>
      </c>
      <c r="AF1996">
        <v>2.89</v>
      </c>
    </row>
    <row r="1997" spans="1:32" x14ac:dyDescent="0.45">
      <c r="A1997">
        <v>1085912198</v>
      </c>
      <c r="B1997">
        <v>697683</v>
      </c>
      <c r="C1997" t="s">
        <v>49</v>
      </c>
      <c r="D1997" t="s">
        <v>85</v>
      </c>
      <c r="E1997" t="s">
        <v>159</v>
      </c>
      <c r="F1997" s="8">
        <v>123.74</v>
      </c>
      <c r="G1997">
        <v>25</v>
      </c>
      <c r="H1997">
        <v>365</v>
      </c>
      <c r="I1997">
        <v>14</v>
      </c>
      <c r="J1997">
        <v>82</v>
      </c>
      <c r="K1997">
        <v>93198324</v>
      </c>
      <c r="L1997">
        <f>MONTH(Table1[[#This Row],[order_date]])</f>
        <v>3</v>
      </c>
      <c r="M1997">
        <f>YEAR(Table1[[#This Row],[order_date]])</f>
        <v>2023</v>
      </c>
      <c r="N1997" s="7">
        <v>45006.948009259257</v>
      </c>
      <c r="O1997">
        <f>HOUR(Table1[[#This Row],[promised_delivery_time]])</f>
        <v>23</v>
      </c>
      <c r="P1997" s="4">
        <v>45006.961898148147</v>
      </c>
      <c r="Q1997">
        <f>HOUR(Table1[[#This Row],[actual_delivery_time]])</f>
        <v>23</v>
      </c>
      <c r="R1997" s="4">
        <v>45006.958425925928</v>
      </c>
      <c r="S1997" t="s">
        <v>356</v>
      </c>
      <c r="T1997" s="8">
        <v>4058.84</v>
      </c>
      <c r="U1997" t="s">
        <v>359</v>
      </c>
      <c r="V1997">
        <v>45229</v>
      </c>
      <c r="W1997">
        <v>5110</v>
      </c>
      <c r="X1997" t="s">
        <v>3228</v>
      </c>
      <c r="Y1997" t="s">
        <v>523</v>
      </c>
      <c r="Z1997">
        <v>196294</v>
      </c>
      <c r="AA1997" t="s">
        <v>2675</v>
      </c>
      <c r="AB1997" t="s">
        <v>3117</v>
      </c>
      <c r="AC1997">
        <v>11</v>
      </c>
      <c r="AD1997">
        <v>1742.23</v>
      </c>
      <c r="AE1997">
        <v>-5</v>
      </c>
      <c r="AF1997">
        <v>3.36</v>
      </c>
    </row>
    <row r="1998" spans="1:32" x14ac:dyDescent="0.45">
      <c r="A1998">
        <v>3423328091</v>
      </c>
      <c r="B1998">
        <v>679321</v>
      </c>
      <c r="C1998" t="s">
        <v>66</v>
      </c>
      <c r="D1998" t="s">
        <v>79</v>
      </c>
      <c r="E1998" t="s">
        <v>310</v>
      </c>
      <c r="F1998" s="8">
        <v>738.46</v>
      </c>
      <c r="G1998">
        <v>30</v>
      </c>
      <c r="H1998">
        <v>180</v>
      </c>
      <c r="I1998">
        <v>20</v>
      </c>
      <c r="J1998">
        <v>68</v>
      </c>
      <c r="K1998">
        <v>18935489</v>
      </c>
      <c r="L1998">
        <f>MONTH(Table1[[#This Row],[order_date]])</f>
        <v>9</v>
      </c>
      <c r="M1998">
        <f>YEAR(Table1[[#This Row],[order_date]])</f>
        <v>2023</v>
      </c>
      <c r="N1998" s="7">
        <v>45193.899293981478</v>
      </c>
      <c r="O1998">
        <f>HOUR(Table1[[#This Row],[promised_delivery_time]])</f>
        <v>21</v>
      </c>
      <c r="P1998" s="4">
        <v>45193.913182870368</v>
      </c>
      <c r="Q1998">
        <f>HOUR(Table1[[#This Row],[actual_delivery_time]])</f>
        <v>21</v>
      </c>
      <c r="R1998" s="4">
        <v>45193.911793981482</v>
      </c>
      <c r="S1998" t="s">
        <v>356</v>
      </c>
      <c r="T1998" s="8">
        <v>1013.23</v>
      </c>
      <c r="U1998" t="s">
        <v>360</v>
      </c>
      <c r="V1998">
        <v>87845</v>
      </c>
      <c r="W1998">
        <v>477</v>
      </c>
      <c r="X1998" t="s">
        <v>3209</v>
      </c>
      <c r="Y1998" t="s">
        <v>1745</v>
      </c>
      <c r="Z1998">
        <v>781987</v>
      </c>
      <c r="AA1998" t="s">
        <v>2838</v>
      </c>
      <c r="AB1998" t="s">
        <v>3116</v>
      </c>
      <c r="AC1998">
        <v>8</v>
      </c>
      <c r="AD1998">
        <v>1957.21</v>
      </c>
      <c r="AE1998">
        <v>-2</v>
      </c>
      <c r="AF1998">
        <v>3.65</v>
      </c>
    </row>
    <row r="1999" spans="1:32" x14ac:dyDescent="0.45">
      <c r="A1999">
        <v>9848366909</v>
      </c>
      <c r="B1999">
        <v>365132</v>
      </c>
      <c r="C1999" t="s">
        <v>73</v>
      </c>
      <c r="D1999" t="s">
        <v>86</v>
      </c>
      <c r="E1999" t="s">
        <v>326</v>
      </c>
      <c r="F1999" s="8">
        <v>229.38</v>
      </c>
      <c r="G1999">
        <v>40</v>
      </c>
      <c r="H1999">
        <v>180</v>
      </c>
      <c r="I1999">
        <v>19</v>
      </c>
      <c r="J1999">
        <v>70</v>
      </c>
      <c r="K1999">
        <v>34281470</v>
      </c>
      <c r="L1999">
        <f>MONTH(Table1[[#This Row],[order_date]])</f>
        <v>11</v>
      </c>
      <c r="M1999">
        <f>YEAR(Table1[[#This Row],[order_date]])</f>
        <v>2023</v>
      </c>
      <c r="N1999" s="7">
        <v>45236.111597222225</v>
      </c>
      <c r="O1999">
        <f>HOUR(Table1[[#This Row],[promised_delivery_time]])</f>
        <v>2</v>
      </c>
      <c r="P1999" s="4">
        <v>45236.124097222222</v>
      </c>
      <c r="Q1999">
        <f>HOUR(Table1[[#This Row],[actual_delivery_time]])</f>
        <v>3</v>
      </c>
      <c r="R1999" s="4">
        <v>45236.130347222221</v>
      </c>
      <c r="S1999" t="s">
        <v>357</v>
      </c>
      <c r="T1999" s="8">
        <v>3636.32</v>
      </c>
      <c r="U1999" t="s">
        <v>361</v>
      </c>
      <c r="V1999">
        <v>73787</v>
      </c>
      <c r="W1999">
        <v>1424</v>
      </c>
      <c r="X1999" t="s">
        <v>3278</v>
      </c>
      <c r="Y1999" t="s">
        <v>540</v>
      </c>
      <c r="Z1999">
        <v>963652</v>
      </c>
      <c r="AA1999" t="s">
        <v>2580</v>
      </c>
      <c r="AB1999" t="s">
        <v>3118</v>
      </c>
      <c r="AC1999">
        <v>11</v>
      </c>
      <c r="AD1999">
        <v>1787.82</v>
      </c>
      <c r="AE1999">
        <v>9</v>
      </c>
      <c r="AF1999">
        <v>1.33</v>
      </c>
    </row>
    <row r="2000" spans="1:32" x14ac:dyDescent="0.45">
      <c r="A2000">
        <v>936021770</v>
      </c>
      <c r="B2000">
        <v>107548</v>
      </c>
      <c r="C2000" t="s">
        <v>66</v>
      </c>
      <c r="D2000" t="s">
        <v>79</v>
      </c>
      <c r="E2000" t="s">
        <v>248</v>
      </c>
      <c r="F2000" s="8">
        <v>891.6</v>
      </c>
      <c r="G2000">
        <v>30</v>
      </c>
      <c r="H2000">
        <v>180</v>
      </c>
      <c r="I2000">
        <v>27</v>
      </c>
      <c r="J2000">
        <v>53</v>
      </c>
      <c r="K2000">
        <v>79960955</v>
      </c>
      <c r="L2000">
        <f>MONTH(Table1[[#This Row],[order_date]])</f>
        <v>2</v>
      </c>
      <c r="M2000">
        <f>YEAR(Table1[[#This Row],[order_date]])</f>
        <v>2024</v>
      </c>
      <c r="N2000" s="7">
        <v>45324.207395833335</v>
      </c>
      <c r="O2000">
        <f>HOUR(Table1[[#This Row],[promised_delivery_time]])</f>
        <v>5</v>
      </c>
      <c r="P2000" s="4">
        <v>45324.217118055552</v>
      </c>
      <c r="Q2000">
        <f>HOUR(Table1[[#This Row],[actual_delivery_time]])</f>
        <v>5</v>
      </c>
      <c r="R2000" s="4">
        <v>45324.219201388885</v>
      </c>
      <c r="S2000" t="s">
        <v>356</v>
      </c>
      <c r="T2000" s="8">
        <v>2272.86</v>
      </c>
      <c r="U2000" t="s">
        <v>360</v>
      </c>
      <c r="V2000">
        <v>2107</v>
      </c>
      <c r="W2000">
        <v>9738</v>
      </c>
      <c r="X2000" t="s">
        <v>3434</v>
      </c>
      <c r="Y2000" t="s">
        <v>1746</v>
      </c>
      <c r="Z2000">
        <v>606822</v>
      </c>
      <c r="AA2000" t="s">
        <v>3074</v>
      </c>
      <c r="AB2000" t="s">
        <v>3116</v>
      </c>
      <c r="AC2000">
        <v>18</v>
      </c>
      <c r="AD2000">
        <v>381.62</v>
      </c>
      <c r="AE2000">
        <v>3</v>
      </c>
      <c r="AF2000">
        <v>0.98</v>
      </c>
    </row>
    <row r="2001" spans="1:32" x14ac:dyDescent="0.45">
      <c r="A2001">
        <v>8916215165</v>
      </c>
      <c r="B2001">
        <v>925482</v>
      </c>
      <c r="C2001" t="s">
        <v>67</v>
      </c>
      <c r="D2001" t="s">
        <v>86</v>
      </c>
      <c r="E2001" t="s">
        <v>163</v>
      </c>
      <c r="F2001" s="8">
        <v>475.04</v>
      </c>
      <c r="G2001">
        <v>40</v>
      </c>
      <c r="H2001">
        <v>180</v>
      </c>
      <c r="I2001">
        <v>23</v>
      </c>
      <c r="J2001">
        <v>66</v>
      </c>
      <c r="K2001">
        <v>49806393</v>
      </c>
      <c r="L2001">
        <f>MONTH(Table1[[#This Row],[order_date]])</f>
        <v>8</v>
      </c>
      <c r="M2001">
        <f>YEAR(Table1[[#This Row],[order_date]])</f>
        <v>2023</v>
      </c>
      <c r="N2001" s="7">
        <v>45146.103090277778</v>
      </c>
      <c r="O2001">
        <f>HOUR(Table1[[#This Row],[promised_delivery_time]])</f>
        <v>2</v>
      </c>
      <c r="P2001" s="4">
        <v>45146.114895833336</v>
      </c>
      <c r="Q2001">
        <f>HOUR(Table1[[#This Row],[actual_delivery_time]])</f>
        <v>2</v>
      </c>
      <c r="R2001" s="4">
        <v>45146.114201388889</v>
      </c>
      <c r="S2001" t="s">
        <v>356</v>
      </c>
      <c r="T2001" s="8">
        <v>3939.8</v>
      </c>
      <c r="U2001" t="s">
        <v>362</v>
      </c>
      <c r="V2001">
        <v>3089</v>
      </c>
      <c r="W2001">
        <v>1629</v>
      </c>
      <c r="X2001" t="s">
        <v>3234</v>
      </c>
      <c r="Y2001" t="s">
        <v>1747</v>
      </c>
      <c r="Z2001">
        <v>918497</v>
      </c>
      <c r="AA2001" t="s">
        <v>3038</v>
      </c>
      <c r="AB2001" t="s">
        <v>3115</v>
      </c>
      <c r="AC2001">
        <v>5</v>
      </c>
      <c r="AD2001">
        <v>1229.25</v>
      </c>
      <c r="AE2001">
        <v>-1</v>
      </c>
      <c r="AF2001">
        <v>0.56000000000000005</v>
      </c>
    </row>
    <row r="2002" spans="1:32" x14ac:dyDescent="0.45">
      <c r="A2002">
        <v>389558867</v>
      </c>
      <c r="B2002">
        <v>555121</v>
      </c>
      <c r="C2002" t="s">
        <v>68</v>
      </c>
      <c r="D2002" t="s">
        <v>87</v>
      </c>
      <c r="E2002" t="s">
        <v>260</v>
      </c>
      <c r="F2002" s="8">
        <v>354.91</v>
      </c>
      <c r="G2002">
        <v>25</v>
      </c>
      <c r="H2002">
        <v>3</v>
      </c>
      <c r="I2002">
        <v>30</v>
      </c>
      <c r="J2002">
        <v>67</v>
      </c>
      <c r="K2002">
        <v>8375298</v>
      </c>
      <c r="L2002">
        <f>MONTH(Table1[[#This Row],[order_date]])</f>
        <v>9</v>
      </c>
      <c r="M2002">
        <f>YEAR(Table1[[#This Row],[order_date]])</f>
        <v>2023</v>
      </c>
      <c r="N2002" s="7">
        <v>45181.009571759256</v>
      </c>
      <c r="O2002">
        <f>HOUR(Table1[[#This Row],[promised_delivery_time]])</f>
        <v>0</v>
      </c>
      <c r="P2002" s="4">
        <v>45181.016516203701</v>
      </c>
      <c r="Q2002">
        <f>HOUR(Table1[[#This Row],[actual_delivery_time]])</f>
        <v>0</v>
      </c>
      <c r="R2002" s="4">
        <v>45181.017210648148</v>
      </c>
      <c r="S2002" t="s">
        <v>356</v>
      </c>
      <c r="T2002" s="8">
        <v>212.14</v>
      </c>
      <c r="U2002" t="s">
        <v>359</v>
      </c>
      <c r="V2002">
        <v>23492</v>
      </c>
      <c r="W2002">
        <v>8488</v>
      </c>
      <c r="X2002" t="s">
        <v>3192</v>
      </c>
      <c r="Y2002" t="s">
        <v>1748</v>
      </c>
      <c r="Z2002">
        <v>665539</v>
      </c>
      <c r="AA2002" t="s">
        <v>2648</v>
      </c>
      <c r="AB2002" t="s">
        <v>3118</v>
      </c>
      <c r="AC2002">
        <v>5</v>
      </c>
      <c r="AD2002">
        <v>443.91</v>
      </c>
      <c r="AE2002">
        <v>1</v>
      </c>
      <c r="AF2002">
        <v>2.8</v>
      </c>
    </row>
    <row r="2003" spans="1:32" x14ac:dyDescent="0.45">
      <c r="A2003">
        <v>7616883530</v>
      </c>
      <c r="B2003">
        <v>306177</v>
      </c>
      <c r="C2003" t="s">
        <v>67</v>
      </c>
      <c r="D2003" t="s">
        <v>86</v>
      </c>
      <c r="E2003" t="s">
        <v>306</v>
      </c>
      <c r="F2003" s="8">
        <v>769.24</v>
      </c>
      <c r="G2003">
        <v>40</v>
      </c>
      <c r="H2003">
        <v>180</v>
      </c>
      <c r="I2003">
        <v>11</v>
      </c>
      <c r="J2003">
        <v>54</v>
      </c>
      <c r="K2003">
        <v>16410155</v>
      </c>
      <c r="L2003">
        <f>MONTH(Table1[[#This Row],[order_date]])</f>
        <v>9</v>
      </c>
      <c r="M2003">
        <f>YEAR(Table1[[#This Row],[order_date]])</f>
        <v>2023</v>
      </c>
      <c r="N2003" s="7">
        <v>45174.072337962964</v>
      </c>
      <c r="O2003">
        <f>HOUR(Table1[[#This Row],[promised_delivery_time]])</f>
        <v>2</v>
      </c>
      <c r="P2003" s="4">
        <v>45174.085532407407</v>
      </c>
      <c r="Q2003">
        <f>HOUR(Table1[[#This Row],[actual_delivery_time]])</f>
        <v>2</v>
      </c>
      <c r="R2003" s="4">
        <v>45174.085532407407</v>
      </c>
      <c r="S2003" t="s">
        <v>356</v>
      </c>
      <c r="T2003" s="8">
        <v>2182.8000000000002</v>
      </c>
      <c r="U2003" t="s">
        <v>361</v>
      </c>
      <c r="V2003">
        <v>75823</v>
      </c>
      <c r="W2003">
        <v>6202</v>
      </c>
      <c r="X2003" t="s">
        <v>3381</v>
      </c>
      <c r="Y2003" t="s">
        <v>1749</v>
      </c>
      <c r="Z2003">
        <v>306843</v>
      </c>
      <c r="AA2003" t="s">
        <v>2908</v>
      </c>
      <c r="AB2003" t="s">
        <v>3118</v>
      </c>
      <c r="AC2003">
        <v>8</v>
      </c>
      <c r="AD2003">
        <v>601.32000000000005</v>
      </c>
      <c r="AE2003">
        <v>0</v>
      </c>
      <c r="AF2003">
        <v>1.61</v>
      </c>
    </row>
    <row r="2004" spans="1:32" x14ac:dyDescent="0.45">
      <c r="A2004">
        <v>3851744248</v>
      </c>
      <c r="B2004">
        <v>734789</v>
      </c>
      <c r="C2004" t="s">
        <v>36</v>
      </c>
      <c r="D2004" t="s">
        <v>81</v>
      </c>
      <c r="E2004" t="s">
        <v>132</v>
      </c>
      <c r="F2004" s="8">
        <v>395.82</v>
      </c>
      <c r="G2004">
        <v>35</v>
      </c>
      <c r="H2004">
        <v>90</v>
      </c>
      <c r="I2004">
        <v>22</v>
      </c>
      <c r="J2004">
        <v>66</v>
      </c>
      <c r="K2004">
        <v>61763552</v>
      </c>
      <c r="L2004">
        <f>MONTH(Table1[[#This Row],[order_date]])</f>
        <v>4</v>
      </c>
      <c r="M2004">
        <f>YEAR(Table1[[#This Row],[order_date]])</f>
        <v>2023</v>
      </c>
      <c r="N2004" s="7">
        <v>45046.352662037039</v>
      </c>
      <c r="O2004">
        <f>HOUR(Table1[[#This Row],[promised_delivery_time]])</f>
        <v>8</v>
      </c>
      <c r="P2004" s="4">
        <v>45046.359606481485</v>
      </c>
      <c r="Q2004">
        <f>HOUR(Table1[[#This Row],[actual_delivery_time]])</f>
        <v>8</v>
      </c>
      <c r="R2004" s="4">
        <v>45046.363078703704</v>
      </c>
      <c r="S2004" t="s">
        <v>356</v>
      </c>
      <c r="T2004" s="8">
        <v>3985.16</v>
      </c>
      <c r="U2004" t="s">
        <v>362</v>
      </c>
      <c r="V2004">
        <v>82050</v>
      </c>
      <c r="W2004">
        <v>9945</v>
      </c>
      <c r="X2004" t="s">
        <v>3379</v>
      </c>
      <c r="Y2004" t="s">
        <v>1382</v>
      </c>
      <c r="Z2004">
        <v>82019</v>
      </c>
      <c r="AA2004" t="s">
        <v>2869</v>
      </c>
      <c r="AB2004" t="s">
        <v>3117</v>
      </c>
      <c r="AC2004">
        <v>5</v>
      </c>
      <c r="AD2004">
        <v>241.81</v>
      </c>
      <c r="AE2004">
        <v>5</v>
      </c>
      <c r="AF2004">
        <v>1.07</v>
      </c>
    </row>
    <row r="2005" spans="1:32" x14ac:dyDescent="0.45">
      <c r="A2005">
        <v>4953665655</v>
      </c>
      <c r="B2005">
        <v>444361</v>
      </c>
      <c r="C2005" t="s">
        <v>52</v>
      </c>
      <c r="D2005" t="s">
        <v>82</v>
      </c>
      <c r="E2005" t="s">
        <v>127</v>
      </c>
      <c r="F2005" s="8">
        <v>822.63</v>
      </c>
      <c r="G2005">
        <v>20</v>
      </c>
      <c r="H2005">
        <v>365</v>
      </c>
      <c r="I2005">
        <v>20</v>
      </c>
      <c r="J2005">
        <v>71</v>
      </c>
      <c r="K2005">
        <v>14428954</v>
      </c>
      <c r="L2005">
        <f>MONTH(Table1[[#This Row],[order_date]])</f>
        <v>1</v>
      </c>
      <c r="M2005">
        <f>YEAR(Table1[[#This Row],[order_date]])</f>
        <v>2024</v>
      </c>
      <c r="N2005" s="7">
        <v>45307.92931712963</v>
      </c>
      <c r="O2005">
        <f>HOUR(Table1[[#This Row],[promised_delivery_time]])</f>
        <v>22</v>
      </c>
      <c r="P2005" s="4">
        <v>45307.941817129627</v>
      </c>
      <c r="Q2005">
        <f>HOUR(Table1[[#This Row],[actual_delivery_time]])</f>
        <v>23</v>
      </c>
      <c r="R2005" s="4">
        <v>45307.959178240744</v>
      </c>
      <c r="S2005" t="s">
        <v>358</v>
      </c>
      <c r="T2005" s="8">
        <v>1570.97</v>
      </c>
      <c r="U2005" t="s">
        <v>359</v>
      </c>
      <c r="V2005">
        <v>95729</v>
      </c>
      <c r="W2005">
        <v>789</v>
      </c>
      <c r="X2005" t="s">
        <v>3182</v>
      </c>
      <c r="Y2005" t="s">
        <v>457</v>
      </c>
      <c r="Z2005">
        <v>607637</v>
      </c>
      <c r="AA2005" t="s">
        <v>2623</v>
      </c>
      <c r="AB2005" t="s">
        <v>3118</v>
      </c>
      <c r="AC2005">
        <v>10</v>
      </c>
      <c r="AD2005">
        <v>1387.23</v>
      </c>
      <c r="AE2005">
        <v>25</v>
      </c>
      <c r="AF2005">
        <v>1.54</v>
      </c>
    </row>
    <row r="2006" spans="1:32" x14ac:dyDescent="0.45">
      <c r="A2006">
        <v>962864152</v>
      </c>
      <c r="B2006">
        <v>455083</v>
      </c>
      <c r="C2006" t="s">
        <v>43</v>
      </c>
      <c r="D2006" t="s">
        <v>80</v>
      </c>
      <c r="E2006" t="s">
        <v>285</v>
      </c>
      <c r="F2006" s="8">
        <v>959.01</v>
      </c>
      <c r="G2006">
        <v>20</v>
      </c>
      <c r="H2006">
        <v>7</v>
      </c>
      <c r="I2006">
        <v>29</v>
      </c>
      <c r="J2006">
        <v>63</v>
      </c>
      <c r="K2006">
        <v>24357425</v>
      </c>
      <c r="L2006">
        <f>MONTH(Table1[[#This Row],[order_date]])</f>
        <v>7</v>
      </c>
      <c r="M2006">
        <f>YEAR(Table1[[#This Row],[order_date]])</f>
        <v>2024</v>
      </c>
      <c r="N2006" s="7">
        <v>45492.274953703702</v>
      </c>
      <c r="O2006">
        <f>HOUR(Table1[[#This Row],[promised_delivery_time]])</f>
        <v>6</v>
      </c>
      <c r="P2006" s="4">
        <v>45492.288842592592</v>
      </c>
      <c r="Q2006">
        <f>HOUR(Table1[[#This Row],[actual_delivery_time]])</f>
        <v>6</v>
      </c>
      <c r="R2006" s="4">
        <v>45492.285370370373</v>
      </c>
      <c r="S2006" t="s">
        <v>356</v>
      </c>
      <c r="T2006" s="8">
        <v>1662.02</v>
      </c>
      <c r="U2006" t="s">
        <v>361</v>
      </c>
      <c r="V2006">
        <v>58963</v>
      </c>
      <c r="W2006">
        <v>2048</v>
      </c>
      <c r="X2006" t="s">
        <v>3156</v>
      </c>
      <c r="Y2006" t="s">
        <v>1750</v>
      </c>
      <c r="Z2006">
        <v>399792</v>
      </c>
      <c r="AA2006" t="s">
        <v>2591</v>
      </c>
      <c r="AB2006" t="s">
        <v>3117</v>
      </c>
      <c r="AC2006">
        <v>6</v>
      </c>
      <c r="AD2006">
        <v>798.18</v>
      </c>
      <c r="AE2006">
        <v>-5</v>
      </c>
      <c r="AF2006">
        <v>3.81</v>
      </c>
    </row>
    <row r="2007" spans="1:32" x14ac:dyDescent="0.45">
      <c r="A2007">
        <v>923668833</v>
      </c>
      <c r="B2007">
        <v>771228</v>
      </c>
      <c r="C2007" t="s">
        <v>27</v>
      </c>
      <c r="D2007" t="s">
        <v>78</v>
      </c>
      <c r="E2007" t="s">
        <v>303</v>
      </c>
      <c r="F2007" s="8">
        <v>83.18</v>
      </c>
      <c r="G2007">
        <v>35</v>
      </c>
      <c r="H2007">
        <v>365</v>
      </c>
      <c r="I2007">
        <v>25</v>
      </c>
      <c r="J2007">
        <v>73</v>
      </c>
      <c r="K2007">
        <v>47125914</v>
      </c>
      <c r="L2007">
        <f>MONTH(Table1[[#This Row],[order_date]])</f>
        <v>5</v>
      </c>
      <c r="M2007">
        <f>YEAR(Table1[[#This Row],[order_date]])</f>
        <v>2023</v>
      </c>
      <c r="N2007" s="7">
        <v>45058.926851851851</v>
      </c>
      <c r="O2007">
        <f>HOUR(Table1[[#This Row],[promised_delivery_time]])</f>
        <v>22</v>
      </c>
      <c r="P2007" s="4">
        <v>45058.935185185182</v>
      </c>
      <c r="Q2007">
        <f>HOUR(Table1[[#This Row],[actual_delivery_time]])</f>
        <v>22</v>
      </c>
      <c r="R2007" s="4">
        <v>45058.934490740743</v>
      </c>
      <c r="S2007" t="s">
        <v>356</v>
      </c>
      <c r="T2007" s="8">
        <v>1599.98</v>
      </c>
      <c r="U2007" t="s">
        <v>361</v>
      </c>
      <c r="V2007">
        <v>48623</v>
      </c>
      <c r="W2007">
        <v>9443</v>
      </c>
      <c r="X2007" t="s">
        <v>3355</v>
      </c>
      <c r="Y2007" t="s">
        <v>950</v>
      </c>
      <c r="Z2007">
        <v>723520</v>
      </c>
      <c r="AA2007" t="s">
        <v>2868</v>
      </c>
      <c r="AB2007" t="s">
        <v>3118</v>
      </c>
      <c r="AC2007">
        <v>16</v>
      </c>
      <c r="AD2007">
        <v>1535.12</v>
      </c>
      <c r="AE2007">
        <v>-1</v>
      </c>
      <c r="AF2007">
        <v>3.21</v>
      </c>
    </row>
    <row r="2008" spans="1:32" x14ac:dyDescent="0.45">
      <c r="A2008">
        <v>4022122330</v>
      </c>
      <c r="B2008">
        <v>26060</v>
      </c>
      <c r="C2008" t="s">
        <v>32</v>
      </c>
      <c r="D2008" t="s">
        <v>82</v>
      </c>
      <c r="E2008" t="s">
        <v>254</v>
      </c>
      <c r="F2008" s="8">
        <v>342.94</v>
      </c>
      <c r="G2008">
        <v>20</v>
      </c>
      <c r="H2008">
        <v>365</v>
      </c>
      <c r="I2008">
        <v>25</v>
      </c>
      <c r="J2008">
        <v>57</v>
      </c>
      <c r="K2008">
        <v>33871107</v>
      </c>
      <c r="L2008">
        <f>MONTH(Table1[[#This Row],[order_date]])</f>
        <v>12</v>
      </c>
      <c r="M2008">
        <f>YEAR(Table1[[#This Row],[order_date]])</f>
        <v>2023</v>
      </c>
      <c r="N2008" s="7">
        <v>45264.809583333335</v>
      </c>
      <c r="O2008">
        <f>HOUR(Table1[[#This Row],[promised_delivery_time]])</f>
        <v>19</v>
      </c>
      <c r="P2008" s="4">
        <v>45264.821388888886</v>
      </c>
      <c r="Q2008">
        <f>HOUR(Table1[[#This Row],[actual_delivery_time]])</f>
        <v>19</v>
      </c>
      <c r="R2008" s="4">
        <v>45264.831805555557</v>
      </c>
      <c r="S2008" t="s">
        <v>357</v>
      </c>
      <c r="T2008" s="8">
        <v>4022.8</v>
      </c>
      <c r="U2008" t="s">
        <v>360</v>
      </c>
      <c r="V2008">
        <v>76472</v>
      </c>
      <c r="W2008">
        <v>7115</v>
      </c>
      <c r="X2008" t="s">
        <v>3402</v>
      </c>
      <c r="Y2008" t="s">
        <v>922</v>
      </c>
      <c r="Z2008">
        <v>837790</v>
      </c>
      <c r="AA2008" t="s">
        <v>2898</v>
      </c>
      <c r="AB2008" t="s">
        <v>3117</v>
      </c>
      <c r="AC2008">
        <v>8</v>
      </c>
      <c r="AD2008">
        <v>513.07000000000005</v>
      </c>
      <c r="AE2008">
        <v>15</v>
      </c>
      <c r="AF2008">
        <v>3.26</v>
      </c>
    </row>
    <row r="2009" spans="1:32" x14ac:dyDescent="0.45">
      <c r="A2009">
        <v>4564846800</v>
      </c>
      <c r="B2009">
        <v>500739</v>
      </c>
      <c r="C2009" t="s">
        <v>33</v>
      </c>
      <c r="D2009" t="s">
        <v>80</v>
      </c>
      <c r="E2009" t="s">
        <v>96</v>
      </c>
      <c r="F2009" s="8">
        <v>359.98</v>
      </c>
      <c r="G2009">
        <v>20</v>
      </c>
      <c r="H2009">
        <v>7</v>
      </c>
      <c r="I2009">
        <v>18</v>
      </c>
      <c r="J2009">
        <v>81</v>
      </c>
      <c r="K2009">
        <v>79764458</v>
      </c>
      <c r="L2009">
        <f>MONTH(Table1[[#This Row],[order_date]])</f>
        <v>8</v>
      </c>
      <c r="M2009">
        <f>YEAR(Table1[[#This Row],[order_date]])</f>
        <v>2023</v>
      </c>
      <c r="N2009" s="7">
        <v>45148.041562500002</v>
      </c>
      <c r="O2009">
        <f>HOUR(Table1[[#This Row],[promised_delivery_time]])</f>
        <v>1</v>
      </c>
      <c r="P2009" s="4">
        <v>45148.05059027778</v>
      </c>
      <c r="Q2009">
        <f>HOUR(Table1[[#This Row],[actual_delivery_time]])</f>
        <v>1</v>
      </c>
      <c r="R2009" s="4">
        <v>45148.060312499998</v>
      </c>
      <c r="S2009" t="s">
        <v>357</v>
      </c>
      <c r="T2009" s="8">
        <v>2989.97</v>
      </c>
      <c r="U2009" t="s">
        <v>360</v>
      </c>
      <c r="V2009">
        <v>41373</v>
      </c>
      <c r="W2009">
        <v>9995</v>
      </c>
      <c r="X2009" t="s">
        <v>3179</v>
      </c>
      <c r="Y2009" t="s">
        <v>851</v>
      </c>
      <c r="Z2009">
        <v>466737</v>
      </c>
      <c r="AA2009" t="s">
        <v>2627</v>
      </c>
      <c r="AB2009" t="s">
        <v>3116</v>
      </c>
      <c r="AC2009">
        <v>3</v>
      </c>
      <c r="AD2009">
        <v>501.25</v>
      </c>
      <c r="AE2009">
        <v>14</v>
      </c>
      <c r="AF2009">
        <v>3.51</v>
      </c>
    </row>
    <row r="2010" spans="1:32" x14ac:dyDescent="0.45">
      <c r="A2010">
        <v>690652905</v>
      </c>
      <c r="B2010">
        <v>451812</v>
      </c>
      <c r="C2010" t="s">
        <v>52</v>
      </c>
      <c r="D2010" t="s">
        <v>82</v>
      </c>
      <c r="E2010" t="s">
        <v>128</v>
      </c>
      <c r="F2010" s="8">
        <v>530.85</v>
      </c>
      <c r="G2010">
        <v>20</v>
      </c>
      <c r="H2010">
        <v>365</v>
      </c>
      <c r="I2010">
        <v>29</v>
      </c>
      <c r="J2010">
        <v>63</v>
      </c>
      <c r="K2010">
        <v>75289676</v>
      </c>
      <c r="L2010">
        <f>MONTH(Table1[[#This Row],[order_date]])</f>
        <v>4</v>
      </c>
      <c r="M2010">
        <f>YEAR(Table1[[#This Row],[order_date]])</f>
        <v>2024</v>
      </c>
      <c r="N2010" s="7">
        <v>45406.716631944444</v>
      </c>
      <c r="O2010">
        <f>HOUR(Table1[[#This Row],[promised_delivery_time]])</f>
        <v>17</v>
      </c>
      <c r="P2010" s="4">
        <v>45406.725659722222</v>
      </c>
      <c r="Q2010">
        <f>HOUR(Table1[[#This Row],[actual_delivery_time]])</f>
        <v>17</v>
      </c>
      <c r="R2010" s="4">
        <v>45406.726354166669</v>
      </c>
      <c r="S2010" t="s">
        <v>356</v>
      </c>
      <c r="T2010" s="8">
        <v>3539.79</v>
      </c>
      <c r="U2010" t="s">
        <v>359</v>
      </c>
      <c r="V2010">
        <v>24116</v>
      </c>
      <c r="W2010">
        <v>8496</v>
      </c>
      <c r="X2010" t="s">
        <v>3437</v>
      </c>
      <c r="Y2010" t="s">
        <v>1751</v>
      </c>
      <c r="Z2010">
        <v>123617</v>
      </c>
      <c r="AA2010" t="s">
        <v>3065</v>
      </c>
      <c r="AB2010" t="s">
        <v>3117</v>
      </c>
      <c r="AC2010">
        <v>19</v>
      </c>
      <c r="AD2010">
        <v>1170.53</v>
      </c>
      <c r="AE2010">
        <v>1</v>
      </c>
      <c r="AF2010">
        <v>1.86</v>
      </c>
    </row>
    <row r="2011" spans="1:32" x14ac:dyDescent="0.45">
      <c r="A2011">
        <v>716741661</v>
      </c>
      <c r="B2011">
        <v>799688</v>
      </c>
      <c r="C2011" t="s">
        <v>34</v>
      </c>
      <c r="D2011" t="s">
        <v>83</v>
      </c>
      <c r="E2011" t="s">
        <v>344</v>
      </c>
      <c r="F2011" s="8">
        <v>309.62</v>
      </c>
      <c r="G2011">
        <v>35</v>
      </c>
      <c r="H2011">
        <v>365</v>
      </c>
      <c r="I2011">
        <v>22</v>
      </c>
      <c r="J2011">
        <v>90</v>
      </c>
      <c r="K2011">
        <v>43052303</v>
      </c>
      <c r="L2011">
        <f>MONTH(Table1[[#This Row],[order_date]])</f>
        <v>10</v>
      </c>
      <c r="M2011">
        <f>YEAR(Table1[[#This Row],[order_date]])</f>
        <v>2024</v>
      </c>
      <c r="N2011" s="7">
        <v>45580.267534722225</v>
      </c>
      <c r="O2011">
        <f>HOUR(Table1[[#This Row],[promised_delivery_time]])</f>
        <v>6</v>
      </c>
      <c r="P2011" s="4">
        <v>45580.280729166669</v>
      </c>
      <c r="Q2011">
        <f>HOUR(Table1[[#This Row],[actual_delivery_time]])</f>
        <v>6</v>
      </c>
      <c r="R2011" s="4">
        <v>45580.282118055555</v>
      </c>
      <c r="S2011" t="s">
        <v>356</v>
      </c>
      <c r="T2011" s="8">
        <v>3850.67</v>
      </c>
      <c r="U2011" t="s">
        <v>360</v>
      </c>
      <c r="V2011">
        <v>24941</v>
      </c>
      <c r="W2011">
        <v>3076</v>
      </c>
      <c r="X2011" t="s">
        <v>3251</v>
      </c>
      <c r="Y2011" t="s">
        <v>585</v>
      </c>
      <c r="Z2011">
        <v>907571</v>
      </c>
      <c r="AA2011" t="s">
        <v>2724</v>
      </c>
      <c r="AB2011" t="s">
        <v>3118</v>
      </c>
      <c r="AC2011">
        <v>19</v>
      </c>
      <c r="AD2011">
        <v>1790.43</v>
      </c>
      <c r="AE2011">
        <v>2</v>
      </c>
      <c r="AF2011">
        <v>1.69</v>
      </c>
    </row>
    <row r="2012" spans="1:32" x14ac:dyDescent="0.45">
      <c r="A2012">
        <v>6575532281</v>
      </c>
      <c r="B2012">
        <v>34200</v>
      </c>
      <c r="C2012" t="s">
        <v>34</v>
      </c>
      <c r="D2012" t="s">
        <v>83</v>
      </c>
      <c r="E2012" t="s">
        <v>327</v>
      </c>
      <c r="F2012" s="8">
        <v>319.8</v>
      </c>
      <c r="G2012">
        <v>35</v>
      </c>
      <c r="H2012">
        <v>365</v>
      </c>
      <c r="I2012">
        <v>19</v>
      </c>
      <c r="J2012">
        <v>75</v>
      </c>
      <c r="K2012">
        <v>44149982</v>
      </c>
      <c r="L2012">
        <f>MONTH(Table1[[#This Row],[order_date]])</f>
        <v>3</v>
      </c>
      <c r="M2012">
        <f>YEAR(Table1[[#This Row],[order_date]])</f>
        <v>2024</v>
      </c>
      <c r="N2012" s="7">
        <v>45376.044999999998</v>
      </c>
      <c r="O2012">
        <f>HOUR(Table1[[#This Row],[promised_delivery_time]])</f>
        <v>1</v>
      </c>
      <c r="P2012" s="4">
        <v>45376.05263888889</v>
      </c>
      <c r="Q2012">
        <f>HOUR(Table1[[#This Row],[actual_delivery_time]])</f>
        <v>1</v>
      </c>
      <c r="R2012" s="4">
        <v>45376.069305555553</v>
      </c>
      <c r="S2012" t="s">
        <v>358</v>
      </c>
      <c r="T2012" s="8">
        <v>1220.6600000000001</v>
      </c>
      <c r="U2012" t="s">
        <v>362</v>
      </c>
      <c r="V2012">
        <v>43140</v>
      </c>
      <c r="W2012">
        <v>858</v>
      </c>
      <c r="X2012" t="s">
        <v>3338</v>
      </c>
      <c r="Y2012" t="s">
        <v>1752</v>
      </c>
      <c r="Z2012">
        <v>603400</v>
      </c>
      <c r="AA2012" t="s">
        <v>2708</v>
      </c>
      <c r="AB2012" t="s">
        <v>3116</v>
      </c>
      <c r="AC2012">
        <v>7</v>
      </c>
      <c r="AD2012">
        <v>1224.69</v>
      </c>
      <c r="AE2012">
        <v>24</v>
      </c>
      <c r="AF2012">
        <v>2.84</v>
      </c>
    </row>
    <row r="2013" spans="1:32" x14ac:dyDescent="0.45">
      <c r="A2013">
        <v>7486807731</v>
      </c>
      <c r="B2013">
        <v>803607</v>
      </c>
      <c r="C2013" t="s">
        <v>55</v>
      </c>
      <c r="D2013" t="s">
        <v>83</v>
      </c>
      <c r="E2013" t="s">
        <v>189</v>
      </c>
      <c r="F2013" s="8">
        <v>949.73</v>
      </c>
      <c r="G2013">
        <v>35</v>
      </c>
      <c r="H2013">
        <v>365</v>
      </c>
      <c r="I2013">
        <v>21</v>
      </c>
      <c r="J2013">
        <v>98</v>
      </c>
      <c r="K2013">
        <v>71189232</v>
      </c>
      <c r="L2013">
        <f>MONTH(Table1[[#This Row],[order_date]])</f>
        <v>12</v>
      </c>
      <c r="M2013">
        <f>YEAR(Table1[[#This Row],[order_date]])</f>
        <v>2023</v>
      </c>
      <c r="N2013" s="7">
        <v>45273.558425925927</v>
      </c>
      <c r="O2013">
        <f>HOUR(Table1[[#This Row],[promised_delivery_time]])</f>
        <v>13</v>
      </c>
      <c r="P2013" s="4">
        <v>45273.569537037038</v>
      </c>
      <c r="Q2013">
        <f>HOUR(Table1[[#This Row],[actual_delivery_time]])</f>
        <v>13</v>
      </c>
      <c r="R2013" s="4">
        <v>45273.582037037035</v>
      </c>
      <c r="S2013" t="s">
        <v>358</v>
      </c>
      <c r="T2013" s="8">
        <v>4142.7700000000004</v>
      </c>
      <c r="U2013" t="s">
        <v>360</v>
      </c>
      <c r="V2013">
        <v>58099</v>
      </c>
      <c r="W2013">
        <v>1667</v>
      </c>
      <c r="X2013" t="s">
        <v>3434</v>
      </c>
      <c r="Y2013" t="s">
        <v>1753</v>
      </c>
      <c r="Z2013">
        <v>116341</v>
      </c>
      <c r="AA2013" t="s">
        <v>2795</v>
      </c>
      <c r="AB2013" t="s">
        <v>3117</v>
      </c>
      <c r="AC2013">
        <v>14</v>
      </c>
      <c r="AD2013">
        <v>1754.14</v>
      </c>
      <c r="AE2013">
        <v>18</v>
      </c>
      <c r="AF2013">
        <v>3.87</v>
      </c>
    </row>
    <row r="2014" spans="1:32" x14ac:dyDescent="0.45">
      <c r="A2014">
        <v>9721870982</v>
      </c>
      <c r="B2014">
        <v>272170</v>
      </c>
      <c r="C2014" t="s">
        <v>60</v>
      </c>
      <c r="D2014" t="s">
        <v>86</v>
      </c>
      <c r="E2014" t="s">
        <v>165</v>
      </c>
      <c r="F2014" s="8">
        <v>140.80000000000001</v>
      </c>
      <c r="G2014">
        <v>40</v>
      </c>
      <c r="H2014">
        <v>180</v>
      </c>
      <c r="I2014">
        <v>10</v>
      </c>
      <c r="J2014">
        <v>92</v>
      </c>
      <c r="K2014">
        <v>79919160</v>
      </c>
      <c r="L2014">
        <f>MONTH(Table1[[#This Row],[order_date]])</f>
        <v>11</v>
      </c>
      <c r="M2014">
        <f>YEAR(Table1[[#This Row],[order_date]])</f>
        <v>2023</v>
      </c>
      <c r="N2014" s="7">
        <v>45242.422407407408</v>
      </c>
      <c r="O2014">
        <f>HOUR(Table1[[#This Row],[promised_delivery_time]])</f>
        <v>10</v>
      </c>
      <c r="P2014" s="4">
        <v>45242.433518518519</v>
      </c>
      <c r="Q2014">
        <f>HOUR(Table1[[#This Row],[actual_delivery_time]])</f>
        <v>10</v>
      </c>
      <c r="R2014" s="4">
        <v>45242.43074074074</v>
      </c>
      <c r="S2014" t="s">
        <v>356</v>
      </c>
      <c r="T2014" s="8">
        <v>1339.43</v>
      </c>
      <c r="U2014" t="s">
        <v>359</v>
      </c>
      <c r="V2014">
        <v>12717</v>
      </c>
      <c r="W2014">
        <v>2789</v>
      </c>
      <c r="X2014" t="s">
        <v>3241</v>
      </c>
      <c r="Y2014" t="s">
        <v>1754</v>
      </c>
      <c r="Z2014">
        <v>216361</v>
      </c>
      <c r="AA2014" t="s">
        <v>2657</v>
      </c>
      <c r="AB2014" t="s">
        <v>3118</v>
      </c>
      <c r="AC2014">
        <v>8</v>
      </c>
      <c r="AD2014">
        <v>565.61</v>
      </c>
      <c r="AE2014">
        <v>-4</v>
      </c>
      <c r="AF2014">
        <v>3.31</v>
      </c>
    </row>
    <row r="2015" spans="1:32" x14ac:dyDescent="0.45">
      <c r="A2015">
        <v>8105823343</v>
      </c>
      <c r="B2015">
        <v>56589</v>
      </c>
      <c r="C2015" t="s">
        <v>32</v>
      </c>
      <c r="D2015" t="s">
        <v>82</v>
      </c>
      <c r="E2015" t="s">
        <v>95</v>
      </c>
      <c r="F2015" s="8">
        <v>517.77</v>
      </c>
      <c r="G2015">
        <v>20</v>
      </c>
      <c r="H2015">
        <v>365</v>
      </c>
      <c r="I2015">
        <v>16</v>
      </c>
      <c r="J2015">
        <v>85</v>
      </c>
      <c r="K2015">
        <v>16400639</v>
      </c>
      <c r="L2015">
        <f>MONTH(Table1[[#This Row],[order_date]])</f>
        <v>10</v>
      </c>
      <c r="M2015">
        <f>YEAR(Table1[[#This Row],[order_date]])</f>
        <v>2023</v>
      </c>
      <c r="N2015" s="7">
        <v>45214.371817129628</v>
      </c>
      <c r="O2015">
        <f>HOUR(Table1[[#This Row],[promised_delivery_time]])</f>
        <v>9</v>
      </c>
      <c r="P2015" s="4">
        <v>45214.382233796299</v>
      </c>
      <c r="Q2015">
        <f>HOUR(Table1[[#This Row],[actual_delivery_time]])</f>
        <v>9</v>
      </c>
      <c r="R2015" s="4">
        <v>45214.394733796296</v>
      </c>
      <c r="S2015" t="s">
        <v>358</v>
      </c>
      <c r="T2015" s="8">
        <v>3202.58</v>
      </c>
      <c r="U2015" t="s">
        <v>361</v>
      </c>
      <c r="V2015">
        <v>10154</v>
      </c>
      <c r="W2015">
        <v>2045</v>
      </c>
      <c r="X2015" t="s">
        <v>3324</v>
      </c>
      <c r="Y2015" t="s">
        <v>1702</v>
      </c>
      <c r="Z2015">
        <v>759756</v>
      </c>
      <c r="AA2015" t="s">
        <v>3035</v>
      </c>
      <c r="AB2015" t="s">
        <v>3118</v>
      </c>
      <c r="AC2015">
        <v>5</v>
      </c>
      <c r="AD2015">
        <v>680.48</v>
      </c>
      <c r="AE2015">
        <v>18</v>
      </c>
      <c r="AF2015">
        <v>4.74</v>
      </c>
    </row>
    <row r="2016" spans="1:32" x14ac:dyDescent="0.45">
      <c r="A2016">
        <v>7113554979</v>
      </c>
      <c r="B2016">
        <v>53833</v>
      </c>
      <c r="C2016" t="s">
        <v>37</v>
      </c>
      <c r="D2016" t="s">
        <v>84</v>
      </c>
      <c r="E2016" t="s">
        <v>102</v>
      </c>
      <c r="F2016" s="8">
        <v>134.69</v>
      </c>
      <c r="G2016">
        <v>15</v>
      </c>
      <c r="H2016">
        <v>365</v>
      </c>
      <c r="I2016">
        <v>26</v>
      </c>
      <c r="J2016">
        <v>89</v>
      </c>
      <c r="K2016">
        <v>19180962</v>
      </c>
      <c r="L2016">
        <f>MONTH(Table1[[#This Row],[order_date]])</f>
        <v>11</v>
      </c>
      <c r="M2016">
        <f>YEAR(Table1[[#This Row],[order_date]])</f>
        <v>2023</v>
      </c>
      <c r="N2016" s="7">
        <v>45257.169548611113</v>
      </c>
      <c r="O2016">
        <f>HOUR(Table1[[#This Row],[promised_delivery_time]])</f>
        <v>4</v>
      </c>
      <c r="P2016" s="4">
        <v>45257.181354166663</v>
      </c>
      <c r="Q2016">
        <f>HOUR(Table1[[#This Row],[actual_delivery_time]])</f>
        <v>4</v>
      </c>
      <c r="R2016" s="4">
        <v>45257.18204861111</v>
      </c>
      <c r="S2016" t="s">
        <v>356</v>
      </c>
      <c r="T2016" s="8">
        <v>127.16</v>
      </c>
      <c r="U2016" t="s">
        <v>361</v>
      </c>
      <c r="V2016">
        <v>60033</v>
      </c>
      <c r="W2016">
        <v>4421</v>
      </c>
      <c r="X2016" t="s">
        <v>3319</v>
      </c>
      <c r="Y2016" t="s">
        <v>1755</v>
      </c>
      <c r="Z2016">
        <v>237601</v>
      </c>
      <c r="AA2016" t="s">
        <v>2632</v>
      </c>
      <c r="AB2016" t="s">
        <v>3117</v>
      </c>
      <c r="AC2016">
        <v>19</v>
      </c>
      <c r="AD2016">
        <v>622.08000000000004</v>
      </c>
      <c r="AE2016">
        <v>1</v>
      </c>
      <c r="AF2016">
        <v>2.81</v>
      </c>
    </row>
    <row r="2017" spans="1:32" x14ac:dyDescent="0.45">
      <c r="A2017">
        <v>507373134</v>
      </c>
      <c r="B2017">
        <v>847349</v>
      </c>
      <c r="C2017" t="s">
        <v>41</v>
      </c>
      <c r="D2017" t="s">
        <v>87</v>
      </c>
      <c r="E2017" t="s">
        <v>304</v>
      </c>
      <c r="F2017" s="8">
        <v>781.08</v>
      </c>
      <c r="G2017">
        <v>25</v>
      </c>
      <c r="H2017">
        <v>3</v>
      </c>
      <c r="I2017">
        <v>26</v>
      </c>
      <c r="J2017">
        <v>69</v>
      </c>
      <c r="K2017">
        <v>95269737</v>
      </c>
      <c r="L2017">
        <f>MONTH(Table1[[#This Row],[order_date]])</f>
        <v>10</v>
      </c>
      <c r="M2017">
        <f>YEAR(Table1[[#This Row],[order_date]])</f>
        <v>2024</v>
      </c>
      <c r="N2017" s="7">
        <v>45588.619143518517</v>
      </c>
      <c r="O2017">
        <f>HOUR(Table1[[#This Row],[promised_delivery_time]])</f>
        <v>15</v>
      </c>
      <c r="P2017" s="4">
        <v>45588.630254629628</v>
      </c>
      <c r="Q2017">
        <f>HOUR(Table1[[#This Row],[actual_delivery_time]])</f>
        <v>15</v>
      </c>
      <c r="R2017" s="4">
        <v>45588.639976851853</v>
      </c>
      <c r="S2017" t="s">
        <v>357</v>
      </c>
      <c r="T2017" s="8">
        <v>4731.51</v>
      </c>
      <c r="U2017" t="s">
        <v>360</v>
      </c>
      <c r="V2017">
        <v>79937</v>
      </c>
      <c r="W2017">
        <v>9622</v>
      </c>
      <c r="X2017" t="s">
        <v>3373</v>
      </c>
      <c r="Y2017" t="s">
        <v>1756</v>
      </c>
      <c r="Z2017">
        <v>468669</v>
      </c>
      <c r="AA2017" t="s">
        <v>2606</v>
      </c>
      <c r="AB2017" t="s">
        <v>3115</v>
      </c>
      <c r="AC2017">
        <v>19</v>
      </c>
      <c r="AD2017">
        <v>413.46</v>
      </c>
      <c r="AE2017">
        <v>14</v>
      </c>
      <c r="AF2017">
        <v>1.25</v>
      </c>
    </row>
    <row r="2018" spans="1:32" x14ac:dyDescent="0.45">
      <c r="A2018">
        <v>4674132573</v>
      </c>
      <c r="B2018">
        <v>537274</v>
      </c>
      <c r="C2018" t="s">
        <v>27</v>
      </c>
      <c r="D2018" t="s">
        <v>78</v>
      </c>
      <c r="E2018" t="s">
        <v>227</v>
      </c>
      <c r="F2018" s="8">
        <v>702.71</v>
      </c>
      <c r="G2018">
        <v>35</v>
      </c>
      <c r="H2018">
        <v>365</v>
      </c>
      <c r="I2018">
        <v>17</v>
      </c>
      <c r="J2018">
        <v>67</v>
      </c>
      <c r="K2018">
        <v>98444183</v>
      </c>
      <c r="L2018">
        <f>MONTH(Table1[[#This Row],[order_date]])</f>
        <v>10</v>
      </c>
      <c r="M2018">
        <f>YEAR(Table1[[#This Row],[order_date]])</f>
        <v>2024</v>
      </c>
      <c r="N2018" s="7">
        <v>45586.843935185185</v>
      </c>
      <c r="O2018">
        <f>HOUR(Table1[[#This Row],[promised_delivery_time]])</f>
        <v>20</v>
      </c>
      <c r="P2018" s="4">
        <v>45586.852268518516</v>
      </c>
      <c r="Q2018">
        <f>HOUR(Table1[[#This Row],[actual_delivery_time]])</f>
        <v>20</v>
      </c>
      <c r="R2018" s="4">
        <v>45586.868935185186</v>
      </c>
      <c r="S2018" t="s">
        <v>358</v>
      </c>
      <c r="T2018" s="8">
        <v>2350.69</v>
      </c>
      <c r="U2018" t="s">
        <v>360</v>
      </c>
      <c r="V2018">
        <v>44189</v>
      </c>
      <c r="W2018">
        <v>7503</v>
      </c>
      <c r="X2018" t="s">
        <v>3313</v>
      </c>
      <c r="Y2018" t="s">
        <v>606</v>
      </c>
      <c r="Z2018">
        <v>503518</v>
      </c>
      <c r="AA2018" t="s">
        <v>2737</v>
      </c>
      <c r="AB2018" t="s">
        <v>3115</v>
      </c>
      <c r="AC2018">
        <v>11</v>
      </c>
      <c r="AD2018">
        <v>389.36</v>
      </c>
      <c r="AE2018">
        <v>24</v>
      </c>
      <c r="AF2018">
        <v>4.18</v>
      </c>
    </row>
    <row r="2019" spans="1:32" x14ac:dyDescent="0.45">
      <c r="A2019">
        <v>487395969</v>
      </c>
      <c r="B2019">
        <v>561860</v>
      </c>
      <c r="C2019" t="s">
        <v>28</v>
      </c>
      <c r="D2019" t="s">
        <v>79</v>
      </c>
      <c r="E2019" t="s">
        <v>92</v>
      </c>
      <c r="F2019" s="8">
        <v>874.78</v>
      </c>
      <c r="G2019">
        <v>30</v>
      </c>
      <c r="H2019">
        <v>180</v>
      </c>
      <c r="I2019">
        <v>21</v>
      </c>
      <c r="J2019">
        <v>90</v>
      </c>
      <c r="K2019">
        <v>93924203</v>
      </c>
      <c r="L2019">
        <f>MONTH(Table1[[#This Row],[order_date]])</f>
        <v>12</v>
      </c>
      <c r="M2019">
        <f>YEAR(Table1[[#This Row],[order_date]])</f>
        <v>2023</v>
      </c>
      <c r="N2019" s="7">
        <v>45273.730914351851</v>
      </c>
      <c r="O2019">
        <f>HOUR(Table1[[#This Row],[promised_delivery_time]])</f>
        <v>17</v>
      </c>
      <c r="P2019" s="4">
        <v>45273.739942129629</v>
      </c>
      <c r="Q2019">
        <f>HOUR(Table1[[#This Row],[actual_delivery_time]])</f>
        <v>17</v>
      </c>
      <c r="R2019" s="4">
        <v>45273.738553240742</v>
      </c>
      <c r="S2019" t="s">
        <v>356</v>
      </c>
      <c r="T2019" s="8">
        <v>2619.1999999999998</v>
      </c>
      <c r="U2019" t="s">
        <v>361</v>
      </c>
      <c r="V2019">
        <v>10746</v>
      </c>
      <c r="W2019">
        <v>8364</v>
      </c>
      <c r="X2019" t="s">
        <v>3269</v>
      </c>
      <c r="Y2019" t="s">
        <v>1588</v>
      </c>
      <c r="Z2019">
        <v>23557</v>
      </c>
      <c r="AA2019" t="s">
        <v>3058</v>
      </c>
      <c r="AB2019" t="s">
        <v>3118</v>
      </c>
      <c r="AC2019">
        <v>18</v>
      </c>
      <c r="AD2019">
        <v>1360.15</v>
      </c>
      <c r="AE2019">
        <v>-2</v>
      </c>
      <c r="AF2019">
        <v>1.18</v>
      </c>
    </row>
    <row r="2020" spans="1:32" x14ac:dyDescent="0.45">
      <c r="A2020">
        <v>3962007460</v>
      </c>
      <c r="B2020">
        <v>378676</v>
      </c>
      <c r="C2020" t="s">
        <v>28</v>
      </c>
      <c r="D2020" t="s">
        <v>79</v>
      </c>
      <c r="E2020" t="s">
        <v>90</v>
      </c>
      <c r="F2020" s="8">
        <v>881.42</v>
      </c>
      <c r="G2020">
        <v>30</v>
      </c>
      <c r="H2020">
        <v>180</v>
      </c>
      <c r="I2020">
        <v>19</v>
      </c>
      <c r="J2020">
        <v>65</v>
      </c>
      <c r="K2020">
        <v>93458307</v>
      </c>
      <c r="L2020">
        <f>MONTH(Table1[[#This Row],[order_date]])</f>
        <v>7</v>
      </c>
      <c r="M2020">
        <f>YEAR(Table1[[#This Row],[order_date]])</f>
        <v>2024</v>
      </c>
      <c r="N2020" s="7">
        <v>45504.317604166667</v>
      </c>
      <c r="O2020">
        <f>HOUR(Table1[[#This Row],[promised_delivery_time]])</f>
        <v>7</v>
      </c>
      <c r="P2020" s="4">
        <v>45504.324548611112</v>
      </c>
      <c r="Q2020">
        <f>HOUR(Table1[[#This Row],[actual_delivery_time]])</f>
        <v>8</v>
      </c>
      <c r="R2020" s="4">
        <v>45504.337743055556</v>
      </c>
      <c r="S2020" t="s">
        <v>358</v>
      </c>
      <c r="T2020" s="8">
        <v>1119.19</v>
      </c>
      <c r="U2020" t="s">
        <v>360</v>
      </c>
      <c r="V2020">
        <v>87494</v>
      </c>
      <c r="W2020">
        <v>5430</v>
      </c>
      <c r="X2020" t="s">
        <v>3188</v>
      </c>
      <c r="Y2020" t="s">
        <v>1757</v>
      </c>
      <c r="Z2020">
        <v>531962</v>
      </c>
      <c r="AA2020" t="s">
        <v>3026</v>
      </c>
      <c r="AB2020" t="s">
        <v>3117</v>
      </c>
      <c r="AC2020">
        <v>6</v>
      </c>
      <c r="AD2020">
        <v>541.59</v>
      </c>
      <c r="AE2020">
        <v>19</v>
      </c>
      <c r="AF2020">
        <v>4.3899999999999997</v>
      </c>
    </row>
    <row r="2021" spans="1:32" x14ac:dyDescent="0.45">
      <c r="A2021">
        <v>2272882287</v>
      </c>
      <c r="B2021">
        <v>487931</v>
      </c>
      <c r="C2021" t="s">
        <v>62</v>
      </c>
      <c r="D2021" t="s">
        <v>84</v>
      </c>
      <c r="E2021" t="s">
        <v>267</v>
      </c>
      <c r="F2021" s="8">
        <v>709.08</v>
      </c>
      <c r="G2021">
        <v>15</v>
      </c>
      <c r="H2021">
        <v>365</v>
      </c>
      <c r="I2021">
        <v>27</v>
      </c>
      <c r="J2021">
        <v>68</v>
      </c>
      <c r="K2021">
        <v>25641500</v>
      </c>
      <c r="L2021">
        <f>MONTH(Table1[[#This Row],[order_date]])</f>
        <v>7</v>
      </c>
      <c r="M2021">
        <f>YEAR(Table1[[#This Row],[order_date]])</f>
        <v>2024</v>
      </c>
      <c r="N2021" s="7">
        <v>45485.963171296295</v>
      </c>
      <c r="O2021">
        <f>HOUR(Table1[[#This Row],[promised_delivery_time]])</f>
        <v>23</v>
      </c>
      <c r="P2021" s="4">
        <v>45485.973587962966</v>
      </c>
      <c r="Q2021">
        <f>HOUR(Table1[[#This Row],[actual_delivery_time]])</f>
        <v>23</v>
      </c>
      <c r="R2021" s="4">
        <v>45485.979837962965</v>
      </c>
      <c r="S2021" t="s">
        <v>357</v>
      </c>
      <c r="T2021" s="8">
        <v>3442.64</v>
      </c>
      <c r="U2021" t="s">
        <v>361</v>
      </c>
      <c r="V2021">
        <v>92563</v>
      </c>
      <c r="W2021">
        <v>2742</v>
      </c>
      <c r="X2021" t="s">
        <v>3388</v>
      </c>
      <c r="Y2021" t="s">
        <v>1758</v>
      </c>
      <c r="Z2021">
        <v>580141</v>
      </c>
      <c r="AA2021" t="s">
        <v>2629</v>
      </c>
      <c r="AB2021" t="s">
        <v>3118</v>
      </c>
      <c r="AC2021">
        <v>18</v>
      </c>
      <c r="AD2021">
        <v>241.19</v>
      </c>
      <c r="AE2021">
        <v>9</v>
      </c>
      <c r="AF2021">
        <v>2.72</v>
      </c>
    </row>
    <row r="2022" spans="1:32" x14ac:dyDescent="0.45">
      <c r="A2022">
        <v>4426246696</v>
      </c>
      <c r="B2022">
        <v>382511</v>
      </c>
      <c r="C2022" t="s">
        <v>43</v>
      </c>
      <c r="D2022" t="s">
        <v>80</v>
      </c>
      <c r="E2022" t="s">
        <v>276</v>
      </c>
      <c r="F2022" s="8">
        <v>702.54</v>
      </c>
      <c r="G2022">
        <v>20</v>
      </c>
      <c r="H2022">
        <v>7</v>
      </c>
      <c r="I2022">
        <v>26</v>
      </c>
      <c r="J2022">
        <v>88</v>
      </c>
      <c r="K2022">
        <v>88923048</v>
      </c>
      <c r="L2022">
        <f>MONTH(Table1[[#This Row],[order_date]])</f>
        <v>11</v>
      </c>
      <c r="M2022">
        <f>YEAR(Table1[[#This Row],[order_date]])</f>
        <v>2023</v>
      </c>
      <c r="N2022" s="7">
        <v>45252.941331018519</v>
      </c>
      <c r="O2022">
        <f>HOUR(Table1[[#This Row],[promised_delivery_time]])</f>
        <v>22</v>
      </c>
      <c r="P2022" s="4">
        <v>45252.95244212963</v>
      </c>
      <c r="Q2022">
        <f>HOUR(Table1[[#This Row],[actual_delivery_time]])</f>
        <v>22</v>
      </c>
      <c r="R2022" s="4">
        <v>45252.955914351849</v>
      </c>
      <c r="S2022" t="s">
        <v>356</v>
      </c>
      <c r="T2022" s="8">
        <v>1763.53</v>
      </c>
      <c r="U2022" t="s">
        <v>362</v>
      </c>
      <c r="V2022">
        <v>97040</v>
      </c>
      <c r="W2022">
        <v>6604</v>
      </c>
      <c r="X2022" t="s">
        <v>3246</v>
      </c>
      <c r="Y2022" t="s">
        <v>1543</v>
      </c>
      <c r="Z2022">
        <v>64983</v>
      </c>
      <c r="AA2022" t="s">
        <v>3048</v>
      </c>
      <c r="AB2022" t="s">
        <v>3118</v>
      </c>
      <c r="AC2022">
        <v>4</v>
      </c>
      <c r="AD2022">
        <v>1202.8900000000001</v>
      </c>
      <c r="AE2022">
        <v>5</v>
      </c>
      <c r="AF2022">
        <v>3.28</v>
      </c>
    </row>
    <row r="2023" spans="1:32" x14ac:dyDescent="0.45">
      <c r="A2023">
        <v>1714709914</v>
      </c>
      <c r="B2023">
        <v>256783</v>
      </c>
      <c r="C2023" t="s">
        <v>27</v>
      </c>
      <c r="D2023" t="s">
        <v>78</v>
      </c>
      <c r="E2023" t="s">
        <v>149</v>
      </c>
      <c r="F2023" s="8">
        <v>906.54</v>
      </c>
      <c r="G2023">
        <v>35</v>
      </c>
      <c r="H2023">
        <v>365</v>
      </c>
      <c r="I2023">
        <v>16</v>
      </c>
      <c r="J2023">
        <v>98</v>
      </c>
      <c r="K2023">
        <v>86067293</v>
      </c>
      <c r="L2023">
        <f>MONTH(Table1[[#This Row],[order_date]])</f>
        <v>9</v>
      </c>
      <c r="M2023">
        <f>YEAR(Table1[[#This Row],[order_date]])</f>
        <v>2024</v>
      </c>
      <c r="N2023" s="7">
        <v>45545.523622685185</v>
      </c>
      <c r="O2023">
        <f>HOUR(Table1[[#This Row],[promised_delivery_time]])</f>
        <v>12</v>
      </c>
      <c r="P2023" s="4">
        <v>45545.537511574075</v>
      </c>
      <c r="Q2023">
        <f>HOUR(Table1[[#This Row],[actual_delivery_time]])</f>
        <v>12</v>
      </c>
      <c r="R2023" s="4">
        <v>45545.537511574075</v>
      </c>
      <c r="S2023" t="s">
        <v>356</v>
      </c>
      <c r="T2023" s="8">
        <v>3458.06</v>
      </c>
      <c r="U2023" t="s">
        <v>360</v>
      </c>
      <c r="V2023">
        <v>39465</v>
      </c>
      <c r="W2023">
        <v>5991</v>
      </c>
      <c r="X2023" t="s">
        <v>3340</v>
      </c>
      <c r="Y2023" t="s">
        <v>669</v>
      </c>
      <c r="Z2023">
        <v>230889</v>
      </c>
      <c r="AA2023" t="s">
        <v>2785</v>
      </c>
      <c r="AB2023" t="s">
        <v>3117</v>
      </c>
      <c r="AC2023">
        <v>4</v>
      </c>
      <c r="AD2023">
        <v>873.53</v>
      </c>
      <c r="AE2023">
        <v>0</v>
      </c>
      <c r="AF2023">
        <v>3.16</v>
      </c>
    </row>
    <row r="2024" spans="1:32" x14ac:dyDescent="0.45">
      <c r="A2024">
        <v>3159133564</v>
      </c>
      <c r="B2024">
        <v>237083</v>
      </c>
      <c r="C2024" t="s">
        <v>40</v>
      </c>
      <c r="D2024" t="s">
        <v>82</v>
      </c>
      <c r="E2024" t="s">
        <v>241</v>
      </c>
      <c r="F2024" s="8">
        <v>577.13</v>
      </c>
      <c r="G2024">
        <v>20</v>
      </c>
      <c r="H2024">
        <v>365</v>
      </c>
      <c r="I2024">
        <v>24</v>
      </c>
      <c r="J2024">
        <v>86</v>
      </c>
      <c r="K2024">
        <v>81541985</v>
      </c>
      <c r="L2024">
        <f>MONTH(Table1[[#This Row],[order_date]])</f>
        <v>8</v>
      </c>
      <c r="M2024">
        <f>YEAR(Table1[[#This Row],[order_date]])</f>
        <v>2023</v>
      </c>
      <c r="N2024" s="7">
        <v>45143.358437499999</v>
      </c>
      <c r="O2024">
        <f>HOUR(Table1[[#This Row],[promised_delivery_time]])</f>
        <v>8</v>
      </c>
      <c r="P2024" s="4">
        <v>45143.37232638889</v>
      </c>
      <c r="Q2024">
        <f>HOUR(Table1[[#This Row],[actual_delivery_time]])</f>
        <v>9</v>
      </c>
      <c r="R2024" s="4">
        <v>45143.375798611109</v>
      </c>
      <c r="S2024" t="s">
        <v>356</v>
      </c>
      <c r="T2024" s="8">
        <v>1824.8</v>
      </c>
      <c r="U2024" t="s">
        <v>359</v>
      </c>
      <c r="V2024">
        <v>3774</v>
      </c>
      <c r="W2024">
        <v>3571</v>
      </c>
      <c r="X2024" t="s">
        <v>3146</v>
      </c>
      <c r="Y2024" t="s">
        <v>1606</v>
      </c>
      <c r="Z2024">
        <v>221829</v>
      </c>
      <c r="AA2024" t="s">
        <v>3061</v>
      </c>
      <c r="AB2024" t="s">
        <v>3115</v>
      </c>
      <c r="AC2024">
        <v>17</v>
      </c>
      <c r="AD2024">
        <v>894.34</v>
      </c>
      <c r="AE2024">
        <v>5</v>
      </c>
      <c r="AF2024">
        <v>2.57</v>
      </c>
    </row>
    <row r="2025" spans="1:32" x14ac:dyDescent="0.45">
      <c r="A2025">
        <v>4531739740</v>
      </c>
      <c r="B2025">
        <v>552496</v>
      </c>
      <c r="C2025" t="s">
        <v>50</v>
      </c>
      <c r="D2025" t="s">
        <v>85</v>
      </c>
      <c r="E2025" t="s">
        <v>121</v>
      </c>
      <c r="F2025" s="8">
        <v>508</v>
      </c>
      <c r="G2025">
        <v>25</v>
      </c>
      <c r="H2025">
        <v>365</v>
      </c>
      <c r="I2025">
        <v>17</v>
      </c>
      <c r="J2025">
        <v>59</v>
      </c>
      <c r="K2025">
        <v>98088303</v>
      </c>
      <c r="L2025">
        <f>MONTH(Table1[[#This Row],[order_date]])</f>
        <v>6</v>
      </c>
      <c r="M2025">
        <f>YEAR(Table1[[#This Row],[order_date]])</f>
        <v>2024</v>
      </c>
      <c r="N2025" s="7">
        <v>45467.175208333334</v>
      </c>
      <c r="O2025">
        <f>HOUR(Table1[[#This Row],[promised_delivery_time]])</f>
        <v>4</v>
      </c>
      <c r="P2025" s="4">
        <v>45467.186319444445</v>
      </c>
      <c r="Q2025">
        <f>HOUR(Table1[[#This Row],[actual_delivery_time]])</f>
        <v>4</v>
      </c>
      <c r="R2025" s="4">
        <v>45467.185624999998</v>
      </c>
      <c r="S2025" t="s">
        <v>356</v>
      </c>
      <c r="T2025" s="8">
        <v>1748.85</v>
      </c>
      <c r="U2025" t="s">
        <v>361</v>
      </c>
      <c r="V2025">
        <v>2730</v>
      </c>
      <c r="W2025">
        <v>8908</v>
      </c>
      <c r="X2025" t="s">
        <v>3222</v>
      </c>
      <c r="Y2025" t="s">
        <v>1504</v>
      </c>
      <c r="Z2025">
        <v>50491</v>
      </c>
      <c r="AA2025" t="s">
        <v>3042</v>
      </c>
      <c r="AB2025" t="s">
        <v>3116</v>
      </c>
      <c r="AC2025">
        <v>9</v>
      </c>
      <c r="AD2025">
        <v>1765.46</v>
      </c>
      <c r="AE2025">
        <v>-1</v>
      </c>
      <c r="AF2025">
        <v>0.75</v>
      </c>
    </row>
    <row r="2026" spans="1:32" x14ac:dyDescent="0.45">
      <c r="A2026">
        <v>3158981349</v>
      </c>
      <c r="B2026">
        <v>859361</v>
      </c>
      <c r="C2026" t="s">
        <v>35</v>
      </c>
      <c r="D2026" t="s">
        <v>83</v>
      </c>
      <c r="E2026" t="s">
        <v>211</v>
      </c>
      <c r="F2026" s="8">
        <v>432.39</v>
      </c>
      <c r="G2026">
        <v>35</v>
      </c>
      <c r="H2026">
        <v>365</v>
      </c>
      <c r="I2026">
        <v>25</v>
      </c>
      <c r="J2026">
        <v>77</v>
      </c>
      <c r="K2026">
        <v>92038780</v>
      </c>
      <c r="L2026">
        <f>MONTH(Table1[[#This Row],[order_date]])</f>
        <v>10</v>
      </c>
      <c r="M2026">
        <f>YEAR(Table1[[#This Row],[order_date]])</f>
        <v>2023</v>
      </c>
      <c r="N2026" s="7">
        <v>45224.368935185186</v>
      </c>
      <c r="O2026">
        <f>HOUR(Table1[[#This Row],[promised_delivery_time]])</f>
        <v>9</v>
      </c>
      <c r="P2026" s="4">
        <v>45224.376574074071</v>
      </c>
      <c r="Q2026">
        <f>HOUR(Table1[[#This Row],[actual_delivery_time]])</f>
        <v>8</v>
      </c>
      <c r="R2026" s="4">
        <v>45224.373796296299</v>
      </c>
      <c r="S2026" t="s">
        <v>356</v>
      </c>
      <c r="T2026" s="8">
        <v>524.66999999999996</v>
      </c>
      <c r="U2026" t="s">
        <v>360</v>
      </c>
      <c r="V2026">
        <v>64734</v>
      </c>
      <c r="W2026">
        <v>8618</v>
      </c>
      <c r="X2026" t="s">
        <v>3324</v>
      </c>
      <c r="Y2026" t="s">
        <v>1759</v>
      </c>
      <c r="Z2026">
        <v>536778</v>
      </c>
      <c r="AA2026" t="s">
        <v>2830</v>
      </c>
      <c r="AB2026" t="s">
        <v>3118</v>
      </c>
      <c r="AC2026">
        <v>12</v>
      </c>
      <c r="AD2026">
        <v>445</v>
      </c>
      <c r="AE2026">
        <v>-4</v>
      </c>
      <c r="AF2026">
        <v>0.81</v>
      </c>
    </row>
    <row r="2027" spans="1:32" x14ac:dyDescent="0.45">
      <c r="A2027">
        <v>1789010378</v>
      </c>
      <c r="B2027">
        <v>500633</v>
      </c>
      <c r="C2027" t="s">
        <v>61</v>
      </c>
      <c r="D2027" t="s">
        <v>80</v>
      </c>
      <c r="E2027" t="s">
        <v>146</v>
      </c>
      <c r="F2027" s="8">
        <v>154.5</v>
      </c>
      <c r="G2027">
        <v>20</v>
      </c>
      <c r="H2027">
        <v>7</v>
      </c>
      <c r="I2027">
        <v>24</v>
      </c>
      <c r="J2027">
        <v>87</v>
      </c>
      <c r="K2027">
        <v>81533356</v>
      </c>
      <c r="L2027">
        <f>MONTH(Table1[[#This Row],[order_date]])</f>
        <v>7</v>
      </c>
      <c r="M2027">
        <f>YEAR(Table1[[#This Row],[order_date]])</f>
        <v>2023</v>
      </c>
      <c r="N2027" s="7">
        <v>45135.214155092595</v>
      </c>
      <c r="O2027">
        <f>HOUR(Table1[[#This Row],[promised_delivery_time]])</f>
        <v>5</v>
      </c>
      <c r="P2027" s="4">
        <v>45135.227349537039</v>
      </c>
      <c r="Q2027">
        <f>HOUR(Table1[[#This Row],[actual_delivery_time]])</f>
        <v>5</v>
      </c>
      <c r="R2027" s="4">
        <v>45135.22457175926</v>
      </c>
      <c r="S2027" t="s">
        <v>356</v>
      </c>
      <c r="T2027" s="8">
        <v>2506.08</v>
      </c>
      <c r="U2027" t="s">
        <v>360</v>
      </c>
      <c r="V2027">
        <v>62408</v>
      </c>
      <c r="W2027">
        <v>8377</v>
      </c>
      <c r="X2027" t="s">
        <v>3235</v>
      </c>
      <c r="Y2027" t="s">
        <v>1057</v>
      </c>
      <c r="Z2027">
        <v>63954</v>
      </c>
      <c r="AA2027" t="s">
        <v>2940</v>
      </c>
      <c r="AB2027" t="s">
        <v>3118</v>
      </c>
      <c r="AC2027">
        <v>14</v>
      </c>
      <c r="AD2027">
        <v>674.3</v>
      </c>
      <c r="AE2027">
        <v>-4</v>
      </c>
      <c r="AF2027">
        <v>4.45</v>
      </c>
    </row>
    <row r="2028" spans="1:32" x14ac:dyDescent="0.45">
      <c r="A2028">
        <v>705203916</v>
      </c>
      <c r="B2028">
        <v>89084</v>
      </c>
      <c r="C2028" t="s">
        <v>72</v>
      </c>
      <c r="D2028" t="s">
        <v>80</v>
      </c>
      <c r="E2028" t="s">
        <v>204</v>
      </c>
      <c r="F2028" s="8">
        <v>598.83000000000004</v>
      </c>
      <c r="G2028">
        <v>20</v>
      </c>
      <c r="H2028">
        <v>7</v>
      </c>
      <c r="I2028">
        <v>27</v>
      </c>
      <c r="J2028">
        <v>74</v>
      </c>
      <c r="K2028">
        <v>58929595</v>
      </c>
      <c r="L2028">
        <f>MONTH(Table1[[#This Row],[order_date]])</f>
        <v>8</v>
      </c>
      <c r="M2028">
        <f>YEAR(Table1[[#This Row],[order_date]])</f>
        <v>2024</v>
      </c>
      <c r="N2028" s="7">
        <v>45508.869479166664</v>
      </c>
      <c r="O2028">
        <f>HOUR(Table1[[#This Row],[promised_delivery_time]])</f>
        <v>21</v>
      </c>
      <c r="P2028" s="4">
        <v>45508.879895833335</v>
      </c>
      <c r="Q2028">
        <f>HOUR(Table1[[#This Row],[actual_delivery_time]])</f>
        <v>21</v>
      </c>
      <c r="R2028" s="4">
        <v>45508.886840277781</v>
      </c>
      <c r="S2028" t="s">
        <v>357</v>
      </c>
      <c r="T2028" s="8">
        <v>2686.57</v>
      </c>
      <c r="U2028" t="s">
        <v>362</v>
      </c>
      <c r="V2028">
        <v>51498</v>
      </c>
      <c r="W2028">
        <v>3027</v>
      </c>
      <c r="X2028" t="s">
        <v>3294</v>
      </c>
      <c r="Y2028" t="s">
        <v>1760</v>
      </c>
      <c r="Z2028">
        <v>349867</v>
      </c>
      <c r="AA2028" t="s">
        <v>2682</v>
      </c>
      <c r="AB2028" t="s">
        <v>3115</v>
      </c>
      <c r="AC2028">
        <v>2</v>
      </c>
      <c r="AD2028">
        <v>588.65</v>
      </c>
      <c r="AE2028">
        <v>10</v>
      </c>
      <c r="AF2028">
        <v>3.18</v>
      </c>
    </row>
    <row r="2029" spans="1:32" x14ac:dyDescent="0.45">
      <c r="A2029">
        <v>7255510932</v>
      </c>
      <c r="B2029">
        <v>94225</v>
      </c>
      <c r="C2029" t="s">
        <v>49</v>
      </c>
      <c r="D2029" t="s">
        <v>85</v>
      </c>
      <c r="E2029" t="s">
        <v>120</v>
      </c>
      <c r="F2029" s="8">
        <v>77.11</v>
      </c>
      <c r="G2029">
        <v>25</v>
      </c>
      <c r="H2029">
        <v>365</v>
      </c>
      <c r="I2029">
        <v>13</v>
      </c>
      <c r="J2029">
        <v>70</v>
      </c>
      <c r="K2029">
        <v>62526813</v>
      </c>
      <c r="L2029">
        <f>MONTH(Table1[[#This Row],[order_date]])</f>
        <v>8</v>
      </c>
      <c r="M2029">
        <f>YEAR(Table1[[#This Row],[order_date]])</f>
        <v>2024</v>
      </c>
      <c r="N2029" s="7">
        <v>45510.474120370367</v>
      </c>
      <c r="O2029">
        <f>HOUR(Table1[[#This Row],[promised_delivery_time]])</f>
        <v>11</v>
      </c>
      <c r="P2029" s="4">
        <v>45510.486620370371</v>
      </c>
      <c r="Q2029">
        <f>HOUR(Table1[[#This Row],[actual_delivery_time]])</f>
        <v>11</v>
      </c>
      <c r="R2029" s="4">
        <v>45510.488703703704</v>
      </c>
      <c r="S2029" t="s">
        <v>356</v>
      </c>
      <c r="T2029" s="8">
        <v>2241.2199999999998</v>
      </c>
      <c r="U2029" t="s">
        <v>360</v>
      </c>
      <c r="V2029">
        <v>75343</v>
      </c>
      <c r="W2029">
        <v>2875</v>
      </c>
      <c r="X2029" t="s">
        <v>3376</v>
      </c>
      <c r="Y2029" t="s">
        <v>1761</v>
      </c>
      <c r="Z2029">
        <v>608018</v>
      </c>
      <c r="AA2029" t="s">
        <v>2608</v>
      </c>
      <c r="AB2029" t="s">
        <v>3117</v>
      </c>
      <c r="AC2029">
        <v>6</v>
      </c>
      <c r="AD2029">
        <v>1777.35</v>
      </c>
      <c r="AE2029">
        <v>3</v>
      </c>
      <c r="AF2029">
        <v>1.88</v>
      </c>
    </row>
    <row r="2030" spans="1:32" x14ac:dyDescent="0.45">
      <c r="A2030">
        <v>1991167685</v>
      </c>
      <c r="B2030">
        <v>237083</v>
      </c>
      <c r="C2030" t="s">
        <v>40</v>
      </c>
      <c r="D2030" t="s">
        <v>82</v>
      </c>
      <c r="E2030" t="s">
        <v>241</v>
      </c>
      <c r="F2030" s="8">
        <v>577.13</v>
      </c>
      <c r="G2030">
        <v>20</v>
      </c>
      <c r="H2030">
        <v>365</v>
      </c>
      <c r="I2030">
        <v>24</v>
      </c>
      <c r="J2030">
        <v>86</v>
      </c>
      <c r="K2030">
        <v>37309023</v>
      </c>
      <c r="L2030">
        <f>MONTH(Table1[[#This Row],[order_date]])</f>
        <v>3</v>
      </c>
      <c r="M2030">
        <f>YEAR(Table1[[#This Row],[order_date]])</f>
        <v>2024</v>
      </c>
      <c r="N2030" s="7">
        <v>45353.559965277775</v>
      </c>
      <c r="O2030">
        <f>HOUR(Table1[[#This Row],[promised_delivery_time]])</f>
        <v>13</v>
      </c>
      <c r="P2030" s="4">
        <v>45353.571076388886</v>
      </c>
      <c r="Q2030">
        <f>HOUR(Table1[[#This Row],[actual_delivery_time]])</f>
        <v>13</v>
      </c>
      <c r="R2030" s="4">
        <v>45353.571076388886</v>
      </c>
      <c r="S2030" t="s">
        <v>356</v>
      </c>
      <c r="T2030" s="8">
        <v>123.74</v>
      </c>
      <c r="U2030" t="s">
        <v>361</v>
      </c>
      <c r="V2030">
        <v>97004</v>
      </c>
      <c r="W2030">
        <v>5917</v>
      </c>
      <c r="X2030" t="s">
        <v>3202</v>
      </c>
      <c r="Y2030" t="s">
        <v>721</v>
      </c>
      <c r="Z2030">
        <v>716024</v>
      </c>
      <c r="AA2030" t="s">
        <v>2637</v>
      </c>
      <c r="AB2030" t="s">
        <v>3118</v>
      </c>
      <c r="AC2030">
        <v>10</v>
      </c>
      <c r="AD2030">
        <v>1270.3800000000001</v>
      </c>
      <c r="AE2030">
        <v>0</v>
      </c>
      <c r="AF2030">
        <v>3</v>
      </c>
    </row>
    <row r="2031" spans="1:32" x14ac:dyDescent="0.45">
      <c r="A2031">
        <v>5103721089</v>
      </c>
      <c r="B2031">
        <v>34186</v>
      </c>
      <c r="C2031" t="s">
        <v>58</v>
      </c>
      <c r="D2031" t="s">
        <v>87</v>
      </c>
      <c r="E2031" t="s">
        <v>140</v>
      </c>
      <c r="F2031" s="8">
        <v>925.65</v>
      </c>
      <c r="G2031">
        <v>25</v>
      </c>
      <c r="H2031">
        <v>3</v>
      </c>
      <c r="I2031">
        <v>27</v>
      </c>
      <c r="J2031">
        <v>74</v>
      </c>
      <c r="K2031">
        <v>5135207</v>
      </c>
      <c r="L2031">
        <f>MONTH(Table1[[#This Row],[order_date]])</f>
        <v>8</v>
      </c>
      <c r="M2031">
        <f>YEAR(Table1[[#This Row],[order_date]])</f>
        <v>2023</v>
      </c>
      <c r="N2031" s="7">
        <v>45159.020914351851</v>
      </c>
      <c r="O2031">
        <f>HOUR(Table1[[#This Row],[promised_delivery_time]])</f>
        <v>0</v>
      </c>
      <c r="P2031" s="4">
        <v>45159.030636574076</v>
      </c>
      <c r="Q2031">
        <f>HOUR(Table1[[#This Row],[actual_delivery_time]])</f>
        <v>0</v>
      </c>
      <c r="R2031" s="4">
        <v>45159.035497685189</v>
      </c>
      <c r="S2031" t="s">
        <v>357</v>
      </c>
      <c r="T2031" s="8">
        <v>4045.22</v>
      </c>
      <c r="U2031" t="s">
        <v>360</v>
      </c>
      <c r="V2031">
        <v>48344</v>
      </c>
      <c r="W2031">
        <v>7585</v>
      </c>
      <c r="X2031" t="s">
        <v>3456</v>
      </c>
      <c r="Y2031" t="s">
        <v>1762</v>
      </c>
      <c r="Z2031">
        <v>383404</v>
      </c>
      <c r="AA2031" t="s">
        <v>2567</v>
      </c>
      <c r="AB2031" t="s">
        <v>3118</v>
      </c>
      <c r="AC2031">
        <v>3</v>
      </c>
      <c r="AD2031">
        <v>1438.23</v>
      </c>
      <c r="AE2031">
        <v>7</v>
      </c>
      <c r="AF2031">
        <v>3.14</v>
      </c>
    </row>
    <row r="2032" spans="1:32" x14ac:dyDescent="0.45">
      <c r="A2032">
        <v>9674006557</v>
      </c>
      <c r="B2032">
        <v>317242</v>
      </c>
      <c r="C2032" t="s">
        <v>48</v>
      </c>
      <c r="D2032" t="s">
        <v>84</v>
      </c>
      <c r="E2032" t="s">
        <v>155</v>
      </c>
      <c r="F2032" s="8">
        <v>198.15</v>
      </c>
      <c r="G2032">
        <v>15</v>
      </c>
      <c r="H2032">
        <v>365</v>
      </c>
      <c r="I2032">
        <v>22</v>
      </c>
      <c r="J2032">
        <v>63</v>
      </c>
      <c r="K2032">
        <v>60561655</v>
      </c>
      <c r="L2032">
        <f>MONTH(Table1[[#This Row],[order_date]])</f>
        <v>5</v>
      </c>
      <c r="M2032">
        <f>YEAR(Table1[[#This Row],[order_date]])</f>
        <v>2023</v>
      </c>
      <c r="N2032" s="7">
        <v>45048.549270833333</v>
      </c>
      <c r="O2032">
        <f>HOUR(Table1[[#This Row],[promised_delivery_time]])</f>
        <v>13</v>
      </c>
      <c r="P2032" s="4">
        <v>45048.558993055558</v>
      </c>
      <c r="Q2032">
        <f>HOUR(Table1[[#This Row],[actual_delivery_time]])</f>
        <v>13</v>
      </c>
      <c r="R2032" s="4">
        <v>45048.556215277778</v>
      </c>
      <c r="S2032" t="s">
        <v>356</v>
      </c>
      <c r="T2032" s="8">
        <v>4406.8999999999996</v>
      </c>
      <c r="U2032" t="s">
        <v>359</v>
      </c>
      <c r="V2032">
        <v>74578</v>
      </c>
      <c r="W2032">
        <v>5795</v>
      </c>
      <c r="X2032" t="s">
        <v>3376</v>
      </c>
      <c r="Y2032" t="s">
        <v>1338</v>
      </c>
      <c r="Z2032">
        <v>563888</v>
      </c>
      <c r="AA2032" t="s">
        <v>3010</v>
      </c>
      <c r="AB2032" t="s">
        <v>3115</v>
      </c>
      <c r="AC2032">
        <v>3</v>
      </c>
      <c r="AD2032">
        <v>378.17</v>
      </c>
      <c r="AE2032">
        <v>-4</v>
      </c>
      <c r="AF2032">
        <v>0.79</v>
      </c>
    </row>
    <row r="2033" spans="1:32" x14ac:dyDescent="0.45">
      <c r="A2033">
        <v>1073466441</v>
      </c>
      <c r="B2033">
        <v>681063</v>
      </c>
      <c r="C2033" t="s">
        <v>31</v>
      </c>
      <c r="D2033" t="s">
        <v>79</v>
      </c>
      <c r="E2033" t="s">
        <v>94</v>
      </c>
      <c r="F2033" s="8">
        <v>321.27999999999997</v>
      </c>
      <c r="G2033">
        <v>30</v>
      </c>
      <c r="H2033">
        <v>180</v>
      </c>
      <c r="I2033">
        <v>20</v>
      </c>
      <c r="J2033">
        <v>91</v>
      </c>
      <c r="K2033">
        <v>42465414</v>
      </c>
      <c r="L2033">
        <f>MONTH(Table1[[#This Row],[order_date]])</f>
        <v>5</v>
      </c>
      <c r="M2033">
        <f>YEAR(Table1[[#This Row],[order_date]])</f>
        <v>2023</v>
      </c>
      <c r="N2033" s="7">
        <v>45076.383125</v>
      </c>
      <c r="O2033">
        <f>HOUR(Table1[[#This Row],[promised_delivery_time]])</f>
        <v>9</v>
      </c>
      <c r="P2033" s="4">
        <v>45076.391458333332</v>
      </c>
      <c r="Q2033">
        <f>HOUR(Table1[[#This Row],[actual_delivery_time]])</f>
        <v>9</v>
      </c>
      <c r="R2033" s="4">
        <v>45076.399097222224</v>
      </c>
      <c r="S2033" t="s">
        <v>357</v>
      </c>
      <c r="T2033" s="8">
        <v>632.42999999999995</v>
      </c>
      <c r="U2033" t="s">
        <v>360</v>
      </c>
      <c r="V2033">
        <v>46168</v>
      </c>
      <c r="W2033">
        <v>8737</v>
      </c>
      <c r="X2033" t="s">
        <v>3337</v>
      </c>
      <c r="Y2033" t="s">
        <v>1763</v>
      </c>
      <c r="Z2033">
        <v>486794</v>
      </c>
      <c r="AA2033" t="s">
        <v>3081</v>
      </c>
      <c r="AB2033" t="s">
        <v>3115</v>
      </c>
      <c r="AC2033">
        <v>17</v>
      </c>
      <c r="AD2033">
        <v>1898.12</v>
      </c>
      <c r="AE2033">
        <v>11</v>
      </c>
      <c r="AF2033">
        <v>4</v>
      </c>
    </row>
    <row r="2034" spans="1:32" x14ac:dyDescent="0.45">
      <c r="A2034">
        <v>5407006470</v>
      </c>
      <c r="B2034">
        <v>70969</v>
      </c>
      <c r="C2034" t="s">
        <v>68</v>
      </c>
      <c r="D2034" t="s">
        <v>87</v>
      </c>
      <c r="E2034" t="s">
        <v>166</v>
      </c>
      <c r="F2034" s="8">
        <v>631.70000000000005</v>
      </c>
      <c r="G2034">
        <v>25</v>
      </c>
      <c r="H2034">
        <v>3</v>
      </c>
      <c r="I2034">
        <v>25</v>
      </c>
      <c r="J2034">
        <v>96</v>
      </c>
      <c r="K2034">
        <v>95364457</v>
      </c>
      <c r="L2034">
        <f>MONTH(Table1[[#This Row],[order_date]])</f>
        <v>5</v>
      </c>
      <c r="M2034">
        <f>YEAR(Table1[[#This Row],[order_date]])</f>
        <v>2024</v>
      </c>
      <c r="N2034" s="7">
        <v>45436.624039351853</v>
      </c>
      <c r="O2034">
        <f>HOUR(Table1[[#This Row],[promised_delivery_time]])</f>
        <v>15</v>
      </c>
      <c r="P2034" s="4">
        <v>45436.630983796298</v>
      </c>
      <c r="Q2034">
        <f>HOUR(Table1[[#This Row],[actual_delivery_time]])</f>
        <v>15</v>
      </c>
      <c r="R2034" s="4">
        <v>45436.633761574078</v>
      </c>
      <c r="S2034" t="s">
        <v>356</v>
      </c>
      <c r="T2034" s="8">
        <v>1748.85</v>
      </c>
      <c r="U2034" t="s">
        <v>361</v>
      </c>
      <c r="V2034">
        <v>72572</v>
      </c>
      <c r="W2034">
        <v>204</v>
      </c>
      <c r="X2034" t="s">
        <v>3300</v>
      </c>
      <c r="Y2034" t="s">
        <v>898</v>
      </c>
      <c r="Z2034">
        <v>738005</v>
      </c>
      <c r="AA2034" t="s">
        <v>2882</v>
      </c>
      <c r="AB2034" t="s">
        <v>3118</v>
      </c>
      <c r="AC2034">
        <v>13</v>
      </c>
      <c r="AD2034">
        <v>1137.5899999999999</v>
      </c>
      <c r="AE2034">
        <v>4</v>
      </c>
      <c r="AF2034">
        <v>2.14</v>
      </c>
    </row>
    <row r="2035" spans="1:32" x14ac:dyDescent="0.45">
      <c r="A2035">
        <v>747347782</v>
      </c>
      <c r="B2035">
        <v>15314</v>
      </c>
      <c r="C2035" t="s">
        <v>42</v>
      </c>
      <c r="D2035" t="s">
        <v>80</v>
      </c>
      <c r="E2035" t="s">
        <v>180</v>
      </c>
      <c r="F2035" s="8">
        <v>578.85</v>
      </c>
      <c r="G2035">
        <v>20</v>
      </c>
      <c r="H2035">
        <v>7</v>
      </c>
      <c r="I2035">
        <v>30</v>
      </c>
      <c r="J2035">
        <v>91</v>
      </c>
      <c r="K2035">
        <v>6398761</v>
      </c>
      <c r="L2035">
        <f>MONTH(Table1[[#This Row],[order_date]])</f>
        <v>4</v>
      </c>
      <c r="M2035">
        <f>YEAR(Table1[[#This Row],[order_date]])</f>
        <v>2023</v>
      </c>
      <c r="N2035" s="7">
        <v>45041.276759259257</v>
      </c>
      <c r="O2035">
        <f>HOUR(Table1[[#This Row],[promised_delivery_time]])</f>
        <v>6</v>
      </c>
      <c r="P2035" s="4">
        <v>45041.289259259262</v>
      </c>
      <c r="Q2035">
        <f>HOUR(Table1[[#This Row],[actual_delivery_time]])</f>
        <v>6</v>
      </c>
      <c r="R2035" s="4">
        <v>45041.290648148148</v>
      </c>
      <c r="S2035" t="s">
        <v>356</v>
      </c>
      <c r="T2035" s="8">
        <v>3048.42</v>
      </c>
      <c r="U2035" t="s">
        <v>361</v>
      </c>
      <c r="V2035">
        <v>88192</v>
      </c>
      <c r="W2035">
        <v>9306</v>
      </c>
      <c r="X2035" t="s">
        <v>3380</v>
      </c>
      <c r="Y2035" t="s">
        <v>1764</v>
      </c>
      <c r="Z2035">
        <v>350456</v>
      </c>
      <c r="AA2035" t="s">
        <v>3067</v>
      </c>
      <c r="AB2035" t="s">
        <v>3117</v>
      </c>
      <c r="AC2035">
        <v>2</v>
      </c>
      <c r="AD2035">
        <v>1701.15</v>
      </c>
      <c r="AE2035">
        <v>2</v>
      </c>
      <c r="AF2035">
        <v>1.68</v>
      </c>
    </row>
    <row r="2036" spans="1:32" x14ac:dyDescent="0.45">
      <c r="A2036">
        <v>8554063149</v>
      </c>
      <c r="B2036">
        <v>684939</v>
      </c>
      <c r="C2036" t="s">
        <v>34</v>
      </c>
      <c r="D2036" t="s">
        <v>83</v>
      </c>
      <c r="E2036" t="s">
        <v>100</v>
      </c>
      <c r="F2036" s="8">
        <v>727.95</v>
      </c>
      <c r="G2036">
        <v>35</v>
      </c>
      <c r="H2036">
        <v>365</v>
      </c>
      <c r="I2036">
        <v>22</v>
      </c>
      <c r="J2036">
        <v>50</v>
      </c>
      <c r="K2036">
        <v>5039883</v>
      </c>
      <c r="L2036">
        <f>MONTH(Table1[[#This Row],[order_date]])</f>
        <v>6</v>
      </c>
      <c r="M2036">
        <f>YEAR(Table1[[#This Row],[order_date]])</f>
        <v>2024</v>
      </c>
      <c r="N2036" s="7">
        <v>45452.184976851851</v>
      </c>
      <c r="O2036">
        <f>HOUR(Table1[[#This Row],[promised_delivery_time]])</f>
        <v>4</v>
      </c>
      <c r="P2036" s="4">
        <v>45452.192615740743</v>
      </c>
      <c r="Q2036">
        <f>HOUR(Table1[[#This Row],[actual_delivery_time]])</f>
        <v>4</v>
      </c>
      <c r="R2036" s="4">
        <v>45452.203726851854</v>
      </c>
      <c r="S2036" t="s">
        <v>358</v>
      </c>
      <c r="T2036" s="8">
        <v>2713.89</v>
      </c>
      <c r="U2036" t="s">
        <v>359</v>
      </c>
      <c r="V2036">
        <v>61925</v>
      </c>
      <c r="W2036">
        <v>5696</v>
      </c>
      <c r="X2036" t="s">
        <v>3330</v>
      </c>
      <c r="Y2036" t="s">
        <v>640</v>
      </c>
      <c r="Z2036">
        <v>360444</v>
      </c>
      <c r="AA2036" t="s">
        <v>2762</v>
      </c>
      <c r="AB2036" t="s">
        <v>3117</v>
      </c>
      <c r="AC2036">
        <v>15</v>
      </c>
      <c r="AD2036">
        <v>610.99</v>
      </c>
      <c r="AE2036">
        <v>16</v>
      </c>
      <c r="AF2036">
        <v>1.63</v>
      </c>
    </row>
    <row r="2037" spans="1:32" x14ac:dyDescent="0.45">
      <c r="A2037">
        <v>4855215470</v>
      </c>
      <c r="B2037">
        <v>487065</v>
      </c>
      <c r="C2037" t="s">
        <v>74</v>
      </c>
      <c r="D2037" t="s">
        <v>81</v>
      </c>
      <c r="E2037" t="s">
        <v>246</v>
      </c>
      <c r="F2037" s="8">
        <v>374.68</v>
      </c>
      <c r="G2037">
        <v>35</v>
      </c>
      <c r="H2037">
        <v>90</v>
      </c>
      <c r="I2037">
        <v>27</v>
      </c>
      <c r="J2037">
        <v>87</v>
      </c>
      <c r="K2037">
        <v>21573815</v>
      </c>
      <c r="L2037">
        <f>MONTH(Table1[[#This Row],[order_date]])</f>
        <v>3</v>
      </c>
      <c r="M2037">
        <f>YEAR(Table1[[#This Row],[order_date]])</f>
        <v>2024</v>
      </c>
      <c r="N2037" s="7">
        <v>45382.325439814813</v>
      </c>
      <c r="O2037">
        <f>HOUR(Table1[[#This Row],[promised_delivery_time]])</f>
        <v>8</v>
      </c>
      <c r="P2037" s="4">
        <v>45382.335856481484</v>
      </c>
      <c r="Q2037">
        <f>HOUR(Table1[[#This Row],[actual_delivery_time]])</f>
        <v>8</v>
      </c>
      <c r="R2037" s="4">
        <v>45382.335162037038</v>
      </c>
      <c r="S2037" t="s">
        <v>356</v>
      </c>
      <c r="T2037" s="8">
        <v>3499.44</v>
      </c>
      <c r="U2037" t="s">
        <v>362</v>
      </c>
      <c r="V2037">
        <v>41692</v>
      </c>
      <c r="W2037">
        <v>3445</v>
      </c>
      <c r="X2037" t="s">
        <v>3142</v>
      </c>
      <c r="Y2037" t="s">
        <v>595</v>
      </c>
      <c r="Z2037">
        <v>583410</v>
      </c>
      <c r="AA2037" t="s">
        <v>2729</v>
      </c>
      <c r="AB2037" t="s">
        <v>3118</v>
      </c>
      <c r="AC2037">
        <v>2</v>
      </c>
      <c r="AD2037">
        <v>206.87</v>
      </c>
      <c r="AE2037">
        <v>-1</v>
      </c>
      <c r="AF2037">
        <v>2.99</v>
      </c>
    </row>
    <row r="2038" spans="1:32" x14ac:dyDescent="0.45">
      <c r="A2038">
        <v>5008998072</v>
      </c>
      <c r="B2038">
        <v>993331</v>
      </c>
      <c r="C2038" t="s">
        <v>48</v>
      </c>
      <c r="D2038" t="s">
        <v>84</v>
      </c>
      <c r="E2038" t="s">
        <v>119</v>
      </c>
      <c r="F2038" s="8">
        <v>102.44</v>
      </c>
      <c r="G2038">
        <v>15</v>
      </c>
      <c r="H2038">
        <v>365</v>
      </c>
      <c r="I2038">
        <v>28</v>
      </c>
      <c r="J2038">
        <v>86</v>
      </c>
      <c r="K2038">
        <v>26245432</v>
      </c>
      <c r="L2038">
        <f>MONTH(Table1[[#This Row],[order_date]])</f>
        <v>1</v>
      </c>
      <c r="M2038">
        <f>YEAR(Table1[[#This Row],[order_date]])</f>
        <v>2024</v>
      </c>
      <c r="N2038" s="7">
        <v>45296.382743055554</v>
      </c>
      <c r="O2038">
        <f>HOUR(Table1[[#This Row],[promised_delivery_time]])</f>
        <v>9</v>
      </c>
      <c r="P2038" s="4">
        <v>45296.395937499998</v>
      </c>
      <c r="Q2038">
        <f>HOUR(Table1[[#This Row],[actual_delivery_time]])</f>
        <v>9</v>
      </c>
      <c r="R2038" s="4">
        <v>45296.393159722225</v>
      </c>
      <c r="S2038" t="s">
        <v>356</v>
      </c>
      <c r="T2038" s="8">
        <v>4861.34</v>
      </c>
      <c r="U2038" t="s">
        <v>362</v>
      </c>
      <c r="V2038">
        <v>68214</v>
      </c>
      <c r="W2038">
        <v>1831</v>
      </c>
      <c r="X2038" t="s">
        <v>3455</v>
      </c>
      <c r="Y2038" t="s">
        <v>1765</v>
      </c>
      <c r="Z2038">
        <v>459997</v>
      </c>
      <c r="AA2038" t="s">
        <v>2919</v>
      </c>
      <c r="AB2038" t="s">
        <v>3117</v>
      </c>
      <c r="AC2038">
        <v>17</v>
      </c>
      <c r="AD2038">
        <v>719.09</v>
      </c>
      <c r="AE2038">
        <v>-4</v>
      </c>
      <c r="AF2038">
        <v>4.78</v>
      </c>
    </row>
    <row r="2039" spans="1:32" x14ac:dyDescent="0.45">
      <c r="A2039">
        <v>9696466906</v>
      </c>
      <c r="B2039">
        <v>118820</v>
      </c>
      <c r="C2039" t="s">
        <v>47</v>
      </c>
      <c r="D2039" t="s">
        <v>79</v>
      </c>
      <c r="E2039" t="s">
        <v>187</v>
      </c>
      <c r="F2039" s="8">
        <v>12.32</v>
      </c>
      <c r="G2039">
        <v>30</v>
      </c>
      <c r="H2039">
        <v>180</v>
      </c>
      <c r="I2039">
        <v>12</v>
      </c>
      <c r="J2039">
        <v>61</v>
      </c>
      <c r="K2039">
        <v>40434527</v>
      </c>
      <c r="L2039">
        <f>MONTH(Table1[[#This Row],[order_date]])</f>
        <v>5</v>
      </c>
      <c r="M2039">
        <f>YEAR(Table1[[#This Row],[order_date]])</f>
        <v>2024</v>
      </c>
      <c r="N2039" s="7">
        <v>45413.89471064815</v>
      </c>
      <c r="O2039">
        <f>HOUR(Table1[[#This Row],[promised_delivery_time]])</f>
        <v>21</v>
      </c>
      <c r="P2039" s="4">
        <v>45413.907210648147</v>
      </c>
      <c r="Q2039">
        <f>HOUR(Table1[[#This Row],[actual_delivery_time]])</f>
        <v>21</v>
      </c>
      <c r="R2039" s="4">
        <v>45413.910682870373</v>
      </c>
      <c r="S2039" t="s">
        <v>356</v>
      </c>
      <c r="T2039" s="8">
        <v>2085.85</v>
      </c>
      <c r="U2039" t="s">
        <v>362</v>
      </c>
      <c r="V2039">
        <v>22128</v>
      </c>
      <c r="W2039">
        <v>504</v>
      </c>
      <c r="X2039" t="s">
        <v>3144</v>
      </c>
      <c r="Y2039" t="s">
        <v>1766</v>
      </c>
      <c r="Z2039">
        <v>693390</v>
      </c>
      <c r="AA2039" t="s">
        <v>2847</v>
      </c>
      <c r="AB2039" t="s">
        <v>3117</v>
      </c>
      <c r="AC2039">
        <v>5</v>
      </c>
      <c r="AD2039">
        <v>815.01</v>
      </c>
      <c r="AE2039">
        <v>5</v>
      </c>
      <c r="AF2039">
        <v>2.71</v>
      </c>
    </row>
    <row r="2040" spans="1:32" x14ac:dyDescent="0.45">
      <c r="A2040">
        <v>7189534591</v>
      </c>
      <c r="B2040">
        <v>951463</v>
      </c>
      <c r="C2040" t="s">
        <v>27</v>
      </c>
      <c r="D2040" t="s">
        <v>78</v>
      </c>
      <c r="E2040" t="s">
        <v>190</v>
      </c>
      <c r="F2040" s="8">
        <v>787.4</v>
      </c>
      <c r="G2040">
        <v>35</v>
      </c>
      <c r="H2040">
        <v>365</v>
      </c>
      <c r="I2040">
        <v>16</v>
      </c>
      <c r="J2040">
        <v>82</v>
      </c>
      <c r="K2040">
        <v>6291143</v>
      </c>
      <c r="L2040">
        <f>MONTH(Table1[[#This Row],[order_date]])</f>
        <v>8</v>
      </c>
      <c r="M2040">
        <f>YEAR(Table1[[#This Row],[order_date]])</f>
        <v>2023</v>
      </c>
      <c r="N2040" s="7">
        <v>45156.636759259258</v>
      </c>
      <c r="O2040">
        <f>HOUR(Table1[[#This Row],[promised_delivery_time]])</f>
        <v>15</v>
      </c>
      <c r="P2040" s="4">
        <v>45156.64439814815</v>
      </c>
      <c r="Q2040">
        <f>HOUR(Table1[[#This Row],[actual_delivery_time]])</f>
        <v>15</v>
      </c>
      <c r="R2040" s="4">
        <v>45156.64162037037</v>
      </c>
      <c r="S2040" t="s">
        <v>356</v>
      </c>
      <c r="T2040" s="8">
        <v>3354.47</v>
      </c>
      <c r="U2040" t="s">
        <v>359</v>
      </c>
      <c r="V2040">
        <v>89782</v>
      </c>
      <c r="W2040">
        <v>1239</v>
      </c>
      <c r="X2040" t="s">
        <v>3338</v>
      </c>
      <c r="Y2040" t="s">
        <v>662</v>
      </c>
      <c r="Z2040">
        <v>135844</v>
      </c>
      <c r="AA2040" t="s">
        <v>2604</v>
      </c>
      <c r="AB2040" t="s">
        <v>3117</v>
      </c>
      <c r="AC2040">
        <v>19</v>
      </c>
      <c r="AD2040">
        <v>1934.37</v>
      </c>
      <c r="AE2040">
        <v>-4</v>
      </c>
      <c r="AF2040">
        <v>4.46</v>
      </c>
    </row>
    <row r="2041" spans="1:32" x14ac:dyDescent="0.45">
      <c r="A2041">
        <v>9965941354</v>
      </c>
      <c r="B2041">
        <v>707935</v>
      </c>
      <c r="C2041" t="s">
        <v>70</v>
      </c>
      <c r="D2041" t="s">
        <v>78</v>
      </c>
      <c r="E2041" t="s">
        <v>278</v>
      </c>
      <c r="F2041" s="8">
        <v>820.9</v>
      </c>
      <c r="G2041">
        <v>35</v>
      </c>
      <c r="H2041">
        <v>365</v>
      </c>
      <c r="I2041">
        <v>30</v>
      </c>
      <c r="J2041">
        <v>97</v>
      </c>
      <c r="K2041">
        <v>82286725</v>
      </c>
      <c r="L2041">
        <f>MONTH(Table1[[#This Row],[order_date]])</f>
        <v>11</v>
      </c>
      <c r="M2041">
        <f>YEAR(Table1[[#This Row],[order_date]])</f>
        <v>2023</v>
      </c>
      <c r="N2041" s="7">
        <v>45243.830231481479</v>
      </c>
      <c r="O2041">
        <f>HOUR(Table1[[#This Row],[promised_delivery_time]])</f>
        <v>20</v>
      </c>
      <c r="P2041" s="4">
        <v>45243.842731481483</v>
      </c>
      <c r="Q2041">
        <f>HOUR(Table1[[#This Row],[actual_delivery_time]])</f>
        <v>20</v>
      </c>
      <c r="R2041" s="4">
        <v>45243.853842592594</v>
      </c>
      <c r="S2041" t="s">
        <v>358</v>
      </c>
      <c r="T2041" s="8">
        <v>625.45000000000005</v>
      </c>
      <c r="U2041" t="s">
        <v>361</v>
      </c>
      <c r="V2041">
        <v>10750</v>
      </c>
      <c r="W2041">
        <v>9546</v>
      </c>
      <c r="X2041" t="s">
        <v>3218</v>
      </c>
      <c r="Y2041" t="s">
        <v>1214</v>
      </c>
      <c r="Z2041">
        <v>730156</v>
      </c>
      <c r="AA2041" t="s">
        <v>2665</v>
      </c>
      <c r="AB2041" t="s">
        <v>3118</v>
      </c>
      <c r="AC2041">
        <v>18</v>
      </c>
      <c r="AD2041">
        <v>1322.85</v>
      </c>
      <c r="AE2041">
        <v>16</v>
      </c>
      <c r="AF2041">
        <v>4.93</v>
      </c>
    </row>
    <row r="2042" spans="1:32" x14ac:dyDescent="0.45">
      <c r="A2042">
        <v>1275232752</v>
      </c>
      <c r="B2042">
        <v>747801</v>
      </c>
      <c r="C2042" t="s">
        <v>49</v>
      </c>
      <c r="D2042" t="s">
        <v>85</v>
      </c>
      <c r="E2042" t="s">
        <v>223</v>
      </c>
      <c r="F2042" s="8">
        <v>277.76</v>
      </c>
      <c r="G2042">
        <v>25</v>
      </c>
      <c r="H2042">
        <v>365</v>
      </c>
      <c r="I2042">
        <v>23</v>
      </c>
      <c r="J2042">
        <v>71</v>
      </c>
      <c r="K2042">
        <v>83304571</v>
      </c>
      <c r="L2042">
        <f>MONTH(Table1[[#This Row],[order_date]])</f>
        <v>8</v>
      </c>
      <c r="M2042">
        <f>YEAR(Table1[[#This Row],[order_date]])</f>
        <v>2023</v>
      </c>
      <c r="N2042" s="7">
        <v>45162.316203703704</v>
      </c>
      <c r="O2042">
        <f>HOUR(Table1[[#This Row],[promised_delivery_time]])</f>
        <v>7</v>
      </c>
      <c r="P2042" s="4">
        <v>45162.323842592596</v>
      </c>
      <c r="Q2042">
        <f>HOUR(Table1[[#This Row],[actual_delivery_time]])</f>
        <v>7</v>
      </c>
      <c r="R2042" s="4">
        <v>45162.326620370368</v>
      </c>
      <c r="S2042" t="s">
        <v>356</v>
      </c>
      <c r="T2042" s="8">
        <v>422.23</v>
      </c>
      <c r="U2042" t="s">
        <v>360</v>
      </c>
      <c r="V2042">
        <v>80057</v>
      </c>
      <c r="W2042">
        <v>9761</v>
      </c>
      <c r="X2042" t="s">
        <v>3445</v>
      </c>
      <c r="Y2042" t="s">
        <v>1428</v>
      </c>
      <c r="Z2042">
        <v>356502</v>
      </c>
      <c r="AA2042" t="s">
        <v>3032</v>
      </c>
      <c r="AB2042" t="s">
        <v>3116</v>
      </c>
      <c r="AC2042">
        <v>19</v>
      </c>
      <c r="AD2042">
        <v>1772.47</v>
      </c>
      <c r="AE2042">
        <v>4</v>
      </c>
      <c r="AF2042">
        <v>0.93</v>
      </c>
    </row>
    <row r="2043" spans="1:32" x14ac:dyDescent="0.45">
      <c r="A2043">
        <v>343479370</v>
      </c>
      <c r="B2043">
        <v>566052</v>
      </c>
      <c r="C2043" t="s">
        <v>52</v>
      </c>
      <c r="D2043" t="s">
        <v>82</v>
      </c>
      <c r="E2043" t="s">
        <v>152</v>
      </c>
      <c r="F2043" s="8">
        <v>87.3</v>
      </c>
      <c r="G2043">
        <v>20</v>
      </c>
      <c r="H2043">
        <v>365</v>
      </c>
      <c r="I2043">
        <v>14</v>
      </c>
      <c r="J2043">
        <v>53</v>
      </c>
      <c r="K2043">
        <v>5043760</v>
      </c>
      <c r="L2043">
        <f>MONTH(Table1[[#This Row],[order_date]])</f>
        <v>5</v>
      </c>
      <c r="M2043">
        <f>YEAR(Table1[[#This Row],[order_date]])</f>
        <v>2024</v>
      </c>
      <c r="N2043" s="7">
        <v>45415.524768518517</v>
      </c>
      <c r="O2043">
        <f>HOUR(Table1[[#This Row],[promised_delivery_time]])</f>
        <v>12</v>
      </c>
      <c r="P2043" s="4">
        <v>45415.538657407407</v>
      </c>
      <c r="Q2043">
        <f>HOUR(Table1[[#This Row],[actual_delivery_time]])</f>
        <v>12</v>
      </c>
      <c r="R2043" s="4">
        <v>45415.541435185187</v>
      </c>
      <c r="S2043" t="s">
        <v>356</v>
      </c>
      <c r="T2043" s="8">
        <v>1820.87</v>
      </c>
      <c r="U2043" t="s">
        <v>359</v>
      </c>
      <c r="V2043">
        <v>63936</v>
      </c>
      <c r="W2043">
        <v>4894</v>
      </c>
      <c r="X2043" t="s">
        <v>3173</v>
      </c>
      <c r="Y2043" t="s">
        <v>1767</v>
      </c>
      <c r="Z2043">
        <v>638623</v>
      </c>
      <c r="AA2043" t="s">
        <v>2731</v>
      </c>
      <c r="AB2043" t="s">
        <v>3115</v>
      </c>
      <c r="AC2043">
        <v>2</v>
      </c>
      <c r="AD2043">
        <v>1154.94</v>
      </c>
      <c r="AE2043">
        <v>4</v>
      </c>
      <c r="AF2043">
        <v>4.96</v>
      </c>
    </row>
    <row r="2044" spans="1:32" x14ac:dyDescent="0.45">
      <c r="A2044">
        <v>2485933387</v>
      </c>
      <c r="B2044">
        <v>890232</v>
      </c>
      <c r="C2044" t="s">
        <v>31</v>
      </c>
      <c r="D2044" t="s">
        <v>79</v>
      </c>
      <c r="E2044" t="s">
        <v>133</v>
      </c>
      <c r="F2044" s="8">
        <v>432</v>
      </c>
      <c r="G2044">
        <v>30</v>
      </c>
      <c r="H2044">
        <v>180</v>
      </c>
      <c r="I2044">
        <v>20</v>
      </c>
      <c r="J2044">
        <v>91</v>
      </c>
      <c r="K2044">
        <v>21573815</v>
      </c>
      <c r="L2044">
        <f>MONTH(Table1[[#This Row],[order_date]])</f>
        <v>7</v>
      </c>
      <c r="M2044">
        <f>YEAR(Table1[[#This Row],[order_date]])</f>
        <v>2024</v>
      </c>
      <c r="N2044" s="7">
        <v>45483.729409722226</v>
      </c>
      <c r="O2044">
        <f>HOUR(Table1[[#This Row],[promised_delivery_time]])</f>
        <v>17</v>
      </c>
      <c r="P2044" s="4">
        <v>45483.73982638889</v>
      </c>
      <c r="Q2044">
        <f>HOUR(Table1[[#This Row],[actual_delivery_time]])</f>
        <v>17</v>
      </c>
      <c r="R2044" s="4">
        <v>45483.740520833337</v>
      </c>
      <c r="S2044" t="s">
        <v>356</v>
      </c>
      <c r="T2044" s="8">
        <v>1489.6</v>
      </c>
      <c r="U2044" t="s">
        <v>360</v>
      </c>
      <c r="V2044">
        <v>91595</v>
      </c>
      <c r="W2044">
        <v>5729</v>
      </c>
      <c r="X2044" t="s">
        <v>3142</v>
      </c>
      <c r="Y2044" t="s">
        <v>595</v>
      </c>
      <c r="Z2044">
        <v>583410</v>
      </c>
      <c r="AA2044" t="s">
        <v>2729</v>
      </c>
      <c r="AB2044" t="s">
        <v>3118</v>
      </c>
      <c r="AC2044">
        <v>2</v>
      </c>
      <c r="AD2044">
        <v>206.87</v>
      </c>
      <c r="AE2044">
        <v>1</v>
      </c>
      <c r="AF2044">
        <v>4.21</v>
      </c>
    </row>
    <row r="2045" spans="1:32" x14ac:dyDescent="0.45">
      <c r="A2045">
        <v>6735843326</v>
      </c>
      <c r="B2045">
        <v>992178</v>
      </c>
      <c r="C2045" t="s">
        <v>52</v>
      </c>
      <c r="D2045" t="s">
        <v>82</v>
      </c>
      <c r="E2045" t="s">
        <v>160</v>
      </c>
      <c r="F2045" s="8">
        <v>632.42999999999995</v>
      </c>
      <c r="G2045">
        <v>20</v>
      </c>
      <c r="H2045">
        <v>365</v>
      </c>
      <c r="I2045">
        <v>16</v>
      </c>
      <c r="J2045">
        <v>89</v>
      </c>
      <c r="K2045">
        <v>52085702</v>
      </c>
      <c r="L2045">
        <f>MONTH(Table1[[#This Row],[order_date]])</f>
        <v>10</v>
      </c>
      <c r="M2045">
        <f>YEAR(Table1[[#This Row],[order_date]])</f>
        <v>2024</v>
      </c>
      <c r="N2045" s="7">
        <v>45589.236851851849</v>
      </c>
      <c r="O2045">
        <f>HOUR(Table1[[#This Row],[promised_delivery_time]])</f>
        <v>5</v>
      </c>
      <c r="P2045" s="4">
        <v>45589.245185185187</v>
      </c>
      <c r="Q2045">
        <f>HOUR(Table1[[#This Row],[actual_delivery_time]])</f>
        <v>6</v>
      </c>
      <c r="R2045" s="4">
        <v>45589.2500462963</v>
      </c>
      <c r="S2045" t="s">
        <v>357</v>
      </c>
      <c r="T2045" s="8">
        <v>3348.38</v>
      </c>
      <c r="U2045" t="s">
        <v>360</v>
      </c>
      <c r="V2045">
        <v>42373</v>
      </c>
      <c r="W2045">
        <v>6190</v>
      </c>
      <c r="X2045" t="s">
        <v>3255</v>
      </c>
      <c r="Y2045" t="s">
        <v>830</v>
      </c>
      <c r="Z2045">
        <v>231895</v>
      </c>
      <c r="AA2045" t="s">
        <v>2862</v>
      </c>
      <c r="AB2045" t="s">
        <v>3116</v>
      </c>
      <c r="AC2045">
        <v>8</v>
      </c>
      <c r="AD2045">
        <v>801.83</v>
      </c>
      <c r="AE2045">
        <v>7</v>
      </c>
      <c r="AF2045">
        <v>3.25</v>
      </c>
    </row>
    <row r="2046" spans="1:32" x14ac:dyDescent="0.45">
      <c r="A2046">
        <v>6384313098</v>
      </c>
      <c r="B2046">
        <v>644847</v>
      </c>
      <c r="C2046" t="s">
        <v>59</v>
      </c>
      <c r="D2046" t="s">
        <v>84</v>
      </c>
      <c r="E2046" t="s">
        <v>144</v>
      </c>
      <c r="F2046" s="8">
        <v>622.80999999999995</v>
      </c>
      <c r="G2046">
        <v>15</v>
      </c>
      <c r="H2046">
        <v>365</v>
      </c>
      <c r="I2046">
        <v>24</v>
      </c>
      <c r="J2046">
        <v>52</v>
      </c>
      <c r="K2046">
        <v>47295676</v>
      </c>
      <c r="L2046">
        <f>MONTH(Table1[[#This Row],[order_date]])</f>
        <v>12</v>
      </c>
      <c r="M2046">
        <f>YEAR(Table1[[#This Row],[order_date]])</f>
        <v>2023</v>
      </c>
      <c r="N2046" s="7">
        <v>45267.101307870369</v>
      </c>
      <c r="O2046">
        <f>HOUR(Table1[[#This Row],[promised_delivery_time]])</f>
        <v>2</v>
      </c>
      <c r="P2046" s="4">
        <v>45267.113807870373</v>
      </c>
      <c r="Q2046">
        <f>HOUR(Table1[[#This Row],[actual_delivery_time]])</f>
        <v>2</v>
      </c>
      <c r="R2046" s="4">
        <v>45267.119363425925</v>
      </c>
      <c r="S2046" t="s">
        <v>357</v>
      </c>
      <c r="T2046" s="8">
        <v>3180.96</v>
      </c>
      <c r="U2046" t="s">
        <v>361</v>
      </c>
      <c r="V2046">
        <v>33058</v>
      </c>
      <c r="W2046">
        <v>1995</v>
      </c>
      <c r="X2046" t="s">
        <v>3305</v>
      </c>
      <c r="Y2046" t="s">
        <v>1768</v>
      </c>
      <c r="Z2046">
        <v>468224</v>
      </c>
      <c r="AA2046" t="s">
        <v>2684</v>
      </c>
      <c r="AB2046" t="s">
        <v>3116</v>
      </c>
      <c r="AC2046">
        <v>2</v>
      </c>
      <c r="AD2046">
        <v>1758.3</v>
      </c>
      <c r="AE2046">
        <v>8</v>
      </c>
      <c r="AF2046">
        <v>3.43</v>
      </c>
    </row>
    <row r="2047" spans="1:32" x14ac:dyDescent="0.45">
      <c r="A2047">
        <v>1022032613</v>
      </c>
      <c r="B2047">
        <v>903336</v>
      </c>
      <c r="C2047" t="s">
        <v>48</v>
      </c>
      <c r="D2047" t="s">
        <v>84</v>
      </c>
      <c r="E2047" t="s">
        <v>346</v>
      </c>
      <c r="F2047" s="8">
        <v>551.88</v>
      </c>
      <c r="G2047">
        <v>15</v>
      </c>
      <c r="H2047">
        <v>365</v>
      </c>
      <c r="I2047">
        <v>14</v>
      </c>
      <c r="J2047">
        <v>60</v>
      </c>
      <c r="K2047">
        <v>59436131</v>
      </c>
      <c r="L2047">
        <f>MONTH(Table1[[#This Row],[order_date]])</f>
        <v>12</v>
      </c>
      <c r="M2047">
        <f>YEAR(Table1[[#This Row],[order_date]])</f>
        <v>2023</v>
      </c>
      <c r="N2047" s="7">
        <v>45270.345127314817</v>
      </c>
      <c r="O2047">
        <f>HOUR(Table1[[#This Row],[promised_delivery_time]])</f>
        <v>8</v>
      </c>
      <c r="P2047" s="4">
        <v>45270.35832175926</v>
      </c>
      <c r="Q2047">
        <f>HOUR(Table1[[#This Row],[actual_delivery_time]])</f>
        <v>8</v>
      </c>
      <c r="R2047" s="4">
        <v>45270.357627314814</v>
      </c>
      <c r="S2047" t="s">
        <v>356</v>
      </c>
      <c r="T2047" s="8">
        <v>2830.88</v>
      </c>
      <c r="U2047" t="s">
        <v>361</v>
      </c>
      <c r="V2047">
        <v>20565</v>
      </c>
      <c r="W2047">
        <v>2314</v>
      </c>
      <c r="X2047" t="s">
        <v>3365</v>
      </c>
      <c r="Y2047" t="s">
        <v>757</v>
      </c>
      <c r="Z2047">
        <v>400123</v>
      </c>
      <c r="AA2047" t="s">
        <v>2535</v>
      </c>
      <c r="AB2047" t="s">
        <v>3116</v>
      </c>
      <c r="AC2047">
        <v>18</v>
      </c>
      <c r="AD2047">
        <v>546.58000000000004</v>
      </c>
      <c r="AE2047">
        <v>-1</v>
      </c>
      <c r="AF2047">
        <v>3.86</v>
      </c>
    </row>
    <row r="2048" spans="1:32" x14ac:dyDescent="0.45">
      <c r="A2048">
        <v>8026892264</v>
      </c>
      <c r="B2048">
        <v>487931</v>
      </c>
      <c r="C2048" t="s">
        <v>62</v>
      </c>
      <c r="D2048" t="s">
        <v>84</v>
      </c>
      <c r="E2048" t="s">
        <v>267</v>
      </c>
      <c r="F2048" s="8">
        <v>709.08</v>
      </c>
      <c r="G2048">
        <v>15</v>
      </c>
      <c r="H2048">
        <v>365</v>
      </c>
      <c r="I2048">
        <v>27</v>
      </c>
      <c r="J2048">
        <v>68</v>
      </c>
      <c r="K2048">
        <v>93341057</v>
      </c>
      <c r="L2048">
        <f>MONTH(Table1[[#This Row],[order_date]])</f>
        <v>9</v>
      </c>
      <c r="M2048">
        <f>YEAR(Table1[[#This Row],[order_date]])</f>
        <v>2023</v>
      </c>
      <c r="N2048" s="7">
        <v>45193.590358796297</v>
      </c>
      <c r="O2048">
        <f>HOUR(Table1[[#This Row],[promised_delivery_time]])</f>
        <v>14</v>
      </c>
      <c r="P2048" s="4">
        <v>45193.600775462961</v>
      </c>
      <c r="Q2048">
        <f>HOUR(Table1[[#This Row],[actual_delivery_time]])</f>
        <v>14</v>
      </c>
      <c r="R2048" s="4">
        <v>45193.60355324074</v>
      </c>
      <c r="S2048" t="s">
        <v>356</v>
      </c>
      <c r="T2048" s="8">
        <v>3867.59</v>
      </c>
      <c r="U2048" t="s">
        <v>359</v>
      </c>
      <c r="V2048">
        <v>34461</v>
      </c>
      <c r="W2048">
        <v>8942</v>
      </c>
      <c r="X2048" t="s">
        <v>3176</v>
      </c>
      <c r="Y2048" t="s">
        <v>666</v>
      </c>
      <c r="Z2048">
        <v>660740</v>
      </c>
      <c r="AA2048" t="s">
        <v>2742</v>
      </c>
      <c r="AB2048" t="s">
        <v>3117</v>
      </c>
      <c r="AC2048">
        <v>20</v>
      </c>
      <c r="AD2048">
        <v>1783.53</v>
      </c>
      <c r="AE2048">
        <v>4</v>
      </c>
      <c r="AF2048">
        <v>2.11</v>
      </c>
    </row>
    <row r="2049" spans="1:32" x14ac:dyDescent="0.45">
      <c r="A2049">
        <v>7158825499</v>
      </c>
      <c r="B2049">
        <v>952124</v>
      </c>
      <c r="C2049" t="s">
        <v>63</v>
      </c>
      <c r="D2049" t="s">
        <v>87</v>
      </c>
      <c r="E2049" t="s">
        <v>162</v>
      </c>
      <c r="F2049" s="8">
        <v>127.08</v>
      </c>
      <c r="G2049">
        <v>25</v>
      </c>
      <c r="H2049">
        <v>3</v>
      </c>
      <c r="I2049">
        <v>15</v>
      </c>
      <c r="J2049">
        <v>50</v>
      </c>
      <c r="K2049">
        <v>63571453</v>
      </c>
      <c r="L2049">
        <f>MONTH(Table1[[#This Row],[order_date]])</f>
        <v>4</v>
      </c>
      <c r="M2049">
        <f>YEAR(Table1[[#This Row],[order_date]])</f>
        <v>2024</v>
      </c>
      <c r="N2049" s="7">
        <v>45396.897997685184</v>
      </c>
      <c r="O2049">
        <f>HOUR(Table1[[#This Row],[promised_delivery_time]])</f>
        <v>21</v>
      </c>
      <c r="P2049" s="4">
        <v>45396.907719907409</v>
      </c>
      <c r="Q2049">
        <f>HOUR(Table1[[#This Row],[actual_delivery_time]])</f>
        <v>21</v>
      </c>
      <c r="R2049" s="4">
        <v>45396.907719907409</v>
      </c>
      <c r="S2049" t="s">
        <v>356</v>
      </c>
      <c r="T2049" s="8">
        <v>1275.8800000000001</v>
      </c>
      <c r="U2049" t="s">
        <v>362</v>
      </c>
      <c r="V2049">
        <v>32726</v>
      </c>
      <c r="W2049">
        <v>6206</v>
      </c>
      <c r="X2049" t="s">
        <v>3341</v>
      </c>
      <c r="Y2049" t="s">
        <v>670</v>
      </c>
      <c r="Z2049">
        <v>844591</v>
      </c>
      <c r="AA2049" t="s">
        <v>2786</v>
      </c>
      <c r="AB2049" t="s">
        <v>3118</v>
      </c>
      <c r="AC2049">
        <v>1</v>
      </c>
      <c r="AD2049">
        <v>1367.12</v>
      </c>
      <c r="AE2049">
        <v>0</v>
      </c>
      <c r="AF2049">
        <v>2.4900000000000002</v>
      </c>
    </row>
    <row r="2050" spans="1:32" x14ac:dyDescent="0.45">
      <c r="A2050">
        <v>5327013494</v>
      </c>
      <c r="B2050">
        <v>901144</v>
      </c>
      <c r="C2050" t="s">
        <v>62</v>
      </c>
      <c r="D2050" t="s">
        <v>84</v>
      </c>
      <c r="E2050" t="s">
        <v>256</v>
      </c>
      <c r="F2050" s="8">
        <v>340.36</v>
      </c>
      <c r="G2050">
        <v>15</v>
      </c>
      <c r="H2050">
        <v>365</v>
      </c>
      <c r="I2050">
        <v>12</v>
      </c>
      <c r="J2050">
        <v>71</v>
      </c>
      <c r="K2050">
        <v>89418072</v>
      </c>
      <c r="L2050">
        <f>MONTH(Table1[[#This Row],[order_date]])</f>
        <v>4</v>
      </c>
      <c r="M2050">
        <f>YEAR(Table1[[#This Row],[order_date]])</f>
        <v>2024</v>
      </c>
      <c r="N2050" s="7">
        <v>45400.34716435185</v>
      </c>
      <c r="O2050">
        <f>HOUR(Table1[[#This Row],[promised_delivery_time]])</f>
        <v>8</v>
      </c>
      <c r="P2050" s="4">
        <v>45400.354108796295</v>
      </c>
      <c r="Q2050">
        <f>HOUR(Table1[[#This Row],[actual_delivery_time]])</f>
        <v>8</v>
      </c>
      <c r="R2050" s="4">
        <v>45400.359664351854</v>
      </c>
      <c r="S2050" t="s">
        <v>357</v>
      </c>
      <c r="T2050" s="8">
        <v>968.65</v>
      </c>
      <c r="U2050" t="s">
        <v>362</v>
      </c>
      <c r="V2050">
        <v>99300</v>
      </c>
      <c r="W2050">
        <v>1387</v>
      </c>
      <c r="X2050" t="s">
        <v>3200</v>
      </c>
      <c r="Y2050" t="s">
        <v>1769</v>
      </c>
      <c r="Z2050">
        <v>115200</v>
      </c>
      <c r="AA2050" t="s">
        <v>2647</v>
      </c>
      <c r="AB2050" t="s">
        <v>3115</v>
      </c>
      <c r="AC2050">
        <v>18</v>
      </c>
      <c r="AD2050">
        <v>1748.85</v>
      </c>
      <c r="AE2050">
        <v>8</v>
      </c>
      <c r="AF2050">
        <v>2.61</v>
      </c>
    </row>
    <row r="2051" spans="1:32" x14ac:dyDescent="0.45">
      <c r="A2051">
        <v>1002526452</v>
      </c>
      <c r="B2051">
        <v>444361</v>
      </c>
      <c r="C2051" t="s">
        <v>52</v>
      </c>
      <c r="D2051" t="s">
        <v>82</v>
      </c>
      <c r="E2051" t="s">
        <v>127</v>
      </c>
      <c r="F2051" s="8">
        <v>822.63</v>
      </c>
      <c r="G2051">
        <v>20</v>
      </c>
      <c r="H2051">
        <v>365</v>
      </c>
      <c r="I2051">
        <v>20</v>
      </c>
      <c r="J2051">
        <v>71</v>
      </c>
      <c r="K2051">
        <v>97475543</v>
      </c>
      <c r="L2051">
        <f>MONTH(Table1[[#This Row],[order_date]])</f>
        <v>7</v>
      </c>
      <c r="M2051">
        <f>YEAR(Table1[[#This Row],[order_date]])</f>
        <v>2023</v>
      </c>
      <c r="N2051" s="7">
        <v>45138.971585648149</v>
      </c>
      <c r="O2051">
        <f>HOUR(Table1[[#This Row],[promised_delivery_time]])</f>
        <v>23</v>
      </c>
      <c r="P2051" s="4">
        <v>45138.978530092594</v>
      </c>
      <c r="Q2051">
        <f>HOUR(Table1[[#This Row],[actual_delivery_time]])</f>
        <v>23</v>
      </c>
      <c r="R2051" s="4">
        <v>45138.981307870374</v>
      </c>
      <c r="S2051" t="s">
        <v>356</v>
      </c>
      <c r="T2051" s="8">
        <v>5001.82</v>
      </c>
      <c r="U2051" t="s">
        <v>359</v>
      </c>
      <c r="V2051">
        <v>56579</v>
      </c>
      <c r="W2051">
        <v>852</v>
      </c>
      <c r="X2051" t="s">
        <v>3259</v>
      </c>
      <c r="Y2051" t="s">
        <v>1770</v>
      </c>
      <c r="Z2051">
        <v>321865</v>
      </c>
      <c r="AA2051" t="s">
        <v>3082</v>
      </c>
      <c r="AB2051" t="s">
        <v>3118</v>
      </c>
      <c r="AC2051">
        <v>13</v>
      </c>
      <c r="AD2051">
        <v>451.92</v>
      </c>
      <c r="AE2051">
        <v>4</v>
      </c>
      <c r="AF2051">
        <v>0.68</v>
      </c>
    </row>
    <row r="2052" spans="1:32" x14ac:dyDescent="0.45">
      <c r="A2052">
        <v>4650525854</v>
      </c>
      <c r="B2052">
        <v>317242</v>
      </c>
      <c r="C2052" t="s">
        <v>48</v>
      </c>
      <c r="D2052" t="s">
        <v>84</v>
      </c>
      <c r="E2052" t="s">
        <v>155</v>
      </c>
      <c r="F2052" s="8">
        <v>198.15</v>
      </c>
      <c r="G2052">
        <v>15</v>
      </c>
      <c r="H2052">
        <v>365</v>
      </c>
      <c r="I2052">
        <v>22</v>
      </c>
      <c r="J2052">
        <v>63</v>
      </c>
      <c r="K2052">
        <v>71694275</v>
      </c>
      <c r="L2052">
        <f>MONTH(Table1[[#This Row],[order_date]])</f>
        <v>1</v>
      </c>
      <c r="M2052">
        <f>YEAR(Table1[[#This Row],[order_date]])</f>
        <v>2024</v>
      </c>
      <c r="N2052" s="7">
        <v>45308.455474537041</v>
      </c>
      <c r="O2052">
        <f>HOUR(Table1[[#This Row],[promised_delivery_time]])</f>
        <v>11</v>
      </c>
      <c r="P2052" s="4">
        <v>45308.467280092591</v>
      </c>
      <c r="Q2052">
        <f>HOUR(Table1[[#This Row],[actual_delivery_time]])</f>
        <v>11</v>
      </c>
      <c r="R2052" s="4">
        <v>45308.486030092594</v>
      </c>
      <c r="S2052" t="s">
        <v>358</v>
      </c>
      <c r="T2052" s="8">
        <v>209.59</v>
      </c>
      <c r="U2052" t="s">
        <v>359</v>
      </c>
      <c r="V2052">
        <v>17326</v>
      </c>
      <c r="W2052">
        <v>7455</v>
      </c>
      <c r="X2052" t="s">
        <v>3243</v>
      </c>
      <c r="Y2052" t="s">
        <v>1532</v>
      </c>
      <c r="Z2052">
        <v>914570</v>
      </c>
      <c r="AA2052" t="s">
        <v>2959</v>
      </c>
      <c r="AB2052" t="s">
        <v>3115</v>
      </c>
      <c r="AC2052">
        <v>8</v>
      </c>
      <c r="AD2052">
        <v>476.34</v>
      </c>
      <c r="AE2052">
        <v>27</v>
      </c>
      <c r="AF2052">
        <v>3.32</v>
      </c>
    </row>
    <row r="2053" spans="1:32" x14ac:dyDescent="0.45">
      <c r="A2053">
        <v>6260291784</v>
      </c>
      <c r="B2053">
        <v>697683</v>
      </c>
      <c r="C2053" t="s">
        <v>49</v>
      </c>
      <c r="D2053" t="s">
        <v>85</v>
      </c>
      <c r="E2053" t="s">
        <v>159</v>
      </c>
      <c r="F2053" s="8">
        <v>123.74</v>
      </c>
      <c r="G2053">
        <v>25</v>
      </c>
      <c r="H2053">
        <v>365</v>
      </c>
      <c r="I2053">
        <v>14</v>
      </c>
      <c r="J2053">
        <v>82</v>
      </c>
      <c r="K2053">
        <v>75038062</v>
      </c>
      <c r="L2053">
        <f>MONTH(Table1[[#This Row],[order_date]])</f>
        <v>7</v>
      </c>
      <c r="M2053">
        <f>YEAR(Table1[[#This Row],[order_date]])</f>
        <v>2024</v>
      </c>
      <c r="N2053" s="7">
        <v>45481.808993055558</v>
      </c>
      <c r="O2053">
        <f>HOUR(Table1[[#This Row],[promised_delivery_time]])</f>
        <v>19</v>
      </c>
      <c r="P2053" s="4">
        <v>45481.820104166669</v>
      </c>
      <c r="Q2053">
        <f>HOUR(Table1[[#This Row],[actual_delivery_time]])</f>
        <v>19</v>
      </c>
      <c r="R2053" s="4">
        <v>45481.822881944441</v>
      </c>
      <c r="S2053" t="s">
        <v>356</v>
      </c>
      <c r="T2053" s="8">
        <v>359.98</v>
      </c>
      <c r="U2053" t="s">
        <v>359</v>
      </c>
      <c r="V2053">
        <v>11624</v>
      </c>
      <c r="W2053">
        <v>365</v>
      </c>
      <c r="X2053" t="s">
        <v>3185</v>
      </c>
      <c r="Y2053" t="s">
        <v>1771</v>
      </c>
      <c r="Z2053">
        <v>554021</v>
      </c>
      <c r="AA2053" t="s">
        <v>2653</v>
      </c>
      <c r="AB2053" t="s">
        <v>3116</v>
      </c>
      <c r="AC2053">
        <v>19</v>
      </c>
      <c r="AD2053">
        <v>1882.45</v>
      </c>
      <c r="AE2053">
        <v>4</v>
      </c>
      <c r="AF2053">
        <v>4.54</v>
      </c>
    </row>
    <row r="2054" spans="1:32" x14ac:dyDescent="0.45">
      <c r="A2054">
        <v>1884314278</v>
      </c>
      <c r="B2054">
        <v>264803</v>
      </c>
      <c r="C2054" t="s">
        <v>32</v>
      </c>
      <c r="D2054" t="s">
        <v>82</v>
      </c>
      <c r="E2054" t="s">
        <v>158</v>
      </c>
      <c r="F2054" s="8">
        <v>995.98</v>
      </c>
      <c r="G2054">
        <v>20</v>
      </c>
      <c r="H2054">
        <v>365</v>
      </c>
      <c r="I2054">
        <v>17</v>
      </c>
      <c r="J2054">
        <v>69</v>
      </c>
      <c r="K2054">
        <v>15534747</v>
      </c>
      <c r="L2054">
        <f>MONTH(Table1[[#This Row],[order_date]])</f>
        <v>9</v>
      </c>
      <c r="M2054">
        <f>YEAR(Table1[[#This Row],[order_date]])</f>
        <v>2023</v>
      </c>
      <c r="N2054" s="7">
        <v>45184.987581018519</v>
      </c>
      <c r="O2054">
        <f>HOUR(Table1[[#This Row],[promised_delivery_time]])</f>
        <v>23</v>
      </c>
      <c r="P2054" s="4">
        <v>45184.997997685183</v>
      </c>
      <c r="Q2054">
        <f>HOUR(Table1[[#This Row],[actual_delivery_time]])</f>
        <v>0</v>
      </c>
      <c r="R2054" s="4">
        <v>45185.000775462962</v>
      </c>
      <c r="S2054" t="s">
        <v>356</v>
      </c>
      <c r="T2054" s="8">
        <v>847.01</v>
      </c>
      <c r="U2054" t="s">
        <v>361</v>
      </c>
      <c r="V2054">
        <v>32462</v>
      </c>
      <c r="W2054">
        <v>979</v>
      </c>
      <c r="X2054" t="s">
        <v>3337</v>
      </c>
      <c r="Y2054" t="s">
        <v>1527</v>
      </c>
      <c r="Z2054">
        <v>76910</v>
      </c>
      <c r="AA2054" t="s">
        <v>2730</v>
      </c>
      <c r="AB2054" t="s">
        <v>3117</v>
      </c>
      <c r="AC2054">
        <v>15</v>
      </c>
      <c r="AD2054">
        <v>362.34</v>
      </c>
      <c r="AE2054">
        <v>4</v>
      </c>
      <c r="AF2054">
        <v>1.27</v>
      </c>
    </row>
    <row r="2055" spans="1:32" x14ac:dyDescent="0.45">
      <c r="A2055">
        <v>7074219396</v>
      </c>
      <c r="B2055">
        <v>760828</v>
      </c>
      <c r="C2055" t="s">
        <v>27</v>
      </c>
      <c r="D2055" t="s">
        <v>78</v>
      </c>
      <c r="E2055" t="s">
        <v>98</v>
      </c>
      <c r="F2055" s="8">
        <v>563.45000000000005</v>
      </c>
      <c r="G2055">
        <v>35</v>
      </c>
      <c r="H2055">
        <v>365</v>
      </c>
      <c r="I2055">
        <v>23</v>
      </c>
      <c r="J2055">
        <v>93</v>
      </c>
      <c r="K2055">
        <v>36737539</v>
      </c>
      <c r="L2055">
        <f>MONTH(Table1[[#This Row],[order_date]])</f>
        <v>5</v>
      </c>
      <c r="M2055">
        <f>YEAR(Table1[[#This Row],[order_date]])</f>
        <v>2024</v>
      </c>
      <c r="N2055" s="7">
        <v>45416.548055555555</v>
      </c>
      <c r="O2055">
        <f>HOUR(Table1[[#This Row],[promised_delivery_time]])</f>
        <v>13</v>
      </c>
      <c r="P2055" s="4">
        <v>45416.561249999999</v>
      </c>
      <c r="Q2055">
        <f>HOUR(Table1[[#This Row],[actual_delivery_time]])</f>
        <v>13</v>
      </c>
      <c r="R2055" s="4">
        <v>45416.568888888891</v>
      </c>
      <c r="S2055" t="s">
        <v>357</v>
      </c>
      <c r="T2055" s="8">
        <v>1474.63</v>
      </c>
      <c r="U2055" t="s">
        <v>360</v>
      </c>
      <c r="V2055">
        <v>80741</v>
      </c>
      <c r="W2055">
        <v>3890</v>
      </c>
      <c r="X2055" t="s">
        <v>3351</v>
      </c>
      <c r="Y2055" t="s">
        <v>1688</v>
      </c>
      <c r="Z2055">
        <v>671833</v>
      </c>
      <c r="AA2055" t="s">
        <v>3055</v>
      </c>
      <c r="AB2055" t="s">
        <v>3117</v>
      </c>
      <c r="AC2055">
        <v>9</v>
      </c>
      <c r="AD2055">
        <v>1636.27</v>
      </c>
      <c r="AE2055">
        <v>11</v>
      </c>
      <c r="AF2055">
        <v>3.56</v>
      </c>
    </row>
    <row r="2056" spans="1:32" x14ac:dyDescent="0.45">
      <c r="A2056">
        <v>807183459</v>
      </c>
      <c r="B2056">
        <v>684939</v>
      </c>
      <c r="C2056" t="s">
        <v>34</v>
      </c>
      <c r="D2056" t="s">
        <v>83</v>
      </c>
      <c r="E2056" t="s">
        <v>100</v>
      </c>
      <c r="F2056" s="8">
        <v>727.95</v>
      </c>
      <c r="G2056">
        <v>35</v>
      </c>
      <c r="H2056">
        <v>365</v>
      </c>
      <c r="I2056">
        <v>22</v>
      </c>
      <c r="J2056">
        <v>50</v>
      </c>
      <c r="K2056">
        <v>76212152</v>
      </c>
      <c r="L2056">
        <f>MONTH(Table1[[#This Row],[order_date]])</f>
        <v>9</v>
      </c>
      <c r="M2056">
        <f>YEAR(Table1[[#This Row],[order_date]])</f>
        <v>2023</v>
      </c>
      <c r="N2056" s="7">
        <v>45174.499780092592</v>
      </c>
      <c r="O2056">
        <f>HOUR(Table1[[#This Row],[promised_delivery_time]])</f>
        <v>12</v>
      </c>
      <c r="P2056" s="4">
        <v>45174.50880787037</v>
      </c>
      <c r="Q2056">
        <f>HOUR(Table1[[#This Row],[actual_delivery_time]])</f>
        <v>12</v>
      </c>
      <c r="R2056" s="4">
        <v>45174.512974537036</v>
      </c>
      <c r="S2056" t="s">
        <v>357</v>
      </c>
      <c r="T2056" s="8">
        <v>3111.71</v>
      </c>
      <c r="U2056" t="s">
        <v>362</v>
      </c>
      <c r="V2056">
        <v>23145</v>
      </c>
      <c r="W2056">
        <v>4336</v>
      </c>
      <c r="X2056" t="s">
        <v>3246</v>
      </c>
      <c r="Y2056" t="s">
        <v>487</v>
      </c>
      <c r="Z2056">
        <v>685797</v>
      </c>
      <c r="AA2056" t="s">
        <v>2647</v>
      </c>
      <c r="AB2056" t="s">
        <v>3118</v>
      </c>
      <c r="AC2056">
        <v>13</v>
      </c>
      <c r="AD2056">
        <v>1767.81</v>
      </c>
      <c r="AE2056">
        <v>6</v>
      </c>
      <c r="AF2056">
        <v>1.27</v>
      </c>
    </row>
    <row r="2057" spans="1:32" x14ac:dyDescent="0.45">
      <c r="A2057">
        <v>598539940</v>
      </c>
      <c r="B2057">
        <v>876139</v>
      </c>
      <c r="C2057" t="s">
        <v>48</v>
      </c>
      <c r="D2057" t="s">
        <v>84</v>
      </c>
      <c r="E2057" t="s">
        <v>126</v>
      </c>
      <c r="F2057" s="8">
        <v>415.75</v>
      </c>
      <c r="G2057">
        <v>15</v>
      </c>
      <c r="H2057">
        <v>365</v>
      </c>
      <c r="I2057">
        <v>14</v>
      </c>
      <c r="J2057">
        <v>83</v>
      </c>
      <c r="K2057">
        <v>76970363</v>
      </c>
      <c r="L2057">
        <f>MONTH(Table1[[#This Row],[order_date]])</f>
        <v>7</v>
      </c>
      <c r="M2057">
        <f>YEAR(Table1[[#This Row],[order_date]])</f>
        <v>2023</v>
      </c>
      <c r="N2057" s="7">
        <v>45135.730023148149</v>
      </c>
      <c r="O2057">
        <f>HOUR(Table1[[#This Row],[promised_delivery_time]])</f>
        <v>17</v>
      </c>
      <c r="P2057" s="4">
        <v>45135.739745370367</v>
      </c>
      <c r="Q2057">
        <f>HOUR(Table1[[#This Row],[actual_delivery_time]])</f>
        <v>17</v>
      </c>
      <c r="R2057" s="4">
        <v>45135.736967592595</v>
      </c>
      <c r="S2057" t="s">
        <v>356</v>
      </c>
      <c r="T2057" s="8">
        <v>2753.61</v>
      </c>
      <c r="U2057" t="s">
        <v>362</v>
      </c>
      <c r="V2057">
        <v>71176</v>
      </c>
      <c r="W2057">
        <v>2514</v>
      </c>
      <c r="X2057" t="s">
        <v>3290</v>
      </c>
      <c r="Y2057" t="s">
        <v>1772</v>
      </c>
      <c r="Z2057">
        <v>826966</v>
      </c>
      <c r="AA2057" t="s">
        <v>2931</v>
      </c>
      <c r="AB2057" t="s">
        <v>3115</v>
      </c>
      <c r="AC2057">
        <v>14</v>
      </c>
      <c r="AD2057">
        <v>1237.8</v>
      </c>
      <c r="AE2057">
        <v>-4</v>
      </c>
      <c r="AF2057">
        <v>3.24</v>
      </c>
    </row>
    <row r="2058" spans="1:32" x14ac:dyDescent="0.45">
      <c r="A2058">
        <v>427702490</v>
      </c>
      <c r="B2058">
        <v>120385</v>
      </c>
      <c r="C2058" t="s">
        <v>27</v>
      </c>
      <c r="D2058" t="s">
        <v>78</v>
      </c>
      <c r="E2058" t="s">
        <v>317</v>
      </c>
      <c r="F2058" s="8">
        <v>597.91</v>
      </c>
      <c r="G2058">
        <v>35</v>
      </c>
      <c r="H2058">
        <v>365</v>
      </c>
      <c r="I2058">
        <v>28</v>
      </c>
      <c r="J2058">
        <v>73</v>
      </c>
      <c r="K2058">
        <v>71607166</v>
      </c>
      <c r="L2058">
        <f>MONTH(Table1[[#This Row],[order_date]])</f>
        <v>1</v>
      </c>
      <c r="M2058">
        <f>YEAR(Table1[[#This Row],[order_date]])</f>
        <v>2024</v>
      </c>
      <c r="N2058" s="7">
        <v>45311.895173611112</v>
      </c>
      <c r="O2058">
        <f>HOUR(Table1[[#This Row],[promised_delivery_time]])</f>
        <v>21</v>
      </c>
      <c r="P2058" s="4">
        <v>45311.905590277776</v>
      </c>
      <c r="Q2058">
        <f>HOUR(Table1[[#This Row],[actual_delivery_time]])</f>
        <v>21</v>
      </c>
      <c r="R2058" s="4">
        <v>45311.904895833337</v>
      </c>
      <c r="S2058" t="s">
        <v>356</v>
      </c>
      <c r="T2058" s="8">
        <v>891.72</v>
      </c>
      <c r="U2058" t="s">
        <v>362</v>
      </c>
      <c r="V2058">
        <v>82652</v>
      </c>
      <c r="W2058">
        <v>3710</v>
      </c>
      <c r="X2058" t="s">
        <v>3152</v>
      </c>
      <c r="Y2058" t="s">
        <v>1145</v>
      </c>
      <c r="Z2058">
        <v>242409</v>
      </c>
      <c r="AA2058" t="s">
        <v>2964</v>
      </c>
      <c r="AB2058" t="s">
        <v>3117</v>
      </c>
      <c r="AC2058">
        <v>11</v>
      </c>
      <c r="AD2058">
        <v>1251.8800000000001</v>
      </c>
      <c r="AE2058">
        <v>-1</v>
      </c>
      <c r="AF2058">
        <v>1.08</v>
      </c>
    </row>
    <row r="2059" spans="1:32" x14ac:dyDescent="0.45">
      <c r="A2059">
        <v>955844536</v>
      </c>
      <c r="B2059">
        <v>784673</v>
      </c>
      <c r="C2059" t="s">
        <v>71</v>
      </c>
      <c r="D2059" t="s">
        <v>78</v>
      </c>
      <c r="E2059" t="s">
        <v>329</v>
      </c>
      <c r="F2059" s="8">
        <v>491.39</v>
      </c>
      <c r="G2059">
        <v>35</v>
      </c>
      <c r="H2059">
        <v>365</v>
      </c>
      <c r="I2059">
        <v>21</v>
      </c>
      <c r="J2059">
        <v>84</v>
      </c>
      <c r="K2059">
        <v>4597433</v>
      </c>
      <c r="L2059">
        <f>MONTH(Table1[[#This Row],[order_date]])</f>
        <v>3</v>
      </c>
      <c r="M2059">
        <f>YEAR(Table1[[#This Row],[order_date]])</f>
        <v>2023</v>
      </c>
      <c r="N2059" s="7">
        <v>45014.505960648145</v>
      </c>
      <c r="O2059">
        <f>HOUR(Table1[[#This Row],[promised_delivery_time]])</f>
        <v>12</v>
      </c>
      <c r="P2059" s="4">
        <v>45014.513599537036</v>
      </c>
      <c r="Q2059">
        <f>HOUR(Table1[[#This Row],[actual_delivery_time]])</f>
        <v>12</v>
      </c>
      <c r="R2059" s="4">
        <v>45014.515682870369</v>
      </c>
      <c r="S2059" t="s">
        <v>356</v>
      </c>
      <c r="T2059" s="8">
        <v>2719.11</v>
      </c>
      <c r="U2059" t="s">
        <v>360</v>
      </c>
      <c r="V2059">
        <v>35124</v>
      </c>
      <c r="W2059">
        <v>1207</v>
      </c>
      <c r="X2059" t="s">
        <v>3349</v>
      </c>
      <c r="Y2059" t="s">
        <v>692</v>
      </c>
      <c r="Z2059">
        <v>580130</v>
      </c>
      <c r="AA2059" t="s">
        <v>2566</v>
      </c>
      <c r="AB2059" t="s">
        <v>3117</v>
      </c>
      <c r="AC2059">
        <v>3</v>
      </c>
      <c r="AD2059">
        <v>821.84</v>
      </c>
      <c r="AE2059">
        <v>3</v>
      </c>
      <c r="AF2059">
        <v>2.61</v>
      </c>
    </row>
    <row r="2060" spans="1:32" x14ac:dyDescent="0.45">
      <c r="A2060">
        <v>5397640599</v>
      </c>
      <c r="B2060">
        <v>89084</v>
      </c>
      <c r="C2060" t="s">
        <v>72</v>
      </c>
      <c r="D2060" t="s">
        <v>80</v>
      </c>
      <c r="E2060" t="s">
        <v>204</v>
      </c>
      <c r="F2060" s="8">
        <v>598.83000000000004</v>
      </c>
      <c r="G2060">
        <v>20</v>
      </c>
      <c r="H2060">
        <v>7</v>
      </c>
      <c r="I2060">
        <v>27</v>
      </c>
      <c r="J2060">
        <v>74</v>
      </c>
      <c r="K2060">
        <v>2684440</v>
      </c>
      <c r="L2060">
        <f>MONTH(Table1[[#This Row],[order_date]])</f>
        <v>5</v>
      </c>
      <c r="M2060">
        <f>YEAR(Table1[[#This Row],[order_date]])</f>
        <v>2024</v>
      </c>
      <c r="N2060" s="7">
        <v>45436.834143518521</v>
      </c>
      <c r="O2060">
        <f>HOUR(Table1[[#This Row],[promised_delivery_time]])</f>
        <v>20</v>
      </c>
      <c r="P2060" s="4">
        <v>45436.842476851853</v>
      </c>
      <c r="Q2060">
        <f>HOUR(Table1[[#This Row],[actual_delivery_time]])</f>
        <v>20</v>
      </c>
      <c r="R2060" s="4">
        <v>45436.844560185185</v>
      </c>
      <c r="S2060" t="s">
        <v>356</v>
      </c>
      <c r="T2060" s="8">
        <v>720.95</v>
      </c>
      <c r="U2060" t="s">
        <v>361</v>
      </c>
      <c r="V2060">
        <v>61581</v>
      </c>
      <c r="W2060">
        <v>6297</v>
      </c>
      <c r="X2060" t="s">
        <v>3229</v>
      </c>
      <c r="Y2060" t="s">
        <v>568</v>
      </c>
      <c r="Z2060">
        <v>574868</v>
      </c>
      <c r="AA2060" t="s">
        <v>2711</v>
      </c>
      <c r="AB2060" t="s">
        <v>3118</v>
      </c>
      <c r="AC2060">
        <v>5</v>
      </c>
      <c r="AD2060">
        <v>650.6</v>
      </c>
      <c r="AE2060">
        <v>3</v>
      </c>
      <c r="AF2060">
        <v>1.21</v>
      </c>
    </row>
    <row r="2061" spans="1:32" x14ac:dyDescent="0.45">
      <c r="A2061">
        <v>3451246886</v>
      </c>
      <c r="B2061">
        <v>451812</v>
      </c>
      <c r="C2061" t="s">
        <v>52</v>
      </c>
      <c r="D2061" t="s">
        <v>82</v>
      </c>
      <c r="E2061" t="s">
        <v>128</v>
      </c>
      <c r="F2061" s="8">
        <v>530.85</v>
      </c>
      <c r="G2061">
        <v>20</v>
      </c>
      <c r="H2061">
        <v>365</v>
      </c>
      <c r="I2061">
        <v>29</v>
      </c>
      <c r="J2061">
        <v>63</v>
      </c>
      <c r="K2061">
        <v>36774480</v>
      </c>
      <c r="L2061">
        <f>MONTH(Table1[[#This Row],[order_date]])</f>
        <v>5</v>
      </c>
      <c r="M2061">
        <f>YEAR(Table1[[#This Row],[order_date]])</f>
        <v>2024</v>
      </c>
      <c r="N2061" s="7">
        <v>45434.392893518518</v>
      </c>
      <c r="O2061">
        <f>HOUR(Table1[[#This Row],[promised_delivery_time]])</f>
        <v>9</v>
      </c>
      <c r="P2061" s="4">
        <v>45434.404699074075</v>
      </c>
      <c r="Q2061">
        <f>HOUR(Table1[[#This Row],[actual_delivery_time]])</f>
        <v>9</v>
      </c>
      <c r="R2061" s="4">
        <v>45434.401921296296</v>
      </c>
      <c r="S2061" t="s">
        <v>356</v>
      </c>
      <c r="T2061" s="8">
        <v>2937.69</v>
      </c>
      <c r="U2061" t="s">
        <v>360</v>
      </c>
      <c r="V2061">
        <v>17814</v>
      </c>
      <c r="W2061">
        <v>1620</v>
      </c>
      <c r="X2061" t="s">
        <v>3231</v>
      </c>
      <c r="Y2061" t="s">
        <v>1773</v>
      </c>
      <c r="Z2061">
        <v>492281</v>
      </c>
      <c r="AA2061" t="s">
        <v>2710</v>
      </c>
      <c r="AB2061" t="s">
        <v>3115</v>
      </c>
      <c r="AC2061">
        <v>6</v>
      </c>
      <c r="AD2061">
        <v>1470.93</v>
      </c>
      <c r="AE2061">
        <v>-4</v>
      </c>
      <c r="AF2061">
        <v>0.75</v>
      </c>
    </row>
    <row r="2062" spans="1:32" x14ac:dyDescent="0.45">
      <c r="A2062">
        <v>8487733248</v>
      </c>
      <c r="B2062">
        <v>378287</v>
      </c>
      <c r="C2062" t="s">
        <v>77</v>
      </c>
      <c r="D2062" t="s">
        <v>79</v>
      </c>
      <c r="E2062" t="s">
        <v>247</v>
      </c>
      <c r="F2062" s="8">
        <v>332.84</v>
      </c>
      <c r="G2062">
        <v>30</v>
      </c>
      <c r="H2062">
        <v>180</v>
      </c>
      <c r="I2062">
        <v>22</v>
      </c>
      <c r="J2062">
        <v>51</v>
      </c>
      <c r="K2062">
        <v>12500465</v>
      </c>
      <c r="L2062">
        <f>MONTH(Table1[[#This Row],[order_date]])</f>
        <v>4</v>
      </c>
      <c r="M2062">
        <f>YEAR(Table1[[#This Row],[order_date]])</f>
        <v>2023</v>
      </c>
      <c r="N2062" s="7">
        <v>45042.523912037039</v>
      </c>
      <c r="O2062">
        <f>HOUR(Table1[[#This Row],[promised_delivery_time]])</f>
        <v>12</v>
      </c>
      <c r="P2062" s="4">
        <v>45042.53502314815</v>
      </c>
      <c r="Q2062">
        <f>HOUR(Table1[[#This Row],[actual_delivery_time]])</f>
        <v>13</v>
      </c>
      <c r="R2062" s="4">
        <v>45042.555162037039</v>
      </c>
      <c r="S2062" t="s">
        <v>358</v>
      </c>
      <c r="T2062" s="8">
        <v>778.9</v>
      </c>
      <c r="U2062" t="s">
        <v>362</v>
      </c>
      <c r="V2062">
        <v>39978</v>
      </c>
      <c r="W2062">
        <v>311</v>
      </c>
      <c r="X2062" t="s">
        <v>3433</v>
      </c>
      <c r="Y2062" t="s">
        <v>1161</v>
      </c>
      <c r="Z2062">
        <v>368657</v>
      </c>
      <c r="AA2062" t="s">
        <v>2859</v>
      </c>
      <c r="AB2062" t="s">
        <v>3118</v>
      </c>
      <c r="AC2062">
        <v>14</v>
      </c>
      <c r="AD2062">
        <v>1758.5</v>
      </c>
      <c r="AE2062">
        <v>29</v>
      </c>
      <c r="AF2062">
        <v>1.34</v>
      </c>
    </row>
    <row r="2063" spans="1:32" x14ac:dyDescent="0.45">
      <c r="A2063">
        <v>2921621434</v>
      </c>
      <c r="B2063">
        <v>532965</v>
      </c>
      <c r="C2063" t="s">
        <v>39</v>
      </c>
      <c r="D2063" t="s">
        <v>86</v>
      </c>
      <c r="E2063" t="s">
        <v>141</v>
      </c>
      <c r="F2063" s="8">
        <v>307.23</v>
      </c>
      <c r="G2063">
        <v>40</v>
      </c>
      <c r="H2063">
        <v>180</v>
      </c>
      <c r="I2063">
        <v>20</v>
      </c>
      <c r="J2063">
        <v>94</v>
      </c>
      <c r="K2063">
        <v>41194825</v>
      </c>
      <c r="L2063">
        <f>MONTH(Table1[[#This Row],[order_date]])</f>
        <v>8</v>
      </c>
      <c r="M2063">
        <f>YEAR(Table1[[#This Row],[order_date]])</f>
        <v>2023</v>
      </c>
      <c r="N2063" s="7">
        <v>45155.875289351854</v>
      </c>
      <c r="O2063">
        <f>HOUR(Table1[[#This Row],[promised_delivery_time]])</f>
        <v>21</v>
      </c>
      <c r="P2063" s="4">
        <v>45155.882233796299</v>
      </c>
      <c r="Q2063">
        <f>HOUR(Table1[[#This Row],[actual_delivery_time]])</f>
        <v>21</v>
      </c>
      <c r="R2063" s="4">
        <v>45155.885706018518</v>
      </c>
      <c r="S2063" t="s">
        <v>356</v>
      </c>
      <c r="T2063" s="8">
        <v>1380.46</v>
      </c>
      <c r="U2063" t="s">
        <v>360</v>
      </c>
      <c r="V2063">
        <v>58563</v>
      </c>
      <c r="W2063">
        <v>7990</v>
      </c>
      <c r="X2063" t="s">
        <v>3362</v>
      </c>
      <c r="Y2063" t="s">
        <v>1774</v>
      </c>
      <c r="Z2063">
        <v>711877</v>
      </c>
      <c r="AA2063" t="s">
        <v>2837</v>
      </c>
      <c r="AB2063" t="s">
        <v>3115</v>
      </c>
      <c r="AC2063">
        <v>19</v>
      </c>
      <c r="AD2063">
        <v>1678.77</v>
      </c>
      <c r="AE2063">
        <v>5</v>
      </c>
      <c r="AF2063">
        <v>1.47</v>
      </c>
    </row>
    <row r="2064" spans="1:32" x14ac:dyDescent="0.45">
      <c r="A2064">
        <v>4757133884</v>
      </c>
      <c r="B2064">
        <v>812607</v>
      </c>
      <c r="C2064" t="s">
        <v>41</v>
      </c>
      <c r="D2064" t="s">
        <v>87</v>
      </c>
      <c r="E2064" t="s">
        <v>110</v>
      </c>
      <c r="F2064" s="8">
        <v>416.65</v>
      </c>
      <c r="G2064">
        <v>25</v>
      </c>
      <c r="H2064">
        <v>3</v>
      </c>
      <c r="I2064">
        <v>11</v>
      </c>
      <c r="J2064">
        <v>63</v>
      </c>
      <c r="K2064">
        <v>34655710</v>
      </c>
      <c r="L2064">
        <f>MONTH(Table1[[#This Row],[order_date]])</f>
        <v>8</v>
      </c>
      <c r="M2064">
        <f>YEAR(Table1[[#This Row],[order_date]])</f>
        <v>2024</v>
      </c>
      <c r="N2064" s="7">
        <v>45507.577534722222</v>
      </c>
      <c r="O2064">
        <f>HOUR(Table1[[#This Row],[promised_delivery_time]])</f>
        <v>14</v>
      </c>
      <c r="P2064" s="4">
        <v>45507.591423611113</v>
      </c>
      <c r="Q2064">
        <f>HOUR(Table1[[#This Row],[actual_delivery_time]])</f>
        <v>14</v>
      </c>
      <c r="R2064" s="4">
        <v>45507.594201388885</v>
      </c>
      <c r="S2064" t="s">
        <v>356</v>
      </c>
      <c r="T2064" s="8">
        <v>123.74</v>
      </c>
      <c r="U2064" t="s">
        <v>360</v>
      </c>
      <c r="V2064">
        <v>38740</v>
      </c>
      <c r="W2064">
        <v>2289</v>
      </c>
      <c r="X2064" t="s">
        <v>3296</v>
      </c>
      <c r="Y2064" t="s">
        <v>1501</v>
      </c>
      <c r="Z2064">
        <v>161040</v>
      </c>
      <c r="AA2064" t="s">
        <v>3041</v>
      </c>
      <c r="AB2064" t="s">
        <v>3117</v>
      </c>
      <c r="AC2064">
        <v>1</v>
      </c>
      <c r="AD2064">
        <v>1620.16</v>
      </c>
      <c r="AE2064">
        <v>4</v>
      </c>
      <c r="AF2064">
        <v>2.19</v>
      </c>
    </row>
    <row r="2065" spans="1:32" x14ac:dyDescent="0.45">
      <c r="A2065">
        <v>1793847102</v>
      </c>
      <c r="B2065">
        <v>131748</v>
      </c>
      <c r="C2065" t="s">
        <v>71</v>
      </c>
      <c r="D2065" t="s">
        <v>78</v>
      </c>
      <c r="E2065" t="s">
        <v>229</v>
      </c>
      <c r="F2065" s="8">
        <v>81.349999999999994</v>
      </c>
      <c r="G2065">
        <v>35</v>
      </c>
      <c r="H2065">
        <v>365</v>
      </c>
      <c r="I2065">
        <v>30</v>
      </c>
      <c r="J2065">
        <v>53</v>
      </c>
      <c r="K2065">
        <v>93563435</v>
      </c>
      <c r="L2065">
        <f>MONTH(Table1[[#This Row],[order_date]])</f>
        <v>9</v>
      </c>
      <c r="M2065">
        <f>YEAR(Table1[[#This Row],[order_date]])</f>
        <v>2024</v>
      </c>
      <c r="N2065" s="7">
        <v>45544.077824074076</v>
      </c>
      <c r="O2065">
        <f>HOUR(Table1[[#This Row],[promised_delivery_time]])</f>
        <v>2</v>
      </c>
      <c r="P2065" s="4">
        <v>45544.09171296296</v>
      </c>
      <c r="Q2065">
        <f>HOUR(Table1[[#This Row],[actual_delivery_time]])</f>
        <v>2</v>
      </c>
      <c r="R2065" s="4">
        <v>45544.090324074074</v>
      </c>
      <c r="S2065" t="s">
        <v>356</v>
      </c>
      <c r="T2065" s="8">
        <v>1760.2</v>
      </c>
      <c r="U2065" t="s">
        <v>359</v>
      </c>
      <c r="V2065">
        <v>63715</v>
      </c>
      <c r="W2065">
        <v>4170</v>
      </c>
      <c r="X2065" t="s">
        <v>3366</v>
      </c>
      <c r="Y2065" t="s">
        <v>964</v>
      </c>
      <c r="Z2065">
        <v>854006</v>
      </c>
      <c r="AA2065" t="s">
        <v>2913</v>
      </c>
      <c r="AB2065" t="s">
        <v>3116</v>
      </c>
      <c r="AC2065">
        <v>9</v>
      </c>
      <c r="AD2065">
        <v>313.25</v>
      </c>
      <c r="AE2065">
        <v>-2</v>
      </c>
      <c r="AF2065">
        <v>2.63</v>
      </c>
    </row>
    <row r="2066" spans="1:32" x14ac:dyDescent="0.45">
      <c r="A2066">
        <v>6197760573</v>
      </c>
      <c r="B2066">
        <v>799952</v>
      </c>
      <c r="C2066" t="s">
        <v>42</v>
      </c>
      <c r="D2066" t="s">
        <v>80</v>
      </c>
      <c r="E2066" t="s">
        <v>111</v>
      </c>
      <c r="F2066" s="8">
        <v>922.64</v>
      </c>
      <c r="G2066">
        <v>20</v>
      </c>
      <c r="H2066">
        <v>7</v>
      </c>
      <c r="I2066">
        <v>13</v>
      </c>
      <c r="J2066">
        <v>66</v>
      </c>
      <c r="K2066">
        <v>5763963</v>
      </c>
      <c r="L2066">
        <f>MONTH(Table1[[#This Row],[order_date]])</f>
        <v>3</v>
      </c>
      <c r="M2066">
        <f>YEAR(Table1[[#This Row],[order_date]])</f>
        <v>2023</v>
      </c>
      <c r="N2066" s="7">
        <v>45012.326053240744</v>
      </c>
      <c r="O2066">
        <f>HOUR(Table1[[#This Row],[promised_delivery_time]])</f>
        <v>8</v>
      </c>
      <c r="P2066" s="4">
        <v>45012.337858796294</v>
      </c>
      <c r="Q2066">
        <f>HOUR(Table1[[#This Row],[actual_delivery_time]])</f>
        <v>8</v>
      </c>
      <c r="R2066" s="4">
        <v>45012.336469907408</v>
      </c>
      <c r="S2066" t="s">
        <v>356</v>
      </c>
      <c r="T2066" s="8">
        <v>1233.03</v>
      </c>
      <c r="U2066" t="s">
        <v>361</v>
      </c>
      <c r="V2066">
        <v>34868</v>
      </c>
      <c r="W2066">
        <v>939</v>
      </c>
      <c r="X2066" t="s">
        <v>3303</v>
      </c>
      <c r="Y2066" t="s">
        <v>583</v>
      </c>
      <c r="Z2066">
        <v>773179</v>
      </c>
      <c r="AA2066" t="s">
        <v>2723</v>
      </c>
      <c r="AB2066" t="s">
        <v>3115</v>
      </c>
      <c r="AC2066">
        <v>12</v>
      </c>
      <c r="AD2066">
        <v>1118.82</v>
      </c>
      <c r="AE2066">
        <v>-2</v>
      </c>
      <c r="AF2066">
        <v>3.59</v>
      </c>
    </row>
    <row r="2067" spans="1:32" x14ac:dyDescent="0.45">
      <c r="A2067">
        <v>6818660907</v>
      </c>
      <c r="B2067">
        <v>298985</v>
      </c>
      <c r="C2067" t="s">
        <v>32</v>
      </c>
      <c r="D2067" t="s">
        <v>82</v>
      </c>
      <c r="E2067" t="s">
        <v>355</v>
      </c>
      <c r="F2067" s="8">
        <v>183.76</v>
      </c>
      <c r="G2067">
        <v>20</v>
      </c>
      <c r="H2067">
        <v>365</v>
      </c>
      <c r="I2067">
        <v>11</v>
      </c>
      <c r="J2067">
        <v>61</v>
      </c>
      <c r="K2067">
        <v>38420886</v>
      </c>
      <c r="L2067">
        <f>MONTH(Table1[[#This Row],[order_date]])</f>
        <v>7</v>
      </c>
      <c r="M2067">
        <f>YEAR(Table1[[#This Row],[order_date]])</f>
        <v>2024</v>
      </c>
      <c r="N2067" s="7">
        <v>45483.336863425924</v>
      </c>
      <c r="O2067">
        <f>HOUR(Table1[[#This Row],[promised_delivery_time]])</f>
        <v>8</v>
      </c>
      <c r="P2067" s="4">
        <v>45483.343807870369</v>
      </c>
      <c r="Q2067">
        <f>HOUR(Table1[[#This Row],[actual_delivery_time]])</f>
        <v>8</v>
      </c>
      <c r="R2067" s="4">
        <v>45483.34103009259</v>
      </c>
      <c r="S2067" t="s">
        <v>356</v>
      </c>
      <c r="T2067" s="8">
        <v>1228.81</v>
      </c>
      <c r="U2067" t="s">
        <v>361</v>
      </c>
      <c r="V2067">
        <v>81901</v>
      </c>
      <c r="W2067">
        <v>6281</v>
      </c>
      <c r="X2067" t="s">
        <v>3453</v>
      </c>
      <c r="Y2067" t="s">
        <v>1775</v>
      </c>
      <c r="Z2067">
        <v>695663</v>
      </c>
      <c r="AA2067" t="s">
        <v>3002</v>
      </c>
      <c r="AB2067" t="s">
        <v>3116</v>
      </c>
      <c r="AC2067">
        <v>20</v>
      </c>
      <c r="AD2067">
        <v>1180.95</v>
      </c>
      <c r="AE2067">
        <v>-4</v>
      </c>
      <c r="AF2067">
        <v>0.98</v>
      </c>
    </row>
    <row r="2068" spans="1:32" x14ac:dyDescent="0.45">
      <c r="A2068">
        <v>7807587130</v>
      </c>
      <c r="B2068">
        <v>962591</v>
      </c>
      <c r="C2068" t="s">
        <v>28</v>
      </c>
      <c r="D2068" t="s">
        <v>79</v>
      </c>
      <c r="E2068" t="s">
        <v>323</v>
      </c>
      <c r="F2068" s="8">
        <v>130.01</v>
      </c>
      <c r="G2068">
        <v>30</v>
      </c>
      <c r="H2068">
        <v>180</v>
      </c>
      <c r="I2068">
        <v>24</v>
      </c>
      <c r="J2068">
        <v>74</v>
      </c>
      <c r="K2068">
        <v>74174956</v>
      </c>
      <c r="L2068">
        <f>MONTH(Table1[[#This Row],[order_date]])</f>
        <v>12</v>
      </c>
      <c r="M2068">
        <f>YEAR(Table1[[#This Row],[order_date]])</f>
        <v>2023</v>
      </c>
      <c r="N2068" s="7">
        <v>45271.555856481478</v>
      </c>
      <c r="O2068">
        <f>HOUR(Table1[[#This Row],[promised_delivery_time]])</f>
        <v>13</v>
      </c>
      <c r="P2068" s="4">
        <v>45271.565578703703</v>
      </c>
      <c r="Q2068">
        <f>HOUR(Table1[[#This Row],[actual_delivery_time]])</f>
        <v>13</v>
      </c>
      <c r="R2068" s="4">
        <v>45271.564189814817</v>
      </c>
      <c r="S2068" t="s">
        <v>356</v>
      </c>
      <c r="T2068" s="8">
        <v>2515.16</v>
      </c>
      <c r="U2068" t="s">
        <v>361</v>
      </c>
      <c r="V2068">
        <v>4160</v>
      </c>
      <c r="W2068">
        <v>9094</v>
      </c>
      <c r="X2068" t="s">
        <v>3234</v>
      </c>
      <c r="Y2068" t="s">
        <v>1164</v>
      </c>
      <c r="Z2068">
        <v>254231</v>
      </c>
      <c r="AA2068" t="s">
        <v>2672</v>
      </c>
      <c r="AB2068" t="s">
        <v>3115</v>
      </c>
      <c r="AC2068">
        <v>20</v>
      </c>
      <c r="AD2068">
        <v>1583.4</v>
      </c>
      <c r="AE2068">
        <v>-2</v>
      </c>
      <c r="AF2068">
        <v>2.2999999999999998</v>
      </c>
    </row>
    <row r="2069" spans="1:32" x14ac:dyDescent="0.45">
      <c r="A2069">
        <v>4540563647</v>
      </c>
      <c r="B2069">
        <v>222892</v>
      </c>
      <c r="C2069" t="s">
        <v>57</v>
      </c>
      <c r="D2069" t="s">
        <v>87</v>
      </c>
      <c r="E2069" t="s">
        <v>139</v>
      </c>
      <c r="F2069" s="8">
        <v>869.22</v>
      </c>
      <c r="G2069">
        <v>25</v>
      </c>
      <c r="H2069">
        <v>3</v>
      </c>
      <c r="I2069">
        <v>28</v>
      </c>
      <c r="J2069">
        <v>88</v>
      </c>
      <c r="K2069">
        <v>79257353</v>
      </c>
      <c r="L2069">
        <f>MONTH(Table1[[#This Row],[order_date]])</f>
        <v>5</v>
      </c>
      <c r="M2069">
        <f>YEAR(Table1[[#This Row],[order_date]])</f>
        <v>2023</v>
      </c>
      <c r="N2069" s="7">
        <v>45060.920810185184</v>
      </c>
      <c r="O2069">
        <f>HOUR(Table1[[#This Row],[promised_delivery_time]])</f>
        <v>22</v>
      </c>
      <c r="P2069" s="4">
        <v>45060.930532407408</v>
      </c>
      <c r="Q2069">
        <f>HOUR(Table1[[#This Row],[actual_delivery_time]])</f>
        <v>22</v>
      </c>
      <c r="R2069" s="4">
        <v>45060.932615740741</v>
      </c>
      <c r="S2069" t="s">
        <v>356</v>
      </c>
      <c r="T2069" s="8">
        <v>582.87</v>
      </c>
      <c r="U2069" t="s">
        <v>361</v>
      </c>
      <c r="V2069">
        <v>17669</v>
      </c>
      <c r="W2069">
        <v>8238</v>
      </c>
      <c r="X2069" t="s">
        <v>3420</v>
      </c>
      <c r="Y2069" t="s">
        <v>1776</v>
      </c>
      <c r="Z2069">
        <v>524267</v>
      </c>
      <c r="AA2069" t="s">
        <v>2967</v>
      </c>
      <c r="AB2069" t="s">
        <v>3116</v>
      </c>
      <c r="AC2069">
        <v>6</v>
      </c>
      <c r="AD2069">
        <v>291.95999999999998</v>
      </c>
      <c r="AE2069">
        <v>3</v>
      </c>
      <c r="AF2069">
        <v>0.88</v>
      </c>
    </row>
    <row r="2070" spans="1:32" x14ac:dyDescent="0.45">
      <c r="A2070">
        <v>2480913332</v>
      </c>
      <c r="B2070">
        <v>876139</v>
      </c>
      <c r="C2070" t="s">
        <v>48</v>
      </c>
      <c r="D2070" t="s">
        <v>84</v>
      </c>
      <c r="E2070" t="s">
        <v>126</v>
      </c>
      <c r="F2070" s="8">
        <v>415.75</v>
      </c>
      <c r="G2070">
        <v>15</v>
      </c>
      <c r="H2070">
        <v>365</v>
      </c>
      <c r="I2070">
        <v>14</v>
      </c>
      <c r="J2070">
        <v>83</v>
      </c>
      <c r="K2070">
        <v>95912198</v>
      </c>
      <c r="L2070">
        <f>MONTH(Table1[[#This Row],[order_date]])</f>
        <v>10</v>
      </c>
      <c r="M2070">
        <f>YEAR(Table1[[#This Row],[order_date]])</f>
        <v>2023</v>
      </c>
      <c r="N2070" s="7">
        <v>45215.553391203706</v>
      </c>
      <c r="O2070">
        <f>HOUR(Table1[[#This Row],[promised_delivery_time]])</f>
        <v>13</v>
      </c>
      <c r="P2070" s="4">
        <v>45215.563113425924</v>
      </c>
      <c r="Q2070">
        <f>HOUR(Table1[[#This Row],[actual_delivery_time]])</f>
        <v>14</v>
      </c>
      <c r="R2070" s="4">
        <v>45215.58394675926</v>
      </c>
      <c r="S2070" t="s">
        <v>358</v>
      </c>
      <c r="T2070" s="8">
        <v>3394.38</v>
      </c>
      <c r="U2070" t="s">
        <v>359</v>
      </c>
      <c r="V2070">
        <v>86820</v>
      </c>
      <c r="W2070">
        <v>616</v>
      </c>
      <c r="X2070" t="s">
        <v>3438</v>
      </c>
      <c r="Y2070" t="s">
        <v>1269</v>
      </c>
      <c r="Z2070">
        <v>543627</v>
      </c>
      <c r="AA2070" t="s">
        <v>2706</v>
      </c>
      <c r="AB2070" t="s">
        <v>3117</v>
      </c>
      <c r="AC2070">
        <v>12</v>
      </c>
      <c r="AD2070">
        <v>1065.72</v>
      </c>
      <c r="AE2070">
        <v>30</v>
      </c>
      <c r="AF2070">
        <v>4.13</v>
      </c>
    </row>
    <row r="2071" spans="1:32" x14ac:dyDescent="0.45">
      <c r="A2071">
        <v>5735481292</v>
      </c>
      <c r="B2071">
        <v>945635</v>
      </c>
      <c r="C2071" t="s">
        <v>48</v>
      </c>
      <c r="D2071" t="s">
        <v>84</v>
      </c>
      <c r="E2071" t="s">
        <v>332</v>
      </c>
      <c r="F2071" s="8">
        <v>778.9</v>
      </c>
      <c r="G2071">
        <v>15</v>
      </c>
      <c r="H2071">
        <v>365</v>
      </c>
      <c r="I2071">
        <v>16</v>
      </c>
      <c r="J2071">
        <v>59</v>
      </c>
      <c r="K2071">
        <v>85907588</v>
      </c>
      <c r="L2071">
        <f>MONTH(Table1[[#This Row],[order_date]])</f>
        <v>6</v>
      </c>
      <c r="M2071">
        <f>YEAR(Table1[[#This Row],[order_date]])</f>
        <v>2024</v>
      </c>
      <c r="N2071" s="7">
        <v>45460.993379629632</v>
      </c>
      <c r="O2071">
        <f>HOUR(Table1[[#This Row],[promised_delivery_time]])</f>
        <v>0</v>
      </c>
      <c r="P2071" s="4">
        <v>45461.000324074077</v>
      </c>
      <c r="Q2071">
        <f>HOUR(Table1[[#This Row],[actual_delivery_time]])</f>
        <v>0</v>
      </c>
      <c r="R2071" s="4">
        <v>45461.012129629627</v>
      </c>
      <c r="S2071" t="s">
        <v>358</v>
      </c>
      <c r="T2071" s="8">
        <v>2015.59</v>
      </c>
      <c r="U2071" t="s">
        <v>360</v>
      </c>
      <c r="V2071">
        <v>75148</v>
      </c>
      <c r="W2071">
        <v>4445</v>
      </c>
      <c r="X2071" t="s">
        <v>3216</v>
      </c>
      <c r="Y2071" t="s">
        <v>1777</v>
      </c>
      <c r="Z2071">
        <v>639737</v>
      </c>
      <c r="AA2071" t="s">
        <v>2921</v>
      </c>
      <c r="AB2071" t="s">
        <v>3117</v>
      </c>
      <c r="AC2071">
        <v>5</v>
      </c>
      <c r="AD2071">
        <v>505.34</v>
      </c>
      <c r="AE2071">
        <v>17</v>
      </c>
      <c r="AF2071">
        <v>2.09</v>
      </c>
    </row>
    <row r="2072" spans="1:32" x14ac:dyDescent="0.45">
      <c r="A2072">
        <v>7112326373</v>
      </c>
      <c r="B2072">
        <v>690565</v>
      </c>
      <c r="C2072" t="s">
        <v>64</v>
      </c>
      <c r="D2072" t="s">
        <v>81</v>
      </c>
      <c r="E2072" t="s">
        <v>154</v>
      </c>
      <c r="F2072" s="8">
        <v>951.27</v>
      </c>
      <c r="G2072">
        <v>35</v>
      </c>
      <c r="H2072">
        <v>90</v>
      </c>
      <c r="I2072">
        <v>15</v>
      </c>
      <c r="J2072">
        <v>56</v>
      </c>
      <c r="K2072">
        <v>46848302</v>
      </c>
      <c r="L2072">
        <f>MONTH(Table1[[#This Row],[order_date]])</f>
        <v>5</v>
      </c>
      <c r="M2072">
        <f>YEAR(Table1[[#This Row],[order_date]])</f>
        <v>2023</v>
      </c>
      <c r="N2072" s="7">
        <v>45059.471030092594</v>
      </c>
      <c r="O2072">
        <f>HOUR(Table1[[#This Row],[promised_delivery_time]])</f>
        <v>11</v>
      </c>
      <c r="P2072" s="4">
        <v>45059.482141203705</v>
      </c>
      <c r="Q2072">
        <f>HOUR(Table1[[#This Row],[actual_delivery_time]])</f>
        <v>11</v>
      </c>
      <c r="R2072" s="4">
        <v>45059.479363425926</v>
      </c>
      <c r="S2072" t="s">
        <v>356</v>
      </c>
      <c r="T2072" s="8">
        <v>3624.08</v>
      </c>
      <c r="U2072" t="s">
        <v>359</v>
      </c>
      <c r="V2072">
        <v>63548</v>
      </c>
      <c r="W2072">
        <v>5870</v>
      </c>
      <c r="X2072" t="s">
        <v>3198</v>
      </c>
      <c r="Y2072" t="s">
        <v>1778</v>
      </c>
      <c r="Z2072">
        <v>748017</v>
      </c>
      <c r="AA2072" t="s">
        <v>2550</v>
      </c>
      <c r="AB2072" t="s">
        <v>3118</v>
      </c>
      <c r="AC2072">
        <v>15</v>
      </c>
      <c r="AD2072">
        <v>1657.96</v>
      </c>
      <c r="AE2072">
        <v>-4</v>
      </c>
      <c r="AF2072">
        <v>3.01</v>
      </c>
    </row>
    <row r="2073" spans="1:32" x14ac:dyDescent="0.45">
      <c r="A2073">
        <v>614274161</v>
      </c>
      <c r="B2073">
        <v>604184</v>
      </c>
      <c r="C2073" t="s">
        <v>49</v>
      </c>
      <c r="D2073" t="s">
        <v>85</v>
      </c>
      <c r="E2073" t="s">
        <v>136</v>
      </c>
      <c r="F2073" s="8">
        <v>397.55</v>
      </c>
      <c r="G2073">
        <v>25</v>
      </c>
      <c r="H2073">
        <v>365</v>
      </c>
      <c r="I2073">
        <v>24</v>
      </c>
      <c r="J2073">
        <v>84</v>
      </c>
      <c r="K2073">
        <v>10240052</v>
      </c>
      <c r="L2073">
        <f>MONTH(Table1[[#This Row],[order_date]])</f>
        <v>9</v>
      </c>
      <c r="M2073">
        <f>YEAR(Table1[[#This Row],[order_date]])</f>
        <v>2023</v>
      </c>
      <c r="N2073" s="7">
        <v>45196.379502314812</v>
      </c>
      <c r="O2073">
        <f>HOUR(Table1[[#This Row],[promised_delivery_time]])</f>
        <v>9</v>
      </c>
      <c r="P2073" s="4">
        <v>45196.390613425923</v>
      </c>
      <c r="Q2073">
        <f>HOUR(Table1[[#This Row],[actual_delivery_time]])</f>
        <v>9</v>
      </c>
      <c r="R2073" s="4">
        <v>45196.392696759256</v>
      </c>
      <c r="S2073" t="s">
        <v>356</v>
      </c>
      <c r="T2073" s="8">
        <v>264.89</v>
      </c>
      <c r="U2073" t="s">
        <v>359</v>
      </c>
      <c r="V2073">
        <v>22704</v>
      </c>
      <c r="W2073">
        <v>8724</v>
      </c>
      <c r="X2073" t="s">
        <v>3426</v>
      </c>
      <c r="Y2073" t="s">
        <v>1318</v>
      </c>
      <c r="Z2073">
        <v>388744</v>
      </c>
      <c r="AA2073" t="s">
        <v>2634</v>
      </c>
      <c r="AB2073" t="s">
        <v>3115</v>
      </c>
      <c r="AC2073">
        <v>1</v>
      </c>
      <c r="AD2073">
        <v>942.49</v>
      </c>
      <c r="AE2073">
        <v>3</v>
      </c>
      <c r="AF2073">
        <v>2.57</v>
      </c>
    </row>
    <row r="2074" spans="1:32" x14ac:dyDescent="0.45">
      <c r="A2074">
        <v>5512258335</v>
      </c>
      <c r="B2074">
        <v>687218</v>
      </c>
      <c r="C2074" t="s">
        <v>31</v>
      </c>
      <c r="D2074" t="s">
        <v>79</v>
      </c>
      <c r="E2074" t="s">
        <v>134</v>
      </c>
      <c r="F2074" s="8">
        <v>317.82</v>
      </c>
      <c r="G2074">
        <v>30</v>
      </c>
      <c r="H2074">
        <v>180</v>
      </c>
      <c r="I2074">
        <v>22</v>
      </c>
      <c r="J2074">
        <v>58</v>
      </c>
      <c r="K2074">
        <v>1469696</v>
      </c>
      <c r="L2074">
        <f>MONTH(Table1[[#This Row],[order_date]])</f>
        <v>3</v>
      </c>
      <c r="M2074">
        <f>YEAR(Table1[[#This Row],[order_date]])</f>
        <v>2024</v>
      </c>
      <c r="N2074" s="7">
        <v>45374.013692129629</v>
      </c>
      <c r="O2074">
        <f>HOUR(Table1[[#This Row],[promised_delivery_time]])</f>
        <v>0</v>
      </c>
      <c r="P2074" s="4">
        <v>45374.021331018521</v>
      </c>
      <c r="Q2074">
        <f>HOUR(Table1[[#This Row],[actual_delivery_time]])</f>
        <v>0</v>
      </c>
      <c r="R2074" s="4">
        <v>45374.021331018521</v>
      </c>
      <c r="S2074" t="s">
        <v>356</v>
      </c>
      <c r="T2074" s="8">
        <v>242.57</v>
      </c>
      <c r="U2074" t="s">
        <v>359</v>
      </c>
      <c r="V2074">
        <v>10688</v>
      </c>
      <c r="W2074">
        <v>4082</v>
      </c>
      <c r="X2074" t="s">
        <v>3164</v>
      </c>
      <c r="Y2074" t="s">
        <v>1567</v>
      </c>
      <c r="Z2074">
        <v>74329</v>
      </c>
      <c r="AA2074" t="s">
        <v>2914</v>
      </c>
      <c r="AB2074" t="s">
        <v>3118</v>
      </c>
      <c r="AC2074">
        <v>6</v>
      </c>
      <c r="AD2074">
        <v>1784.79</v>
      </c>
      <c r="AE2074">
        <v>0</v>
      </c>
      <c r="AF2074">
        <v>3.82</v>
      </c>
    </row>
    <row r="2075" spans="1:32" x14ac:dyDescent="0.45">
      <c r="A2075">
        <v>1214757247</v>
      </c>
      <c r="B2075">
        <v>53833</v>
      </c>
      <c r="C2075" t="s">
        <v>37</v>
      </c>
      <c r="D2075" t="s">
        <v>84</v>
      </c>
      <c r="E2075" t="s">
        <v>102</v>
      </c>
      <c r="F2075" s="8">
        <v>134.69</v>
      </c>
      <c r="G2075">
        <v>15</v>
      </c>
      <c r="H2075">
        <v>365</v>
      </c>
      <c r="I2075">
        <v>26</v>
      </c>
      <c r="J2075">
        <v>89</v>
      </c>
      <c r="K2075">
        <v>46675763</v>
      </c>
      <c r="L2075">
        <f>MONTH(Table1[[#This Row],[order_date]])</f>
        <v>9</v>
      </c>
      <c r="M2075">
        <f>YEAR(Table1[[#This Row],[order_date]])</f>
        <v>2023</v>
      </c>
      <c r="N2075" s="7">
        <v>45175.73945601852</v>
      </c>
      <c r="O2075">
        <f>HOUR(Table1[[#This Row],[promised_delivery_time]])</f>
        <v>18</v>
      </c>
      <c r="P2075" s="4">
        <v>45175.751261574071</v>
      </c>
      <c r="Q2075">
        <f>HOUR(Table1[[#This Row],[actual_delivery_time]])</f>
        <v>17</v>
      </c>
      <c r="R2075" s="4">
        <v>45175.749178240738</v>
      </c>
      <c r="S2075" t="s">
        <v>356</v>
      </c>
      <c r="T2075" s="8">
        <v>3474.87</v>
      </c>
      <c r="U2075" t="s">
        <v>361</v>
      </c>
      <c r="V2075">
        <v>57089</v>
      </c>
      <c r="W2075">
        <v>9274</v>
      </c>
      <c r="X2075" t="s">
        <v>3296</v>
      </c>
      <c r="Y2075" t="s">
        <v>1184</v>
      </c>
      <c r="Z2075">
        <v>745005</v>
      </c>
      <c r="AA2075" t="s">
        <v>2863</v>
      </c>
      <c r="AB2075" t="s">
        <v>3116</v>
      </c>
      <c r="AC2075">
        <v>19</v>
      </c>
      <c r="AD2075">
        <v>737.08</v>
      </c>
      <c r="AE2075">
        <v>-3</v>
      </c>
      <c r="AF2075">
        <v>4.08</v>
      </c>
    </row>
    <row r="2076" spans="1:32" x14ac:dyDescent="0.45">
      <c r="A2076">
        <v>4211686231</v>
      </c>
      <c r="B2076">
        <v>94225</v>
      </c>
      <c r="C2076" t="s">
        <v>49</v>
      </c>
      <c r="D2076" t="s">
        <v>85</v>
      </c>
      <c r="E2076" t="s">
        <v>120</v>
      </c>
      <c r="F2076" s="8">
        <v>77.11</v>
      </c>
      <c r="G2076">
        <v>25</v>
      </c>
      <c r="H2076">
        <v>365</v>
      </c>
      <c r="I2076">
        <v>13</v>
      </c>
      <c r="J2076">
        <v>70</v>
      </c>
      <c r="K2076">
        <v>66354642</v>
      </c>
      <c r="L2076">
        <f>MONTH(Table1[[#This Row],[order_date]])</f>
        <v>6</v>
      </c>
      <c r="M2076">
        <f>YEAR(Table1[[#This Row],[order_date]])</f>
        <v>2023</v>
      </c>
      <c r="N2076" s="7">
        <v>45086.20585648148</v>
      </c>
      <c r="O2076">
        <f>HOUR(Table1[[#This Row],[promised_delivery_time]])</f>
        <v>5</v>
      </c>
      <c r="P2076" s="4">
        <v>45086.215578703705</v>
      </c>
      <c r="Q2076">
        <f>HOUR(Table1[[#This Row],[actual_delivery_time]])</f>
        <v>5</v>
      </c>
      <c r="R2076" s="4">
        <v>45086.214189814818</v>
      </c>
      <c r="S2076" t="s">
        <v>356</v>
      </c>
      <c r="T2076" s="8">
        <v>4088.63</v>
      </c>
      <c r="U2076" t="s">
        <v>359</v>
      </c>
      <c r="V2076">
        <v>18758</v>
      </c>
      <c r="W2076">
        <v>1748</v>
      </c>
      <c r="X2076" t="s">
        <v>3313</v>
      </c>
      <c r="Y2076" t="s">
        <v>1514</v>
      </c>
      <c r="Z2076">
        <v>696330</v>
      </c>
      <c r="AA2076" t="s">
        <v>2842</v>
      </c>
      <c r="AB2076" t="s">
        <v>3118</v>
      </c>
      <c r="AC2076">
        <v>7</v>
      </c>
      <c r="AD2076">
        <v>1153.17</v>
      </c>
      <c r="AE2076">
        <v>-2</v>
      </c>
      <c r="AF2076">
        <v>1.43</v>
      </c>
    </row>
    <row r="2077" spans="1:32" x14ac:dyDescent="0.45">
      <c r="A2077">
        <v>5288088590</v>
      </c>
      <c r="B2077">
        <v>951463</v>
      </c>
      <c r="C2077" t="s">
        <v>27</v>
      </c>
      <c r="D2077" t="s">
        <v>78</v>
      </c>
      <c r="E2077" t="s">
        <v>190</v>
      </c>
      <c r="F2077" s="8">
        <v>787.4</v>
      </c>
      <c r="G2077">
        <v>35</v>
      </c>
      <c r="H2077">
        <v>365</v>
      </c>
      <c r="I2077">
        <v>16</v>
      </c>
      <c r="J2077">
        <v>82</v>
      </c>
      <c r="K2077">
        <v>9314637</v>
      </c>
      <c r="L2077">
        <f>MONTH(Table1[[#This Row],[order_date]])</f>
        <v>12</v>
      </c>
      <c r="M2077">
        <f>YEAR(Table1[[#This Row],[order_date]])</f>
        <v>2023</v>
      </c>
      <c r="N2077" s="7">
        <v>45282.331875000003</v>
      </c>
      <c r="O2077">
        <f>HOUR(Table1[[#This Row],[promised_delivery_time]])</f>
        <v>8</v>
      </c>
      <c r="P2077" s="4">
        <v>45282.345069444447</v>
      </c>
      <c r="Q2077">
        <f>HOUR(Table1[[#This Row],[actual_delivery_time]])</f>
        <v>8</v>
      </c>
      <c r="R2077" s="4">
        <v>45282.345763888887</v>
      </c>
      <c r="S2077" t="s">
        <v>356</v>
      </c>
      <c r="T2077" s="8">
        <v>2440.09</v>
      </c>
      <c r="U2077" t="s">
        <v>362</v>
      </c>
      <c r="V2077">
        <v>37879</v>
      </c>
      <c r="W2077">
        <v>6865</v>
      </c>
      <c r="X2077" t="s">
        <v>3244</v>
      </c>
      <c r="Y2077" t="s">
        <v>1779</v>
      </c>
      <c r="Z2077">
        <v>207302</v>
      </c>
      <c r="AA2077" t="s">
        <v>2880</v>
      </c>
      <c r="AB2077" t="s">
        <v>3117</v>
      </c>
      <c r="AC2077">
        <v>15</v>
      </c>
      <c r="AD2077">
        <v>1208.0899999999999</v>
      </c>
      <c r="AE2077">
        <v>1</v>
      </c>
      <c r="AF2077">
        <v>2.73</v>
      </c>
    </row>
    <row r="2078" spans="1:32" x14ac:dyDescent="0.45">
      <c r="A2078">
        <v>1193525681</v>
      </c>
      <c r="B2078">
        <v>186168</v>
      </c>
      <c r="C2078" t="s">
        <v>71</v>
      </c>
      <c r="D2078" t="s">
        <v>78</v>
      </c>
      <c r="E2078" t="s">
        <v>272</v>
      </c>
      <c r="F2078" s="8">
        <v>878.8</v>
      </c>
      <c r="G2078">
        <v>35</v>
      </c>
      <c r="H2078">
        <v>365</v>
      </c>
      <c r="I2078">
        <v>13</v>
      </c>
      <c r="J2078">
        <v>75</v>
      </c>
      <c r="K2078">
        <v>60399360</v>
      </c>
      <c r="L2078">
        <f>MONTH(Table1[[#This Row],[order_date]])</f>
        <v>9</v>
      </c>
      <c r="M2078">
        <f>YEAR(Table1[[#This Row],[order_date]])</f>
        <v>2024</v>
      </c>
      <c r="N2078" s="7">
        <v>45552.00681712963</v>
      </c>
      <c r="O2078">
        <f>HOUR(Table1[[#This Row],[promised_delivery_time]])</f>
        <v>0</v>
      </c>
      <c r="P2078" s="4">
        <v>45552.020011574074</v>
      </c>
      <c r="Q2078">
        <f>HOUR(Table1[[#This Row],[actual_delivery_time]])</f>
        <v>0</v>
      </c>
      <c r="R2078" s="4">
        <v>45552.02070601852</v>
      </c>
      <c r="S2078" t="s">
        <v>356</v>
      </c>
      <c r="T2078" s="8">
        <v>1845.59</v>
      </c>
      <c r="U2078" t="s">
        <v>362</v>
      </c>
      <c r="V2078">
        <v>91249</v>
      </c>
      <c r="W2078">
        <v>2182</v>
      </c>
      <c r="X2078" t="s">
        <v>3336</v>
      </c>
      <c r="Y2078" t="s">
        <v>1780</v>
      </c>
      <c r="Z2078">
        <v>624598</v>
      </c>
      <c r="AA2078" t="s">
        <v>2858</v>
      </c>
      <c r="AB2078" t="s">
        <v>3118</v>
      </c>
      <c r="AC2078">
        <v>3</v>
      </c>
      <c r="AD2078">
        <v>1757.64</v>
      </c>
      <c r="AE2078">
        <v>1</v>
      </c>
      <c r="AF2078">
        <v>1.02</v>
      </c>
    </row>
    <row r="2079" spans="1:32" x14ac:dyDescent="0.45">
      <c r="A2079">
        <v>5132095929</v>
      </c>
      <c r="B2079">
        <v>487931</v>
      </c>
      <c r="C2079" t="s">
        <v>62</v>
      </c>
      <c r="D2079" t="s">
        <v>84</v>
      </c>
      <c r="E2079" t="s">
        <v>267</v>
      </c>
      <c r="F2079" s="8">
        <v>709.08</v>
      </c>
      <c r="G2079">
        <v>15</v>
      </c>
      <c r="H2079">
        <v>365</v>
      </c>
      <c r="I2079">
        <v>27</v>
      </c>
      <c r="J2079">
        <v>68</v>
      </c>
      <c r="K2079">
        <v>96373206</v>
      </c>
      <c r="L2079">
        <f>MONTH(Table1[[#This Row],[order_date]])</f>
        <v>6</v>
      </c>
      <c r="M2079">
        <f>YEAR(Table1[[#This Row],[order_date]])</f>
        <v>2024</v>
      </c>
      <c r="N2079" s="7">
        <v>45472.878217592595</v>
      </c>
      <c r="O2079">
        <f>HOUR(Table1[[#This Row],[promised_delivery_time]])</f>
        <v>21</v>
      </c>
      <c r="P2079" s="4">
        <v>45472.890023148146</v>
      </c>
      <c r="Q2079">
        <f>HOUR(Table1[[#This Row],[actual_delivery_time]])</f>
        <v>21</v>
      </c>
      <c r="R2079" s="4">
        <v>45472.896273148152</v>
      </c>
      <c r="S2079" t="s">
        <v>357</v>
      </c>
      <c r="T2079" s="8">
        <v>4864.21</v>
      </c>
      <c r="U2079" t="s">
        <v>361</v>
      </c>
      <c r="V2079">
        <v>96312</v>
      </c>
      <c r="W2079">
        <v>6435</v>
      </c>
      <c r="X2079" t="s">
        <v>3413</v>
      </c>
      <c r="Y2079" t="s">
        <v>1781</v>
      </c>
      <c r="Z2079">
        <v>996221</v>
      </c>
      <c r="AA2079" t="s">
        <v>2914</v>
      </c>
      <c r="AB2079" t="s">
        <v>3115</v>
      </c>
      <c r="AC2079">
        <v>9</v>
      </c>
      <c r="AD2079">
        <v>1235.1300000000001</v>
      </c>
      <c r="AE2079">
        <v>9</v>
      </c>
      <c r="AF2079">
        <v>4.42</v>
      </c>
    </row>
    <row r="2080" spans="1:32" x14ac:dyDescent="0.45">
      <c r="A2080">
        <v>7703144556</v>
      </c>
      <c r="B2080">
        <v>196719</v>
      </c>
      <c r="C2080" t="s">
        <v>65</v>
      </c>
      <c r="D2080" t="s">
        <v>87</v>
      </c>
      <c r="E2080" t="s">
        <v>350</v>
      </c>
      <c r="F2080" s="8">
        <v>217.5</v>
      </c>
      <c r="G2080">
        <v>25</v>
      </c>
      <c r="H2080">
        <v>3</v>
      </c>
      <c r="I2080">
        <v>15</v>
      </c>
      <c r="J2080">
        <v>91</v>
      </c>
      <c r="K2080">
        <v>31328762</v>
      </c>
      <c r="L2080">
        <f>MONTH(Table1[[#This Row],[order_date]])</f>
        <v>12</v>
      </c>
      <c r="M2080">
        <f>YEAR(Table1[[#This Row],[order_date]])</f>
        <v>2023</v>
      </c>
      <c r="N2080" s="7">
        <v>45281.242534722223</v>
      </c>
      <c r="O2080">
        <f>HOUR(Table1[[#This Row],[promised_delivery_time]])</f>
        <v>6</v>
      </c>
      <c r="P2080" s="4">
        <v>45281.25503472222</v>
      </c>
      <c r="Q2080">
        <f>HOUR(Table1[[#This Row],[actual_delivery_time]])</f>
        <v>6</v>
      </c>
      <c r="R2080" s="4">
        <v>45281.269618055558</v>
      </c>
      <c r="S2080" t="s">
        <v>358</v>
      </c>
      <c r="T2080" s="8">
        <v>5086.05</v>
      </c>
      <c r="U2080" t="s">
        <v>359</v>
      </c>
      <c r="V2080">
        <v>67233</v>
      </c>
      <c r="W2080">
        <v>9043</v>
      </c>
      <c r="X2080" t="s">
        <v>3242</v>
      </c>
      <c r="Y2080" t="s">
        <v>1782</v>
      </c>
      <c r="Z2080">
        <v>198685</v>
      </c>
      <c r="AA2080" t="s">
        <v>2624</v>
      </c>
      <c r="AB2080" t="s">
        <v>3118</v>
      </c>
      <c r="AC2080">
        <v>5</v>
      </c>
      <c r="AD2080">
        <v>941.9</v>
      </c>
      <c r="AE2080">
        <v>21</v>
      </c>
      <c r="AF2080">
        <v>3.12</v>
      </c>
    </row>
    <row r="2081" spans="1:32" x14ac:dyDescent="0.45">
      <c r="A2081">
        <v>6786199145</v>
      </c>
      <c r="B2081">
        <v>589812</v>
      </c>
      <c r="C2081" t="s">
        <v>38</v>
      </c>
      <c r="D2081" t="s">
        <v>85</v>
      </c>
      <c r="E2081" t="s">
        <v>208</v>
      </c>
      <c r="F2081" s="8">
        <v>163.03</v>
      </c>
      <c r="G2081">
        <v>25</v>
      </c>
      <c r="H2081">
        <v>365</v>
      </c>
      <c r="I2081">
        <v>22</v>
      </c>
      <c r="J2081">
        <v>52</v>
      </c>
      <c r="K2081">
        <v>21701991</v>
      </c>
      <c r="L2081">
        <f>MONTH(Table1[[#This Row],[order_date]])</f>
        <v>9</v>
      </c>
      <c r="M2081">
        <f>YEAR(Table1[[#This Row],[order_date]])</f>
        <v>2024</v>
      </c>
      <c r="N2081" s="7">
        <v>45539.335219907407</v>
      </c>
      <c r="O2081">
        <f>HOUR(Table1[[#This Row],[promised_delivery_time]])</f>
        <v>8</v>
      </c>
      <c r="P2081" s="4">
        <v>45539.345636574071</v>
      </c>
      <c r="Q2081">
        <f>HOUR(Table1[[#This Row],[actual_delivery_time]])</f>
        <v>8</v>
      </c>
      <c r="R2081" s="4">
        <v>45539.342858796299</v>
      </c>
      <c r="S2081" t="s">
        <v>356</v>
      </c>
      <c r="T2081" s="8">
        <v>965.78</v>
      </c>
      <c r="U2081" t="s">
        <v>359</v>
      </c>
      <c r="V2081">
        <v>82010</v>
      </c>
      <c r="W2081">
        <v>9698</v>
      </c>
      <c r="X2081" t="s">
        <v>3142</v>
      </c>
      <c r="Y2081" t="s">
        <v>870</v>
      </c>
      <c r="Z2081">
        <v>296322</v>
      </c>
      <c r="AA2081" t="s">
        <v>2859</v>
      </c>
      <c r="AB2081" t="s">
        <v>3116</v>
      </c>
      <c r="AC2081">
        <v>5</v>
      </c>
      <c r="AD2081">
        <v>1114.5</v>
      </c>
      <c r="AE2081">
        <v>-4</v>
      </c>
      <c r="AF2081">
        <v>1.32</v>
      </c>
    </row>
    <row r="2082" spans="1:32" x14ac:dyDescent="0.45">
      <c r="A2082">
        <v>2463627380</v>
      </c>
      <c r="B2082">
        <v>623234</v>
      </c>
      <c r="C2082" t="s">
        <v>67</v>
      </c>
      <c r="D2082" t="s">
        <v>86</v>
      </c>
      <c r="E2082" t="s">
        <v>312</v>
      </c>
      <c r="F2082" s="8">
        <v>329.79</v>
      </c>
      <c r="G2082">
        <v>40</v>
      </c>
      <c r="H2082">
        <v>180</v>
      </c>
      <c r="I2082">
        <v>13</v>
      </c>
      <c r="J2082">
        <v>72</v>
      </c>
      <c r="K2082">
        <v>24644542</v>
      </c>
      <c r="L2082">
        <f>MONTH(Table1[[#This Row],[order_date]])</f>
        <v>8</v>
      </c>
      <c r="M2082">
        <f>YEAR(Table1[[#This Row],[order_date]])</f>
        <v>2024</v>
      </c>
      <c r="N2082" s="7">
        <v>45507.040891203702</v>
      </c>
      <c r="O2082">
        <f>HOUR(Table1[[#This Row],[promised_delivery_time]])</f>
        <v>1</v>
      </c>
      <c r="P2082" s="4">
        <v>45507.05269675926</v>
      </c>
      <c r="Q2082">
        <f>HOUR(Table1[[#This Row],[actual_delivery_time]])</f>
        <v>1</v>
      </c>
      <c r="R2082" s="4">
        <v>45507.05269675926</v>
      </c>
      <c r="S2082" t="s">
        <v>356</v>
      </c>
      <c r="T2082" s="8">
        <v>2378.62</v>
      </c>
      <c r="U2082" t="s">
        <v>360</v>
      </c>
      <c r="V2082">
        <v>20216</v>
      </c>
      <c r="W2082">
        <v>4889</v>
      </c>
      <c r="X2082" t="s">
        <v>3455</v>
      </c>
      <c r="Y2082" t="s">
        <v>1557</v>
      </c>
      <c r="Z2082">
        <v>77875</v>
      </c>
      <c r="AA2082" t="s">
        <v>2808</v>
      </c>
      <c r="AB2082" t="s">
        <v>3116</v>
      </c>
      <c r="AC2082">
        <v>4</v>
      </c>
      <c r="AD2082">
        <v>1252.8900000000001</v>
      </c>
      <c r="AE2082">
        <v>0</v>
      </c>
      <c r="AF2082">
        <v>2.08</v>
      </c>
    </row>
    <row r="2083" spans="1:32" x14ac:dyDescent="0.45">
      <c r="A2083">
        <v>6331115638</v>
      </c>
      <c r="B2083">
        <v>298985</v>
      </c>
      <c r="C2083" t="s">
        <v>32</v>
      </c>
      <c r="D2083" t="s">
        <v>82</v>
      </c>
      <c r="E2083" t="s">
        <v>355</v>
      </c>
      <c r="F2083" s="8">
        <v>183.76</v>
      </c>
      <c r="G2083">
        <v>20</v>
      </c>
      <c r="H2083">
        <v>365</v>
      </c>
      <c r="I2083">
        <v>11</v>
      </c>
      <c r="J2083">
        <v>61</v>
      </c>
      <c r="K2083">
        <v>99729547</v>
      </c>
      <c r="L2083">
        <f>MONTH(Table1[[#This Row],[order_date]])</f>
        <v>7</v>
      </c>
      <c r="M2083">
        <f>YEAR(Table1[[#This Row],[order_date]])</f>
        <v>2023</v>
      </c>
      <c r="N2083" s="7">
        <v>45122.921076388891</v>
      </c>
      <c r="O2083">
        <f>HOUR(Table1[[#This Row],[promised_delivery_time]])</f>
        <v>22</v>
      </c>
      <c r="P2083" s="4">
        <v>45122.929409722223</v>
      </c>
      <c r="Q2083">
        <f>HOUR(Table1[[#This Row],[actual_delivery_time]])</f>
        <v>22</v>
      </c>
      <c r="R2083" s="4">
        <v>45122.925937499997</v>
      </c>
      <c r="S2083" t="s">
        <v>356</v>
      </c>
      <c r="T2083" s="8">
        <v>4180.33</v>
      </c>
      <c r="U2083" t="s">
        <v>359</v>
      </c>
      <c r="V2083">
        <v>69994</v>
      </c>
      <c r="W2083">
        <v>4236</v>
      </c>
      <c r="X2083" t="s">
        <v>3351</v>
      </c>
      <c r="Y2083" t="s">
        <v>696</v>
      </c>
      <c r="Z2083">
        <v>81603</v>
      </c>
      <c r="AA2083" t="s">
        <v>2588</v>
      </c>
      <c r="AB2083" t="s">
        <v>3116</v>
      </c>
      <c r="AC2083">
        <v>17</v>
      </c>
      <c r="AD2083">
        <v>1763.46</v>
      </c>
      <c r="AE2083">
        <v>-5</v>
      </c>
      <c r="AF2083">
        <v>2.75</v>
      </c>
    </row>
    <row r="2084" spans="1:32" x14ac:dyDescent="0.45">
      <c r="A2084">
        <v>9212312136</v>
      </c>
      <c r="B2084">
        <v>952124</v>
      </c>
      <c r="C2084" t="s">
        <v>63</v>
      </c>
      <c r="D2084" t="s">
        <v>87</v>
      </c>
      <c r="E2084" t="s">
        <v>162</v>
      </c>
      <c r="F2084" s="8">
        <v>127.08</v>
      </c>
      <c r="G2084">
        <v>25</v>
      </c>
      <c r="H2084">
        <v>3</v>
      </c>
      <c r="I2084">
        <v>15</v>
      </c>
      <c r="J2084">
        <v>50</v>
      </c>
      <c r="K2084">
        <v>6959437</v>
      </c>
      <c r="L2084">
        <f>MONTH(Table1[[#This Row],[order_date]])</f>
        <v>12</v>
      </c>
      <c r="M2084">
        <f>YEAR(Table1[[#This Row],[order_date]])</f>
        <v>2023</v>
      </c>
      <c r="N2084" s="7">
        <v>45266.102083333331</v>
      </c>
      <c r="O2084">
        <f>HOUR(Table1[[#This Row],[promised_delivery_time]])</f>
        <v>2</v>
      </c>
      <c r="P2084" s="4">
        <v>45266.113888888889</v>
      </c>
      <c r="Q2084">
        <f>HOUR(Table1[[#This Row],[actual_delivery_time]])</f>
        <v>2</v>
      </c>
      <c r="R2084" s="4">
        <v>45266.12222222222</v>
      </c>
      <c r="S2084" t="s">
        <v>357</v>
      </c>
      <c r="T2084" s="8">
        <v>517.03</v>
      </c>
      <c r="U2084" t="s">
        <v>360</v>
      </c>
      <c r="V2084">
        <v>33363</v>
      </c>
      <c r="W2084">
        <v>6109</v>
      </c>
      <c r="X2084" t="s">
        <v>3331</v>
      </c>
      <c r="Y2084" t="s">
        <v>1783</v>
      </c>
      <c r="Z2084">
        <v>293835</v>
      </c>
      <c r="AA2084" t="s">
        <v>3083</v>
      </c>
      <c r="AB2084" t="s">
        <v>3118</v>
      </c>
      <c r="AC2084">
        <v>14</v>
      </c>
      <c r="AD2084">
        <v>1105.8399999999999</v>
      </c>
      <c r="AE2084">
        <v>12</v>
      </c>
      <c r="AF2084">
        <v>2.94</v>
      </c>
    </row>
    <row r="2085" spans="1:32" x14ac:dyDescent="0.45">
      <c r="A2085">
        <v>6788500162</v>
      </c>
      <c r="B2085">
        <v>677169</v>
      </c>
      <c r="C2085" t="s">
        <v>40</v>
      </c>
      <c r="D2085" t="s">
        <v>82</v>
      </c>
      <c r="E2085" t="s">
        <v>226</v>
      </c>
      <c r="F2085" s="8">
        <v>261.02999999999997</v>
      </c>
      <c r="G2085">
        <v>20</v>
      </c>
      <c r="H2085">
        <v>365</v>
      </c>
      <c r="I2085">
        <v>12</v>
      </c>
      <c r="J2085">
        <v>77</v>
      </c>
      <c r="K2085">
        <v>48033969</v>
      </c>
      <c r="L2085">
        <f>MONTH(Table1[[#This Row],[order_date]])</f>
        <v>7</v>
      </c>
      <c r="M2085">
        <f>YEAR(Table1[[#This Row],[order_date]])</f>
        <v>2024</v>
      </c>
      <c r="N2085" s="7">
        <v>45483.064421296294</v>
      </c>
      <c r="O2085">
        <f>HOUR(Table1[[#This Row],[promised_delivery_time]])</f>
        <v>1</v>
      </c>
      <c r="P2085" s="4">
        <v>45483.07136574074</v>
      </c>
      <c r="Q2085">
        <f>HOUR(Table1[[#This Row],[actual_delivery_time]])</f>
        <v>1</v>
      </c>
      <c r="R2085" s="4">
        <v>45483.080393518518</v>
      </c>
      <c r="S2085" t="s">
        <v>357</v>
      </c>
      <c r="T2085" s="8">
        <v>329.79</v>
      </c>
      <c r="U2085" t="s">
        <v>362</v>
      </c>
      <c r="V2085">
        <v>97174</v>
      </c>
      <c r="W2085">
        <v>2229</v>
      </c>
      <c r="X2085" t="s">
        <v>3178</v>
      </c>
      <c r="Y2085" t="s">
        <v>1784</v>
      </c>
      <c r="Z2085">
        <v>320524</v>
      </c>
      <c r="AA2085" t="s">
        <v>2708</v>
      </c>
      <c r="AB2085" t="s">
        <v>3118</v>
      </c>
      <c r="AC2085">
        <v>1</v>
      </c>
      <c r="AD2085">
        <v>717.51</v>
      </c>
      <c r="AE2085">
        <v>13</v>
      </c>
      <c r="AF2085">
        <v>3.47</v>
      </c>
    </row>
    <row r="2086" spans="1:32" x14ac:dyDescent="0.45">
      <c r="A2086">
        <v>2166421384</v>
      </c>
      <c r="B2086">
        <v>41853</v>
      </c>
      <c r="C2086" t="s">
        <v>46</v>
      </c>
      <c r="D2086" t="s">
        <v>80</v>
      </c>
      <c r="E2086" t="s">
        <v>334</v>
      </c>
      <c r="F2086" s="8">
        <v>910.44</v>
      </c>
      <c r="G2086">
        <v>20</v>
      </c>
      <c r="H2086">
        <v>7</v>
      </c>
      <c r="I2086">
        <v>14</v>
      </c>
      <c r="J2086">
        <v>92</v>
      </c>
      <c r="K2086">
        <v>85218071</v>
      </c>
      <c r="L2086">
        <f>MONTH(Table1[[#This Row],[order_date]])</f>
        <v>5</v>
      </c>
      <c r="M2086">
        <f>YEAR(Table1[[#This Row],[order_date]])</f>
        <v>2024</v>
      </c>
      <c r="N2086" s="7">
        <v>45430.655381944445</v>
      </c>
      <c r="O2086">
        <f>HOUR(Table1[[#This Row],[promised_delivery_time]])</f>
        <v>15</v>
      </c>
      <c r="P2086" s="4">
        <v>45430.663715277777</v>
      </c>
      <c r="Q2086">
        <f>HOUR(Table1[[#This Row],[actual_delivery_time]])</f>
        <v>16</v>
      </c>
      <c r="R2086" s="4">
        <v>45430.669270833336</v>
      </c>
      <c r="S2086" t="s">
        <v>357</v>
      </c>
      <c r="T2086" s="8">
        <v>1861.47</v>
      </c>
      <c r="U2086" t="s">
        <v>359</v>
      </c>
      <c r="V2086">
        <v>52405</v>
      </c>
      <c r="W2086">
        <v>1730</v>
      </c>
      <c r="X2086" t="s">
        <v>3423</v>
      </c>
      <c r="Y2086" t="s">
        <v>1785</v>
      </c>
      <c r="Z2086">
        <v>908140</v>
      </c>
      <c r="AA2086" t="s">
        <v>2969</v>
      </c>
      <c r="AB2086" t="s">
        <v>3116</v>
      </c>
      <c r="AC2086">
        <v>20</v>
      </c>
      <c r="AD2086">
        <v>1125.33</v>
      </c>
      <c r="AE2086">
        <v>8</v>
      </c>
      <c r="AF2086">
        <v>4.4000000000000004</v>
      </c>
    </row>
    <row r="2087" spans="1:32" x14ac:dyDescent="0.45">
      <c r="A2087">
        <v>2744509800</v>
      </c>
      <c r="B2087">
        <v>378676</v>
      </c>
      <c r="C2087" t="s">
        <v>28</v>
      </c>
      <c r="D2087" t="s">
        <v>79</v>
      </c>
      <c r="E2087" t="s">
        <v>90</v>
      </c>
      <c r="F2087" s="8">
        <v>881.42</v>
      </c>
      <c r="G2087">
        <v>30</v>
      </c>
      <c r="H2087">
        <v>180</v>
      </c>
      <c r="I2087">
        <v>19</v>
      </c>
      <c r="J2087">
        <v>65</v>
      </c>
      <c r="K2087">
        <v>69276352</v>
      </c>
      <c r="L2087">
        <f>MONTH(Table1[[#This Row],[order_date]])</f>
        <v>8</v>
      </c>
      <c r="M2087">
        <f>YEAR(Table1[[#This Row],[order_date]])</f>
        <v>2023</v>
      </c>
      <c r="N2087" s="7">
        <v>45169.421759259261</v>
      </c>
      <c r="O2087">
        <f>HOUR(Table1[[#This Row],[promised_delivery_time]])</f>
        <v>10</v>
      </c>
      <c r="P2087" s="4">
        <v>45169.431481481479</v>
      </c>
      <c r="Q2087">
        <f>HOUR(Table1[[#This Row],[actual_delivery_time]])</f>
        <v>10</v>
      </c>
      <c r="R2087" s="4">
        <v>45169.432175925926</v>
      </c>
      <c r="S2087" t="s">
        <v>356</v>
      </c>
      <c r="T2087" s="8">
        <v>98.32</v>
      </c>
      <c r="U2087" t="s">
        <v>359</v>
      </c>
      <c r="V2087">
        <v>21797</v>
      </c>
      <c r="W2087">
        <v>7252</v>
      </c>
      <c r="X2087" t="s">
        <v>3359</v>
      </c>
      <c r="Y2087" t="s">
        <v>1786</v>
      </c>
      <c r="Z2087">
        <v>458924</v>
      </c>
      <c r="AA2087" t="s">
        <v>3070</v>
      </c>
      <c r="AB2087" t="s">
        <v>3117</v>
      </c>
      <c r="AC2087">
        <v>2</v>
      </c>
      <c r="AD2087">
        <v>1425.64</v>
      </c>
      <c r="AE2087">
        <v>1</v>
      </c>
      <c r="AF2087">
        <v>0.78</v>
      </c>
    </row>
    <row r="2088" spans="1:32" x14ac:dyDescent="0.45">
      <c r="A2088">
        <v>8806260669</v>
      </c>
      <c r="B2088">
        <v>611575</v>
      </c>
      <c r="C2088" t="s">
        <v>39</v>
      </c>
      <c r="D2088" t="s">
        <v>86</v>
      </c>
      <c r="E2088" t="s">
        <v>169</v>
      </c>
      <c r="F2088" s="8">
        <v>482.06</v>
      </c>
      <c r="G2088">
        <v>40</v>
      </c>
      <c r="H2088">
        <v>180</v>
      </c>
      <c r="I2088">
        <v>25</v>
      </c>
      <c r="J2088">
        <v>87</v>
      </c>
      <c r="K2088">
        <v>15631726</v>
      </c>
      <c r="L2088">
        <f>MONTH(Table1[[#This Row],[order_date]])</f>
        <v>10</v>
      </c>
      <c r="M2088">
        <f>YEAR(Table1[[#This Row],[order_date]])</f>
        <v>2023</v>
      </c>
      <c r="N2088" s="7">
        <v>45216.544351851851</v>
      </c>
      <c r="O2088">
        <f>HOUR(Table1[[#This Row],[promised_delivery_time]])</f>
        <v>13</v>
      </c>
      <c r="P2088" s="4">
        <v>45216.555462962962</v>
      </c>
      <c r="Q2088">
        <f>HOUR(Table1[[#This Row],[actual_delivery_time]])</f>
        <v>13</v>
      </c>
      <c r="R2088" s="4">
        <v>45216.574212962965</v>
      </c>
      <c r="S2088" t="s">
        <v>358</v>
      </c>
      <c r="T2088" s="8">
        <v>275.02999999999997</v>
      </c>
      <c r="U2088" t="s">
        <v>360</v>
      </c>
      <c r="V2088">
        <v>37678</v>
      </c>
      <c r="W2088">
        <v>4955</v>
      </c>
      <c r="X2088" t="s">
        <v>3209</v>
      </c>
      <c r="Y2088" t="s">
        <v>587</v>
      </c>
      <c r="Z2088">
        <v>47849</v>
      </c>
      <c r="AA2088" t="s">
        <v>2552</v>
      </c>
      <c r="AB2088" t="s">
        <v>3117</v>
      </c>
      <c r="AC2088">
        <v>11</v>
      </c>
      <c r="AD2088">
        <v>664.87</v>
      </c>
      <c r="AE2088">
        <v>27</v>
      </c>
      <c r="AF2088">
        <v>1.2</v>
      </c>
    </row>
    <row r="2089" spans="1:32" x14ac:dyDescent="0.45">
      <c r="A2089">
        <v>7773287963</v>
      </c>
      <c r="B2089">
        <v>942001</v>
      </c>
      <c r="C2089" t="s">
        <v>70</v>
      </c>
      <c r="D2089" t="s">
        <v>78</v>
      </c>
      <c r="E2089" t="s">
        <v>333</v>
      </c>
      <c r="F2089" s="8">
        <v>671.55</v>
      </c>
      <c r="G2089">
        <v>35</v>
      </c>
      <c r="H2089">
        <v>365</v>
      </c>
      <c r="I2089">
        <v>20</v>
      </c>
      <c r="J2089">
        <v>84</v>
      </c>
      <c r="K2089">
        <v>93563435</v>
      </c>
      <c r="L2089">
        <f>MONTH(Table1[[#This Row],[order_date]])</f>
        <v>3</v>
      </c>
      <c r="M2089">
        <f>YEAR(Table1[[#This Row],[order_date]])</f>
        <v>2023</v>
      </c>
      <c r="N2089" s="7">
        <v>45007.092002314814</v>
      </c>
      <c r="O2089">
        <f>HOUR(Table1[[#This Row],[promised_delivery_time]])</f>
        <v>2</v>
      </c>
      <c r="P2089" s="4">
        <v>45007.103807870371</v>
      </c>
      <c r="Q2089">
        <f>HOUR(Table1[[#This Row],[actual_delivery_time]])</f>
        <v>2</v>
      </c>
      <c r="R2089" s="4">
        <v>45007.10728009259</v>
      </c>
      <c r="S2089" t="s">
        <v>356</v>
      </c>
      <c r="T2089" s="8">
        <v>3262.86</v>
      </c>
      <c r="U2089" t="s">
        <v>362</v>
      </c>
      <c r="V2089">
        <v>19710</v>
      </c>
      <c r="W2089">
        <v>4225</v>
      </c>
      <c r="X2089" t="s">
        <v>3366</v>
      </c>
      <c r="Y2089" t="s">
        <v>964</v>
      </c>
      <c r="Z2089">
        <v>854006</v>
      </c>
      <c r="AA2089" t="s">
        <v>2913</v>
      </c>
      <c r="AB2089" t="s">
        <v>3116</v>
      </c>
      <c r="AC2089">
        <v>9</v>
      </c>
      <c r="AD2089">
        <v>313.25</v>
      </c>
      <c r="AE2089">
        <v>5</v>
      </c>
      <c r="AF2089">
        <v>2.86</v>
      </c>
    </row>
    <row r="2090" spans="1:32" x14ac:dyDescent="0.45">
      <c r="A2090">
        <v>8153845667</v>
      </c>
      <c r="B2090">
        <v>449106</v>
      </c>
      <c r="C2090" t="s">
        <v>55</v>
      </c>
      <c r="D2090" t="s">
        <v>83</v>
      </c>
      <c r="E2090" t="s">
        <v>263</v>
      </c>
      <c r="F2090" s="8">
        <v>48.55</v>
      </c>
      <c r="G2090">
        <v>35</v>
      </c>
      <c r="H2090">
        <v>365</v>
      </c>
      <c r="I2090">
        <v>30</v>
      </c>
      <c r="J2090">
        <v>95</v>
      </c>
      <c r="K2090">
        <v>30192942</v>
      </c>
      <c r="L2090">
        <f>MONTH(Table1[[#This Row],[order_date]])</f>
        <v>8</v>
      </c>
      <c r="M2090">
        <f>YEAR(Table1[[#This Row],[order_date]])</f>
        <v>2024</v>
      </c>
      <c r="N2090" s="7">
        <v>45513.364270833335</v>
      </c>
      <c r="O2090">
        <f>HOUR(Table1[[#This Row],[promised_delivery_time]])</f>
        <v>8</v>
      </c>
      <c r="P2090" s="4">
        <v>45513.373993055553</v>
      </c>
      <c r="Q2090">
        <f>HOUR(Table1[[#This Row],[actual_delivery_time]])</f>
        <v>8</v>
      </c>
      <c r="R2090" s="4">
        <v>45513.37190972222</v>
      </c>
      <c r="S2090" t="s">
        <v>356</v>
      </c>
      <c r="T2090" s="8">
        <v>4095.5</v>
      </c>
      <c r="U2090" t="s">
        <v>362</v>
      </c>
      <c r="V2090">
        <v>62899</v>
      </c>
      <c r="W2090">
        <v>3671</v>
      </c>
      <c r="X2090" t="s">
        <v>3397</v>
      </c>
      <c r="Y2090" t="s">
        <v>1068</v>
      </c>
      <c r="Z2090">
        <v>907183</v>
      </c>
      <c r="AA2090" t="s">
        <v>2737</v>
      </c>
      <c r="AB2090" t="s">
        <v>3118</v>
      </c>
      <c r="AC2090">
        <v>8</v>
      </c>
      <c r="AD2090">
        <v>1400.72</v>
      </c>
      <c r="AE2090">
        <v>-3</v>
      </c>
      <c r="AF2090">
        <v>1.03</v>
      </c>
    </row>
    <row r="2091" spans="1:32" x14ac:dyDescent="0.45">
      <c r="A2091">
        <v>8345887091</v>
      </c>
      <c r="B2091">
        <v>667163</v>
      </c>
      <c r="C2091" t="s">
        <v>28</v>
      </c>
      <c r="D2091" t="s">
        <v>79</v>
      </c>
      <c r="E2091" t="s">
        <v>242</v>
      </c>
      <c r="F2091" s="8">
        <v>441.2</v>
      </c>
      <c r="G2091">
        <v>30</v>
      </c>
      <c r="H2091">
        <v>180</v>
      </c>
      <c r="I2091">
        <v>25</v>
      </c>
      <c r="J2091">
        <v>72</v>
      </c>
      <c r="K2091">
        <v>54145987</v>
      </c>
      <c r="L2091">
        <f>MONTH(Table1[[#This Row],[order_date]])</f>
        <v>10</v>
      </c>
      <c r="M2091">
        <f>YEAR(Table1[[#This Row],[order_date]])</f>
        <v>2024</v>
      </c>
      <c r="N2091" s="7">
        <v>45578.642997685187</v>
      </c>
      <c r="O2091">
        <f>HOUR(Table1[[#This Row],[promised_delivery_time]])</f>
        <v>15</v>
      </c>
      <c r="P2091" s="4">
        <v>45578.653414351851</v>
      </c>
      <c r="Q2091">
        <f>HOUR(Table1[[#This Row],[actual_delivery_time]])</f>
        <v>15</v>
      </c>
      <c r="R2091" s="4">
        <v>45578.656192129631</v>
      </c>
      <c r="S2091" t="s">
        <v>356</v>
      </c>
      <c r="T2091" s="8">
        <v>2193.6799999999998</v>
      </c>
      <c r="U2091" t="s">
        <v>362</v>
      </c>
      <c r="V2091">
        <v>52252</v>
      </c>
      <c r="W2091">
        <v>8412</v>
      </c>
      <c r="X2091" t="s">
        <v>3222</v>
      </c>
      <c r="Y2091" t="s">
        <v>1440</v>
      </c>
      <c r="Z2091">
        <v>697253</v>
      </c>
      <c r="AA2091" t="s">
        <v>2649</v>
      </c>
      <c r="AB2091" t="s">
        <v>3118</v>
      </c>
      <c r="AC2091">
        <v>6</v>
      </c>
      <c r="AD2091">
        <v>899.69</v>
      </c>
      <c r="AE2091">
        <v>4</v>
      </c>
      <c r="AF2091">
        <v>2.54</v>
      </c>
    </row>
    <row r="2092" spans="1:32" x14ac:dyDescent="0.45">
      <c r="A2092">
        <v>6638429050</v>
      </c>
      <c r="B2092">
        <v>799688</v>
      </c>
      <c r="C2092" t="s">
        <v>34</v>
      </c>
      <c r="D2092" t="s">
        <v>83</v>
      </c>
      <c r="E2092" t="s">
        <v>344</v>
      </c>
      <c r="F2092" s="8">
        <v>309.62</v>
      </c>
      <c r="G2092">
        <v>35</v>
      </c>
      <c r="H2092">
        <v>365</v>
      </c>
      <c r="I2092">
        <v>22</v>
      </c>
      <c r="J2092">
        <v>90</v>
      </c>
      <c r="K2092">
        <v>75739462</v>
      </c>
      <c r="L2092">
        <f>MONTH(Table1[[#This Row],[order_date]])</f>
        <v>9</v>
      </c>
      <c r="M2092">
        <f>YEAR(Table1[[#This Row],[order_date]])</f>
        <v>2024</v>
      </c>
      <c r="N2092" s="7">
        <v>45553.315682870372</v>
      </c>
      <c r="O2092">
        <f>HOUR(Table1[[#This Row],[promised_delivery_time]])</f>
        <v>7</v>
      </c>
      <c r="P2092" s="4">
        <v>45553.32540509259</v>
      </c>
      <c r="Q2092">
        <f>HOUR(Table1[[#This Row],[actual_delivery_time]])</f>
        <v>7</v>
      </c>
      <c r="R2092" s="4">
        <v>45553.328182870369</v>
      </c>
      <c r="S2092" t="s">
        <v>356</v>
      </c>
      <c r="T2092" s="8">
        <v>2413.79</v>
      </c>
      <c r="U2092" t="s">
        <v>359</v>
      </c>
      <c r="V2092">
        <v>61637</v>
      </c>
      <c r="W2092">
        <v>7135</v>
      </c>
      <c r="X2092" t="s">
        <v>3279</v>
      </c>
      <c r="Y2092" t="s">
        <v>1550</v>
      </c>
      <c r="Z2092">
        <v>756186</v>
      </c>
      <c r="AA2092" t="s">
        <v>2922</v>
      </c>
      <c r="AB2092" t="s">
        <v>3118</v>
      </c>
      <c r="AC2092">
        <v>2</v>
      </c>
      <c r="AD2092">
        <v>1474.27</v>
      </c>
      <c r="AE2092">
        <v>4</v>
      </c>
      <c r="AF2092">
        <v>2.71</v>
      </c>
    </row>
    <row r="2093" spans="1:32" x14ac:dyDescent="0.45">
      <c r="A2093">
        <v>4132900691</v>
      </c>
      <c r="B2093">
        <v>837480</v>
      </c>
      <c r="C2093" t="s">
        <v>40</v>
      </c>
      <c r="D2093" t="s">
        <v>82</v>
      </c>
      <c r="E2093" t="s">
        <v>294</v>
      </c>
      <c r="F2093" s="8">
        <v>217.4</v>
      </c>
      <c r="G2093">
        <v>20</v>
      </c>
      <c r="H2093">
        <v>365</v>
      </c>
      <c r="I2093">
        <v>22</v>
      </c>
      <c r="J2093">
        <v>82</v>
      </c>
      <c r="K2093">
        <v>42262168</v>
      </c>
      <c r="L2093">
        <f>MONTH(Table1[[#This Row],[order_date]])</f>
        <v>9</v>
      </c>
      <c r="M2093">
        <f>YEAR(Table1[[#This Row],[order_date]])</f>
        <v>2024</v>
      </c>
      <c r="N2093" s="7">
        <v>45546.037893518522</v>
      </c>
      <c r="O2093">
        <f>HOUR(Table1[[#This Row],[promised_delivery_time]])</f>
        <v>1</v>
      </c>
      <c r="P2093" s="4">
        <v>45546.04483796296</v>
      </c>
      <c r="Q2093">
        <f>HOUR(Table1[[#This Row],[actual_delivery_time]])</f>
        <v>1</v>
      </c>
      <c r="R2093" s="4">
        <v>45546.049699074072</v>
      </c>
      <c r="S2093" t="s">
        <v>357</v>
      </c>
      <c r="T2093" s="8">
        <v>2615.9</v>
      </c>
      <c r="U2093" t="s">
        <v>361</v>
      </c>
      <c r="V2093">
        <v>91813</v>
      </c>
      <c r="W2093">
        <v>3325</v>
      </c>
      <c r="X2093" t="s">
        <v>3185</v>
      </c>
      <c r="Y2093" t="s">
        <v>459</v>
      </c>
      <c r="Z2093">
        <v>606137</v>
      </c>
      <c r="AA2093" t="s">
        <v>2625</v>
      </c>
      <c r="AB2093" t="s">
        <v>3115</v>
      </c>
      <c r="AC2093">
        <v>18</v>
      </c>
      <c r="AD2093">
        <v>489.19</v>
      </c>
      <c r="AE2093">
        <v>7</v>
      </c>
      <c r="AF2093">
        <v>1.32</v>
      </c>
    </row>
    <row r="2094" spans="1:32" x14ac:dyDescent="0.45">
      <c r="A2094">
        <v>2119346062</v>
      </c>
      <c r="B2094">
        <v>222892</v>
      </c>
      <c r="C2094" t="s">
        <v>57</v>
      </c>
      <c r="D2094" t="s">
        <v>87</v>
      </c>
      <c r="E2094" t="s">
        <v>139</v>
      </c>
      <c r="F2094" s="8">
        <v>869.22</v>
      </c>
      <c r="G2094">
        <v>25</v>
      </c>
      <c r="H2094">
        <v>3</v>
      </c>
      <c r="I2094">
        <v>28</v>
      </c>
      <c r="J2094">
        <v>88</v>
      </c>
      <c r="K2094">
        <v>18259715</v>
      </c>
      <c r="L2094">
        <f>MONTH(Table1[[#This Row],[order_date]])</f>
        <v>7</v>
      </c>
      <c r="M2094">
        <f>YEAR(Table1[[#This Row],[order_date]])</f>
        <v>2023</v>
      </c>
      <c r="N2094" s="7">
        <v>45110.530798611115</v>
      </c>
      <c r="O2094">
        <f>HOUR(Table1[[#This Row],[promised_delivery_time]])</f>
        <v>12</v>
      </c>
      <c r="P2094" s="4">
        <v>45110.540520833332</v>
      </c>
      <c r="Q2094">
        <f>HOUR(Table1[[#This Row],[actual_delivery_time]])</f>
        <v>12</v>
      </c>
      <c r="R2094" s="4">
        <v>45110.537743055553</v>
      </c>
      <c r="S2094" t="s">
        <v>356</v>
      </c>
      <c r="T2094" s="8">
        <v>217.4</v>
      </c>
      <c r="U2094" t="s">
        <v>359</v>
      </c>
      <c r="V2094">
        <v>62669</v>
      </c>
      <c r="W2094">
        <v>7453</v>
      </c>
      <c r="X2094" t="s">
        <v>3220</v>
      </c>
      <c r="Y2094" t="s">
        <v>1787</v>
      </c>
      <c r="Z2094">
        <v>635726</v>
      </c>
      <c r="AA2094" t="s">
        <v>2786</v>
      </c>
      <c r="AB2094" t="s">
        <v>3115</v>
      </c>
      <c r="AC2094">
        <v>9</v>
      </c>
      <c r="AD2094">
        <v>1731.11</v>
      </c>
      <c r="AE2094">
        <v>-4</v>
      </c>
      <c r="AF2094">
        <v>4.1399999999999997</v>
      </c>
    </row>
    <row r="2095" spans="1:32" x14ac:dyDescent="0.45">
      <c r="A2095">
        <v>689310626</v>
      </c>
      <c r="B2095">
        <v>952124</v>
      </c>
      <c r="C2095" t="s">
        <v>63</v>
      </c>
      <c r="D2095" t="s">
        <v>87</v>
      </c>
      <c r="E2095" t="s">
        <v>162</v>
      </c>
      <c r="F2095" s="8">
        <v>127.08</v>
      </c>
      <c r="G2095">
        <v>25</v>
      </c>
      <c r="H2095">
        <v>3</v>
      </c>
      <c r="I2095">
        <v>15</v>
      </c>
      <c r="J2095">
        <v>50</v>
      </c>
      <c r="K2095">
        <v>69416782</v>
      </c>
      <c r="L2095">
        <f>MONTH(Table1[[#This Row],[order_date]])</f>
        <v>10</v>
      </c>
      <c r="M2095">
        <f>YEAR(Table1[[#This Row],[order_date]])</f>
        <v>2024</v>
      </c>
      <c r="N2095" s="7">
        <v>45566.546354166669</v>
      </c>
      <c r="O2095">
        <f>HOUR(Table1[[#This Row],[promised_delivery_time]])</f>
        <v>13</v>
      </c>
      <c r="P2095" s="4">
        <v>45566.558159722219</v>
      </c>
      <c r="Q2095">
        <f>HOUR(Table1[[#This Row],[actual_delivery_time]])</f>
        <v>13</v>
      </c>
      <c r="R2095" s="4">
        <v>45566.567881944444</v>
      </c>
      <c r="S2095" t="s">
        <v>357</v>
      </c>
      <c r="T2095" s="8">
        <v>1868.3</v>
      </c>
      <c r="U2095" t="s">
        <v>359</v>
      </c>
      <c r="V2095">
        <v>42464</v>
      </c>
      <c r="W2095">
        <v>9373</v>
      </c>
      <c r="X2095" t="s">
        <v>3199</v>
      </c>
      <c r="Y2095" t="s">
        <v>1252</v>
      </c>
      <c r="Z2095">
        <v>48895</v>
      </c>
      <c r="AA2095" t="s">
        <v>2825</v>
      </c>
      <c r="AB2095" t="s">
        <v>3115</v>
      </c>
      <c r="AC2095">
        <v>8</v>
      </c>
      <c r="AD2095">
        <v>646.20000000000005</v>
      </c>
      <c r="AE2095">
        <v>14</v>
      </c>
      <c r="AF2095">
        <v>2.08</v>
      </c>
    </row>
    <row r="2096" spans="1:32" x14ac:dyDescent="0.45">
      <c r="A2096">
        <v>9246993674</v>
      </c>
      <c r="B2096">
        <v>490602</v>
      </c>
      <c r="C2096" t="s">
        <v>62</v>
      </c>
      <c r="D2096" t="s">
        <v>84</v>
      </c>
      <c r="E2096" t="s">
        <v>148</v>
      </c>
      <c r="F2096" s="8">
        <v>549.47</v>
      </c>
      <c r="G2096">
        <v>15</v>
      </c>
      <c r="H2096">
        <v>365</v>
      </c>
      <c r="I2096">
        <v>20</v>
      </c>
      <c r="J2096">
        <v>71</v>
      </c>
      <c r="K2096">
        <v>21701991</v>
      </c>
      <c r="L2096">
        <f>MONTH(Table1[[#This Row],[order_date]])</f>
        <v>11</v>
      </c>
      <c r="M2096">
        <f>YEAR(Table1[[#This Row],[order_date]])</f>
        <v>2023</v>
      </c>
      <c r="N2096" s="7">
        <v>45240.154895833337</v>
      </c>
      <c r="O2096">
        <f>HOUR(Table1[[#This Row],[promised_delivery_time]])</f>
        <v>3</v>
      </c>
      <c r="P2096" s="4">
        <v>45240.161840277775</v>
      </c>
      <c r="Q2096">
        <f>HOUR(Table1[[#This Row],[actual_delivery_time]])</f>
        <v>4</v>
      </c>
      <c r="R2096" s="4">
        <v>45240.170868055553</v>
      </c>
      <c r="S2096" t="s">
        <v>357</v>
      </c>
      <c r="T2096" s="8">
        <v>874.28</v>
      </c>
      <c r="U2096" t="s">
        <v>361</v>
      </c>
      <c r="V2096">
        <v>40297</v>
      </c>
      <c r="W2096">
        <v>7248</v>
      </c>
      <c r="X2096" t="s">
        <v>3142</v>
      </c>
      <c r="Y2096" t="s">
        <v>870</v>
      </c>
      <c r="Z2096">
        <v>296322</v>
      </c>
      <c r="AA2096" t="s">
        <v>2859</v>
      </c>
      <c r="AB2096" t="s">
        <v>3116</v>
      </c>
      <c r="AC2096">
        <v>5</v>
      </c>
      <c r="AD2096">
        <v>1114.5</v>
      </c>
      <c r="AE2096">
        <v>13</v>
      </c>
      <c r="AF2096">
        <v>2.21</v>
      </c>
    </row>
    <row r="2097" spans="1:32" x14ac:dyDescent="0.45">
      <c r="A2097">
        <v>2282234185</v>
      </c>
      <c r="B2097">
        <v>734789</v>
      </c>
      <c r="C2097" t="s">
        <v>36</v>
      </c>
      <c r="D2097" t="s">
        <v>81</v>
      </c>
      <c r="E2097" t="s">
        <v>132</v>
      </c>
      <c r="F2097" s="8">
        <v>395.82</v>
      </c>
      <c r="G2097">
        <v>35</v>
      </c>
      <c r="H2097">
        <v>90</v>
      </c>
      <c r="I2097">
        <v>22</v>
      </c>
      <c r="J2097">
        <v>66</v>
      </c>
      <c r="K2097">
        <v>94706375</v>
      </c>
      <c r="L2097">
        <f>MONTH(Table1[[#This Row],[order_date]])</f>
        <v>7</v>
      </c>
      <c r="M2097">
        <f>YEAR(Table1[[#This Row],[order_date]])</f>
        <v>2024</v>
      </c>
      <c r="N2097" s="7">
        <v>45487.239976851852</v>
      </c>
      <c r="O2097">
        <f>HOUR(Table1[[#This Row],[promised_delivery_time]])</f>
        <v>5</v>
      </c>
      <c r="P2097" s="4">
        <v>45487.246921296297</v>
      </c>
      <c r="Q2097">
        <f>HOUR(Table1[[#This Row],[actual_delivery_time]])</f>
        <v>5</v>
      </c>
      <c r="R2097" s="4">
        <v>45487.244837962964</v>
      </c>
      <c r="S2097" t="s">
        <v>356</v>
      </c>
      <c r="T2097" s="8">
        <v>2600.2199999999998</v>
      </c>
      <c r="U2097" t="s">
        <v>362</v>
      </c>
      <c r="V2097">
        <v>5912</v>
      </c>
      <c r="W2097">
        <v>7104</v>
      </c>
      <c r="X2097" t="s">
        <v>3308</v>
      </c>
      <c r="Y2097" t="s">
        <v>1788</v>
      </c>
      <c r="Z2097">
        <v>691745</v>
      </c>
      <c r="AA2097" t="s">
        <v>2736</v>
      </c>
      <c r="AB2097" t="s">
        <v>3115</v>
      </c>
      <c r="AC2097">
        <v>6</v>
      </c>
      <c r="AD2097">
        <v>1653.1</v>
      </c>
      <c r="AE2097">
        <v>-3</v>
      </c>
      <c r="AF2097">
        <v>3.74</v>
      </c>
    </row>
    <row r="2098" spans="1:32" x14ac:dyDescent="0.45">
      <c r="A2098">
        <v>9697170386</v>
      </c>
      <c r="B2098">
        <v>992178</v>
      </c>
      <c r="C2098" t="s">
        <v>52</v>
      </c>
      <c r="D2098" t="s">
        <v>82</v>
      </c>
      <c r="E2098" t="s">
        <v>160</v>
      </c>
      <c r="F2098" s="8">
        <v>632.42999999999995</v>
      </c>
      <c r="G2098">
        <v>20</v>
      </c>
      <c r="H2098">
        <v>365</v>
      </c>
      <c r="I2098">
        <v>16</v>
      </c>
      <c r="J2098">
        <v>89</v>
      </c>
      <c r="K2098">
        <v>48776805</v>
      </c>
      <c r="L2098">
        <f>MONTH(Table1[[#This Row],[order_date]])</f>
        <v>10</v>
      </c>
      <c r="M2098">
        <f>YEAR(Table1[[#This Row],[order_date]])</f>
        <v>2024</v>
      </c>
      <c r="N2098" s="7">
        <v>45572.433113425926</v>
      </c>
      <c r="O2098">
        <f>HOUR(Table1[[#This Row],[promised_delivery_time]])</f>
        <v>10</v>
      </c>
      <c r="P2098" s="4">
        <v>45572.44630787037</v>
      </c>
      <c r="Q2098">
        <f>HOUR(Table1[[#This Row],[actual_delivery_time]])</f>
        <v>10</v>
      </c>
      <c r="R2098" s="4">
        <v>45572.442835648151</v>
      </c>
      <c r="S2098" t="s">
        <v>356</v>
      </c>
      <c r="T2098" s="8">
        <v>2391.0100000000002</v>
      </c>
      <c r="U2098" t="s">
        <v>362</v>
      </c>
      <c r="V2098">
        <v>88029</v>
      </c>
      <c r="W2098">
        <v>84</v>
      </c>
      <c r="X2098" t="s">
        <v>3320</v>
      </c>
      <c r="Y2098" t="s">
        <v>619</v>
      </c>
      <c r="Z2098">
        <v>612480</v>
      </c>
      <c r="AA2098" t="s">
        <v>2748</v>
      </c>
      <c r="AB2098" t="s">
        <v>3118</v>
      </c>
      <c r="AC2098">
        <v>1</v>
      </c>
      <c r="AD2098">
        <v>351.38</v>
      </c>
      <c r="AE2098">
        <v>-5</v>
      </c>
      <c r="AF2098">
        <v>1.72</v>
      </c>
    </row>
    <row r="2099" spans="1:32" x14ac:dyDescent="0.45">
      <c r="A2099">
        <v>6376147802</v>
      </c>
      <c r="B2099">
        <v>799952</v>
      </c>
      <c r="C2099" t="s">
        <v>42</v>
      </c>
      <c r="D2099" t="s">
        <v>80</v>
      </c>
      <c r="E2099" t="s">
        <v>111</v>
      </c>
      <c r="F2099" s="8">
        <v>922.64</v>
      </c>
      <c r="G2099">
        <v>20</v>
      </c>
      <c r="H2099">
        <v>7</v>
      </c>
      <c r="I2099">
        <v>13</v>
      </c>
      <c r="J2099">
        <v>66</v>
      </c>
      <c r="K2099">
        <v>60495351</v>
      </c>
      <c r="L2099">
        <f>MONTH(Table1[[#This Row],[order_date]])</f>
        <v>7</v>
      </c>
      <c r="M2099">
        <f>YEAR(Table1[[#This Row],[order_date]])</f>
        <v>2024</v>
      </c>
      <c r="N2099" s="7">
        <v>45489.891886574071</v>
      </c>
      <c r="O2099">
        <f>HOUR(Table1[[#This Row],[promised_delivery_time]])</f>
        <v>21</v>
      </c>
      <c r="P2099" s="4">
        <v>45489.900914351849</v>
      </c>
      <c r="Q2099">
        <f>HOUR(Table1[[#This Row],[actual_delivery_time]])</f>
        <v>21</v>
      </c>
      <c r="R2099" s="4">
        <v>45489.910636574074</v>
      </c>
      <c r="S2099" t="s">
        <v>357</v>
      </c>
      <c r="T2099" s="8">
        <v>197.39</v>
      </c>
      <c r="U2099" t="s">
        <v>359</v>
      </c>
      <c r="V2099">
        <v>83140</v>
      </c>
      <c r="W2099">
        <v>6373</v>
      </c>
      <c r="X2099" t="s">
        <v>3452</v>
      </c>
      <c r="Y2099" t="s">
        <v>1789</v>
      </c>
      <c r="Z2099">
        <v>246691</v>
      </c>
      <c r="AA2099" t="s">
        <v>2631</v>
      </c>
      <c r="AB2099" t="s">
        <v>3116</v>
      </c>
      <c r="AC2099">
        <v>11</v>
      </c>
      <c r="AD2099">
        <v>407.03</v>
      </c>
      <c r="AE2099">
        <v>14</v>
      </c>
      <c r="AF2099">
        <v>4.03</v>
      </c>
    </row>
    <row r="2100" spans="1:32" x14ac:dyDescent="0.45">
      <c r="A2100">
        <v>7415158732</v>
      </c>
      <c r="B2100">
        <v>433521</v>
      </c>
      <c r="C2100" t="s">
        <v>54</v>
      </c>
      <c r="D2100" t="s">
        <v>88</v>
      </c>
      <c r="E2100" t="s">
        <v>244</v>
      </c>
      <c r="F2100" s="8">
        <v>321.33</v>
      </c>
      <c r="G2100">
        <v>30</v>
      </c>
      <c r="H2100">
        <v>365</v>
      </c>
      <c r="I2100">
        <v>27</v>
      </c>
      <c r="J2100">
        <v>58</v>
      </c>
      <c r="K2100">
        <v>30192942</v>
      </c>
      <c r="L2100">
        <f>MONTH(Table1[[#This Row],[order_date]])</f>
        <v>1</v>
      </c>
      <c r="M2100">
        <f>YEAR(Table1[[#This Row],[order_date]])</f>
        <v>2024</v>
      </c>
      <c r="N2100" s="7">
        <v>45296.834606481483</v>
      </c>
      <c r="O2100">
        <f>HOUR(Table1[[#This Row],[promised_delivery_time]])</f>
        <v>20</v>
      </c>
      <c r="P2100" s="4">
        <v>45296.844328703701</v>
      </c>
      <c r="Q2100">
        <f>HOUR(Table1[[#This Row],[actual_delivery_time]])</f>
        <v>20</v>
      </c>
      <c r="R2100" s="4">
        <v>45296.856134259258</v>
      </c>
      <c r="S2100" t="s">
        <v>358</v>
      </c>
      <c r="T2100" s="8">
        <v>3310.78</v>
      </c>
      <c r="U2100" t="s">
        <v>361</v>
      </c>
      <c r="V2100">
        <v>7676</v>
      </c>
      <c r="W2100">
        <v>6551</v>
      </c>
      <c r="X2100" t="s">
        <v>3397</v>
      </c>
      <c r="Y2100" t="s">
        <v>1068</v>
      </c>
      <c r="Z2100">
        <v>907183</v>
      </c>
      <c r="AA2100" t="s">
        <v>2737</v>
      </c>
      <c r="AB2100" t="s">
        <v>3118</v>
      </c>
      <c r="AC2100">
        <v>8</v>
      </c>
      <c r="AD2100">
        <v>1400.72</v>
      </c>
      <c r="AE2100">
        <v>17</v>
      </c>
      <c r="AF2100">
        <v>1.24</v>
      </c>
    </row>
    <row r="2101" spans="1:32" x14ac:dyDescent="0.45">
      <c r="A2101">
        <v>343300311</v>
      </c>
      <c r="B2101">
        <v>962591</v>
      </c>
      <c r="C2101" t="s">
        <v>28</v>
      </c>
      <c r="D2101" t="s">
        <v>79</v>
      </c>
      <c r="E2101" t="s">
        <v>323</v>
      </c>
      <c r="F2101" s="8">
        <v>130.01</v>
      </c>
      <c r="G2101">
        <v>30</v>
      </c>
      <c r="H2101">
        <v>180</v>
      </c>
      <c r="I2101">
        <v>24</v>
      </c>
      <c r="J2101">
        <v>74</v>
      </c>
      <c r="K2101">
        <v>37095171</v>
      </c>
      <c r="L2101">
        <f>MONTH(Table1[[#This Row],[order_date]])</f>
        <v>8</v>
      </c>
      <c r="M2101">
        <f>YEAR(Table1[[#This Row],[order_date]])</f>
        <v>2024</v>
      </c>
      <c r="N2101" s="7">
        <v>45508.055821759262</v>
      </c>
      <c r="O2101">
        <f>HOUR(Table1[[#This Row],[promised_delivery_time]])</f>
        <v>1</v>
      </c>
      <c r="P2101" s="4">
        <v>45508.067627314813</v>
      </c>
      <c r="Q2101">
        <f>HOUR(Table1[[#This Row],[actual_delivery_time]])</f>
        <v>1</v>
      </c>
      <c r="R2101" s="4">
        <v>45508.071793981479</v>
      </c>
      <c r="S2101" t="s">
        <v>357</v>
      </c>
      <c r="T2101" s="8">
        <v>2120.7399999999998</v>
      </c>
      <c r="U2101" t="s">
        <v>362</v>
      </c>
      <c r="V2101">
        <v>90807</v>
      </c>
      <c r="W2101">
        <v>9607</v>
      </c>
      <c r="X2101" t="s">
        <v>3418</v>
      </c>
      <c r="Y2101" t="s">
        <v>1744</v>
      </c>
      <c r="Z2101">
        <v>294022</v>
      </c>
      <c r="AA2101" t="s">
        <v>2543</v>
      </c>
      <c r="AB2101" t="s">
        <v>3117</v>
      </c>
      <c r="AC2101">
        <v>10</v>
      </c>
      <c r="AD2101">
        <v>1680.98</v>
      </c>
      <c r="AE2101">
        <v>6</v>
      </c>
      <c r="AF2101">
        <v>1.36</v>
      </c>
    </row>
    <row r="2102" spans="1:32" x14ac:dyDescent="0.45">
      <c r="A2102">
        <v>3922539531</v>
      </c>
      <c r="B2102">
        <v>647462</v>
      </c>
      <c r="C2102" t="s">
        <v>34</v>
      </c>
      <c r="D2102" t="s">
        <v>83</v>
      </c>
      <c r="E2102" t="s">
        <v>195</v>
      </c>
      <c r="F2102" s="8">
        <v>326.42</v>
      </c>
      <c r="G2102">
        <v>35</v>
      </c>
      <c r="H2102">
        <v>365</v>
      </c>
      <c r="I2102">
        <v>22</v>
      </c>
      <c r="J2102">
        <v>64</v>
      </c>
      <c r="K2102">
        <v>10048910</v>
      </c>
      <c r="L2102">
        <f>MONTH(Table1[[#This Row],[order_date]])</f>
        <v>9</v>
      </c>
      <c r="M2102">
        <f>YEAR(Table1[[#This Row],[order_date]])</f>
        <v>2024</v>
      </c>
      <c r="N2102" s="7">
        <v>45559.650046296294</v>
      </c>
      <c r="O2102">
        <f>HOUR(Table1[[#This Row],[promised_delivery_time]])</f>
        <v>15</v>
      </c>
      <c r="P2102" s="4">
        <v>45559.662546296298</v>
      </c>
      <c r="Q2102">
        <f>HOUR(Table1[[#This Row],[actual_delivery_time]])</f>
        <v>15</v>
      </c>
      <c r="R2102" s="4">
        <v>45559.662546296298</v>
      </c>
      <c r="S2102" t="s">
        <v>356</v>
      </c>
      <c r="T2102" s="8">
        <v>1858.86</v>
      </c>
      <c r="U2102" t="s">
        <v>360</v>
      </c>
      <c r="V2102">
        <v>92783</v>
      </c>
      <c r="W2102">
        <v>7568</v>
      </c>
      <c r="X2102" t="s">
        <v>3439</v>
      </c>
      <c r="Y2102" t="s">
        <v>1790</v>
      </c>
      <c r="Z2102">
        <v>826123</v>
      </c>
      <c r="AA2102" t="s">
        <v>2574</v>
      </c>
      <c r="AB2102" t="s">
        <v>3116</v>
      </c>
      <c r="AC2102">
        <v>15</v>
      </c>
      <c r="AD2102">
        <v>875.32</v>
      </c>
      <c r="AE2102">
        <v>0</v>
      </c>
      <c r="AF2102">
        <v>4.28</v>
      </c>
    </row>
    <row r="2103" spans="1:32" x14ac:dyDescent="0.45">
      <c r="A2103">
        <v>7634516705</v>
      </c>
      <c r="B2103">
        <v>154179</v>
      </c>
      <c r="C2103" t="s">
        <v>52</v>
      </c>
      <c r="D2103" t="s">
        <v>82</v>
      </c>
      <c r="E2103" t="s">
        <v>193</v>
      </c>
      <c r="F2103" s="8">
        <v>582.87</v>
      </c>
      <c r="G2103">
        <v>20</v>
      </c>
      <c r="H2103">
        <v>365</v>
      </c>
      <c r="I2103">
        <v>10</v>
      </c>
      <c r="J2103">
        <v>59</v>
      </c>
      <c r="K2103">
        <v>2058037</v>
      </c>
      <c r="L2103">
        <f>MONTH(Table1[[#This Row],[order_date]])</f>
        <v>10</v>
      </c>
      <c r="M2103">
        <f>YEAR(Table1[[#This Row],[order_date]])</f>
        <v>2023</v>
      </c>
      <c r="N2103" s="7">
        <v>45214.610729166663</v>
      </c>
      <c r="O2103">
        <f>HOUR(Table1[[#This Row],[promised_delivery_time]])</f>
        <v>14</v>
      </c>
      <c r="P2103" s="4">
        <v>45214.622534722221</v>
      </c>
      <c r="Q2103">
        <f>HOUR(Table1[[#This Row],[actual_delivery_time]])</f>
        <v>15</v>
      </c>
      <c r="R2103" s="4">
        <v>45214.626006944447</v>
      </c>
      <c r="S2103" t="s">
        <v>356</v>
      </c>
      <c r="T2103" s="8">
        <v>2803.07</v>
      </c>
      <c r="U2103" t="s">
        <v>360</v>
      </c>
      <c r="V2103">
        <v>57257</v>
      </c>
      <c r="W2103">
        <v>8148</v>
      </c>
      <c r="X2103" t="s">
        <v>3378</v>
      </c>
      <c r="Y2103" t="s">
        <v>810</v>
      </c>
      <c r="Z2103">
        <v>493628</v>
      </c>
      <c r="AA2103" t="s">
        <v>2787</v>
      </c>
      <c r="AB2103" t="s">
        <v>3117</v>
      </c>
      <c r="AC2103">
        <v>11</v>
      </c>
      <c r="AD2103">
        <v>1797.02</v>
      </c>
      <c r="AE2103">
        <v>5</v>
      </c>
      <c r="AF2103">
        <v>2.98</v>
      </c>
    </row>
    <row r="2104" spans="1:32" x14ac:dyDescent="0.45">
      <c r="A2104">
        <v>8731122718</v>
      </c>
      <c r="B2104">
        <v>847349</v>
      </c>
      <c r="C2104" t="s">
        <v>41</v>
      </c>
      <c r="D2104" t="s">
        <v>87</v>
      </c>
      <c r="E2104" t="s">
        <v>304</v>
      </c>
      <c r="F2104" s="8">
        <v>781.08</v>
      </c>
      <c r="G2104">
        <v>25</v>
      </c>
      <c r="H2104">
        <v>3</v>
      </c>
      <c r="I2104">
        <v>26</v>
      </c>
      <c r="J2104">
        <v>69</v>
      </c>
      <c r="K2104">
        <v>50572914</v>
      </c>
      <c r="L2104">
        <f>MONTH(Table1[[#This Row],[order_date]])</f>
        <v>4</v>
      </c>
      <c r="M2104">
        <f>YEAR(Table1[[#This Row],[order_date]])</f>
        <v>2023</v>
      </c>
      <c r="N2104" s="7">
        <v>45039.233761574076</v>
      </c>
      <c r="O2104">
        <f>HOUR(Table1[[#This Row],[promised_delivery_time]])</f>
        <v>5</v>
      </c>
      <c r="P2104" s="4">
        <v>45039.247650462959</v>
      </c>
      <c r="Q2104">
        <f>HOUR(Table1[[#This Row],[actual_delivery_time]])</f>
        <v>6</v>
      </c>
      <c r="R2104" s="4">
        <v>45039.256678240738</v>
      </c>
      <c r="S2104" t="s">
        <v>357</v>
      </c>
      <c r="T2104" s="8">
        <v>1980.68</v>
      </c>
      <c r="U2104" t="s">
        <v>361</v>
      </c>
      <c r="V2104">
        <v>86271</v>
      </c>
      <c r="W2104">
        <v>1633</v>
      </c>
      <c r="X2104" t="s">
        <v>3227</v>
      </c>
      <c r="Y2104" t="s">
        <v>1791</v>
      </c>
      <c r="Z2104">
        <v>654429</v>
      </c>
      <c r="AA2104" t="s">
        <v>2747</v>
      </c>
      <c r="AB2104" t="s">
        <v>3115</v>
      </c>
      <c r="AC2104">
        <v>20</v>
      </c>
      <c r="AD2104">
        <v>701.55</v>
      </c>
      <c r="AE2104">
        <v>13</v>
      </c>
      <c r="AF2104">
        <v>2.48</v>
      </c>
    </row>
    <row r="2105" spans="1:32" x14ac:dyDescent="0.45">
      <c r="A2105">
        <v>9471236505</v>
      </c>
      <c r="B2105">
        <v>669378</v>
      </c>
      <c r="C2105" t="s">
        <v>41</v>
      </c>
      <c r="D2105" t="s">
        <v>87</v>
      </c>
      <c r="E2105" t="s">
        <v>115</v>
      </c>
      <c r="F2105" s="8">
        <v>212.14</v>
      </c>
      <c r="G2105">
        <v>25</v>
      </c>
      <c r="H2105">
        <v>3</v>
      </c>
      <c r="I2105">
        <v>23</v>
      </c>
      <c r="J2105">
        <v>70</v>
      </c>
      <c r="K2105">
        <v>5540556</v>
      </c>
      <c r="L2105">
        <f>MONTH(Table1[[#This Row],[order_date]])</f>
        <v>10</v>
      </c>
      <c r="M2105">
        <f>YEAR(Table1[[#This Row],[order_date]])</f>
        <v>2024</v>
      </c>
      <c r="N2105" s="7">
        <v>45570.453587962962</v>
      </c>
      <c r="O2105">
        <f>HOUR(Table1[[#This Row],[promised_delivery_time]])</f>
        <v>11</v>
      </c>
      <c r="P2105" s="4">
        <v>45570.466782407406</v>
      </c>
      <c r="Q2105">
        <f>HOUR(Table1[[#This Row],[actual_delivery_time]])</f>
        <v>11</v>
      </c>
      <c r="R2105" s="4">
        <v>45570.482754629629</v>
      </c>
      <c r="S2105" t="s">
        <v>358</v>
      </c>
      <c r="T2105" s="8">
        <v>2872.87</v>
      </c>
      <c r="U2105" t="s">
        <v>359</v>
      </c>
      <c r="V2105">
        <v>81145</v>
      </c>
      <c r="W2105">
        <v>3786</v>
      </c>
      <c r="X2105" t="s">
        <v>3350</v>
      </c>
      <c r="Y2105" t="s">
        <v>1713</v>
      </c>
      <c r="Z2105">
        <v>166077</v>
      </c>
      <c r="AA2105" t="s">
        <v>2546</v>
      </c>
      <c r="AB2105" t="s">
        <v>3115</v>
      </c>
      <c r="AC2105">
        <v>13</v>
      </c>
      <c r="AD2105">
        <v>273.47000000000003</v>
      </c>
      <c r="AE2105">
        <v>23</v>
      </c>
      <c r="AF2105">
        <v>2.33</v>
      </c>
    </row>
    <row r="2106" spans="1:32" x14ac:dyDescent="0.45">
      <c r="A2106">
        <v>9497014025</v>
      </c>
      <c r="B2106">
        <v>492958</v>
      </c>
      <c r="C2106" t="s">
        <v>34</v>
      </c>
      <c r="D2106" t="s">
        <v>83</v>
      </c>
      <c r="E2106" t="s">
        <v>194</v>
      </c>
      <c r="F2106" s="8">
        <v>84.2</v>
      </c>
      <c r="G2106">
        <v>35</v>
      </c>
      <c r="H2106">
        <v>365</v>
      </c>
      <c r="I2106">
        <v>26</v>
      </c>
      <c r="J2106">
        <v>88</v>
      </c>
      <c r="K2106">
        <v>79764458</v>
      </c>
      <c r="L2106">
        <f>MONTH(Table1[[#This Row],[order_date]])</f>
        <v>11</v>
      </c>
      <c r="M2106">
        <f>YEAR(Table1[[#This Row],[order_date]])</f>
        <v>2024</v>
      </c>
      <c r="N2106" s="7">
        <v>45599.200486111113</v>
      </c>
      <c r="O2106">
        <f>HOUR(Table1[[#This Row],[promised_delivery_time]])</f>
        <v>5</v>
      </c>
      <c r="P2106" s="4">
        <v>45599.209513888891</v>
      </c>
      <c r="Q2106">
        <f>HOUR(Table1[[#This Row],[actual_delivery_time]])</f>
        <v>5</v>
      </c>
      <c r="R2106" s="4">
        <v>45599.218541666669</v>
      </c>
      <c r="S2106" t="s">
        <v>357</v>
      </c>
      <c r="T2106" s="8">
        <v>1475.14</v>
      </c>
      <c r="U2106" t="s">
        <v>362</v>
      </c>
      <c r="V2106">
        <v>52244</v>
      </c>
      <c r="W2106">
        <v>7713</v>
      </c>
      <c r="X2106" t="s">
        <v>3179</v>
      </c>
      <c r="Y2106" t="s">
        <v>851</v>
      </c>
      <c r="Z2106">
        <v>466737</v>
      </c>
      <c r="AA2106" t="s">
        <v>2627</v>
      </c>
      <c r="AB2106" t="s">
        <v>3116</v>
      </c>
      <c r="AC2106">
        <v>3</v>
      </c>
      <c r="AD2106">
        <v>501.25</v>
      </c>
      <c r="AE2106">
        <v>13</v>
      </c>
      <c r="AF2106">
        <v>3.85</v>
      </c>
    </row>
    <row r="2107" spans="1:32" x14ac:dyDescent="0.45">
      <c r="A2107">
        <v>592358946</v>
      </c>
      <c r="B2107">
        <v>378676</v>
      </c>
      <c r="C2107" t="s">
        <v>28</v>
      </c>
      <c r="D2107" t="s">
        <v>79</v>
      </c>
      <c r="E2107" t="s">
        <v>90</v>
      </c>
      <c r="F2107" s="8">
        <v>881.42</v>
      </c>
      <c r="G2107">
        <v>30</v>
      </c>
      <c r="H2107">
        <v>180</v>
      </c>
      <c r="I2107">
        <v>19</v>
      </c>
      <c r="J2107">
        <v>65</v>
      </c>
      <c r="K2107">
        <v>54952806</v>
      </c>
      <c r="L2107">
        <f>MONTH(Table1[[#This Row],[order_date]])</f>
        <v>8</v>
      </c>
      <c r="M2107">
        <f>YEAR(Table1[[#This Row],[order_date]])</f>
        <v>2024</v>
      </c>
      <c r="N2107" s="7">
        <v>45526.079305555555</v>
      </c>
      <c r="O2107">
        <f>HOUR(Table1[[#This Row],[promised_delivery_time]])</f>
        <v>2</v>
      </c>
      <c r="P2107" s="4">
        <v>45526.093194444446</v>
      </c>
      <c r="Q2107">
        <f>HOUR(Table1[[#This Row],[actual_delivery_time]])</f>
        <v>2</v>
      </c>
      <c r="R2107" s="4">
        <v>45526.095277777778</v>
      </c>
      <c r="S2107" t="s">
        <v>356</v>
      </c>
      <c r="T2107" s="8">
        <v>2564.3200000000002</v>
      </c>
      <c r="U2107" t="s">
        <v>361</v>
      </c>
      <c r="V2107">
        <v>90258</v>
      </c>
      <c r="W2107">
        <v>6235</v>
      </c>
      <c r="X2107" t="s">
        <v>3443</v>
      </c>
      <c r="Y2107" t="s">
        <v>1298</v>
      </c>
      <c r="Z2107">
        <v>592310</v>
      </c>
      <c r="AA2107" t="s">
        <v>2999</v>
      </c>
      <c r="AB2107" t="s">
        <v>3115</v>
      </c>
      <c r="AC2107">
        <v>1</v>
      </c>
      <c r="AD2107">
        <v>1142.9100000000001</v>
      </c>
      <c r="AE2107">
        <v>3</v>
      </c>
      <c r="AF2107">
        <v>1.19</v>
      </c>
    </row>
    <row r="2108" spans="1:32" x14ac:dyDescent="0.45">
      <c r="A2108">
        <v>9680783354</v>
      </c>
      <c r="B2108">
        <v>41853</v>
      </c>
      <c r="C2108" t="s">
        <v>46</v>
      </c>
      <c r="D2108" t="s">
        <v>80</v>
      </c>
      <c r="E2108" t="s">
        <v>334</v>
      </c>
      <c r="F2108" s="8">
        <v>910.44</v>
      </c>
      <c r="G2108">
        <v>20</v>
      </c>
      <c r="H2108">
        <v>7</v>
      </c>
      <c r="I2108">
        <v>14</v>
      </c>
      <c r="J2108">
        <v>92</v>
      </c>
      <c r="K2108">
        <v>20517871</v>
      </c>
      <c r="L2108">
        <f>MONTH(Table1[[#This Row],[order_date]])</f>
        <v>4</v>
      </c>
      <c r="M2108">
        <f>YEAR(Table1[[#This Row],[order_date]])</f>
        <v>2023</v>
      </c>
      <c r="N2108" s="7">
        <v>45025.077997685185</v>
      </c>
      <c r="O2108">
        <f>HOUR(Table1[[#This Row],[promised_delivery_time]])</f>
        <v>2</v>
      </c>
      <c r="P2108" s="4">
        <v>45025.091192129628</v>
      </c>
      <c r="Q2108">
        <f>HOUR(Table1[[#This Row],[actual_delivery_time]])</f>
        <v>2</v>
      </c>
      <c r="R2108" s="4">
        <v>45025.091192129628</v>
      </c>
      <c r="S2108" t="s">
        <v>356</v>
      </c>
      <c r="T2108" s="8">
        <v>4361.99</v>
      </c>
      <c r="U2108" t="s">
        <v>359</v>
      </c>
      <c r="V2108">
        <v>42017</v>
      </c>
      <c r="W2108">
        <v>7329</v>
      </c>
      <c r="X2108" t="s">
        <v>3365</v>
      </c>
      <c r="Y2108" t="s">
        <v>1792</v>
      </c>
      <c r="Z2108">
        <v>796497</v>
      </c>
      <c r="AA2108" t="s">
        <v>2749</v>
      </c>
      <c r="AB2108" t="s">
        <v>3118</v>
      </c>
      <c r="AC2108">
        <v>4</v>
      </c>
      <c r="AD2108">
        <v>418.15</v>
      </c>
      <c r="AE2108">
        <v>0</v>
      </c>
      <c r="AF2108">
        <v>4.59</v>
      </c>
    </row>
    <row r="2109" spans="1:32" x14ac:dyDescent="0.45">
      <c r="A2109">
        <v>6109792602</v>
      </c>
      <c r="B2109">
        <v>723678</v>
      </c>
      <c r="C2109" t="s">
        <v>71</v>
      </c>
      <c r="D2109" t="s">
        <v>78</v>
      </c>
      <c r="E2109" t="s">
        <v>183</v>
      </c>
      <c r="F2109" s="8">
        <v>675.46</v>
      </c>
      <c r="G2109">
        <v>35</v>
      </c>
      <c r="H2109">
        <v>365</v>
      </c>
      <c r="I2109">
        <v>14</v>
      </c>
      <c r="J2109">
        <v>97</v>
      </c>
      <c r="K2109">
        <v>20148223</v>
      </c>
      <c r="L2109">
        <f>MONTH(Table1[[#This Row],[order_date]])</f>
        <v>9</v>
      </c>
      <c r="M2109">
        <f>YEAR(Table1[[#This Row],[order_date]])</f>
        <v>2023</v>
      </c>
      <c r="N2109" s="7">
        <v>45182.083229166667</v>
      </c>
      <c r="O2109">
        <f>HOUR(Table1[[#This Row],[promised_delivery_time]])</f>
        <v>2</v>
      </c>
      <c r="P2109" s="4">
        <v>45182.095034722224</v>
      </c>
      <c r="Q2109">
        <f>HOUR(Table1[[#This Row],[actual_delivery_time]])</f>
        <v>2</v>
      </c>
      <c r="R2109" s="4">
        <v>45182.097118055557</v>
      </c>
      <c r="S2109" t="s">
        <v>356</v>
      </c>
      <c r="T2109" s="8">
        <v>2711.74</v>
      </c>
      <c r="U2109" t="s">
        <v>360</v>
      </c>
      <c r="V2109">
        <v>97828</v>
      </c>
      <c r="W2109">
        <v>2636</v>
      </c>
      <c r="X2109" t="s">
        <v>3150</v>
      </c>
      <c r="Y2109" t="s">
        <v>768</v>
      </c>
      <c r="Z2109">
        <v>675142</v>
      </c>
      <c r="AA2109" t="s">
        <v>2735</v>
      </c>
      <c r="AB2109" t="s">
        <v>3117</v>
      </c>
      <c r="AC2109">
        <v>5</v>
      </c>
      <c r="AD2109">
        <v>599.99</v>
      </c>
      <c r="AE2109">
        <v>3</v>
      </c>
      <c r="AF2109">
        <v>4.67</v>
      </c>
    </row>
    <row r="2110" spans="1:32" x14ac:dyDescent="0.45">
      <c r="A2110">
        <v>2734817654</v>
      </c>
      <c r="B2110">
        <v>365132</v>
      </c>
      <c r="C2110" t="s">
        <v>73</v>
      </c>
      <c r="D2110" t="s">
        <v>86</v>
      </c>
      <c r="E2110" t="s">
        <v>326</v>
      </c>
      <c r="F2110" s="8">
        <v>229.38</v>
      </c>
      <c r="G2110">
        <v>40</v>
      </c>
      <c r="H2110">
        <v>180</v>
      </c>
      <c r="I2110">
        <v>19</v>
      </c>
      <c r="J2110">
        <v>70</v>
      </c>
      <c r="K2110">
        <v>6184558</v>
      </c>
      <c r="L2110">
        <f>MONTH(Table1[[#This Row],[order_date]])</f>
        <v>4</v>
      </c>
      <c r="M2110">
        <f>YEAR(Table1[[#This Row],[order_date]])</f>
        <v>2023</v>
      </c>
      <c r="N2110" s="7">
        <v>45028.401400462964</v>
      </c>
      <c r="O2110">
        <f>HOUR(Table1[[#This Row],[promised_delivery_time]])</f>
        <v>9</v>
      </c>
      <c r="P2110" s="4">
        <v>45028.410428240742</v>
      </c>
      <c r="Q2110">
        <f>HOUR(Table1[[#This Row],[actual_delivery_time]])</f>
        <v>9</v>
      </c>
      <c r="R2110" s="4">
        <v>45028.40834490741</v>
      </c>
      <c r="S2110" t="s">
        <v>356</v>
      </c>
      <c r="T2110" s="8">
        <v>3676.83</v>
      </c>
      <c r="U2110" t="s">
        <v>362</v>
      </c>
      <c r="V2110">
        <v>46050</v>
      </c>
      <c r="W2110">
        <v>5492</v>
      </c>
      <c r="X2110" t="s">
        <v>3209</v>
      </c>
      <c r="Y2110" t="s">
        <v>1793</v>
      </c>
      <c r="Z2110">
        <v>80875</v>
      </c>
      <c r="AA2110" t="s">
        <v>2821</v>
      </c>
      <c r="AB2110" t="s">
        <v>3115</v>
      </c>
      <c r="AC2110">
        <v>1</v>
      </c>
      <c r="AD2110">
        <v>1352.97</v>
      </c>
      <c r="AE2110">
        <v>-3</v>
      </c>
      <c r="AF2110">
        <v>4.6399999999999997</v>
      </c>
    </row>
    <row r="2111" spans="1:32" x14ac:dyDescent="0.45">
      <c r="A2111">
        <v>6380542008</v>
      </c>
      <c r="B2111">
        <v>961614</v>
      </c>
      <c r="C2111" t="s">
        <v>76</v>
      </c>
      <c r="D2111" t="s">
        <v>81</v>
      </c>
      <c r="E2111" t="s">
        <v>315</v>
      </c>
      <c r="F2111" s="8">
        <v>227.22</v>
      </c>
      <c r="G2111">
        <v>35</v>
      </c>
      <c r="H2111">
        <v>90</v>
      </c>
      <c r="I2111">
        <v>26</v>
      </c>
      <c r="J2111">
        <v>99</v>
      </c>
      <c r="K2111">
        <v>76917159</v>
      </c>
      <c r="L2111">
        <f>MONTH(Table1[[#This Row],[order_date]])</f>
        <v>6</v>
      </c>
      <c r="M2111">
        <f>YEAR(Table1[[#This Row],[order_date]])</f>
        <v>2023</v>
      </c>
      <c r="N2111" s="7">
        <v>45085.734259259261</v>
      </c>
      <c r="O2111">
        <f>HOUR(Table1[[#This Row],[promised_delivery_time]])</f>
        <v>17</v>
      </c>
      <c r="P2111" s="4">
        <v>45085.742592592593</v>
      </c>
      <c r="Q2111">
        <f>HOUR(Table1[[#This Row],[actual_delivery_time]])</f>
        <v>17</v>
      </c>
      <c r="R2111" s="4">
        <v>45085.741898148146</v>
      </c>
      <c r="S2111" t="s">
        <v>356</v>
      </c>
      <c r="T2111" s="8">
        <v>3087.38</v>
      </c>
      <c r="U2111" t="s">
        <v>360</v>
      </c>
      <c r="V2111">
        <v>77591</v>
      </c>
      <c r="W2111">
        <v>9709</v>
      </c>
      <c r="X2111" t="s">
        <v>3293</v>
      </c>
      <c r="Y2111" t="s">
        <v>1556</v>
      </c>
      <c r="Z2111">
        <v>591173</v>
      </c>
      <c r="AA2111" t="s">
        <v>2922</v>
      </c>
      <c r="AB2111" t="s">
        <v>3118</v>
      </c>
      <c r="AC2111">
        <v>11</v>
      </c>
      <c r="AD2111">
        <v>1777.83</v>
      </c>
      <c r="AE2111">
        <v>-1</v>
      </c>
      <c r="AF2111">
        <v>0.77</v>
      </c>
    </row>
    <row r="2112" spans="1:32" x14ac:dyDescent="0.45">
      <c r="A2112">
        <v>4784760589</v>
      </c>
      <c r="B2112">
        <v>820973</v>
      </c>
      <c r="C2112" t="s">
        <v>53</v>
      </c>
      <c r="D2112" t="s">
        <v>88</v>
      </c>
      <c r="E2112" t="s">
        <v>147</v>
      </c>
      <c r="F2112" s="8">
        <v>114.52</v>
      </c>
      <c r="G2112">
        <v>30</v>
      </c>
      <c r="H2112">
        <v>365</v>
      </c>
      <c r="I2112">
        <v>29</v>
      </c>
      <c r="J2112">
        <v>56</v>
      </c>
      <c r="K2112">
        <v>97111069</v>
      </c>
      <c r="L2112">
        <f>MONTH(Table1[[#This Row],[order_date]])</f>
        <v>3</v>
      </c>
      <c r="M2112">
        <f>YEAR(Table1[[#This Row],[order_date]])</f>
        <v>2024</v>
      </c>
      <c r="N2112" s="7">
        <v>45372.165752314817</v>
      </c>
      <c r="O2112">
        <f>HOUR(Table1[[#This Row],[promised_delivery_time]])</f>
        <v>4</v>
      </c>
      <c r="P2112" s="4">
        <v>45372.178946759261</v>
      </c>
      <c r="Q2112">
        <f>HOUR(Table1[[#This Row],[actual_delivery_time]])</f>
        <v>4</v>
      </c>
      <c r="R2112" s="4">
        <v>45372.176863425928</v>
      </c>
      <c r="S2112" t="s">
        <v>356</v>
      </c>
      <c r="T2112" s="8">
        <v>1639.04</v>
      </c>
      <c r="U2112" t="s">
        <v>362</v>
      </c>
      <c r="V2112">
        <v>86412</v>
      </c>
      <c r="W2112">
        <v>12</v>
      </c>
      <c r="X2112" t="s">
        <v>3171</v>
      </c>
      <c r="Y2112" t="s">
        <v>394</v>
      </c>
      <c r="Z2112">
        <v>143574</v>
      </c>
      <c r="AA2112" t="s">
        <v>2563</v>
      </c>
      <c r="AB2112" t="s">
        <v>3117</v>
      </c>
      <c r="AC2112">
        <v>10</v>
      </c>
      <c r="AD2112">
        <v>1898.27</v>
      </c>
      <c r="AE2112">
        <v>-3</v>
      </c>
      <c r="AF2112">
        <v>1.71</v>
      </c>
    </row>
    <row r="2113" spans="1:32" x14ac:dyDescent="0.45">
      <c r="A2113">
        <v>1577703194</v>
      </c>
      <c r="B2113">
        <v>647462</v>
      </c>
      <c r="C2113" t="s">
        <v>34</v>
      </c>
      <c r="D2113" t="s">
        <v>83</v>
      </c>
      <c r="E2113" t="s">
        <v>195</v>
      </c>
      <c r="F2113" s="8">
        <v>326.42</v>
      </c>
      <c r="G2113">
        <v>35</v>
      </c>
      <c r="H2113">
        <v>365</v>
      </c>
      <c r="I2113">
        <v>22</v>
      </c>
      <c r="J2113">
        <v>64</v>
      </c>
      <c r="K2113">
        <v>25641500</v>
      </c>
      <c r="L2113">
        <f>MONTH(Table1[[#This Row],[order_date]])</f>
        <v>4</v>
      </c>
      <c r="M2113">
        <f>YEAR(Table1[[#This Row],[order_date]])</f>
        <v>2024</v>
      </c>
      <c r="N2113" s="7">
        <v>45410.108206018522</v>
      </c>
      <c r="O2113">
        <f>HOUR(Table1[[#This Row],[promised_delivery_time]])</f>
        <v>2</v>
      </c>
      <c r="P2113" s="4">
        <v>45410.1172337963</v>
      </c>
      <c r="Q2113">
        <f>HOUR(Table1[[#This Row],[actual_delivery_time]])</f>
        <v>2</v>
      </c>
      <c r="R2113" s="4">
        <v>45410.115844907406</v>
      </c>
      <c r="S2113" t="s">
        <v>356</v>
      </c>
      <c r="T2113" s="8">
        <v>1072.6199999999999</v>
      </c>
      <c r="U2113" t="s">
        <v>361</v>
      </c>
      <c r="V2113">
        <v>52523</v>
      </c>
      <c r="W2113">
        <v>4312</v>
      </c>
      <c r="X2113" t="s">
        <v>3388</v>
      </c>
      <c r="Y2113" t="s">
        <v>1758</v>
      </c>
      <c r="Z2113">
        <v>580141</v>
      </c>
      <c r="AA2113" t="s">
        <v>2629</v>
      </c>
      <c r="AB2113" t="s">
        <v>3118</v>
      </c>
      <c r="AC2113">
        <v>18</v>
      </c>
      <c r="AD2113">
        <v>241.19</v>
      </c>
      <c r="AE2113">
        <v>-2</v>
      </c>
      <c r="AF2113">
        <v>1.23</v>
      </c>
    </row>
    <row r="2114" spans="1:32" x14ac:dyDescent="0.45">
      <c r="A2114">
        <v>6758737749</v>
      </c>
      <c r="B2114">
        <v>186168</v>
      </c>
      <c r="C2114" t="s">
        <v>71</v>
      </c>
      <c r="D2114" t="s">
        <v>78</v>
      </c>
      <c r="E2114" t="s">
        <v>272</v>
      </c>
      <c r="F2114" s="8">
        <v>878.8</v>
      </c>
      <c r="G2114">
        <v>35</v>
      </c>
      <c r="H2114">
        <v>365</v>
      </c>
      <c r="I2114">
        <v>13</v>
      </c>
      <c r="J2114">
        <v>75</v>
      </c>
      <c r="K2114">
        <v>70363568</v>
      </c>
      <c r="L2114">
        <f>MONTH(Table1[[#This Row],[order_date]])</f>
        <v>10</v>
      </c>
      <c r="M2114">
        <f>YEAR(Table1[[#This Row],[order_date]])</f>
        <v>2023</v>
      </c>
      <c r="N2114" s="7">
        <v>45225.078449074077</v>
      </c>
      <c r="O2114">
        <f>HOUR(Table1[[#This Row],[promised_delivery_time]])</f>
        <v>2</v>
      </c>
      <c r="P2114" s="4">
        <v>45225.087476851855</v>
      </c>
      <c r="Q2114">
        <f>HOUR(Table1[[#This Row],[actual_delivery_time]])</f>
        <v>2</v>
      </c>
      <c r="R2114" s="4">
        <v>45225.089560185188</v>
      </c>
      <c r="S2114" t="s">
        <v>356</v>
      </c>
      <c r="T2114" s="8">
        <v>2635.52</v>
      </c>
      <c r="U2114" t="s">
        <v>360</v>
      </c>
      <c r="V2114">
        <v>51417</v>
      </c>
      <c r="W2114">
        <v>1458</v>
      </c>
      <c r="X2114" t="s">
        <v>3223</v>
      </c>
      <c r="Y2114" t="s">
        <v>753</v>
      </c>
      <c r="Z2114">
        <v>354549</v>
      </c>
      <c r="AA2114" t="s">
        <v>2830</v>
      </c>
      <c r="AB2114" t="s">
        <v>3116</v>
      </c>
      <c r="AC2114">
        <v>13</v>
      </c>
      <c r="AD2114">
        <v>1632.23</v>
      </c>
      <c r="AE2114">
        <v>3</v>
      </c>
      <c r="AF2114">
        <v>1.95</v>
      </c>
    </row>
    <row r="2115" spans="1:32" x14ac:dyDescent="0.45">
      <c r="A2115">
        <v>4081640450</v>
      </c>
      <c r="B2115">
        <v>136533</v>
      </c>
      <c r="C2115" t="s">
        <v>29</v>
      </c>
      <c r="D2115" t="s">
        <v>80</v>
      </c>
      <c r="E2115" t="s">
        <v>316</v>
      </c>
      <c r="F2115" s="8">
        <v>826.21</v>
      </c>
      <c r="G2115">
        <v>20</v>
      </c>
      <c r="H2115">
        <v>7</v>
      </c>
      <c r="I2115">
        <v>15</v>
      </c>
      <c r="J2115">
        <v>75</v>
      </c>
      <c r="K2115">
        <v>97557157</v>
      </c>
      <c r="L2115">
        <f>MONTH(Table1[[#This Row],[order_date]])</f>
        <v>3</v>
      </c>
      <c r="M2115">
        <f>YEAR(Table1[[#This Row],[order_date]])</f>
        <v>2024</v>
      </c>
      <c r="N2115" s="7">
        <v>45367.708310185182</v>
      </c>
      <c r="O2115">
        <f>HOUR(Table1[[#This Row],[promised_delivery_time]])</f>
        <v>17</v>
      </c>
      <c r="P2115" s="4">
        <v>45367.72011574074</v>
      </c>
      <c r="Q2115">
        <f>HOUR(Table1[[#This Row],[actual_delivery_time]])</f>
        <v>17</v>
      </c>
      <c r="R2115" s="4">
        <v>45367.722893518519</v>
      </c>
      <c r="S2115" t="s">
        <v>356</v>
      </c>
      <c r="T2115" s="8">
        <v>1137.5899999999999</v>
      </c>
      <c r="U2115" t="s">
        <v>360</v>
      </c>
      <c r="V2115">
        <v>87928</v>
      </c>
      <c r="W2115">
        <v>6693</v>
      </c>
      <c r="X2115" t="s">
        <v>3437</v>
      </c>
      <c r="Y2115" t="s">
        <v>1218</v>
      </c>
      <c r="Z2115">
        <v>361111</v>
      </c>
      <c r="AA2115" t="s">
        <v>2707</v>
      </c>
      <c r="AB2115" t="s">
        <v>3115</v>
      </c>
      <c r="AC2115">
        <v>1</v>
      </c>
      <c r="AD2115">
        <v>800.21</v>
      </c>
      <c r="AE2115">
        <v>4</v>
      </c>
      <c r="AF2115">
        <v>1.33</v>
      </c>
    </row>
    <row r="2116" spans="1:32" x14ac:dyDescent="0.45">
      <c r="A2116">
        <v>9258266990</v>
      </c>
      <c r="B2116">
        <v>492958</v>
      </c>
      <c r="C2116" t="s">
        <v>34</v>
      </c>
      <c r="D2116" t="s">
        <v>83</v>
      </c>
      <c r="E2116" t="s">
        <v>194</v>
      </c>
      <c r="F2116" s="8">
        <v>84.2</v>
      </c>
      <c r="G2116">
        <v>35</v>
      </c>
      <c r="H2116">
        <v>365</v>
      </c>
      <c r="I2116">
        <v>26</v>
      </c>
      <c r="J2116">
        <v>88</v>
      </c>
      <c r="K2116">
        <v>76512976</v>
      </c>
      <c r="L2116">
        <f>MONTH(Table1[[#This Row],[order_date]])</f>
        <v>3</v>
      </c>
      <c r="M2116">
        <f>YEAR(Table1[[#This Row],[order_date]])</f>
        <v>2024</v>
      </c>
      <c r="N2116" s="7">
        <v>45382.325543981482</v>
      </c>
      <c r="O2116">
        <f>HOUR(Table1[[#This Row],[promised_delivery_time]])</f>
        <v>8</v>
      </c>
      <c r="P2116" s="4">
        <v>45382.33734953704</v>
      </c>
      <c r="Q2116">
        <f>HOUR(Table1[[#This Row],[actual_delivery_time]])</f>
        <v>8</v>
      </c>
      <c r="R2116" s="4">
        <v>45382.33734953704</v>
      </c>
      <c r="S2116" t="s">
        <v>356</v>
      </c>
      <c r="T2116" s="8">
        <v>503.05</v>
      </c>
      <c r="U2116" t="s">
        <v>362</v>
      </c>
      <c r="V2116">
        <v>96885</v>
      </c>
      <c r="W2116">
        <v>708</v>
      </c>
      <c r="X2116" t="s">
        <v>3155</v>
      </c>
      <c r="Y2116" t="s">
        <v>376</v>
      </c>
      <c r="Z2116">
        <v>874947</v>
      </c>
      <c r="AA2116" t="s">
        <v>2547</v>
      </c>
      <c r="AB2116" t="s">
        <v>3116</v>
      </c>
      <c r="AC2116">
        <v>5</v>
      </c>
      <c r="AD2116">
        <v>279.89</v>
      </c>
      <c r="AE2116">
        <v>0</v>
      </c>
      <c r="AF2116">
        <v>1.45</v>
      </c>
    </row>
    <row r="2117" spans="1:32" x14ac:dyDescent="0.45">
      <c r="A2117">
        <v>2109410707</v>
      </c>
      <c r="B2117">
        <v>91670</v>
      </c>
      <c r="C2117" t="s">
        <v>50</v>
      </c>
      <c r="D2117" t="s">
        <v>85</v>
      </c>
      <c r="E2117" t="s">
        <v>243</v>
      </c>
      <c r="F2117" s="8">
        <v>439.24</v>
      </c>
      <c r="G2117">
        <v>25</v>
      </c>
      <c r="H2117">
        <v>365</v>
      </c>
      <c r="I2117">
        <v>27</v>
      </c>
      <c r="J2117">
        <v>88</v>
      </c>
      <c r="K2117">
        <v>19741509</v>
      </c>
      <c r="L2117">
        <f>MONTH(Table1[[#This Row],[order_date]])</f>
        <v>8</v>
      </c>
      <c r="M2117">
        <f>YEAR(Table1[[#This Row],[order_date]])</f>
        <v>2024</v>
      </c>
      <c r="N2117" s="7">
        <v>45511.840057870373</v>
      </c>
      <c r="O2117">
        <f>HOUR(Table1[[#This Row],[promised_delivery_time]])</f>
        <v>20</v>
      </c>
      <c r="P2117" s="4">
        <v>45511.85255787037</v>
      </c>
      <c r="Q2117">
        <f>HOUR(Table1[[#This Row],[actual_delivery_time]])</f>
        <v>20</v>
      </c>
      <c r="R2117" s="4">
        <v>45511.85255787037</v>
      </c>
      <c r="S2117" t="s">
        <v>356</v>
      </c>
      <c r="T2117" s="8">
        <v>5477.53</v>
      </c>
      <c r="U2117" t="s">
        <v>362</v>
      </c>
      <c r="V2117">
        <v>13085</v>
      </c>
      <c r="W2117">
        <v>1837</v>
      </c>
      <c r="X2117" t="s">
        <v>3144</v>
      </c>
      <c r="Y2117" t="s">
        <v>893</v>
      </c>
      <c r="Z2117">
        <v>19974</v>
      </c>
      <c r="AA2117" t="s">
        <v>2833</v>
      </c>
      <c r="AB2117" t="s">
        <v>3115</v>
      </c>
      <c r="AC2117">
        <v>3</v>
      </c>
      <c r="AD2117">
        <v>949.01</v>
      </c>
      <c r="AE2117">
        <v>0</v>
      </c>
      <c r="AF2117">
        <v>2.08</v>
      </c>
    </row>
    <row r="2118" spans="1:32" x14ac:dyDescent="0.45">
      <c r="A2118">
        <v>576022547</v>
      </c>
      <c r="B2118">
        <v>243235</v>
      </c>
      <c r="C2118" t="s">
        <v>70</v>
      </c>
      <c r="D2118" t="s">
        <v>78</v>
      </c>
      <c r="E2118" t="s">
        <v>251</v>
      </c>
      <c r="F2118" s="8">
        <v>109.03</v>
      </c>
      <c r="G2118">
        <v>35</v>
      </c>
      <c r="H2118">
        <v>365</v>
      </c>
      <c r="I2118">
        <v>14</v>
      </c>
      <c r="J2118">
        <v>71</v>
      </c>
      <c r="K2118">
        <v>31681710</v>
      </c>
      <c r="L2118">
        <f>MONTH(Table1[[#This Row],[order_date]])</f>
        <v>4</v>
      </c>
      <c r="M2118">
        <f>YEAR(Table1[[#This Row],[order_date]])</f>
        <v>2024</v>
      </c>
      <c r="N2118" s="7">
        <v>45389.248495370368</v>
      </c>
      <c r="O2118">
        <f>HOUR(Table1[[#This Row],[promised_delivery_time]])</f>
        <v>6</v>
      </c>
      <c r="P2118" s="4">
        <v>45389.256828703707</v>
      </c>
      <c r="Q2118">
        <f>HOUR(Table1[[#This Row],[actual_delivery_time]])</f>
        <v>6</v>
      </c>
      <c r="R2118" s="4">
        <v>45389.254050925927</v>
      </c>
      <c r="S2118" t="s">
        <v>356</v>
      </c>
      <c r="T2118" s="8">
        <v>4924.66</v>
      </c>
      <c r="U2118" t="s">
        <v>361</v>
      </c>
      <c r="V2118">
        <v>66178</v>
      </c>
      <c r="W2118">
        <v>3028</v>
      </c>
      <c r="X2118" t="s">
        <v>3306</v>
      </c>
      <c r="Y2118" t="s">
        <v>1794</v>
      </c>
      <c r="Z2118">
        <v>728463</v>
      </c>
      <c r="AA2118" t="s">
        <v>2926</v>
      </c>
      <c r="AB2118" t="s">
        <v>3115</v>
      </c>
      <c r="AC2118">
        <v>15</v>
      </c>
      <c r="AD2118">
        <v>223.11</v>
      </c>
      <c r="AE2118">
        <v>-4</v>
      </c>
      <c r="AF2118">
        <v>1.0900000000000001</v>
      </c>
    </row>
    <row r="2119" spans="1:32" x14ac:dyDescent="0.45">
      <c r="A2119">
        <v>2106943908</v>
      </c>
      <c r="B2119">
        <v>133542</v>
      </c>
      <c r="C2119" t="s">
        <v>38</v>
      </c>
      <c r="D2119" t="s">
        <v>85</v>
      </c>
      <c r="E2119" t="s">
        <v>349</v>
      </c>
      <c r="F2119" s="8">
        <v>68.489999999999995</v>
      </c>
      <c r="G2119">
        <v>25</v>
      </c>
      <c r="H2119">
        <v>365</v>
      </c>
      <c r="I2119">
        <v>21</v>
      </c>
      <c r="J2119">
        <v>72</v>
      </c>
      <c r="K2119">
        <v>27604184</v>
      </c>
      <c r="L2119">
        <f>MONTH(Table1[[#This Row],[order_date]])</f>
        <v>1</v>
      </c>
      <c r="M2119">
        <f>YEAR(Table1[[#This Row],[order_date]])</f>
        <v>2024</v>
      </c>
      <c r="N2119" s="7">
        <v>45319.703518518516</v>
      </c>
      <c r="O2119">
        <f>HOUR(Table1[[#This Row],[promised_delivery_time]])</f>
        <v>17</v>
      </c>
      <c r="P2119" s="4">
        <v>45319.710462962961</v>
      </c>
      <c r="Q2119">
        <f>HOUR(Table1[[#This Row],[actual_delivery_time]])</f>
        <v>17</v>
      </c>
      <c r="R2119" s="4">
        <v>45319.708379629628</v>
      </c>
      <c r="S2119" t="s">
        <v>356</v>
      </c>
      <c r="T2119" s="8">
        <v>1032.4000000000001</v>
      </c>
      <c r="U2119" t="s">
        <v>359</v>
      </c>
      <c r="V2119">
        <v>33162</v>
      </c>
      <c r="W2119">
        <v>8901</v>
      </c>
      <c r="X2119" t="s">
        <v>3183</v>
      </c>
      <c r="Y2119" t="s">
        <v>1135</v>
      </c>
      <c r="Z2119">
        <v>279361</v>
      </c>
      <c r="AA2119" t="s">
        <v>2960</v>
      </c>
      <c r="AB2119" t="s">
        <v>3116</v>
      </c>
      <c r="AC2119">
        <v>9</v>
      </c>
      <c r="AD2119">
        <v>1108.8599999999999</v>
      </c>
      <c r="AE2119">
        <v>-3</v>
      </c>
      <c r="AF2119">
        <v>0.78</v>
      </c>
    </row>
    <row r="2120" spans="1:32" x14ac:dyDescent="0.45">
      <c r="A2120">
        <v>6541281594</v>
      </c>
      <c r="B2120">
        <v>26060</v>
      </c>
      <c r="C2120" t="s">
        <v>32</v>
      </c>
      <c r="D2120" t="s">
        <v>82</v>
      </c>
      <c r="E2120" t="s">
        <v>254</v>
      </c>
      <c r="F2120" s="8">
        <v>342.94</v>
      </c>
      <c r="G2120">
        <v>20</v>
      </c>
      <c r="H2120">
        <v>365</v>
      </c>
      <c r="I2120">
        <v>25</v>
      </c>
      <c r="J2120">
        <v>57</v>
      </c>
      <c r="K2120">
        <v>51812283</v>
      </c>
      <c r="L2120">
        <f>MONTH(Table1[[#This Row],[order_date]])</f>
        <v>11</v>
      </c>
      <c r="M2120">
        <f>YEAR(Table1[[#This Row],[order_date]])</f>
        <v>2023</v>
      </c>
      <c r="N2120" s="7">
        <v>45248.438240740739</v>
      </c>
      <c r="O2120">
        <f>HOUR(Table1[[#This Row],[promised_delivery_time]])</f>
        <v>10</v>
      </c>
      <c r="P2120" s="4">
        <v>45248.446574074071</v>
      </c>
      <c r="Q2120">
        <f>HOUR(Table1[[#This Row],[actual_delivery_time]])</f>
        <v>10</v>
      </c>
      <c r="R2120" s="4">
        <v>45248.453518518516</v>
      </c>
      <c r="S2120" t="s">
        <v>357</v>
      </c>
      <c r="T2120" s="8">
        <v>486.28</v>
      </c>
      <c r="U2120" t="s">
        <v>362</v>
      </c>
      <c r="V2120">
        <v>45396</v>
      </c>
      <c r="W2120">
        <v>5063</v>
      </c>
      <c r="X2120" t="s">
        <v>3436</v>
      </c>
      <c r="Y2120" t="s">
        <v>1795</v>
      </c>
      <c r="Z2120">
        <v>474877</v>
      </c>
      <c r="AA2120" t="s">
        <v>2989</v>
      </c>
      <c r="AB2120" t="s">
        <v>3115</v>
      </c>
      <c r="AC2120">
        <v>6</v>
      </c>
      <c r="AD2120">
        <v>1685.52</v>
      </c>
      <c r="AE2120">
        <v>10</v>
      </c>
      <c r="AF2120">
        <v>1.75</v>
      </c>
    </row>
    <row r="2121" spans="1:32" x14ac:dyDescent="0.45">
      <c r="A2121">
        <v>2664220988</v>
      </c>
      <c r="B2121">
        <v>183929</v>
      </c>
      <c r="C2121" t="s">
        <v>33</v>
      </c>
      <c r="D2121" t="s">
        <v>80</v>
      </c>
      <c r="E2121" t="s">
        <v>277</v>
      </c>
      <c r="F2121" s="8">
        <v>738.74</v>
      </c>
      <c r="G2121">
        <v>20</v>
      </c>
      <c r="H2121">
        <v>7</v>
      </c>
      <c r="I2121">
        <v>20</v>
      </c>
      <c r="J2121">
        <v>73</v>
      </c>
      <c r="K2121">
        <v>92091019</v>
      </c>
      <c r="L2121">
        <f>MONTH(Table1[[#This Row],[order_date]])</f>
        <v>5</v>
      </c>
      <c r="M2121">
        <f>YEAR(Table1[[#This Row],[order_date]])</f>
        <v>2023</v>
      </c>
      <c r="N2121" s="7">
        <v>45051.849780092591</v>
      </c>
      <c r="O2121">
        <f>HOUR(Table1[[#This Row],[promised_delivery_time]])</f>
        <v>20</v>
      </c>
      <c r="P2121" s="4">
        <v>45051.860196759262</v>
      </c>
      <c r="Q2121">
        <f>HOUR(Table1[[#This Row],[actual_delivery_time]])</f>
        <v>20</v>
      </c>
      <c r="R2121" s="4">
        <v>45051.860891203702</v>
      </c>
      <c r="S2121" t="s">
        <v>356</v>
      </c>
      <c r="T2121" s="8">
        <v>3117.45</v>
      </c>
      <c r="U2121" t="s">
        <v>361</v>
      </c>
      <c r="V2121">
        <v>78144</v>
      </c>
      <c r="W2121">
        <v>2504</v>
      </c>
      <c r="X2121" t="s">
        <v>3319</v>
      </c>
      <c r="Y2121" t="s">
        <v>1796</v>
      </c>
      <c r="Z2121">
        <v>943347</v>
      </c>
      <c r="AA2121" t="s">
        <v>2862</v>
      </c>
      <c r="AB2121" t="s">
        <v>3115</v>
      </c>
      <c r="AC2121">
        <v>10</v>
      </c>
      <c r="AD2121">
        <v>1754.59</v>
      </c>
      <c r="AE2121">
        <v>1</v>
      </c>
      <c r="AF2121">
        <v>3.01</v>
      </c>
    </row>
    <row r="2122" spans="1:32" x14ac:dyDescent="0.45">
      <c r="A2122">
        <v>493514666</v>
      </c>
      <c r="B2122">
        <v>542300</v>
      </c>
      <c r="C2122" t="s">
        <v>36</v>
      </c>
      <c r="D2122" t="s">
        <v>81</v>
      </c>
      <c r="E2122" t="s">
        <v>220</v>
      </c>
      <c r="F2122" s="8">
        <v>255.35</v>
      </c>
      <c r="G2122">
        <v>35</v>
      </c>
      <c r="H2122">
        <v>90</v>
      </c>
      <c r="I2122">
        <v>11</v>
      </c>
      <c r="J2122">
        <v>66</v>
      </c>
      <c r="K2122">
        <v>12141418</v>
      </c>
      <c r="L2122">
        <f>MONTH(Table1[[#This Row],[order_date]])</f>
        <v>11</v>
      </c>
      <c r="M2122">
        <f>YEAR(Table1[[#This Row],[order_date]])</f>
        <v>2023</v>
      </c>
      <c r="N2122" s="7">
        <v>45250.960752314815</v>
      </c>
      <c r="O2122">
        <f>HOUR(Table1[[#This Row],[promised_delivery_time]])</f>
        <v>23</v>
      </c>
      <c r="P2122" s="4">
        <v>45250.97047453704</v>
      </c>
      <c r="Q2122">
        <f>HOUR(Table1[[#This Row],[actual_delivery_time]])</f>
        <v>23</v>
      </c>
      <c r="R2122" s="4">
        <v>45250.974641203706</v>
      </c>
      <c r="S2122" t="s">
        <v>357</v>
      </c>
      <c r="T2122" s="8">
        <v>1421.52</v>
      </c>
      <c r="U2122" t="s">
        <v>362</v>
      </c>
      <c r="V2122">
        <v>5754</v>
      </c>
      <c r="W2122">
        <v>1953</v>
      </c>
      <c r="X2122" t="s">
        <v>3449</v>
      </c>
      <c r="Y2122" t="s">
        <v>1797</v>
      </c>
      <c r="Z2122">
        <v>97395</v>
      </c>
      <c r="AA2122" t="s">
        <v>3040</v>
      </c>
      <c r="AB2122" t="s">
        <v>3117</v>
      </c>
      <c r="AC2122">
        <v>5</v>
      </c>
      <c r="AD2122">
        <v>862.68</v>
      </c>
      <c r="AE2122">
        <v>6</v>
      </c>
      <c r="AF2122">
        <v>2.94</v>
      </c>
    </row>
    <row r="2123" spans="1:32" x14ac:dyDescent="0.45">
      <c r="A2123">
        <v>9658669384</v>
      </c>
      <c r="B2123">
        <v>658389</v>
      </c>
      <c r="C2123" t="s">
        <v>36</v>
      </c>
      <c r="D2123" t="s">
        <v>81</v>
      </c>
      <c r="E2123" t="s">
        <v>269</v>
      </c>
      <c r="F2123" s="8">
        <v>152.55000000000001</v>
      </c>
      <c r="G2123">
        <v>35</v>
      </c>
      <c r="H2123">
        <v>90</v>
      </c>
      <c r="I2123">
        <v>22</v>
      </c>
      <c r="J2123">
        <v>68</v>
      </c>
      <c r="K2123">
        <v>29664214</v>
      </c>
      <c r="L2123">
        <f>MONTH(Table1[[#This Row],[order_date]])</f>
        <v>9</v>
      </c>
      <c r="M2123">
        <f>YEAR(Table1[[#This Row],[order_date]])</f>
        <v>2023</v>
      </c>
      <c r="N2123" s="7">
        <v>45175.895138888889</v>
      </c>
      <c r="O2123">
        <f>HOUR(Table1[[#This Row],[promised_delivery_time]])</f>
        <v>21</v>
      </c>
      <c r="P2123" s="4">
        <v>45175.90347222222</v>
      </c>
      <c r="Q2123">
        <f>HOUR(Table1[[#This Row],[actual_delivery_time]])</f>
        <v>21</v>
      </c>
      <c r="R2123" s="4">
        <v>45175.900694444441</v>
      </c>
      <c r="S2123" t="s">
        <v>356</v>
      </c>
      <c r="T2123" s="8">
        <v>764.69</v>
      </c>
      <c r="U2123" t="s">
        <v>360</v>
      </c>
      <c r="V2123">
        <v>38162</v>
      </c>
      <c r="W2123">
        <v>3047</v>
      </c>
      <c r="X2123" t="s">
        <v>3187</v>
      </c>
      <c r="Y2123" t="s">
        <v>1798</v>
      </c>
      <c r="Z2123">
        <v>979766</v>
      </c>
      <c r="AA2123" t="s">
        <v>2946</v>
      </c>
      <c r="AB2123" t="s">
        <v>3115</v>
      </c>
      <c r="AC2123">
        <v>13</v>
      </c>
      <c r="AD2123">
        <v>553.65</v>
      </c>
      <c r="AE2123">
        <v>-4</v>
      </c>
      <c r="AF2123">
        <v>2.1800000000000002</v>
      </c>
    </row>
    <row r="2124" spans="1:32" x14ac:dyDescent="0.45">
      <c r="A2124">
        <v>8765283513</v>
      </c>
      <c r="B2124">
        <v>449106</v>
      </c>
      <c r="C2124" t="s">
        <v>55</v>
      </c>
      <c r="D2124" t="s">
        <v>83</v>
      </c>
      <c r="E2124" t="s">
        <v>263</v>
      </c>
      <c r="F2124" s="8">
        <v>48.55</v>
      </c>
      <c r="G2124">
        <v>35</v>
      </c>
      <c r="H2124">
        <v>365</v>
      </c>
      <c r="I2124">
        <v>30</v>
      </c>
      <c r="J2124">
        <v>95</v>
      </c>
      <c r="K2124">
        <v>21461764</v>
      </c>
      <c r="L2124">
        <f>MONTH(Table1[[#This Row],[order_date]])</f>
        <v>2</v>
      </c>
      <c r="M2124">
        <f>YEAR(Table1[[#This Row],[order_date]])</f>
        <v>2024</v>
      </c>
      <c r="N2124" s="7">
        <v>45345.834270833337</v>
      </c>
      <c r="O2124">
        <f>HOUR(Table1[[#This Row],[promised_delivery_time]])</f>
        <v>20</v>
      </c>
      <c r="P2124" s="4">
        <v>45345.846076388887</v>
      </c>
      <c r="Q2124">
        <f>HOUR(Table1[[#This Row],[actual_delivery_time]])</f>
        <v>20</v>
      </c>
      <c r="R2124" s="4">
        <v>45345.862743055557</v>
      </c>
      <c r="S2124" t="s">
        <v>358</v>
      </c>
      <c r="T2124" s="8">
        <v>1738.07</v>
      </c>
      <c r="U2124" t="s">
        <v>359</v>
      </c>
      <c r="V2124">
        <v>3995</v>
      </c>
      <c r="W2124">
        <v>1948</v>
      </c>
      <c r="X2124" t="s">
        <v>3362</v>
      </c>
      <c r="Y2124" t="s">
        <v>1538</v>
      </c>
      <c r="Z2124">
        <v>431789</v>
      </c>
      <c r="AA2124" t="s">
        <v>2925</v>
      </c>
      <c r="AB2124" t="s">
        <v>3118</v>
      </c>
      <c r="AC2124">
        <v>15</v>
      </c>
      <c r="AD2124">
        <v>1689.46</v>
      </c>
      <c r="AE2124">
        <v>24</v>
      </c>
      <c r="AF2124">
        <v>1.96</v>
      </c>
    </row>
    <row r="2125" spans="1:32" x14ac:dyDescent="0.45">
      <c r="A2125">
        <v>6421427812</v>
      </c>
      <c r="B2125">
        <v>51036</v>
      </c>
      <c r="C2125" t="s">
        <v>51</v>
      </c>
      <c r="D2125" t="s">
        <v>88</v>
      </c>
      <c r="E2125" t="s">
        <v>237</v>
      </c>
      <c r="F2125" s="8">
        <v>931.61</v>
      </c>
      <c r="G2125">
        <v>30</v>
      </c>
      <c r="H2125">
        <v>365</v>
      </c>
      <c r="I2125">
        <v>12</v>
      </c>
      <c r="J2125">
        <v>86</v>
      </c>
      <c r="K2125">
        <v>21948041</v>
      </c>
      <c r="L2125">
        <f>MONTH(Table1[[#This Row],[order_date]])</f>
        <v>10</v>
      </c>
      <c r="M2125">
        <f>YEAR(Table1[[#This Row],[order_date]])</f>
        <v>2023</v>
      </c>
      <c r="N2125" s="7">
        <v>45204.051620370374</v>
      </c>
      <c r="O2125">
        <f>HOUR(Table1[[#This Row],[promised_delivery_time]])</f>
        <v>1</v>
      </c>
      <c r="P2125" s="4">
        <v>45204.064814814818</v>
      </c>
      <c r="Q2125">
        <f>HOUR(Table1[[#This Row],[actual_delivery_time]])</f>
        <v>1</v>
      </c>
      <c r="R2125" s="4">
        <v>45204.06689814815</v>
      </c>
      <c r="S2125" t="s">
        <v>356</v>
      </c>
      <c r="T2125" s="8">
        <v>4518.7299999999996</v>
      </c>
      <c r="U2125" t="s">
        <v>360</v>
      </c>
      <c r="V2125">
        <v>72973</v>
      </c>
      <c r="W2125">
        <v>970</v>
      </c>
      <c r="X2125" t="s">
        <v>3332</v>
      </c>
      <c r="Y2125" t="s">
        <v>1212</v>
      </c>
      <c r="Z2125">
        <v>541006</v>
      </c>
      <c r="AA2125" t="s">
        <v>2704</v>
      </c>
      <c r="AB2125" t="s">
        <v>3116</v>
      </c>
      <c r="AC2125">
        <v>13</v>
      </c>
      <c r="AD2125">
        <v>1381.95</v>
      </c>
      <c r="AE2125">
        <v>3</v>
      </c>
      <c r="AF2125">
        <v>2.27</v>
      </c>
    </row>
    <row r="2126" spans="1:32" x14ac:dyDescent="0.45">
      <c r="A2126">
        <v>4467093205</v>
      </c>
      <c r="B2126">
        <v>739448</v>
      </c>
      <c r="C2126" t="s">
        <v>50</v>
      </c>
      <c r="D2126" t="s">
        <v>85</v>
      </c>
      <c r="E2126" t="s">
        <v>232</v>
      </c>
      <c r="F2126" s="8">
        <v>755.66</v>
      </c>
      <c r="G2126">
        <v>25</v>
      </c>
      <c r="H2126">
        <v>365</v>
      </c>
      <c r="I2126">
        <v>24</v>
      </c>
      <c r="J2126">
        <v>79</v>
      </c>
      <c r="K2126">
        <v>8025622</v>
      </c>
      <c r="L2126">
        <f>MONTH(Table1[[#This Row],[order_date]])</f>
        <v>10</v>
      </c>
      <c r="M2126">
        <f>YEAR(Table1[[#This Row],[order_date]])</f>
        <v>2023</v>
      </c>
      <c r="N2126" s="7">
        <v>45223.525995370372</v>
      </c>
      <c r="O2126">
        <f>HOUR(Table1[[#This Row],[promised_delivery_time]])</f>
        <v>12</v>
      </c>
      <c r="P2126" s="4">
        <v>45223.534328703703</v>
      </c>
      <c r="Q2126">
        <f>HOUR(Table1[[#This Row],[actual_delivery_time]])</f>
        <v>12</v>
      </c>
      <c r="R2126" s="4">
        <v>45223.53502314815</v>
      </c>
      <c r="S2126" t="s">
        <v>356</v>
      </c>
      <c r="T2126" s="8">
        <v>1067.68</v>
      </c>
      <c r="U2126" t="s">
        <v>360</v>
      </c>
      <c r="V2126">
        <v>61809</v>
      </c>
      <c r="W2126">
        <v>7763</v>
      </c>
      <c r="X2126" t="s">
        <v>3221</v>
      </c>
      <c r="Y2126" t="s">
        <v>1233</v>
      </c>
      <c r="Z2126">
        <v>177515</v>
      </c>
      <c r="AA2126" t="s">
        <v>2989</v>
      </c>
      <c r="AB2126" t="s">
        <v>3115</v>
      </c>
      <c r="AC2126">
        <v>15</v>
      </c>
      <c r="AD2126">
        <v>1160.55</v>
      </c>
      <c r="AE2126">
        <v>1</v>
      </c>
      <c r="AF2126">
        <v>3.55</v>
      </c>
    </row>
    <row r="2127" spans="1:32" x14ac:dyDescent="0.45">
      <c r="A2127">
        <v>7560862152</v>
      </c>
      <c r="B2127">
        <v>328457</v>
      </c>
      <c r="C2127" t="s">
        <v>31</v>
      </c>
      <c r="D2127" t="s">
        <v>79</v>
      </c>
      <c r="E2127" t="s">
        <v>281</v>
      </c>
      <c r="F2127" s="8">
        <v>858.57</v>
      </c>
      <c r="G2127">
        <v>30</v>
      </c>
      <c r="H2127">
        <v>180</v>
      </c>
      <c r="I2127">
        <v>12</v>
      </c>
      <c r="J2127">
        <v>76</v>
      </c>
      <c r="K2127">
        <v>34755436</v>
      </c>
      <c r="L2127">
        <f>MONTH(Table1[[#This Row],[order_date]])</f>
        <v>4</v>
      </c>
      <c r="M2127">
        <f>YEAR(Table1[[#This Row],[order_date]])</f>
        <v>2023</v>
      </c>
      <c r="N2127" s="7">
        <v>45031.367280092592</v>
      </c>
      <c r="O2127">
        <f>HOUR(Table1[[#This Row],[promised_delivery_time]])</f>
        <v>9</v>
      </c>
      <c r="P2127" s="4">
        <v>45031.37908564815</v>
      </c>
      <c r="Q2127">
        <f>HOUR(Table1[[#This Row],[actual_delivery_time]])</f>
        <v>9</v>
      </c>
      <c r="R2127" s="4">
        <v>45031.380474537036</v>
      </c>
      <c r="S2127" t="s">
        <v>356</v>
      </c>
      <c r="T2127" s="8">
        <v>1409.57</v>
      </c>
      <c r="U2127" t="s">
        <v>360</v>
      </c>
      <c r="V2127">
        <v>91464</v>
      </c>
      <c r="W2127">
        <v>3002</v>
      </c>
      <c r="X2127" t="s">
        <v>3419</v>
      </c>
      <c r="Y2127" t="s">
        <v>1620</v>
      </c>
      <c r="Z2127">
        <v>370073</v>
      </c>
      <c r="AA2127" t="s">
        <v>2748</v>
      </c>
      <c r="AB2127" t="s">
        <v>3116</v>
      </c>
      <c r="AC2127">
        <v>10</v>
      </c>
      <c r="AD2127">
        <v>622.59</v>
      </c>
      <c r="AE2127">
        <v>2</v>
      </c>
      <c r="AF2127">
        <v>4.12</v>
      </c>
    </row>
    <row r="2128" spans="1:32" x14ac:dyDescent="0.45">
      <c r="A2128">
        <v>8218080678</v>
      </c>
      <c r="B2128">
        <v>365133</v>
      </c>
      <c r="C2128" t="s">
        <v>50</v>
      </c>
      <c r="D2128" t="s">
        <v>85</v>
      </c>
      <c r="E2128" t="s">
        <v>288</v>
      </c>
      <c r="F2128" s="8">
        <v>915.45</v>
      </c>
      <c r="G2128">
        <v>25</v>
      </c>
      <c r="H2128">
        <v>365</v>
      </c>
      <c r="I2128">
        <v>25</v>
      </c>
      <c r="J2128">
        <v>60</v>
      </c>
      <c r="K2128">
        <v>53538932</v>
      </c>
      <c r="L2128">
        <f>MONTH(Table1[[#This Row],[order_date]])</f>
        <v>5</v>
      </c>
      <c r="M2128">
        <f>YEAR(Table1[[#This Row],[order_date]])</f>
        <v>2024</v>
      </c>
      <c r="N2128" s="7">
        <v>45416.789618055554</v>
      </c>
      <c r="O2128">
        <f>HOUR(Table1[[#This Row],[promised_delivery_time]])</f>
        <v>19</v>
      </c>
      <c r="P2128" s="4">
        <v>45416.798645833333</v>
      </c>
      <c r="Q2128">
        <f>HOUR(Table1[[#This Row],[actual_delivery_time]])</f>
        <v>19</v>
      </c>
      <c r="R2128" s="4">
        <v>45416.819479166668</v>
      </c>
      <c r="S2128" t="s">
        <v>358</v>
      </c>
      <c r="T2128" s="8">
        <v>4113.75</v>
      </c>
      <c r="U2128" t="s">
        <v>359</v>
      </c>
      <c r="V2128">
        <v>47082</v>
      </c>
      <c r="W2128">
        <v>8276</v>
      </c>
      <c r="X2128" t="s">
        <v>3261</v>
      </c>
      <c r="Y2128" t="s">
        <v>505</v>
      </c>
      <c r="Z2128">
        <v>932768</v>
      </c>
      <c r="AA2128" t="s">
        <v>2662</v>
      </c>
      <c r="AB2128" t="s">
        <v>3118</v>
      </c>
      <c r="AC2128">
        <v>9</v>
      </c>
      <c r="AD2128">
        <v>1763.76</v>
      </c>
      <c r="AE2128">
        <v>30</v>
      </c>
      <c r="AF2128">
        <v>3.39</v>
      </c>
    </row>
    <row r="2129" spans="1:32" x14ac:dyDescent="0.45">
      <c r="A2129">
        <v>8196173573</v>
      </c>
      <c r="B2129">
        <v>481843</v>
      </c>
      <c r="C2129" t="s">
        <v>76</v>
      </c>
      <c r="D2129" t="s">
        <v>81</v>
      </c>
      <c r="E2129" t="s">
        <v>336</v>
      </c>
      <c r="F2129" s="8">
        <v>297.68</v>
      </c>
      <c r="G2129">
        <v>35</v>
      </c>
      <c r="H2129">
        <v>90</v>
      </c>
      <c r="I2129">
        <v>10</v>
      </c>
      <c r="J2129">
        <v>88</v>
      </c>
      <c r="K2129">
        <v>59110513</v>
      </c>
      <c r="L2129">
        <f>MONTH(Table1[[#This Row],[order_date]])</f>
        <v>7</v>
      </c>
      <c r="M2129">
        <f>YEAR(Table1[[#This Row],[order_date]])</f>
        <v>2024</v>
      </c>
      <c r="N2129" s="7">
        <v>45490.767013888886</v>
      </c>
      <c r="O2129">
        <f>HOUR(Table1[[#This Row],[promised_delivery_time]])</f>
        <v>18</v>
      </c>
      <c r="P2129" s="4">
        <v>45490.775347222225</v>
      </c>
      <c r="Q2129">
        <f>HOUR(Table1[[#This Row],[actual_delivery_time]])</f>
        <v>18</v>
      </c>
      <c r="R2129" s="4">
        <v>45490.787152777775</v>
      </c>
      <c r="S2129" t="s">
        <v>358</v>
      </c>
      <c r="T2129" s="8">
        <v>2030.37</v>
      </c>
      <c r="U2129" t="s">
        <v>362</v>
      </c>
      <c r="V2129">
        <v>50964</v>
      </c>
      <c r="W2129">
        <v>2767</v>
      </c>
      <c r="X2129" t="s">
        <v>3273</v>
      </c>
      <c r="Y2129" t="s">
        <v>527</v>
      </c>
      <c r="Z2129">
        <v>594217</v>
      </c>
      <c r="AA2129" t="s">
        <v>2648</v>
      </c>
      <c r="AB2129" t="s">
        <v>3117</v>
      </c>
      <c r="AC2129">
        <v>12</v>
      </c>
      <c r="AD2129">
        <v>1377.27</v>
      </c>
      <c r="AE2129">
        <v>17</v>
      </c>
      <c r="AF2129">
        <v>4.9000000000000004</v>
      </c>
    </row>
    <row r="2130" spans="1:32" x14ac:dyDescent="0.45">
      <c r="A2130">
        <v>1174856327</v>
      </c>
      <c r="B2130">
        <v>654623</v>
      </c>
      <c r="C2130" t="s">
        <v>74</v>
      </c>
      <c r="D2130" t="s">
        <v>81</v>
      </c>
      <c r="E2130" t="s">
        <v>224</v>
      </c>
      <c r="F2130" s="8">
        <v>422.14</v>
      </c>
      <c r="G2130">
        <v>35</v>
      </c>
      <c r="H2130">
        <v>90</v>
      </c>
      <c r="I2130">
        <v>18</v>
      </c>
      <c r="J2130">
        <v>76</v>
      </c>
      <c r="K2130">
        <v>10855630</v>
      </c>
      <c r="L2130">
        <f>MONTH(Table1[[#This Row],[order_date]])</f>
        <v>6</v>
      </c>
      <c r="M2130">
        <f>YEAR(Table1[[#This Row],[order_date]])</f>
        <v>2024</v>
      </c>
      <c r="N2130" s="7">
        <v>45459.892280092594</v>
      </c>
      <c r="O2130">
        <f>HOUR(Table1[[#This Row],[promised_delivery_time]])</f>
        <v>21</v>
      </c>
      <c r="P2130" s="4">
        <v>45459.902696759258</v>
      </c>
      <c r="Q2130">
        <f>HOUR(Table1[[#This Row],[actual_delivery_time]])</f>
        <v>21</v>
      </c>
      <c r="R2130" s="4">
        <v>45459.909641203703</v>
      </c>
      <c r="S2130" t="s">
        <v>357</v>
      </c>
      <c r="T2130" s="8">
        <v>2279.7199999999998</v>
      </c>
      <c r="U2130" t="s">
        <v>360</v>
      </c>
      <c r="V2130">
        <v>32165</v>
      </c>
      <c r="W2130">
        <v>6059</v>
      </c>
      <c r="X2130" t="s">
        <v>3181</v>
      </c>
      <c r="Y2130" t="s">
        <v>1799</v>
      </c>
      <c r="Z2130">
        <v>39724</v>
      </c>
      <c r="AA2130" t="s">
        <v>2827</v>
      </c>
      <c r="AB2130" t="s">
        <v>3118</v>
      </c>
      <c r="AC2130">
        <v>15</v>
      </c>
      <c r="AD2130">
        <v>1447.55</v>
      </c>
      <c r="AE2130">
        <v>10</v>
      </c>
      <c r="AF2130">
        <v>2.72</v>
      </c>
    </row>
    <row r="2131" spans="1:32" x14ac:dyDescent="0.45">
      <c r="A2131">
        <v>9754365788</v>
      </c>
      <c r="B2131">
        <v>949818</v>
      </c>
      <c r="C2131" t="s">
        <v>56</v>
      </c>
      <c r="D2131" t="s">
        <v>81</v>
      </c>
      <c r="E2131" t="s">
        <v>245</v>
      </c>
      <c r="F2131" s="8">
        <v>483.05</v>
      </c>
      <c r="G2131">
        <v>35</v>
      </c>
      <c r="H2131">
        <v>90</v>
      </c>
      <c r="I2131">
        <v>21</v>
      </c>
      <c r="J2131">
        <v>76</v>
      </c>
      <c r="K2131">
        <v>17805991</v>
      </c>
      <c r="L2131">
        <f>MONTH(Table1[[#This Row],[order_date]])</f>
        <v>12</v>
      </c>
      <c r="M2131">
        <f>YEAR(Table1[[#This Row],[order_date]])</f>
        <v>2023</v>
      </c>
      <c r="N2131" s="7">
        <v>45262.897939814815</v>
      </c>
      <c r="O2131">
        <f>HOUR(Table1[[#This Row],[promised_delivery_time]])</f>
        <v>21</v>
      </c>
      <c r="P2131" s="4">
        <v>45262.906273148146</v>
      </c>
      <c r="Q2131">
        <f>HOUR(Table1[[#This Row],[actual_delivery_time]])</f>
        <v>21</v>
      </c>
      <c r="R2131" s="4">
        <v>45262.909050925926</v>
      </c>
      <c r="S2131" t="s">
        <v>356</v>
      </c>
      <c r="T2131" s="8">
        <v>532.57000000000005</v>
      </c>
      <c r="U2131" t="s">
        <v>359</v>
      </c>
      <c r="V2131">
        <v>65577</v>
      </c>
      <c r="W2131">
        <v>591</v>
      </c>
      <c r="X2131" t="s">
        <v>3226</v>
      </c>
      <c r="Y2131" t="s">
        <v>462</v>
      </c>
      <c r="Z2131">
        <v>819317</v>
      </c>
      <c r="AA2131" t="s">
        <v>2554</v>
      </c>
      <c r="AB2131" t="s">
        <v>3116</v>
      </c>
      <c r="AC2131">
        <v>10</v>
      </c>
      <c r="AD2131">
        <v>924.9</v>
      </c>
      <c r="AE2131">
        <v>4</v>
      </c>
      <c r="AF2131">
        <v>2.02</v>
      </c>
    </row>
    <row r="2132" spans="1:32" x14ac:dyDescent="0.45">
      <c r="A2132">
        <v>8398774908</v>
      </c>
      <c r="B2132">
        <v>256051</v>
      </c>
      <c r="C2132" t="s">
        <v>34</v>
      </c>
      <c r="D2132" t="s">
        <v>83</v>
      </c>
      <c r="E2132" t="s">
        <v>314</v>
      </c>
      <c r="F2132" s="8">
        <v>400.92</v>
      </c>
      <c r="G2132">
        <v>35</v>
      </c>
      <c r="H2132">
        <v>365</v>
      </c>
      <c r="I2132">
        <v>17</v>
      </c>
      <c r="J2132">
        <v>100</v>
      </c>
      <c r="K2132">
        <v>90448312</v>
      </c>
      <c r="L2132">
        <f>MONTH(Table1[[#This Row],[order_date]])</f>
        <v>2</v>
      </c>
      <c r="M2132">
        <f>YEAR(Table1[[#This Row],[order_date]])</f>
        <v>2024</v>
      </c>
      <c r="N2132" s="7">
        <v>45348.821817129632</v>
      </c>
      <c r="O2132">
        <f>HOUR(Table1[[#This Row],[promised_delivery_time]])</f>
        <v>19</v>
      </c>
      <c r="P2132" s="4">
        <v>45348.829456018517</v>
      </c>
      <c r="Q2132">
        <f>HOUR(Table1[[#This Row],[actual_delivery_time]])</f>
        <v>19</v>
      </c>
      <c r="R2132" s="4">
        <v>45348.832233796296</v>
      </c>
      <c r="S2132" t="s">
        <v>356</v>
      </c>
      <c r="T2132" s="8">
        <v>186.08</v>
      </c>
      <c r="U2132" t="s">
        <v>362</v>
      </c>
      <c r="V2132">
        <v>61857</v>
      </c>
      <c r="W2132">
        <v>9103</v>
      </c>
      <c r="X2132" t="s">
        <v>3379</v>
      </c>
      <c r="Y2132" t="s">
        <v>1661</v>
      </c>
      <c r="Z2132">
        <v>753285</v>
      </c>
      <c r="AA2132" t="s">
        <v>2670</v>
      </c>
      <c r="AB2132" t="s">
        <v>3117</v>
      </c>
      <c r="AC2132">
        <v>10</v>
      </c>
      <c r="AD2132">
        <v>1678.01</v>
      </c>
      <c r="AE2132">
        <v>4</v>
      </c>
      <c r="AF2132">
        <v>2.08</v>
      </c>
    </row>
    <row r="2133" spans="1:32" x14ac:dyDescent="0.45">
      <c r="A2133">
        <v>626433439</v>
      </c>
      <c r="B2133">
        <v>913428</v>
      </c>
      <c r="C2133" t="s">
        <v>27</v>
      </c>
      <c r="D2133" t="s">
        <v>78</v>
      </c>
      <c r="E2133" t="s">
        <v>150</v>
      </c>
      <c r="F2133" s="8">
        <v>392.22</v>
      </c>
      <c r="G2133">
        <v>35</v>
      </c>
      <c r="H2133">
        <v>365</v>
      </c>
      <c r="I2133">
        <v>30</v>
      </c>
      <c r="J2133">
        <v>98</v>
      </c>
      <c r="K2133">
        <v>41640262</v>
      </c>
      <c r="L2133">
        <f>MONTH(Table1[[#This Row],[order_date]])</f>
        <v>2</v>
      </c>
      <c r="M2133">
        <f>YEAR(Table1[[#This Row],[order_date]])</f>
        <v>2024</v>
      </c>
      <c r="N2133" s="7">
        <v>45339.978865740741</v>
      </c>
      <c r="O2133">
        <f>HOUR(Table1[[#This Row],[promised_delivery_time]])</f>
        <v>23</v>
      </c>
      <c r="P2133" s="4">
        <v>45339.991365740738</v>
      </c>
      <c r="Q2133">
        <f>HOUR(Table1[[#This Row],[actual_delivery_time]])</f>
        <v>23</v>
      </c>
      <c r="R2133" s="4">
        <v>45339.989976851852</v>
      </c>
      <c r="S2133" t="s">
        <v>356</v>
      </c>
      <c r="T2133" s="8">
        <v>4972.5600000000004</v>
      </c>
      <c r="U2133" t="s">
        <v>360</v>
      </c>
      <c r="V2133">
        <v>35365</v>
      </c>
      <c r="W2133">
        <v>2862</v>
      </c>
      <c r="X2133" t="s">
        <v>3325</v>
      </c>
      <c r="Y2133" t="s">
        <v>1414</v>
      </c>
      <c r="Z2133">
        <v>275919</v>
      </c>
      <c r="AA2133" t="s">
        <v>2949</v>
      </c>
      <c r="AB2133" t="s">
        <v>3117</v>
      </c>
      <c r="AC2133">
        <v>9</v>
      </c>
      <c r="AD2133">
        <v>1805.87</v>
      </c>
      <c r="AE2133">
        <v>-2</v>
      </c>
      <c r="AF2133">
        <v>2.41</v>
      </c>
    </row>
    <row r="2134" spans="1:32" x14ac:dyDescent="0.45">
      <c r="A2134">
        <v>3097299525</v>
      </c>
      <c r="B2134">
        <v>257719</v>
      </c>
      <c r="C2134" t="s">
        <v>29</v>
      </c>
      <c r="D2134" t="s">
        <v>80</v>
      </c>
      <c r="E2134" t="s">
        <v>186</v>
      </c>
      <c r="F2134" s="8">
        <v>281.73</v>
      </c>
      <c r="G2134">
        <v>20</v>
      </c>
      <c r="H2134">
        <v>7</v>
      </c>
      <c r="I2134">
        <v>17</v>
      </c>
      <c r="J2134">
        <v>93</v>
      </c>
      <c r="K2134">
        <v>80862136</v>
      </c>
      <c r="L2134">
        <f>MONTH(Table1[[#This Row],[order_date]])</f>
        <v>10</v>
      </c>
      <c r="M2134">
        <f>YEAR(Table1[[#This Row],[order_date]])</f>
        <v>2023</v>
      </c>
      <c r="N2134" s="7">
        <v>45211.646493055552</v>
      </c>
      <c r="O2134">
        <f>HOUR(Table1[[#This Row],[promised_delivery_time]])</f>
        <v>15</v>
      </c>
      <c r="P2134" s="4">
        <v>45211.654131944444</v>
      </c>
      <c r="Q2134">
        <f>HOUR(Table1[[#This Row],[actual_delivery_time]])</f>
        <v>15</v>
      </c>
      <c r="R2134" s="4">
        <v>45211.654826388891</v>
      </c>
      <c r="S2134" t="s">
        <v>356</v>
      </c>
      <c r="T2134" s="8">
        <v>530.85</v>
      </c>
      <c r="U2134" t="s">
        <v>362</v>
      </c>
      <c r="V2134">
        <v>3839</v>
      </c>
      <c r="W2134">
        <v>3803</v>
      </c>
      <c r="X2134" t="s">
        <v>3318</v>
      </c>
      <c r="Y2134" t="s">
        <v>797</v>
      </c>
      <c r="Z2134">
        <v>924868</v>
      </c>
      <c r="AA2134" t="s">
        <v>2691</v>
      </c>
      <c r="AB2134" t="s">
        <v>3118</v>
      </c>
      <c r="AC2134">
        <v>16</v>
      </c>
      <c r="AD2134">
        <v>393.28</v>
      </c>
      <c r="AE2134">
        <v>1</v>
      </c>
      <c r="AF2134">
        <v>2.93</v>
      </c>
    </row>
    <row r="2135" spans="1:32" x14ac:dyDescent="0.45">
      <c r="A2135">
        <v>5367488413</v>
      </c>
      <c r="B2135">
        <v>592784</v>
      </c>
      <c r="C2135" t="s">
        <v>56</v>
      </c>
      <c r="D2135" t="s">
        <v>81</v>
      </c>
      <c r="E2135" t="s">
        <v>265</v>
      </c>
      <c r="F2135" s="8">
        <v>280.35000000000002</v>
      </c>
      <c r="G2135">
        <v>35</v>
      </c>
      <c r="H2135">
        <v>90</v>
      </c>
      <c r="I2135">
        <v>27</v>
      </c>
      <c r="J2135">
        <v>64</v>
      </c>
      <c r="K2135">
        <v>18113428</v>
      </c>
      <c r="L2135">
        <f>MONTH(Table1[[#This Row],[order_date]])</f>
        <v>12</v>
      </c>
      <c r="M2135">
        <f>YEAR(Table1[[#This Row],[order_date]])</f>
        <v>2023</v>
      </c>
      <c r="N2135" s="7">
        <v>45272.200486111113</v>
      </c>
      <c r="O2135">
        <f>HOUR(Table1[[#This Row],[promised_delivery_time]])</f>
        <v>5</v>
      </c>
      <c r="P2135" s="4">
        <v>45272.214375000003</v>
      </c>
      <c r="Q2135">
        <f>HOUR(Table1[[#This Row],[actual_delivery_time]])</f>
        <v>5</v>
      </c>
      <c r="R2135" s="4">
        <v>45272.215069444443</v>
      </c>
      <c r="S2135" t="s">
        <v>356</v>
      </c>
      <c r="T2135" s="8">
        <v>3863.99</v>
      </c>
      <c r="U2135" t="s">
        <v>360</v>
      </c>
      <c r="V2135">
        <v>40803</v>
      </c>
      <c r="W2135">
        <v>2328</v>
      </c>
      <c r="X2135" t="s">
        <v>3378</v>
      </c>
      <c r="Y2135" t="s">
        <v>1249</v>
      </c>
      <c r="Z2135">
        <v>803574</v>
      </c>
      <c r="AA2135" t="s">
        <v>2777</v>
      </c>
      <c r="AB2135" t="s">
        <v>3115</v>
      </c>
      <c r="AC2135">
        <v>7</v>
      </c>
      <c r="AD2135">
        <v>255.73</v>
      </c>
      <c r="AE2135">
        <v>1</v>
      </c>
      <c r="AF2135">
        <v>2.75</v>
      </c>
    </row>
    <row r="2136" spans="1:32" x14ac:dyDescent="0.45">
      <c r="A2136">
        <v>3700795655</v>
      </c>
      <c r="B2136">
        <v>153019</v>
      </c>
      <c r="C2136" t="s">
        <v>63</v>
      </c>
      <c r="D2136" t="s">
        <v>87</v>
      </c>
      <c r="E2136" t="s">
        <v>212</v>
      </c>
      <c r="F2136" s="8">
        <v>947.95</v>
      </c>
      <c r="G2136">
        <v>25</v>
      </c>
      <c r="H2136">
        <v>3</v>
      </c>
      <c r="I2136">
        <v>13</v>
      </c>
      <c r="J2136">
        <v>88</v>
      </c>
      <c r="K2136">
        <v>47515046</v>
      </c>
      <c r="L2136">
        <f>MONTH(Table1[[#This Row],[order_date]])</f>
        <v>6</v>
      </c>
      <c r="M2136">
        <f>YEAR(Table1[[#This Row],[order_date]])</f>
        <v>2023</v>
      </c>
      <c r="N2136" s="7">
        <v>45087.776342592595</v>
      </c>
      <c r="O2136">
        <f>HOUR(Table1[[#This Row],[promised_delivery_time]])</f>
        <v>18</v>
      </c>
      <c r="P2136" s="4">
        <v>45087.78328703704</v>
      </c>
      <c r="Q2136">
        <f>HOUR(Table1[[#This Row],[actual_delivery_time]])</f>
        <v>18</v>
      </c>
      <c r="R2136" s="4">
        <v>45087.782592592594</v>
      </c>
      <c r="S2136" t="s">
        <v>356</v>
      </c>
      <c r="T2136" s="8">
        <v>704.1</v>
      </c>
      <c r="U2136" t="s">
        <v>361</v>
      </c>
      <c r="V2136">
        <v>72145</v>
      </c>
      <c r="W2136">
        <v>9435</v>
      </c>
      <c r="X2136" t="s">
        <v>3339</v>
      </c>
      <c r="Y2136" t="s">
        <v>1800</v>
      </c>
      <c r="Z2136">
        <v>440555</v>
      </c>
      <c r="AA2136" t="s">
        <v>2972</v>
      </c>
      <c r="AB2136" t="s">
        <v>3116</v>
      </c>
      <c r="AC2136">
        <v>18</v>
      </c>
      <c r="AD2136">
        <v>1095.92</v>
      </c>
      <c r="AE2136">
        <v>-1</v>
      </c>
      <c r="AF2136">
        <v>4.2699999999999996</v>
      </c>
    </row>
    <row r="2137" spans="1:32" x14ac:dyDescent="0.45">
      <c r="A2137">
        <v>3161904185</v>
      </c>
      <c r="B2137">
        <v>654623</v>
      </c>
      <c r="C2137" t="s">
        <v>74</v>
      </c>
      <c r="D2137" t="s">
        <v>81</v>
      </c>
      <c r="E2137" t="s">
        <v>224</v>
      </c>
      <c r="F2137" s="8">
        <v>422.14</v>
      </c>
      <c r="G2137">
        <v>35</v>
      </c>
      <c r="H2137">
        <v>90</v>
      </c>
      <c r="I2137">
        <v>18</v>
      </c>
      <c r="J2137">
        <v>76</v>
      </c>
      <c r="K2137">
        <v>82374625</v>
      </c>
      <c r="L2137">
        <f>MONTH(Table1[[#This Row],[order_date]])</f>
        <v>1</v>
      </c>
      <c r="M2137">
        <f>YEAR(Table1[[#This Row],[order_date]])</f>
        <v>2024</v>
      </c>
      <c r="N2137" s="7">
        <v>45304.595960648148</v>
      </c>
      <c r="O2137">
        <f>HOUR(Table1[[#This Row],[promised_delivery_time]])</f>
        <v>14</v>
      </c>
      <c r="P2137" s="4">
        <v>45304.608460648145</v>
      </c>
      <c r="Q2137">
        <f>HOUR(Table1[[#This Row],[actual_delivery_time]])</f>
        <v>14</v>
      </c>
      <c r="R2137" s="4">
        <v>45304.609155092592</v>
      </c>
      <c r="S2137" t="s">
        <v>356</v>
      </c>
      <c r="T2137" s="8">
        <v>1241.1099999999999</v>
      </c>
      <c r="U2137" t="s">
        <v>362</v>
      </c>
      <c r="V2137">
        <v>8553</v>
      </c>
      <c r="W2137">
        <v>3978</v>
      </c>
      <c r="X2137" t="s">
        <v>3362</v>
      </c>
      <c r="Y2137" t="s">
        <v>1801</v>
      </c>
      <c r="Z2137">
        <v>789283</v>
      </c>
      <c r="AA2137" t="s">
        <v>2597</v>
      </c>
      <c r="AB2137" t="s">
        <v>3116</v>
      </c>
      <c r="AC2137">
        <v>20</v>
      </c>
      <c r="AD2137">
        <v>1923.64</v>
      </c>
      <c r="AE2137">
        <v>1</v>
      </c>
      <c r="AF2137">
        <v>3.18</v>
      </c>
    </row>
    <row r="2138" spans="1:32" x14ac:dyDescent="0.45">
      <c r="A2138">
        <v>8149944548</v>
      </c>
      <c r="B2138">
        <v>968887</v>
      </c>
      <c r="C2138" t="s">
        <v>50</v>
      </c>
      <c r="D2138" t="s">
        <v>85</v>
      </c>
      <c r="E2138" t="s">
        <v>324</v>
      </c>
      <c r="F2138" s="8">
        <v>40.700000000000003</v>
      </c>
      <c r="G2138">
        <v>25</v>
      </c>
      <c r="H2138">
        <v>365</v>
      </c>
      <c r="I2138">
        <v>18</v>
      </c>
      <c r="J2138">
        <v>92</v>
      </c>
      <c r="K2138">
        <v>16436359</v>
      </c>
      <c r="L2138">
        <f>MONTH(Table1[[#This Row],[order_date]])</f>
        <v>7</v>
      </c>
      <c r="M2138">
        <f>YEAR(Table1[[#This Row],[order_date]])</f>
        <v>2024</v>
      </c>
      <c r="N2138" s="7">
        <v>45497.963240740741</v>
      </c>
      <c r="O2138">
        <f>HOUR(Table1[[#This Row],[promised_delivery_time]])</f>
        <v>23</v>
      </c>
      <c r="P2138" s="4">
        <v>45497.975046296298</v>
      </c>
      <c r="Q2138">
        <f>HOUR(Table1[[#This Row],[actual_delivery_time]])</f>
        <v>23</v>
      </c>
      <c r="R2138" s="4">
        <v>45497.978518518517</v>
      </c>
      <c r="S2138" t="s">
        <v>356</v>
      </c>
      <c r="T2138" s="8">
        <v>3094.56</v>
      </c>
      <c r="U2138" t="s">
        <v>359</v>
      </c>
      <c r="V2138">
        <v>18686</v>
      </c>
      <c r="W2138">
        <v>1525</v>
      </c>
      <c r="X2138" t="s">
        <v>3422</v>
      </c>
      <c r="Y2138" t="s">
        <v>1802</v>
      </c>
      <c r="Z2138">
        <v>362536</v>
      </c>
      <c r="AA2138" t="s">
        <v>2758</v>
      </c>
      <c r="AB2138" t="s">
        <v>3116</v>
      </c>
      <c r="AC2138">
        <v>9</v>
      </c>
      <c r="AD2138">
        <v>1485.15</v>
      </c>
      <c r="AE2138">
        <v>5</v>
      </c>
      <c r="AF2138">
        <v>0.86</v>
      </c>
    </row>
    <row r="2139" spans="1:32" x14ac:dyDescent="0.45">
      <c r="A2139">
        <v>4961830447</v>
      </c>
      <c r="B2139">
        <v>144124</v>
      </c>
      <c r="C2139" t="s">
        <v>38</v>
      </c>
      <c r="D2139" t="s">
        <v>85</v>
      </c>
      <c r="E2139" t="s">
        <v>131</v>
      </c>
      <c r="F2139" s="8">
        <v>162.66999999999999</v>
      </c>
      <c r="G2139">
        <v>25</v>
      </c>
      <c r="H2139">
        <v>365</v>
      </c>
      <c r="I2139">
        <v>11</v>
      </c>
      <c r="J2139">
        <v>82</v>
      </c>
      <c r="K2139">
        <v>3408982</v>
      </c>
      <c r="L2139">
        <f>MONTH(Table1[[#This Row],[order_date]])</f>
        <v>9</v>
      </c>
      <c r="M2139">
        <f>YEAR(Table1[[#This Row],[order_date]])</f>
        <v>2024</v>
      </c>
      <c r="N2139" s="7">
        <v>45541.066863425927</v>
      </c>
      <c r="O2139">
        <f>HOUR(Table1[[#This Row],[promised_delivery_time]])</f>
        <v>1</v>
      </c>
      <c r="P2139" s="4">
        <v>45541.076585648145</v>
      </c>
      <c r="Q2139">
        <f>HOUR(Table1[[#This Row],[actual_delivery_time]])</f>
        <v>1</v>
      </c>
      <c r="R2139" s="4">
        <v>45541.080057870371</v>
      </c>
      <c r="S2139" t="s">
        <v>356</v>
      </c>
      <c r="T2139" s="8">
        <v>2369.4899999999998</v>
      </c>
      <c r="U2139" t="s">
        <v>360</v>
      </c>
      <c r="V2139">
        <v>18510</v>
      </c>
      <c r="W2139">
        <v>1475</v>
      </c>
      <c r="X2139" t="s">
        <v>3387</v>
      </c>
      <c r="Y2139" t="s">
        <v>1803</v>
      </c>
      <c r="Z2139">
        <v>119108</v>
      </c>
      <c r="AA2139" t="s">
        <v>2555</v>
      </c>
      <c r="AB2139" t="s">
        <v>3118</v>
      </c>
      <c r="AC2139">
        <v>5</v>
      </c>
      <c r="AD2139">
        <v>656.97</v>
      </c>
      <c r="AE2139">
        <v>5</v>
      </c>
      <c r="AF2139">
        <v>4.91</v>
      </c>
    </row>
    <row r="2140" spans="1:32" x14ac:dyDescent="0.45">
      <c r="A2140">
        <v>613578154</v>
      </c>
      <c r="B2140">
        <v>287070</v>
      </c>
      <c r="C2140" t="s">
        <v>44</v>
      </c>
      <c r="D2140" t="s">
        <v>84</v>
      </c>
      <c r="E2140" t="s">
        <v>129</v>
      </c>
      <c r="F2140" s="8">
        <v>443.17</v>
      </c>
      <c r="G2140">
        <v>15</v>
      </c>
      <c r="H2140">
        <v>365</v>
      </c>
      <c r="I2140">
        <v>20</v>
      </c>
      <c r="J2140">
        <v>93</v>
      </c>
      <c r="K2140">
        <v>53974737</v>
      </c>
      <c r="L2140">
        <f>MONTH(Table1[[#This Row],[order_date]])</f>
        <v>8</v>
      </c>
      <c r="M2140">
        <f>YEAR(Table1[[#This Row],[order_date]])</f>
        <v>2024</v>
      </c>
      <c r="N2140" s="7">
        <v>45507.20244212963</v>
      </c>
      <c r="O2140">
        <f>HOUR(Table1[[#This Row],[promised_delivery_time]])</f>
        <v>5</v>
      </c>
      <c r="P2140" s="4">
        <v>45507.210081018522</v>
      </c>
      <c r="Q2140">
        <f>HOUR(Table1[[#This Row],[actual_delivery_time]])</f>
        <v>5</v>
      </c>
      <c r="R2140" s="4">
        <v>45507.219108796293</v>
      </c>
      <c r="S2140" t="s">
        <v>357</v>
      </c>
      <c r="T2140" s="8">
        <v>3210.52</v>
      </c>
      <c r="U2140" t="s">
        <v>359</v>
      </c>
      <c r="V2140">
        <v>76149</v>
      </c>
      <c r="W2140">
        <v>6192</v>
      </c>
      <c r="X2140" t="s">
        <v>3370</v>
      </c>
      <c r="Y2140" t="s">
        <v>1524</v>
      </c>
      <c r="Z2140">
        <v>637163</v>
      </c>
      <c r="AA2140" t="s">
        <v>2812</v>
      </c>
      <c r="AB2140" t="s">
        <v>3116</v>
      </c>
      <c r="AC2140">
        <v>15</v>
      </c>
      <c r="AD2140">
        <v>672.4</v>
      </c>
      <c r="AE2140">
        <v>13</v>
      </c>
      <c r="AF2140">
        <v>1.45</v>
      </c>
    </row>
    <row r="2141" spans="1:32" x14ac:dyDescent="0.45">
      <c r="A2141">
        <v>2582466700</v>
      </c>
      <c r="B2141">
        <v>444361</v>
      </c>
      <c r="C2141" t="s">
        <v>52</v>
      </c>
      <c r="D2141" t="s">
        <v>82</v>
      </c>
      <c r="E2141" t="s">
        <v>127</v>
      </c>
      <c r="F2141" s="8">
        <v>822.63</v>
      </c>
      <c r="G2141">
        <v>20</v>
      </c>
      <c r="H2141">
        <v>365</v>
      </c>
      <c r="I2141">
        <v>20</v>
      </c>
      <c r="J2141">
        <v>71</v>
      </c>
      <c r="K2141">
        <v>65368179</v>
      </c>
      <c r="L2141">
        <f>MONTH(Table1[[#This Row],[order_date]])</f>
        <v>9</v>
      </c>
      <c r="M2141">
        <f>YEAR(Table1[[#This Row],[order_date]])</f>
        <v>2024</v>
      </c>
      <c r="N2141" s="7">
        <v>45545.675833333335</v>
      </c>
      <c r="O2141">
        <f>HOUR(Table1[[#This Row],[promised_delivery_time]])</f>
        <v>16</v>
      </c>
      <c r="P2141" s="4">
        <v>45545.684166666666</v>
      </c>
      <c r="Q2141">
        <f>HOUR(Table1[[#This Row],[actual_delivery_time]])</f>
        <v>16</v>
      </c>
      <c r="R2141" s="4">
        <v>45545.689027777778</v>
      </c>
      <c r="S2141" t="s">
        <v>357</v>
      </c>
      <c r="T2141" s="8">
        <v>976.55</v>
      </c>
      <c r="U2141" t="s">
        <v>362</v>
      </c>
      <c r="V2141">
        <v>73868</v>
      </c>
      <c r="W2141">
        <v>1151</v>
      </c>
      <c r="X2141" t="s">
        <v>3186</v>
      </c>
      <c r="Y2141" t="s">
        <v>1804</v>
      </c>
      <c r="Z2141">
        <v>212082</v>
      </c>
      <c r="AA2141" t="s">
        <v>2963</v>
      </c>
      <c r="AB2141" t="s">
        <v>3118</v>
      </c>
      <c r="AC2141">
        <v>4</v>
      </c>
      <c r="AD2141">
        <v>1826.72</v>
      </c>
      <c r="AE2141">
        <v>7</v>
      </c>
      <c r="AF2141">
        <v>1.43</v>
      </c>
    </row>
    <row r="2142" spans="1:32" x14ac:dyDescent="0.45">
      <c r="A2142">
        <v>3840910839</v>
      </c>
      <c r="B2142">
        <v>592784</v>
      </c>
      <c r="C2142" t="s">
        <v>56</v>
      </c>
      <c r="D2142" t="s">
        <v>81</v>
      </c>
      <c r="E2142" t="s">
        <v>265</v>
      </c>
      <c r="F2142" s="8">
        <v>280.35000000000002</v>
      </c>
      <c r="G2142">
        <v>35</v>
      </c>
      <c r="H2142">
        <v>90</v>
      </c>
      <c r="I2142">
        <v>27</v>
      </c>
      <c r="J2142">
        <v>64</v>
      </c>
      <c r="K2142">
        <v>77869660</v>
      </c>
      <c r="L2142">
        <f>MONTH(Table1[[#This Row],[order_date]])</f>
        <v>9</v>
      </c>
      <c r="M2142">
        <f>YEAR(Table1[[#This Row],[order_date]])</f>
        <v>2023</v>
      </c>
      <c r="N2142" s="7">
        <v>45179.829594907409</v>
      </c>
      <c r="O2142">
        <f>HOUR(Table1[[#This Row],[promised_delivery_time]])</f>
        <v>20</v>
      </c>
      <c r="P2142" s="4">
        <v>45179.841400462959</v>
      </c>
      <c r="Q2142">
        <f>HOUR(Table1[[#This Row],[actual_delivery_time]])</f>
        <v>20</v>
      </c>
      <c r="R2142" s="4">
        <v>45179.850428240738</v>
      </c>
      <c r="S2142" t="s">
        <v>357</v>
      </c>
      <c r="T2142" s="8">
        <v>1732.44</v>
      </c>
      <c r="U2142" t="s">
        <v>362</v>
      </c>
      <c r="V2142">
        <v>90827</v>
      </c>
      <c r="W2142">
        <v>7541</v>
      </c>
      <c r="X2142" t="s">
        <v>3302</v>
      </c>
      <c r="Y2142" t="s">
        <v>1201</v>
      </c>
      <c r="Z2142">
        <v>843445</v>
      </c>
      <c r="AA2142" t="s">
        <v>2782</v>
      </c>
      <c r="AB2142" t="s">
        <v>3118</v>
      </c>
      <c r="AC2142">
        <v>8</v>
      </c>
      <c r="AD2142">
        <v>439.41</v>
      </c>
      <c r="AE2142">
        <v>13</v>
      </c>
      <c r="AF2142">
        <v>0.84</v>
      </c>
    </row>
    <row r="2143" spans="1:32" x14ac:dyDescent="0.45">
      <c r="A2143">
        <v>399559401</v>
      </c>
      <c r="B2143">
        <v>658389</v>
      </c>
      <c r="C2143" t="s">
        <v>36</v>
      </c>
      <c r="D2143" t="s">
        <v>81</v>
      </c>
      <c r="E2143" t="s">
        <v>269</v>
      </c>
      <c r="F2143" s="8">
        <v>152.55000000000001</v>
      </c>
      <c r="G2143">
        <v>35</v>
      </c>
      <c r="H2143">
        <v>90</v>
      </c>
      <c r="I2143">
        <v>22</v>
      </c>
      <c r="J2143">
        <v>68</v>
      </c>
      <c r="K2143">
        <v>84456355</v>
      </c>
      <c r="L2143">
        <f>MONTH(Table1[[#This Row],[order_date]])</f>
        <v>11</v>
      </c>
      <c r="M2143">
        <f>YEAR(Table1[[#This Row],[order_date]])</f>
        <v>2023</v>
      </c>
      <c r="N2143" s="7">
        <v>45231.806921296295</v>
      </c>
      <c r="O2143">
        <f>HOUR(Table1[[#This Row],[promised_delivery_time]])</f>
        <v>19</v>
      </c>
      <c r="P2143" s="4">
        <v>45231.816643518519</v>
      </c>
      <c r="Q2143">
        <f>HOUR(Table1[[#This Row],[actual_delivery_time]])</f>
        <v>20</v>
      </c>
      <c r="R2143" s="4">
        <v>45231.835393518515</v>
      </c>
      <c r="S2143" t="s">
        <v>358</v>
      </c>
      <c r="T2143" s="8">
        <v>3474.58</v>
      </c>
      <c r="U2143" t="s">
        <v>360</v>
      </c>
      <c r="V2143">
        <v>54586</v>
      </c>
      <c r="W2143">
        <v>7190</v>
      </c>
      <c r="X2143" t="s">
        <v>3268</v>
      </c>
      <c r="Y2143" t="s">
        <v>812</v>
      </c>
      <c r="Z2143">
        <v>536746</v>
      </c>
      <c r="AA2143" t="s">
        <v>2729</v>
      </c>
      <c r="AB2143" t="s">
        <v>3116</v>
      </c>
      <c r="AC2143">
        <v>2</v>
      </c>
      <c r="AD2143">
        <v>1361.12</v>
      </c>
      <c r="AE2143">
        <v>27</v>
      </c>
      <c r="AF2143">
        <v>1.28</v>
      </c>
    </row>
    <row r="2144" spans="1:32" x14ac:dyDescent="0.45">
      <c r="A2144">
        <v>4037817241</v>
      </c>
      <c r="B2144">
        <v>561860</v>
      </c>
      <c r="C2144" t="s">
        <v>28</v>
      </c>
      <c r="D2144" t="s">
        <v>79</v>
      </c>
      <c r="E2144" t="s">
        <v>92</v>
      </c>
      <c r="F2144" s="8">
        <v>874.78</v>
      </c>
      <c r="G2144">
        <v>30</v>
      </c>
      <c r="H2144">
        <v>180</v>
      </c>
      <c r="I2144">
        <v>21</v>
      </c>
      <c r="J2144">
        <v>90</v>
      </c>
      <c r="K2144">
        <v>48716374</v>
      </c>
      <c r="L2144">
        <f>MONTH(Table1[[#This Row],[order_date]])</f>
        <v>12</v>
      </c>
      <c r="M2144">
        <f>YEAR(Table1[[#This Row],[order_date]])</f>
        <v>2023</v>
      </c>
      <c r="N2144" s="7">
        <v>45279.569976851853</v>
      </c>
      <c r="O2144">
        <f>HOUR(Table1[[#This Row],[promised_delivery_time]])</f>
        <v>14</v>
      </c>
      <c r="P2144" s="4">
        <v>45279.583865740744</v>
      </c>
      <c r="Q2144">
        <f>HOUR(Table1[[#This Row],[actual_delivery_time]])</f>
        <v>14</v>
      </c>
      <c r="R2144" s="4">
        <v>45279.590115740742</v>
      </c>
      <c r="S2144" t="s">
        <v>357</v>
      </c>
      <c r="T2144" s="8">
        <v>1385.27</v>
      </c>
      <c r="U2144" t="s">
        <v>362</v>
      </c>
      <c r="V2144">
        <v>21197</v>
      </c>
      <c r="W2144">
        <v>5518</v>
      </c>
      <c r="X2144" t="s">
        <v>3297</v>
      </c>
      <c r="Y2144" t="s">
        <v>1805</v>
      </c>
      <c r="Z2144">
        <v>590658</v>
      </c>
      <c r="AA2144" t="s">
        <v>2767</v>
      </c>
      <c r="AB2144" t="s">
        <v>3118</v>
      </c>
      <c r="AC2144">
        <v>20</v>
      </c>
      <c r="AD2144">
        <v>1475.82</v>
      </c>
      <c r="AE2144">
        <v>9</v>
      </c>
      <c r="AF2144">
        <v>0.67</v>
      </c>
    </row>
    <row r="2145" spans="1:32" x14ac:dyDescent="0.45">
      <c r="A2145">
        <v>582598096</v>
      </c>
      <c r="B2145">
        <v>689769</v>
      </c>
      <c r="C2145" t="s">
        <v>75</v>
      </c>
      <c r="D2145" t="s">
        <v>86</v>
      </c>
      <c r="E2145" t="s">
        <v>235</v>
      </c>
      <c r="F2145" s="8">
        <v>46.62</v>
      </c>
      <c r="G2145">
        <v>40</v>
      </c>
      <c r="H2145">
        <v>180</v>
      </c>
      <c r="I2145">
        <v>17</v>
      </c>
      <c r="J2145">
        <v>51</v>
      </c>
      <c r="K2145">
        <v>75213636</v>
      </c>
      <c r="L2145">
        <f>MONTH(Table1[[#This Row],[order_date]])</f>
        <v>10</v>
      </c>
      <c r="M2145">
        <f>YEAR(Table1[[#This Row],[order_date]])</f>
        <v>2023</v>
      </c>
      <c r="N2145" s="7">
        <v>45226.966608796298</v>
      </c>
      <c r="O2145">
        <f>HOUR(Table1[[#This Row],[promised_delivery_time]])</f>
        <v>23</v>
      </c>
      <c r="P2145" s="4">
        <v>45226.976331018515</v>
      </c>
      <c r="Q2145">
        <f>HOUR(Table1[[#This Row],[actual_delivery_time]])</f>
        <v>23</v>
      </c>
      <c r="R2145" s="4">
        <v>45226.977025462962</v>
      </c>
      <c r="S2145" t="s">
        <v>356</v>
      </c>
      <c r="T2145" s="8">
        <v>1296.0999999999999</v>
      </c>
      <c r="U2145" t="s">
        <v>360</v>
      </c>
      <c r="V2145">
        <v>7481</v>
      </c>
      <c r="W2145">
        <v>2347</v>
      </c>
      <c r="X2145" t="s">
        <v>3453</v>
      </c>
      <c r="Y2145" t="s">
        <v>1448</v>
      </c>
      <c r="Z2145">
        <v>971252</v>
      </c>
      <c r="AA2145" t="s">
        <v>2660</v>
      </c>
      <c r="AB2145" t="s">
        <v>3117</v>
      </c>
      <c r="AC2145">
        <v>5</v>
      </c>
      <c r="AD2145">
        <v>1482.83</v>
      </c>
      <c r="AE2145">
        <v>1</v>
      </c>
      <c r="AF2145">
        <v>1.81</v>
      </c>
    </row>
    <row r="2146" spans="1:32" x14ac:dyDescent="0.45">
      <c r="A2146">
        <v>9218060399</v>
      </c>
      <c r="B2146">
        <v>949818</v>
      </c>
      <c r="C2146" t="s">
        <v>56</v>
      </c>
      <c r="D2146" t="s">
        <v>81</v>
      </c>
      <c r="E2146" t="s">
        <v>245</v>
      </c>
      <c r="F2146" s="8">
        <v>483.05</v>
      </c>
      <c r="G2146">
        <v>35</v>
      </c>
      <c r="H2146">
        <v>90</v>
      </c>
      <c r="I2146">
        <v>21</v>
      </c>
      <c r="J2146">
        <v>76</v>
      </c>
      <c r="K2146">
        <v>80286283</v>
      </c>
      <c r="L2146">
        <f>MONTH(Table1[[#This Row],[order_date]])</f>
        <v>10</v>
      </c>
      <c r="M2146">
        <f>YEAR(Table1[[#This Row],[order_date]])</f>
        <v>2024</v>
      </c>
      <c r="N2146" s="7">
        <v>45590.357986111114</v>
      </c>
      <c r="O2146">
        <f>HOUR(Table1[[#This Row],[promised_delivery_time]])</f>
        <v>8</v>
      </c>
      <c r="P2146" s="4">
        <v>45590.365624999999</v>
      </c>
      <c r="Q2146">
        <f>HOUR(Table1[[#This Row],[actual_delivery_time]])</f>
        <v>8</v>
      </c>
      <c r="R2146" s="4">
        <v>45590.364930555559</v>
      </c>
      <c r="S2146" t="s">
        <v>356</v>
      </c>
      <c r="T2146" s="8">
        <v>4320.63</v>
      </c>
      <c r="U2146" t="s">
        <v>361</v>
      </c>
      <c r="V2146">
        <v>64460</v>
      </c>
      <c r="W2146">
        <v>5212</v>
      </c>
      <c r="X2146" t="s">
        <v>3194</v>
      </c>
      <c r="Y2146" t="s">
        <v>1806</v>
      </c>
      <c r="Z2146">
        <v>167124</v>
      </c>
      <c r="AA2146" t="s">
        <v>2719</v>
      </c>
      <c r="AB2146" t="s">
        <v>3115</v>
      </c>
      <c r="AC2146">
        <v>8</v>
      </c>
      <c r="AD2146">
        <v>311.01</v>
      </c>
      <c r="AE2146">
        <v>-1</v>
      </c>
      <c r="AF2146">
        <v>2.4500000000000002</v>
      </c>
    </row>
    <row r="2147" spans="1:32" x14ac:dyDescent="0.45">
      <c r="A2147">
        <v>6650174202</v>
      </c>
      <c r="B2147">
        <v>833557</v>
      </c>
      <c r="C2147" t="s">
        <v>61</v>
      </c>
      <c r="D2147" t="s">
        <v>80</v>
      </c>
      <c r="E2147" t="s">
        <v>228</v>
      </c>
      <c r="F2147" s="8">
        <v>422.87</v>
      </c>
      <c r="G2147">
        <v>20</v>
      </c>
      <c r="H2147">
        <v>7</v>
      </c>
      <c r="I2147">
        <v>27</v>
      </c>
      <c r="J2147">
        <v>69</v>
      </c>
      <c r="K2147">
        <v>14255231</v>
      </c>
      <c r="L2147">
        <f>MONTH(Table1[[#This Row],[order_date]])</f>
        <v>7</v>
      </c>
      <c r="M2147">
        <f>YEAR(Table1[[#This Row],[order_date]])</f>
        <v>2023</v>
      </c>
      <c r="N2147" s="7">
        <v>45117.145590277774</v>
      </c>
      <c r="O2147">
        <f>HOUR(Table1[[#This Row],[promised_delivery_time]])</f>
        <v>3</v>
      </c>
      <c r="P2147" s="4">
        <v>45117.153923611113</v>
      </c>
      <c r="Q2147">
        <f>HOUR(Table1[[#This Row],[actual_delivery_time]])</f>
        <v>3</v>
      </c>
      <c r="R2147" s="4">
        <v>45117.15184027778</v>
      </c>
      <c r="S2147" t="s">
        <v>356</v>
      </c>
      <c r="T2147" s="8">
        <v>5263.87</v>
      </c>
      <c r="U2147" t="s">
        <v>360</v>
      </c>
      <c r="V2147">
        <v>54603</v>
      </c>
      <c r="W2147">
        <v>7523</v>
      </c>
      <c r="X2147" t="s">
        <v>3444</v>
      </c>
      <c r="Y2147" t="s">
        <v>1299</v>
      </c>
      <c r="Z2147">
        <v>516962</v>
      </c>
      <c r="AA2147" t="s">
        <v>3000</v>
      </c>
      <c r="AB2147" t="s">
        <v>3117</v>
      </c>
      <c r="AC2147">
        <v>17</v>
      </c>
      <c r="AD2147">
        <v>1055.5999999999999</v>
      </c>
      <c r="AE2147">
        <v>-3</v>
      </c>
      <c r="AF2147">
        <v>3.13</v>
      </c>
    </row>
    <row r="2148" spans="1:32" x14ac:dyDescent="0.45">
      <c r="A2148">
        <v>2715902884</v>
      </c>
      <c r="B2148">
        <v>672059</v>
      </c>
      <c r="C2148" t="s">
        <v>45</v>
      </c>
      <c r="D2148" t="s">
        <v>83</v>
      </c>
      <c r="E2148" t="s">
        <v>286</v>
      </c>
      <c r="F2148" s="8">
        <v>672.73</v>
      </c>
      <c r="G2148">
        <v>35</v>
      </c>
      <c r="H2148">
        <v>365</v>
      </c>
      <c r="I2148">
        <v>25</v>
      </c>
      <c r="J2148">
        <v>81</v>
      </c>
      <c r="K2148">
        <v>67711384</v>
      </c>
      <c r="L2148">
        <f>MONTH(Table1[[#This Row],[order_date]])</f>
        <v>8</v>
      </c>
      <c r="M2148">
        <f>YEAR(Table1[[#This Row],[order_date]])</f>
        <v>2024</v>
      </c>
      <c r="N2148" s="7">
        <v>45531.15016203704</v>
      </c>
      <c r="O2148">
        <f>HOUR(Table1[[#This Row],[promised_delivery_time]])</f>
        <v>3</v>
      </c>
      <c r="P2148" s="4">
        <v>45531.157106481478</v>
      </c>
      <c r="Q2148">
        <f>HOUR(Table1[[#This Row],[actual_delivery_time]])</f>
        <v>3</v>
      </c>
      <c r="R2148" s="4">
        <v>45531.153634259259</v>
      </c>
      <c r="S2148" t="s">
        <v>356</v>
      </c>
      <c r="T2148" s="8">
        <v>4064.39</v>
      </c>
      <c r="U2148" t="s">
        <v>360</v>
      </c>
      <c r="V2148">
        <v>79144</v>
      </c>
      <c r="W2148">
        <v>2786</v>
      </c>
      <c r="X2148" t="s">
        <v>3326</v>
      </c>
      <c r="Y2148" t="s">
        <v>1807</v>
      </c>
      <c r="Z2148">
        <v>116890</v>
      </c>
      <c r="AA2148" t="s">
        <v>2783</v>
      </c>
      <c r="AB2148" t="s">
        <v>3118</v>
      </c>
      <c r="AC2148">
        <v>8</v>
      </c>
      <c r="AD2148">
        <v>700.6</v>
      </c>
      <c r="AE2148">
        <v>-5</v>
      </c>
      <c r="AF2148">
        <v>4.67</v>
      </c>
    </row>
    <row r="2149" spans="1:32" x14ac:dyDescent="0.45">
      <c r="A2149">
        <v>7957986242</v>
      </c>
      <c r="B2149">
        <v>41853</v>
      </c>
      <c r="C2149" t="s">
        <v>46</v>
      </c>
      <c r="D2149" t="s">
        <v>80</v>
      </c>
      <c r="E2149" t="s">
        <v>334</v>
      </c>
      <c r="F2149" s="8">
        <v>910.44</v>
      </c>
      <c r="G2149">
        <v>20</v>
      </c>
      <c r="H2149">
        <v>7</v>
      </c>
      <c r="I2149">
        <v>14</v>
      </c>
      <c r="J2149">
        <v>92</v>
      </c>
      <c r="K2149">
        <v>69761993</v>
      </c>
      <c r="L2149">
        <f>MONTH(Table1[[#This Row],[order_date]])</f>
        <v>12</v>
      </c>
      <c r="M2149">
        <f>YEAR(Table1[[#This Row],[order_date]])</f>
        <v>2023</v>
      </c>
      <c r="N2149" s="7">
        <v>45270.444803240738</v>
      </c>
      <c r="O2149">
        <f>HOUR(Table1[[#This Row],[promised_delivery_time]])</f>
        <v>10</v>
      </c>
      <c r="P2149" s="4">
        <v>45270.457303240742</v>
      </c>
      <c r="Q2149">
        <f>HOUR(Table1[[#This Row],[actual_delivery_time]])</f>
        <v>10</v>
      </c>
      <c r="R2149" s="4">
        <v>45270.457997685182</v>
      </c>
      <c r="S2149" t="s">
        <v>356</v>
      </c>
      <c r="T2149" s="8">
        <v>2007.76</v>
      </c>
      <c r="U2149" t="s">
        <v>361</v>
      </c>
      <c r="V2149">
        <v>27358</v>
      </c>
      <c r="W2149">
        <v>3876</v>
      </c>
      <c r="X2149" t="s">
        <v>3350</v>
      </c>
      <c r="Y2149" t="s">
        <v>959</v>
      </c>
      <c r="Z2149">
        <v>661415</v>
      </c>
      <c r="AA2149" t="s">
        <v>2911</v>
      </c>
      <c r="AB2149" t="s">
        <v>3116</v>
      </c>
      <c r="AC2149">
        <v>6</v>
      </c>
      <c r="AD2149">
        <v>551</v>
      </c>
      <c r="AE2149">
        <v>1</v>
      </c>
      <c r="AF2149">
        <v>1.85</v>
      </c>
    </row>
    <row r="2150" spans="1:32" x14ac:dyDescent="0.45">
      <c r="A2150">
        <v>7148568995</v>
      </c>
      <c r="B2150">
        <v>397973</v>
      </c>
      <c r="C2150" t="s">
        <v>65</v>
      </c>
      <c r="D2150" t="s">
        <v>87</v>
      </c>
      <c r="E2150" t="s">
        <v>338</v>
      </c>
      <c r="F2150" s="8">
        <v>728.73</v>
      </c>
      <c r="G2150">
        <v>25</v>
      </c>
      <c r="H2150">
        <v>3</v>
      </c>
      <c r="I2150">
        <v>27</v>
      </c>
      <c r="J2150">
        <v>82</v>
      </c>
      <c r="K2150">
        <v>30447453</v>
      </c>
      <c r="L2150">
        <f>MONTH(Table1[[#This Row],[order_date]])</f>
        <v>4</v>
      </c>
      <c r="M2150">
        <f>YEAR(Table1[[#This Row],[order_date]])</f>
        <v>2023</v>
      </c>
      <c r="N2150" s="7">
        <v>45022.317835648151</v>
      </c>
      <c r="O2150">
        <f>HOUR(Table1[[#This Row],[promised_delivery_time]])</f>
        <v>7</v>
      </c>
      <c r="P2150" s="4">
        <v>45022.330335648148</v>
      </c>
      <c r="Q2150">
        <f>HOUR(Table1[[#This Row],[actual_delivery_time]])</f>
        <v>8</v>
      </c>
      <c r="R2150" s="4">
        <v>45022.344224537039</v>
      </c>
      <c r="S2150" t="s">
        <v>358</v>
      </c>
      <c r="T2150" s="8">
        <v>1296.49</v>
      </c>
      <c r="U2150" t="s">
        <v>360</v>
      </c>
      <c r="V2150">
        <v>72059</v>
      </c>
      <c r="W2150">
        <v>7569</v>
      </c>
      <c r="X2150" t="s">
        <v>3257</v>
      </c>
      <c r="Y2150" t="s">
        <v>791</v>
      </c>
      <c r="Z2150">
        <v>425881</v>
      </c>
      <c r="AA2150" t="s">
        <v>2748</v>
      </c>
      <c r="AB2150" t="s">
        <v>3118</v>
      </c>
      <c r="AC2150">
        <v>14</v>
      </c>
      <c r="AD2150">
        <v>389.39</v>
      </c>
      <c r="AE2150">
        <v>20</v>
      </c>
      <c r="AF2150">
        <v>2.2599999999999998</v>
      </c>
    </row>
    <row r="2151" spans="1:32" x14ac:dyDescent="0.45">
      <c r="A2151">
        <v>670358911</v>
      </c>
      <c r="B2151">
        <v>124290</v>
      </c>
      <c r="C2151" t="s">
        <v>34</v>
      </c>
      <c r="D2151" t="s">
        <v>83</v>
      </c>
      <c r="E2151" t="s">
        <v>238</v>
      </c>
      <c r="F2151" s="8">
        <v>39.65</v>
      </c>
      <c r="G2151">
        <v>35</v>
      </c>
      <c r="H2151">
        <v>365</v>
      </c>
      <c r="I2151">
        <v>23</v>
      </c>
      <c r="J2151">
        <v>71</v>
      </c>
      <c r="K2151">
        <v>20834589</v>
      </c>
      <c r="L2151">
        <f>MONTH(Table1[[#This Row],[order_date]])</f>
        <v>12</v>
      </c>
      <c r="M2151">
        <f>YEAR(Table1[[#This Row],[order_date]])</f>
        <v>2023</v>
      </c>
      <c r="N2151" s="7">
        <v>45281.42019675926</v>
      </c>
      <c r="O2151">
        <f>HOUR(Table1[[#This Row],[promised_delivery_time]])</f>
        <v>10</v>
      </c>
      <c r="P2151" s="4">
        <v>45281.430613425924</v>
      </c>
      <c r="Q2151">
        <f>HOUR(Table1[[#This Row],[actual_delivery_time]])</f>
        <v>10</v>
      </c>
      <c r="R2151" s="4">
        <v>45281.427835648145</v>
      </c>
      <c r="S2151" t="s">
        <v>356</v>
      </c>
      <c r="T2151" s="8">
        <v>4368.88</v>
      </c>
      <c r="U2151" t="s">
        <v>361</v>
      </c>
      <c r="V2151">
        <v>46172</v>
      </c>
      <c r="W2151">
        <v>8511</v>
      </c>
      <c r="X2151" t="s">
        <v>3384</v>
      </c>
      <c r="Y2151" t="s">
        <v>1808</v>
      </c>
      <c r="Z2151">
        <v>330314</v>
      </c>
      <c r="AA2151" t="s">
        <v>2550</v>
      </c>
      <c r="AB2151" t="s">
        <v>3117</v>
      </c>
      <c r="AC2151">
        <v>8</v>
      </c>
      <c r="AD2151">
        <v>740.07</v>
      </c>
      <c r="AE2151">
        <v>-4</v>
      </c>
      <c r="AF2151">
        <v>4.97</v>
      </c>
    </row>
    <row r="2152" spans="1:32" x14ac:dyDescent="0.45">
      <c r="A2152">
        <v>6098277214</v>
      </c>
      <c r="B2152">
        <v>11422</v>
      </c>
      <c r="C2152" t="s">
        <v>41</v>
      </c>
      <c r="D2152" t="s">
        <v>87</v>
      </c>
      <c r="E2152" t="s">
        <v>318</v>
      </c>
      <c r="F2152" s="8">
        <v>127.16</v>
      </c>
      <c r="G2152">
        <v>25</v>
      </c>
      <c r="H2152">
        <v>3</v>
      </c>
      <c r="I2152">
        <v>20</v>
      </c>
      <c r="J2152">
        <v>65</v>
      </c>
      <c r="K2152">
        <v>46876240</v>
      </c>
      <c r="L2152">
        <f>MONTH(Table1[[#This Row],[order_date]])</f>
        <v>3</v>
      </c>
      <c r="M2152">
        <f>YEAR(Table1[[#This Row],[order_date]])</f>
        <v>2023</v>
      </c>
      <c r="N2152" s="7">
        <v>45007.568935185183</v>
      </c>
      <c r="O2152">
        <f>HOUR(Table1[[#This Row],[promised_delivery_time]])</f>
        <v>13</v>
      </c>
      <c r="P2152" s="4">
        <v>45007.578657407408</v>
      </c>
      <c r="Q2152">
        <f>HOUR(Table1[[#This Row],[actual_delivery_time]])</f>
        <v>13</v>
      </c>
      <c r="R2152" s="4">
        <v>45007.577268518522</v>
      </c>
      <c r="S2152" t="s">
        <v>356</v>
      </c>
      <c r="T2152" s="8">
        <v>3510.24</v>
      </c>
      <c r="U2152" t="s">
        <v>362</v>
      </c>
      <c r="V2152">
        <v>79553</v>
      </c>
      <c r="W2152">
        <v>1643</v>
      </c>
      <c r="X2152" t="s">
        <v>3248</v>
      </c>
      <c r="Y2152" t="s">
        <v>489</v>
      </c>
      <c r="Z2152">
        <v>447804</v>
      </c>
      <c r="AA2152" t="s">
        <v>2648</v>
      </c>
      <c r="AB2152" t="s">
        <v>3118</v>
      </c>
      <c r="AC2152">
        <v>5</v>
      </c>
      <c r="AD2152">
        <v>1588.64</v>
      </c>
      <c r="AE2152">
        <v>-2</v>
      </c>
      <c r="AF2152">
        <v>2.7</v>
      </c>
    </row>
    <row r="2153" spans="1:32" x14ac:dyDescent="0.45">
      <c r="A2153">
        <v>4621664126</v>
      </c>
      <c r="B2153">
        <v>491314</v>
      </c>
      <c r="C2153" t="s">
        <v>60</v>
      </c>
      <c r="D2153" t="s">
        <v>86</v>
      </c>
      <c r="E2153" t="s">
        <v>261</v>
      </c>
      <c r="F2153" s="8">
        <v>973.44</v>
      </c>
      <c r="G2153">
        <v>40</v>
      </c>
      <c r="H2153">
        <v>180</v>
      </c>
      <c r="I2153">
        <v>11</v>
      </c>
      <c r="J2153">
        <v>71</v>
      </c>
      <c r="K2153">
        <v>5386246</v>
      </c>
      <c r="L2153">
        <f>MONTH(Table1[[#This Row],[order_date]])</f>
        <v>7</v>
      </c>
      <c r="M2153">
        <f>YEAR(Table1[[#This Row],[order_date]])</f>
        <v>2024</v>
      </c>
      <c r="N2153" s="7">
        <v>45490.507962962962</v>
      </c>
      <c r="O2153">
        <f>HOUR(Table1[[#This Row],[promised_delivery_time]])</f>
        <v>12</v>
      </c>
      <c r="P2153" s="4">
        <v>45490.517685185187</v>
      </c>
      <c r="Q2153">
        <f>HOUR(Table1[[#This Row],[actual_delivery_time]])</f>
        <v>12</v>
      </c>
      <c r="R2153" s="4">
        <v>45490.526018518518</v>
      </c>
      <c r="S2153" t="s">
        <v>357</v>
      </c>
      <c r="T2153" s="8">
        <v>2834.89</v>
      </c>
      <c r="U2153" t="s">
        <v>362</v>
      </c>
      <c r="V2153">
        <v>26442</v>
      </c>
      <c r="W2153">
        <v>1464</v>
      </c>
      <c r="X2153" t="s">
        <v>3337</v>
      </c>
      <c r="Y2153" t="s">
        <v>1143</v>
      </c>
      <c r="Z2153">
        <v>956529</v>
      </c>
      <c r="AA2153" t="s">
        <v>2697</v>
      </c>
      <c r="AB2153" t="s">
        <v>3117</v>
      </c>
      <c r="AC2153">
        <v>5</v>
      </c>
      <c r="AD2153">
        <v>1741.42</v>
      </c>
      <c r="AE2153">
        <v>12</v>
      </c>
      <c r="AF2153">
        <v>1.77</v>
      </c>
    </row>
    <row r="2154" spans="1:32" x14ac:dyDescent="0.45">
      <c r="A2154">
        <v>6336460663</v>
      </c>
      <c r="B2154">
        <v>820541</v>
      </c>
      <c r="C2154" t="s">
        <v>49</v>
      </c>
      <c r="D2154" t="s">
        <v>85</v>
      </c>
      <c r="E2154" t="s">
        <v>172</v>
      </c>
      <c r="F2154" s="8">
        <v>576.22</v>
      </c>
      <c r="G2154">
        <v>25</v>
      </c>
      <c r="H2154">
        <v>365</v>
      </c>
      <c r="I2154">
        <v>19</v>
      </c>
      <c r="J2154">
        <v>71</v>
      </c>
      <c r="K2154">
        <v>95018817</v>
      </c>
      <c r="L2154">
        <f>MONTH(Table1[[#This Row],[order_date]])</f>
        <v>8</v>
      </c>
      <c r="M2154">
        <f>YEAR(Table1[[#This Row],[order_date]])</f>
        <v>2023</v>
      </c>
      <c r="N2154" s="7">
        <v>45166.284768518519</v>
      </c>
      <c r="O2154">
        <f>HOUR(Table1[[#This Row],[promised_delivery_time]])</f>
        <v>7</v>
      </c>
      <c r="P2154" s="4">
        <v>45166.291712962964</v>
      </c>
      <c r="Q2154">
        <f>HOUR(Table1[[#This Row],[actual_delivery_time]])</f>
        <v>7</v>
      </c>
      <c r="R2154" s="4">
        <v>45166.298657407409</v>
      </c>
      <c r="S2154" t="s">
        <v>357</v>
      </c>
      <c r="T2154" s="8">
        <v>2094.1</v>
      </c>
      <c r="U2154" t="s">
        <v>360</v>
      </c>
      <c r="V2154">
        <v>67600</v>
      </c>
      <c r="W2154">
        <v>5377</v>
      </c>
      <c r="X2154" t="s">
        <v>3171</v>
      </c>
      <c r="Y2154" t="s">
        <v>1598</v>
      </c>
      <c r="Z2154">
        <v>112162</v>
      </c>
      <c r="AA2154" t="s">
        <v>2886</v>
      </c>
      <c r="AB2154" t="s">
        <v>3117</v>
      </c>
      <c r="AC2154">
        <v>19</v>
      </c>
      <c r="AD2154">
        <v>466.48</v>
      </c>
      <c r="AE2154">
        <v>10</v>
      </c>
      <c r="AF2154">
        <v>1.81</v>
      </c>
    </row>
    <row r="2155" spans="1:32" x14ac:dyDescent="0.45">
      <c r="A2155">
        <v>909027635</v>
      </c>
      <c r="B2155">
        <v>444361</v>
      </c>
      <c r="C2155" t="s">
        <v>52</v>
      </c>
      <c r="D2155" t="s">
        <v>82</v>
      </c>
      <c r="E2155" t="s">
        <v>127</v>
      </c>
      <c r="F2155" s="8">
        <v>822.63</v>
      </c>
      <c r="G2155">
        <v>20</v>
      </c>
      <c r="H2155">
        <v>365</v>
      </c>
      <c r="I2155">
        <v>20</v>
      </c>
      <c r="J2155">
        <v>71</v>
      </c>
      <c r="K2155">
        <v>77214094</v>
      </c>
      <c r="L2155">
        <f>MONTH(Table1[[#This Row],[order_date]])</f>
        <v>6</v>
      </c>
      <c r="M2155">
        <f>YEAR(Table1[[#This Row],[order_date]])</f>
        <v>2023</v>
      </c>
      <c r="N2155" s="7">
        <v>45101.858703703707</v>
      </c>
      <c r="O2155">
        <f>HOUR(Table1[[#This Row],[promised_delivery_time]])</f>
        <v>20</v>
      </c>
      <c r="P2155" s="4">
        <v>45101.870509259257</v>
      </c>
      <c r="Q2155">
        <f>HOUR(Table1[[#This Row],[actual_delivery_time]])</f>
        <v>21</v>
      </c>
      <c r="R2155" s="4">
        <v>45101.883703703701</v>
      </c>
      <c r="S2155" t="s">
        <v>358</v>
      </c>
      <c r="T2155" s="8">
        <v>2667.33</v>
      </c>
      <c r="U2155" t="s">
        <v>359</v>
      </c>
      <c r="V2155">
        <v>26723</v>
      </c>
      <c r="W2155">
        <v>1141</v>
      </c>
      <c r="X2155" t="s">
        <v>3165</v>
      </c>
      <c r="Y2155" t="s">
        <v>1809</v>
      </c>
      <c r="Z2155">
        <v>105283</v>
      </c>
      <c r="AA2155" t="s">
        <v>3084</v>
      </c>
      <c r="AB2155" t="s">
        <v>3116</v>
      </c>
      <c r="AC2155">
        <v>6</v>
      </c>
      <c r="AD2155">
        <v>1957.35</v>
      </c>
      <c r="AE2155">
        <v>19</v>
      </c>
      <c r="AF2155">
        <v>1</v>
      </c>
    </row>
    <row r="2156" spans="1:32" x14ac:dyDescent="0.45">
      <c r="A2156">
        <v>2854202683</v>
      </c>
      <c r="B2156">
        <v>51036</v>
      </c>
      <c r="C2156" t="s">
        <v>51</v>
      </c>
      <c r="D2156" t="s">
        <v>88</v>
      </c>
      <c r="E2156" t="s">
        <v>237</v>
      </c>
      <c r="F2156" s="8">
        <v>931.61</v>
      </c>
      <c r="G2156">
        <v>30</v>
      </c>
      <c r="H2156">
        <v>365</v>
      </c>
      <c r="I2156">
        <v>12</v>
      </c>
      <c r="J2156">
        <v>86</v>
      </c>
      <c r="K2156">
        <v>23081177</v>
      </c>
      <c r="L2156">
        <f>MONTH(Table1[[#This Row],[order_date]])</f>
        <v>10</v>
      </c>
      <c r="M2156">
        <f>YEAR(Table1[[#This Row],[order_date]])</f>
        <v>2023</v>
      </c>
      <c r="N2156" s="7">
        <v>45217.751168981478</v>
      </c>
      <c r="O2156">
        <f>HOUR(Table1[[#This Row],[promised_delivery_time]])</f>
        <v>18</v>
      </c>
      <c r="P2156" s="4">
        <v>45217.763668981483</v>
      </c>
      <c r="Q2156">
        <f>HOUR(Table1[[#This Row],[actual_delivery_time]])</f>
        <v>18</v>
      </c>
      <c r="R2156" s="4">
        <v>45217.769224537034</v>
      </c>
      <c r="S2156" t="s">
        <v>357</v>
      </c>
      <c r="T2156" s="8">
        <v>5105.99</v>
      </c>
      <c r="U2156" t="s">
        <v>361</v>
      </c>
      <c r="V2156">
        <v>32711</v>
      </c>
      <c r="W2156">
        <v>9411</v>
      </c>
      <c r="X2156" t="s">
        <v>3306</v>
      </c>
      <c r="Y2156" t="s">
        <v>1810</v>
      </c>
      <c r="Z2156">
        <v>828437</v>
      </c>
      <c r="AA2156" t="s">
        <v>2548</v>
      </c>
      <c r="AB2156" t="s">
        <v>3116</v>
      </c>
      <c r="AC2156">
        <v>14</v>
      </c>
      <c r="AD2156">
        <v>969.68</v>
      </c>
      <c r="AE2156">
        <v>8</v>
      </c>
      <c r="AF2156">
        <v>1.33</v>
      </c>
    </row>
    <row r="2157" spans="1:32" x14ac:dyDescent="0.45">
      <c r="A2157">
        <v>7936387697</v>
      </c>
      <c r="B2157">
        <v>992178</v>
      </c>
      <c r="C2157" t="s">
        <v>52</v>
      </c>
      <c r="D2157" t="s">
        <v>82</v>
      </c>
      <c r="E2157" t="s">
        <v>160</v>
      </c>
      <c r="F2157" s="8">
        <v>632.42999999999995</v>
      </c>
      <c r="G2157">
        <v>20</v>
      </c>
      <c r="H2157">
        <v>365</v>
      </c>
      <c r="I2157">
        <v>16</v>
      </c>
      <c r="J2157">
        <v>89</v>
      </c>
      <c r="K2157">
        <v>36998375</v>
      </c>
      <c r="L2157">
        <f>MONTH(Table1[[#This Row],[order_date]])</f>
        <v>3</v>
      </c>
      <c r="M2157">
        <f>YEAR(Table1[[#This Row],[order_date]])</f>
        <v>2023</v>
      </c>
      <c r="N2157" s="7">
        <v>45014.018634259257</v>
      </c>
      <c r="O2157">
        <f>HOUR(Table1[[#This Row],[promised_delivery_time]])</f>
        <v>0</v>
      </c>
      <c r="P2157" s="4">
        <v>45014.031134259261</v>
      </c>
      <c r="Q2157">
        <f>HOUR(Table1[[#This Row],[actual_delivery_time]])</f>
        <v>0</v>
      </c>
      <c r="R2157" s="4">
        <v>45014.032523148147</v>
      </c>
      <c r="S2157" t="s">
        <v>356</v>
      </c>
      <c r="T2157" s="8">
        <v>3584.24</v>
      </c>
      <c r="U2157" t="s">
        <v>361</v>
      </c>
      <c r="V2157">
        <v>66425</v>
      </c>
      <c r="W2157">
        <v>3840</v>
      </c>
      <c r="X2157" t="s">
        <v>3455</v>
      </c>
      <c r="Y2157" t="s">
        <v>1811</v>
      </c>
      <c r="Z2157">
        <v>153951</v>
      </c>
      <c r="AA2157" t="s">
        <v>2810</v>
      </c>
      <c r="AB2157" t="s">
        <v>3117</v>
      </c>
      <c r="AC2157">
        <v>11</v>
      </c>
      <c r="AD2157">
        <v>1231.9100000000001</v>
      </c>
      <c r="AE2157">
        <v>2</v>
      </c>
      <c r="AF2157">
        <v>4.8</v>
      </c>
    </row>
    <row r="2158" spans="1:32" x14ac:dyDescent="0.45">
      <c r="A2158">
        <v>8337736091</v>
      </c>
      <c r="B2158">
        <v>613942</v>
      </c>
      <c r="C2158" t="s">
        <v>27</v>
      </c>
      <c r="D2158" t="s">
        <v>78</v>
      </c>
      <c r="E2158" t="s">
        <v>175</v>
      </c>
      <c r="F2158" s="8">
        <v>545</v>
      </c>
      <c r="G2158">
        <v>35</v>
      </c>
      <c r="H2158">
        <v>365</v>
      </c>
      <c r="I2158">
        <v>28</v>
      </c>
      <c r="J2158">
        <v>72</v>
      </c>
      <c r="K2158">
        <v>66768157</v>
      </c>
      <c r="L2158">
        <f>MONTH(Table1[[#This Row],[order_date]])</f>
        <v>4</v>
      </c>
      <c r="M2158">
        <f>YEAR(Table1[[#This Row],[order_date]])</f>
        <v>2024</v>
      </c>
      <c r="N2158" s="7">
        <v>45386.024537037039</v>
      </c>
      <c r="O2158">
        <f>HOUR(Table1[[#This Row],[promised_delivery_time]])</f>
        <v>0</v>
      </c>
      <c r="P2158" s="4">
        <v>45386.03634259259</v>
      </c>
      <c r="Q2158">
        <f>HOUR(Table1[[#This Row],[actual_delivery_time]])</f>
        <v>0</v>
      </c>
      <c r="R2158" s="4">
        <v>45386.039120370369</v>
      </c>
      <c r="S2158" t="s">
        <v>356</v>
      </c>
      <c r="T2158" s="8">
        <v>3301.22</v>
      </c>
      <c r="U2158" t="s">
        <v>359</v>
      </c>
      <c r="V2158">
        <v>43777</v>
      </c>
      <c r="W2158">
        <v>189</v>
      </c>
      <c r="X2158" t="s">
        <v>3362</v>
      </c>
      <c r="Y2158" t="s">
        <v>1481</v>
      </c>
      <c r="Z2158">
        <v>131116</v>
      </c>
      <c r="AA2158" t="s">
        <v>3040</v>
      </c>
      <c r="AB2158" t="s">
        <v>3117</v>
      </c>
      <c r="AC2158">
        <v>3</v>
      </c>
      <c r="AD2158">
        <v>502.9</v>
      </c>
      <c r="AE2158">
        <v>4</v>
      </c>
      <c r="AF2158">
        <v>1.67</v>
      </c>
    </row>
    <row r="2159" spans="1:32" x14ac:dyDescent="0.45">
      <c r="A2159">
        <v>4404350734</v>
      </c>
      <c r="B2159">
        <v>298985</v>
      </c>
      <c r="C2159" t="s">
        <v>32</v>
      </c>
      <c r="D2159" t="s">
        <v>82</v>
      </c>
      <c r="E2159" t="s">
        <v>355</v>
      </c>
      <c r="F2159" s="8">
        <v>183.76</v>
      </c>
      <c r="G2159">
        <v>20</v>
      </c>
      <c r="H2159">
        <v>365</v>
      </c>
      <c r="I2159">
        <v>11</v>
      </c>
      <c r="J2159">
        <v>61</v>
      </c>
      <c r="K2159">
        <v>57892837</v>
      </c>
      <c r="L2159">
        <f>MONTH(Table1[[#This Row],[order_date]])</f>
        <v>1</v>
      </c>
      <c r="M2159">
        <f>YEAR(Table1[[#This Row],[order_date]])</f>
        <v>2024</v>
      </c>
      <c r="N2159" s="7">
        <v>45307.702094907407</v>
      </c>
      <c r="O2159">
        <f>HOUR(Table1[[#This Row],[promised_delivery_time]])</f>
        <v>17</v>
      </c>
      <c r="P2159" s="4">
        <v>45307.710428240738</v>
      </c>
      <c r="Q2159">
        <f>HOUR(Table1[[#This Row],[actual_delivery_time]])</f>
        <v>17</v>
      </c>
      <c r="R2159" s="4">
        <v>45307.727094907408</v>
      </c>
      <c r="S2159" t="s">
        <v>358</v>
      </c>
      <c r="T2159" s="8">
        <v>1946.25</v>
      </c>
      <c r="U2159" t="s">
        <v>361</v>
      </c>
      <c r="V2159">
        <v>84786</v>
      </c>
      <c r="W2159">
        <v>7014</v>
      </c>
      <c r="X2159" t="s">
        <v>3217</v>
      </c>
      <c r="Y2159" t="s">
        <v>614</v>
      </c>
      <c r="Z2159">
        <v>584566</v>
      </c>
      <c r="AA2159" t="s">
        <v>2744</v>
      </c>
      <c r="AB2159" t="s">
        <v>3118</v>
      </c>
      <c r="AC2159">
        <v>14</v>
      </c>
      <c r="AD2159">
        <v>581.57000000000005</v>
      </c>
      <c r="AE2159">
        <v>24</v>
      </c>
      <c r="AF2159">
        <v>2.04</v>
      </c>
    </row>
    <row r="2160" spans="1:32" x14ac:dyDescent="0.45">
      <c r="A2160">
        <v>6565246127</v>
      </c>
      <c r="B2160">
        <v>803607</v>
      </c>
      <c r="C2160" t="s">
        <v>55</v>
      </c>
      <c r="D2160" t="s">
        <v>83</v>
      </c>
      <c r="E2160" t="s">
        <v>189</v>
      </c>
      <c r="F2160" s="8">
        <v>949.73</v>
      </c>
      <c r="G2160">
        <v>35</v>
      </c>
      <c r="H2160">
        <v>365</v>
      </c>
      <c r="I2160">
        <v>21</v>
      </c>
      <c r="J2160">
        <v>98</v>
      </c>
      <c r="K2160">
        <v>12455156</v>
      </c>
      <c r="L2160">
        <f>MONTH(Table1[[#This Row],[order_date]])</f>
        <v>5</v>
      </c>
      <c r="M2160">
        <f>YEAR(Table1[[#This Row],[order_date]])</f>
        <v>2024</v>
      </c>
      <c r="N2160" s="7">
        <v>45430.668865740743</v>
      </c>
      <c r="O2160">
        <f>HOUR(Table1[[#This Row],[promised_delivery_time]])</f>
        <v>16</v>
      </c>
      <c r="P2160" s="4">
        <v>45430.678587962961</v>
      </c>
      <c r="Q2160">
        <f>HOUR(Table1[[#This Row],[actual_delivery_time]])</f>
        <v>16</v>
      </c>
      <c r="R2160" s="4">
        <v>45430.676504629628</v>
      </c>
      <c r="S2160" t="s">
        <v>356</v>
      </c>
      <c r="T2160" s="8">
        <v>821.95</v>
      </c>
      <c r="U2160" t="s">
        <v>360</v>
      </c>
      <c r="V2160">
        <v>95850</v>
      </c>
      <c r="W2160">
        <v>8560</v>
      </c>
      <c r="X2160" t="s">
        <v>3251</v>
      </c>
      <c r="Y2160" t="s">
        <v>1509</v>
      </c>
      <c r="Z2160">
        <v>317047</v>
      </c>
      <c r="AA2160" t="s">
        <v>2834</v>
      </c>
      <c r="AB2160" t="s">
        <v>3117</v>
      </c>
      <c r="AC2160">
        <v>16</v>
      </c>
      <c r="AD2160">
        <v>1139.56</v>
      </c>
      <c r="AE2160">
        <v>-3</v>
      </c>
      <c r="AF2160">
        <v>3.42</v>
      </c>
    </row>
    <row r="2161" spans="1:32" x14ac:dyDescent="0.45">
      <c r="A2161">
        <v>3494650073</v>
      </c>
      <c r="B2161">
        <v>642612</v>
      </c>
      <c r="C2161" t="s">
        <v>27</v>
      </c>
      <c r="D2161" t="s">
        <v>78</v>
      </c>
      <c r="E2161" t="s">
        <v>89</v>
      </c>
      <c r="F2161" s="8">
        <v>517.03</v>
      </c>
      <c r="G2161">
        <v>35</v>
      </c>
      <c r="H2161">
        <v>365</v>
      </c>
      <c r="I2161">
        <v>16</v>
      </c>
      <c r="J2161">
        <v>57</v>
      </c>
      <c r="K2161">
        <v>49806393</v>
      </c>
      <c r="L2161">
        <f>MONTH(Table1[[#This Row],[order_date]])</f>
        <v>3</v>
      </c>
      <c r="M2161">
        <f>YEAR(Table1[[#This Row],[order_date]])</f>
        <v>2024</v>
      </c>
      <c r="N2161" s="7">
        <v>45354.922048611108</v>
      </c>
      <c r="O2161">
        <f>HOUR(Table1[[#This Row],[promised_delivery_time]])</f>
        <v>22</v>
      </c>
      <c r="P2161" s="4">
        <v>45354.931770833333</v>
      </c>
      <c r="Q2161">
        <f>HOUR(Table1[[#This Row],[actual_delivery_time]])</f>
        <v>22</v>
      </c>
      <c r="R2161" s="4">
        <v>45354.931076388886</v>
      </c>
      <c r="S2161" t="s">
        <v>356</v>
      </c>
      <c r="T2161" s="8">
        <v>959.08</v>
      </c>
      <c r="U2161" t="s">
        <v>361</v>
      </c>
      <c r="V2161">
        <v>39392</v>
      </c>
      <c r="W2161">
        <v>8628</v>
      </c>
      <c r="X2161" t="s">
        <v>3234</v>
      </c>
      <c r="Y2161" t="s">
        <v>1747</v>
      </c>
      <c r="Z2161">
        <v>918497</v>
      </c>
      <c r="AA2161" t="s">
        <v>3038</v>
      </c>
      <c r="AB2161" t="s">
        <v>3115</v>
      </c>
      <c r="AC2161">
        <v>5</v>
      </c>
      <c r="AD2161">
        <v>1229.25</v>
      </c>
      <c r="AE2161">
        <v>-1</v>
      </c>
      <c r="AF2161">
        <v>3.6</v>
      </c>
    </row>
    <row r="2162" spans="1:32" x14ac:dyDescent="0.45">
      <c r="A2162">
        <v>1920923798</v>
      </c>
      <c r="B2162">
        <v>451812</v>
      </c>
      <c r="C2162" t="s">
        <v>52</v>
      </c>
      <c r="D2162" t="s">
        <v>82</v>
      </c>
      <c r="E2162" t="s">
        <v>128</v>
      </c>
      <c r="F2162" s="8">
        <v>530.85</v>
      </c>
      <c r="G2162">
        <v>20</v>
      </c>
      <c r="H2162">
        <v>365</v>
      </c>
      <c r="I2162">
        <v>29</v>
      </c>
      <c r="J2162">
        <v>63</v>
      </c>
      <c r="K2162">
        <v>71189232</v>
      </c>
      <c r="L2162">
        <f>MONTH(Table1[[#This Row],[order_date]])</f>
        <v>5</v>
      </c>
      <c r="M2162">
        <f>YEAR(Table1[[#This Row],[order_date]])</f>
        <v>2024</v>
      </c>
      <c r="N2162" s="7">
        <v>45413.324699074074</v>
      </c>
      <c r="O2162">
        <f>HOUR(Table1[[#This Row],[promised_delivery_time]])</f>
        <v>7</v>
      </c>
      <c r="P2162" s="4">
        <v>45413.332337962966</v>
      </c>
      <c r="Q2162">
        <f>HOUR(Table1[[#This Row],[actual_delivery_time]])</f>
        <v>7</v>
      </c>
      <c r="R2162" s="4">
        <v>45413.328865740739</v>
      </c>
      <c r="S2162" t="s">
        <v>356</v>
      </c>
      <c r="T2162" s="8">
        <v>887.48</v>
      </c>
      <c r="U2162" t="s">
        <v>360</v>
      </c>
      <c r="V2162">
        <v>52231</v>
      </c>
      <c r="W2162">
        <v>3162</v>
      </c>
      <c r="X2162" t="s">
        <v>3434</v>
      </c>
      <c r="Y2162" t="s">
        <v>1753</v>
      </c>
      <c r="Z2162">
        <v>116341</v>
      </c>
      <c r="AA2162" t="s">
        <v>2795</v>
      </c>
      <c r="AB2162" t="s">
        <v>3117</v>
      </c>
      <c r="AC2162">
        <v>14</v>
      </c>
      <c r="AD2162">
        <v>1754.14</v>
      </c>
      <c r="AE2162">
        <v>-5</v>
      </c>
      <c r="AF2162">
        <v>1.59</v>
      </c>
    </row>
    <row r="2163" spans="1:32" x14ac:dyDescent="0.45">
      <c r="A2163">
        <v>5069524975</v>
      </c>
      <c r="B2163">
        <v>913428</v>
      </c>
      <c r="C2163" t="s">
        <v>27</v>
      </c>
      <c r="D2163" t="s">
        <v>78</v>
      </c>
      <c r="E2163" t="s">
        <v>150</v>
      </c>
      <c r="F2163" s="8">
        <v>392.22</v>
      </c>
      <c r="G2163">
        <v>35</v>
      </c>
      <c r="H2163">
        <v>365</v>
      </c>
      <c r="I2163">
        <v>30</v>
      </c>
      <c r="J2163">
        <v>98</v>
      </c>
      <c r="K2163">
        <v>90246977</v>
      </c>
      <c r="L2163">
        <f>MONTH(Table1[[#This Row],[order_date]])</f>
        <v>7</v>
      </c>
      <c r="M2163">
        <f>YEAR(Table1[[#This Row],[order_date]])</f>
        <v>2024</v>
      </c>
      <c r="N2163" s="7">
        <v>45497.05574074074</v>
      </c>
      <c r="O2163">
        <f>HOUR(Table1[[#This Row],[promised_delivery_time]])</f>
        <v>1</v>
      </c>
      <c r="P2163" s="4">
        <v>45497.063379629632</v>
      </c>
      <c r="Q2163">
        <f>HOUR(Table1[[#This Row],[actual_delivery_time]])</f>
        <v>1</v>
      </c>
      <c r="R2163" s="4">
        <v>45497.066851851851</v>
      </c>
      <c r="S2163" t="s">
        <v>356</v>
      </c>
      <c r="T2163" s="8">
        <v>517.77</v>
      </c>
      <c r="U2163" t="s">
        <v>359</v>
      </c>
      <c r="V2163">
        <v>36149</v>
      </c>
      <c r="W2163">
        <v>2046</v>
      </c>
      <c r="X2163" t="s">
        <v>3442</v>
      </c>
      <c r="Y2163" t="s">
        <v>1284</v>
      </c>
      <c r="Z2163">
        <v>720144</v>
      </c>
      <c r="AA2163" t="s">
        <v>2996</v>
      </c>
      <c r="AB2163" t="s">
        <v>3118</v>
      </c>
      <c r="AC2163">
        <v>1</v>
      </c>
      <c r="AD2163">
        <v>1375.17</v>
      </c>
      <c r="AE2163">
        <v>5</v>
      </c>
      <c r="AF2163">
        <v>3.11</v>
      </c>
    </row>
    <row r="2164" spans="1:32" x14ac:dyDescent="0.45">
      <c r="A2164">
        <v>3873368520</v>
      </c>
      <c r="B2164">
        <v>812607</v>
      </c>
      <c r="C2164" t="s">
        <v>41</v>
      </c>
      <c r="D2164" t="s">
        <v>87</v>
      </c>
      <c r="E2164" t="s">
        <v>110</v>
      </c>
      <c r="F2164" s="8">
        <v>416.65</v>
      </c>
      <c r="G2164">
        <v>25</v>
      </c>
      <c r="H2164">
        <v>3</v>
      </c>
      <c r="I2164">
        <v>11</v>
      </c>
      <c r="J2164">
        <v>63</v>
      </c>
      <c r="K2164">
        <v>53392567</v>
      </c>
      <c r="L2164">
        <f>MONTH(Table1[[#This Row],[order_date]])</f>
        <v>10</v>
      </c>
      <c r="M2164">
        <f>YEAR(Table1[[#This Row],[order_date]])</f>
        <v>2023</v>
      </c>
      <c r="N2164" s="7">
        <v>45203.343541666669</v>
      </c>
      <c r="O2164">
        <f>HOUR(Table1[[#This Row],[promised_delivery_time]])</f>
        <v>8</v>
      </c>
      <c r="P2164" s="4">
        <v>45203.357430555552</v>
      </c>
      <c r="Q2164">
        <f>HOUR(Table1[[#This Row],[actual_delivery_time]])</f>
        <v>8</v>
      </c>
      <c r="R2164" s="4">
        <v>45203.356041666666</v>
      </c>
      <c r="S2164" t="s">
        <v>356</v>
      </c>
      <c r="T2164" s="8">
        <v>3741.7</v>
      </c>
      <c r="U2164" t="s">
        <v>360</v>
      </c>
      <c r="V2164">
        <v>38324</v>
      </c>
      <c r="W2164">
        <v>7958</v>
      </c>
      <c r="X2164" t="s">
        <v>3238</v>
      </c>
      <c r="Y2164" t="s">
        <v>1812</v>
      </c>
      <c r="Z2164">
        <v>227395</v>
      </c>
      <c r="AA2164" t="s">
        <v>3076</v>
      </c>
      <c r="AB2164" t="s">
        <v>3115</v>
      </c>
      <c r="AC2164">
        <v>18</v>
      </c>
      <c r="AD2164">
        <v>398.91</v>
      </c>
      <c r="AE2164">
        <v>-2</v>
      </c>
      <c r="AF2164">
        <v>3.89</v>
      </c>
    </row>
    <row r="2165" spans="1:32" x14ac:dyDescent="0.45">
      <c r="A2165">
        <v>3111414152</v>
      </c>
      <c r="B2165">
        <v>587645</v>
      </c>
      <c r="C2165" t="s">
        <v>32</v>
      </c>
      <c r="D2165" t="s">
        <v>82</v>
      </c>
      <c r="E2165" t="s">
        <v>282</v>
      </c>
      <c r="F2165" s="8">
        <v>801.81</v>
      </c>
      <c r="G2165">
        <v>20</v>
      </c>
      <c r="H2165">
        <v>365</v>
      </c>
      <c r="I2165">
        <v>18</v>
      </c>
      <c r="J2165">
        <v>90</v>
      </c>
      <c r="K2165">
        <v>56195475</v>
      </c>
      <c r="L2165">
        <f>MONTH(Table1[[#This Row],[order_date]])</f>
        <v>8</v>
      </c>
      <c r="M2165">
        <f>YEAR(Table1[[#This Row],[order_date]])</f>
        <v>2024</v>
      </c>
      <c r="N2165" s="7">
        <v>45505.301817129628</v>
      </c>
      <c r="O2165">
        <f>HOUR(Table1[[#This Row],[promised_delivery_time]])</f>
        <v>7</v>
      </c>
      <c r="P2165" s="4">
        <v>45505.3122337963</v>
      </c>
      <c r="Q2165">
        <f>HOUR(Table1[[#This Row],[actual_delivery_time]])</f>
        <v>7</v>
      </c>
      <c r="R2165" s="4">
        <v>45505.310844907406</v>
      </c>
      <c r="S2165" t="s">
        <v>356</v>
      </c>
      <c r="T2165" s="8">
        <v>2560.91</v>
      </c>
      <c r="U2165" t="s">
        <v>361</v>
      </c>
      <c r="V2165">
        <v>60058</v>
      </c>
      <c r="W2165">
        <v>2162</v>
      </c>
      <c r="X2165" t="s">
        <v>3416</v>
      </c>
      <c r="Y2165" t="s">
        <v>1084</v>
      </c>
      <c r="Z2165">
        <v>31357</v>
      </c>
      <c r="AA2165" t="s">
        <v>2947</v>
      </c>
      <c r="AB2165" t="s">
        <v>3115</v>
      </c>
      <c r="AC2165">
        <v>18</v>
      </c>
      <c r="AD2165">
        <v>1149.9100000000001</v>
      </c>
      <c r="AE2165">
        <v>-2</v>
      </c>
      <c r="AF2165">
        <v>1.1100000000000001</v>
      </c>
    </row>
    <row r="2166" spans="1:32" x14ac:dyDescent="0.45">
      <c r="A2166">
        <v>7104489974</v>
      </c>
      <c r="B2166">
        <v>53833</v>
      </c>
      <c r="C2166" t="s">
        <v>37</v>
      </c>
      <c r="D2166" t="s">
        <v>84</v>
      </c>
      <c r="E2166" t="s">
        <v>102</v>
      </c>
      <c r="F2166" s="8">
        <v>134.69</v>
      </c>
      <c r="G2166">
        <v>15</v>
      </c>
      <c r="H2166">
        <v>365</v>
      </c>
      <c r="I2166">
        <v>26</v>
      </c>
      <c r="J2166">
        <v>89</v>
      </c>
      <c r="K2166">
        <v>47618810</v>
      </c>
      <c r="L2166">
        <f>MONTH(Table1[[#This Row],[order_date]])</f>
        <v>6</v>
      </c>
      <c r="M2166">
        <f>YEAR(Table1[[#This Row],[order_date]])</f>
        <v>2023</v>
      </c>
      <c r="N2166" s="7">
        <v>45105.913252314815</v>
      </c>
      <c r="O2166">
        <f>HOUR(Table1[[#This Row],[promised_delivery_time]])</f>
        <v>22</v>
      </c>
      <c r="P2166" s="4">
        <v>45105.925057870372</v>
      </c>
      <c r="Q2166">
        <f>HOUR(Table1[[#This Row],[actual_delivery_time]])</f>
        <v>22</v>
      </c>
      <c r="R2166" s="4">
        <v>45105.923668981479</v>
      </c>
      <c r="S2166" t="s">
        <v>356</v>
      </c>
      <c r="T2166" s="8">
        <v>3690.39</v>
      </c>
      <c r="U2166" t="s">
        <v>359</v>
      </c>
      <c r="V2166">
        <v>69094</v>
      </c>
      <c r="W2166">
        <v>2635</v>
      </c>
      <c r="X2166" t="s">
        <v>3224</v>
      </c>
      <c r="Y2166" t="s">
        <v>1813</v>
      </c>
      <c r="Z2166">
        <v>423916</v>
      </c>
      <c r="AA2166" t="s">
        <v>2740</v>
      </c>
      <c r="AB2166" t="s">
        <v>3117</v>
      </c>
      <c r="AC2166">
        <v>17</v>
      </c>
      <c r="AD2166">
        <v>1395.84</v>
      </c>
      <c r="AE2166">
        <v>-2</v>
      </c>
      <c r="AF2166">
        <v>2.74</v>
      </c>
    </row>
    <row r="2167" spans="1:32" x14ac:dyDescent="0.45">
      <c r="A2167">
        <v>3211566084</v>
      </c>
      <c r="B2167">
        <v>621677</v>
      </c>
      <c r="C2167" t="s">
        <v>67</v>
      </c>
      <c r="D2167" t="s">
        <v>86</v>
      </c>
      <c r="E2167" t="s">
        <v>240</v>
      </c>
      <c r="F2167" s="8">
        <v>317.8</v>
      </c>
      <c r="G2167">
        <v>40</v>
      </c>
      <c r="H2167">
        <v>180</v>
      </c>
      <c r="I2167">
        <v>15</v>
      </c>
      <c r="J2167">
        <v>71</v>
      </c>
      <c r="K2167">
        <v>45383958</v>
      </c>
      <c r="L2167">
        <f>MONTH(Table1[[#This Row],[order_date]])</f>
        <v>2</v>
      </c>
      <c r="M2167">
        <f>YEAR(Table1[[#This Row],[order_date]])</f>
        <v>2024</v>
      </c>
      <c r="N2167" s="7">
        <v>45346.58792824074</v>
      </c>
      <c r="O2167">
        <f>HOUR(Table1[[#This Row],[promised_delivery_time]])</f>
        <v>14</v>
      </c>
      <c r="P2167" s="4">
        <v>45346.598344907405</v>
      </c>
      <c r="Q2167">
        <f>HOUR(Table1[[#This Row],[actual_delivery_time]])</f>
        <v>14</v>
      </c>
      <c r="R2167" s="4">
        <v>45346.596261574072</v>
      </c>
      <c r="S2167" t="s">
        <v>356</v>
      </c>
      <c r="T2167" s="8">
        <v>1460.67</v>
      </c>
      <c r="U2167" t="s">
        <v>361</v>
      </c>
      <c r="V2167">
        <v>63791</v>
      </c>
      <c r="W2167">
        <v>8701</v>
      </c>
      <c r="X2167" t="s">
        <v>3166</v>
      </c>
      <c r="Y2167" t="s">
        <v>1814</v>
      </c>
      <c r="Z2167">
        <v>626591</v>
      </c>
      <c r="AA2167" t="s">
        <v>2539</v>
      </c>
      <c r="AB2167" t="s">
        <v>3116</v>
      </c>
      <c r="AC2167">
        <v>19</v>
      </c>
      <c r="AD2167">
        <v>482.19</v>
      </c>
      <c r="AE2167">
        <v>-3</v>
      </c>
      <c r="AF2167">
        <v>4.68</v>
      </c>
    </row>
    <row r="2168" spans="1:32" x14ac:dyDescent="0.45">
      <c r="A2168">
        <v>2416717644</v>
      </c>
      <c r="B2168">
        <v>183929</v>
      </c>
      <c r="C2168" t="s">
        <v>33</v>
      </c>
      <c r="D2168" t="s">
        <v>80</v>
      </c>
      <c r="E2168" t="s">
        <v>277</v>
      </c>
      <c r="F2168" s="8">
        <v>738.74</v>
      </c>
      <c r="G2168">
        <v>20</v>
      </c>
      <c r="H2168">
        <v>7</v>
      </c>
      <c r="I2168">
        <v>20</v>
      </c>
      <c r="J2168">
        <v>73</v>
      </c>
      <c r="K2168">
        <v>11493300</v>
      </c>
      <c r="L2168">
        <f>MONTH(Table1[[#This Row],[order_date]])</f>
        <v>9</v>
      </c>
      <c r="M2168">
        <f>YEAR(Table1[[#This Row],[order_date]])</f>
        <v>2023</v>
      </c>
      <c r="N2168" s="7">
        <v>45181.769942129627</v>
      </c>
      <c r="O2168">
        <f>HOUR(Table1[[#This Row],[promised_delivery_time]])</f>
        <v>18</v>
      </c>
      <c r="P2168" s="4">
        <v>45181.778969907406</v>
      </c>
      <c r="Q2168">
        <f>HOUR(Table1[[#This Row],[actual_delivery_time]])</f>
        <v>18</v>
      </c>
      <c r="R2168" s="4">
        <v>45181.783136574071</v>
      </c>
      <c r="S2168" t="s">
        <v>357</v>
      </c>
      <c r="T2168" s="8">
        <v>4066.1</v>
      </c>
      <c r="U2168" t="s">
        <v>362</v>
      </c>
      <c r="V2168">
        <v>50707</v>
      </c>
      <c r="W2168">
        <v>7211</v>
      </c>
      <c r="X2168" t="s">
        <v>3242</v>
      </c>
      <c r="Y2168" t="s">
        <v>1815</v>
      </c>
      <c r="Z2168">
        <v>144438</v>
      </c>
      <c r="AA2168" t="s">
        <v>2758</v>
      </c>
      <c r="AB2168" t="s">
        <v>3115</v>
      </c>
      <c r="AC2168">
        <v>18</v>
      </c>
      <c r="AD2168">
        <v>1025.67</v>
      </c>
      <c r="AE2168">
        <v>6</v>
      </c>
      <c r="AF2168">
        <v>0.62</v>
      </c>
    </row>
    <row r="2169" spans="1:32" x14ac:dyDescent="0.45">
      <c r="A2169">
        <v>4535670244</v>
      </c>
      <c r="B2169">
        <v>890232</v>
      </c>
      <c r="C2169" t="s">
        <v>31</v>
      </c>
      <c r="D2169" t="s">
        <v>79</v>
      </c>
      <c r="E2169" t="s">
        <v>133</v>
      </c>
      <c r="F2169" s="8">
        <v>432</v>
      </c>
      <c r="G2169">
        <v>30</v>
      </c>
      <c r="H2169">
        <v>180</v>
      </c>
      <c r="I2169">
        <v>20</v>
      </c>
      <c r="J2169">
        <v>91</v>
      </c>
      <c r="K2169">
        <v>22210238</v>
      </c>
      <c r="L2169">
        <f>MONTH(Table1[[#This Row],[order_date]])</f>
        <v>5</v>
      </c>
      <c r="M2169">
        <f>YEAR(Table1[[#This Row],[order_date]])</f>
        <v>2024</v>
      </c>
      <c r="N2169" s="7">
        <v>45429.334120370368</v>
      </c>
      <c r="O2169">
        <f>HOUR(Table1[[#This Row],[promised_delivery_time]])</f>
        <v>8</v>
      </c>
      <c r="P2169" s="4">
        <v>45429.347314814811</v>
      </c>
      <c r="Q2169">
        <f>HOUR(Table1[[#This Row],[actual_delivery_time]])</f>
        <v>8</v>
      </c>
      <c r="R2169" s="4">
        <v>45429.343842592592</v>
      </c>
      <c r="S2169" t="s">
        <v>356</v>
      </c>
      <c r="T2169" s="8">
        <v>2266.44</v>
      </c>
      <c r="U2169" t="s">
        <v>362</v>
      </c>
      <c r="V2169">
        <v>93707</v>
      </c>
      <c r="W2169">
        <v>3944</v>
      </c>
      <c r="X2169" t="s">
        <v>3301</v>
      </c>
      <c r="Y2169" t="s">
        <v>1563</v>
      </c>
      <c r="Z2169">
        <v>118790</v>
      </c>
      <c r="AA2169" t="s">
        <v>3051</v>
      </c>
      <c r="AB2169" t="s">
        <v>3116</v>
      </c>
      <c r="AC2169">
        <v>8</v>
      </c>
      <c r="AD2169">
        <v>351.08</v>
      </c>
      <c r="AE2169">
        <v>-5</v>
      </c>
      <c r="AF2169">
        <v>3.4</v>
      </c>
    </row>
    <row r="2170" spans="1:32" x14ac:dyDescent="0.45">
      <c r="A2170">
        <v>7309958460</v>
      </c>
      <c r="B2170">
        <v>961614</v>
      </c>
      <c r="C2170" t="s">
        <v>76</v>
      </c>
      <c r="D2170" t="s">
        <v>81</v>
      </c>
      <c r="E2170" t="s">
        <v>315</v>
      </c>
      <c r="F2170" s="8">
        <v>227.22</v>
      </c>
      <c r="G2170">
        <v>35</v>
      </c>
      <c r="H2170">
        <v>90</v>
      </c>
      <c r="I2170">
        <v>26</v>
      </c>
      <c r="J2170">
        <v>99</v>
      </c>
      <c r="K2170">
        <v>3282647</v>
      </c>
      <c r="L2170">
        <f>MONTH(Table1[[#This Row],[order_date]])</f>
        <v>1</v>
      </c>
      <c r="M2170">
        <f>YEAR(Table1[[#This Row],[order_date]])</f>
        <v>2024</v>
      </c>
      <c r="N2170" s="7">
        <v>45311.116863425923</v>
      </c>
      <c r="O2170">
        <f>HOUR(Table1[[#This Row],[promised_delivery_time]])</f>
        <v>3</v>
      </c>
      <c r="P2170" s="4">
        <v>45311.130752314813</v>
      </c>
      <c r="Q2170">
        <f>HOUR(Table1[[#This Row],[actual_delivery_time]])</f>
        <v>3</v>
      </c>
      <c r="R2170" s="4">
        <v>45311.140474537038</v>
      </c>
      <c r="S2170" t="s">
        <v>357</v>
      </c>
      <c r="T2170" s="8">
        <v>418.48</v>
      </c>
      <c r="U2170" t="s">
        <v>362</v>
      </c>
      <c r="V2170">
        <v>96501</v>
      </c>
      <c r="W2170">
        <v>2127</v>
      </c>
      <c r="X2170" t="s">
        <v>3440</v>
      </c>
      <c r="Y2170" t="s">
        <v>1816</v>
      </c>
      <c r="Z2170">
        <v>736234</v>
      </c>
      <c r="AA2170" t="s">
        <v>2860</v>
      </c>
      <c r="AB2170" t="s">
        <v>3118</v>
      </c>
      <c r="AC2170">
        <v>18</v>
      </c>
      <c r="AD2170">
        <v>608.27</v>
      </c>
      <c r="AE2170">
        <v>14</v>
      </c>
      <c r="AF2170">
        <v>2.2599999999999998</v>
      </c>
    </row>
    <row r="2171" spans="1:32" x14ac:dyDescent="0.45">
      <c r="A2171">
        <v>9996182478</v>
      </c>
      <c r="B2171">
        <v>592784</v>
      </c>
      <c r="C2171" t="s">
        <v>56</v>
      </c>
      <c r="D2171" t="s">
        <v>81</v>
      </c>
      <c r="E2171" t="s">
        <v>265</v>
      </c>
      <c r="F2171" s="8">
        <v>280.35000000000002</v>
      </c>
      <c r="G2171">
        <v>35</v>
      </c>
      <c r="H2171">
        <v>90</v>
      </c>
      <c r="I2171">
        <v>27</v>
      </c>
      <c r="J2171">
        <v>64</v>
      </c>
      <c r="K2171">
        <v>39976965</v>
      </c>
      <c r="L2171">
        <f>MONTH(Table1[[#This Row],[order_date]])</f>
        <v>4</v>
      </c>
      <c r="M2171">
        <f>YEAR(Table1[[#This Row],[order_date]])</f>
        <v>2023</v>
      </c>
      <c r="N2171" s="7">
        <v>45034.550763888888</v>
      </c>
      <c r="O2171">
        <f>HOUR(Table1[[#This Row],[promised_delivery_time]])</f>
        <v>13</v>
      </c>
      <c r="P2171" s="4">
        <v>45034.562569444446</v>
      </c>
      <c r="Q2171">
        <f>HOUR(Table1[[#This Row],[actual_delivery_time]])</f>
        <v>13</v>
      </c>
      <c r="R2171" s="4">
        <v>45034.562569444446</v>
      </c>
      <c r="S2171" t="s">
        <v>356</v>
      </c>
      <c r="T2171" s="8">
        <v>340.36</v>
      </c>
      <c r="U2171" t="s">
        <v>360</v>
      </c>
      <c r="V2171">
        <v>48495</v>
      </c>
      <c r="W2171">
        <v>2861</v>
      </c>
      <c r="X2171" t="s">
        <v>3303</v>
      </c>
      <c r="Y2171" t="s">
        <v>1817</v>
      </c>
      <c r="Z2171">
        <v>858879</v>
      </c>
      <c r="AA2171" t="s">
        <v>2569</v>
      </c>
      <c r="AB2171" t="s">
        <v>3115</v>
      </c>
      <c r="AC2171">
        <v>13</v>
      </c>
      <c r="AD2171">
        <v>714.17</v>
      </c>
      <c r="AE2171">
        <v>0</v>
      </c>
      <c r="AF2171">
        <v>2.97</v>
      </c>
    </row>
    <row r="2172" spans="1:32" x14ac:dyDescent="0.45">
      <c r="A2172">
        <v>2231942521</v>
      </c>
      <c r="B2172">
        <v>659290</v>
      </c>
      <c r="C2172" t="s">
        <v>42</v>
      </c>
      <c r="D2172" t="s">
        <v>80</v>
      </c>
      <c r="E2172" t="s">
        <v>213</v>
      </c>
      <c r="F2172" s="8">
        <v>319.33999999999997</v>
      </c>
      <c r="G2172">
        <v>20</v>
      </c>
      <c r="H2172">
        <v>7</v>
      </c>
      <c r="I2172">
        <v>18</v>
      </c>
      <c r="J2172">
        <v>66</v>
      </c>
      <c r="K2172">
        <v>15931134</v>
      </c>
      <c r="L2172">
        <f>MONTH(Table1[[#This Row],[order_date]])</f>
        <v>12</v>
      </c>
      <c r="M2172">
        <f>YEAR(Table1[[#This Row],[order_date]])</f>
        <v>2023</v>
      </c>
      <c r="N2172" s="7">
        <v>45284.102951388886</v>
      </c>
      <c r="O2172">
        <f>HOUR(Table1[[#This Row],[promised_delivery_time]])</f>
        <v>2</v>
      </c>
      <c r="P2172" s="4">
        <v>45284.113368055558</v>
      </c>
      <c r="Q2172">
        <f>HOUR(Table1[[#This Row],[actual_delivery_time]])</f>
        <v>3</v>
      </c>
      <c r="R2172" s="4">
        <v>45284.131423611114</v>
      </c>
      <c r="S2172" t="s">
        <v>358</v>
      </c>
      <c r="T2172" s="8">
        <v>2575.7600000000002</v>
      </c>
      <c r="U2172" t="s">
        <v>362</v>
      </c>
      <c r="V2172">
        <v>62672</v>
      </c>
      <c r="W2172">
        <v>2594</v>
      </c>
      <c r="X2172" t="s">
        <v>3208</v>
      </c>
      <c r="Y2172" t="s">
        <v>439</v>
      </c>
      <c r="Z2172">
        <v>121150</v>
      </c>
      <c r="AA2172" t="s">
        <v>2606</v>
      </c>
      <c r="AB2172" t="s">
        <v>3117</v>
      </c>
      <c r="AC2172">
        <v>5</v>
      </c>
      <c r="AD2172">
        <v>760.9</v>
      </c>
      <c r="AE2172">
        <v>26</v>
      </c>
      <c r="AF2172">
        <v>3.8</v>
      </c>
    </row>
    <row r="2173" spans="1:32" x14ac:dyDescent="0.45">
      <c r="A2173">
        <v>554028972</v>
      </c>
      <c r="B2173">
        <v>734789</v>
      </c>
      <c r="C2173" t="s">
        <v>36</v>
      </c>
      <c r="D2173" t="s">
        <v>81</v>
      </c>
      <c r="E2173" t="s">
        <v>132</v>
      </c>
      <c r="F2173" s="8">
        <v>395.82</v>
      </c>
      <c r="G2173">
        <v>35</v>
      </c>
      <c r="H2173">
        <v>90</v>
      </c>
      <c r="I2173">
        <v>22</v>
      </c>
      <c r="J2173">
        <v>66</v>
      </c>
      <c r="K2173">
        <v>3421258</v>
      </c>
      <c r="L2173">
        <f>MONTH(Table1[[#This Row],[order_date]])</f>
        <v>9</v>
      </c>
      <c r="M2173">
        <f>YEAR(Table1[[#This Row],[order_date]])</f>
        <v>2023</v>
      </c>
      <c r="N2173" s="7">
        <v>45195.32675925926</v>
      </c>
      <c r="O2173">
        <f>HOUR(Table1[[#This Row],[promised_delivery_time]])</f>
        <v>8</v>
      </c>
      <c r="P2173" s="4">
        <v>45195.333703703705</v>
      </c>
      <c r="Q2173">
        <f>HOUR(Table1[[#This Row],[actual_delivery_time]])</f>
        <v>8</v>
      </c>
      <c r="R2173" s="4">
        <v>45195.336481481485</v>
      </c>
      <c r="S2173" t="s">
        <v>356</v>
      </c>
      <c r="T2173" s="8">
        <v>1183.8499999999999</v>
      </c>
      <c r="U2173" t="s">
        <v>362</v>
      </c>
      <c r="V2173">
        <v>2944</v>
      </c>
      <c r="W2173">
        <v>3008</v>
      </c>
      <c r="X2173" t="s">
        <v>3422</v>
      </c>
      <c r="Y2173" t="s">
        <v>1818</v>
      </c>
      <c r="Z2173">
        <v>192064</v>
      </c>
      <c r="AA2173" t="s">
        <v>2589</v>
      </c>
      <c r="AB2173" t="s">
        <v>3118</v>
      </c>
      <c r="AC2173">
        <v>19</v>
      </c>
      <c r="AD2173">
        <v>806.62</v>
      </c>
      <c r="AE2173">
        <v>4</v>
      </c>
      <c r="AF2173">
        <v>1.92</v>
      </c>
    </row>
    <row r="2174" spans="1:32" x14ac:dyDescent="0.45">
      <c r="A2174">
        <v>8756001290</v>
      </c>
      <c r="B2174">
        <v>726958</v>
      </c>
      <c r="C2174" t="s">
        <v>70</v>
      </c>
      <c r="D2174" t="s">
        <v>78</v>
      </c>
      <c r="E2174" t="s">
        <v>345</v>
      </c>
      <c r="F2174" s="8">
        <v>887.48</v>
      </c>
      <c r="G2174">
        <v>35</v>
      </c>
      <c r="H2174">
        <v>365</v>
      </c>
      <c r="I2174">
        <v>18</v>
      </c>
      <c r="J2174">
        <v>79</v>
      </c>
      <c r="K2174">
        <v>85340038</v>
      </c>
      <c r="L2174">
        <f>MONTH(Table1[[#This Row],[order_date]])</f>
        <v>5</v>
      </c>
      <c r="M2174">
        <f>YEAR(Table1[[#This Row],[order_date]])</f>
        <v>2023</v>
      </c>
      <c r="N2174" s="7">
        <v>45052.734155092592</v>
      </c>
      <c r="O2174">
        <f>HOUR(Table1[[#This Row],[promised_delivery_time]])</f>
        <v>17</v>
      </c>
      <c r="P2174" s="4">
        <v>45052.74596064815</v>
      </c>
      <c r="Q2174">
        <f>HOUR(Table1[[#This Row],[actual_delivery_time]])</f>
        <v>17</v>
      </c>
      <c r="R2174" s="4">
        <v>45052.742488425924</v>
      </c>
      <c r="S2174" t="s">
        <v>356</v>
      </c>
      <c r="T2174" s="8">
        <v>2600.1999999999998</v>
      </c>
      <c r="U2174" t="s">
        <v>360</v>
      </c>
      <c r="V2174">
        <v>69588</v>
      </c>
      <c r="W2174">
        <v>6634</v>
      </c>
      <c r="X2174" t="s">
        <v>3309</v>
      </c>
      <c r="Y2174" t="s">
        <v>1819</v>
      </c>
      <c r="Z2174">
        <v>355666</v>
      </c>
      <c r="AA2174" t="s">
        <v>2949</v>
      </c>
      <c r="AB2174" t="s">
        <v>3118</v>
      </c>
      <c r="AC2174">
        <v>10</v>
      </c>
      <c r="AD2174">
        <v>1430.56</v>
      </c>
      <c r="AE2174">
        <v>-5</v>
      </c>
      <c r="AF2174">
        <v>2.89</v>
      </c>
    </row>
    <row r="2175" spans="1:32" x14ac:dyDescent="0.45">
      <c r="A2175">
        <v>8047899303</v>
      </c>
      <c r="B2175">
        <v>684939</v>
      </c>
      <c r="C2175" t="s">
        <v>34</v>
      </c>
      <c r="D2175" t="s">
        <v>83</v>
      </c>
      <c r="E2175" t="s">
        <v>100</v>
      </c>
      <c r="F2175" s="8">
        <v>727.95</v>
      </c>
      <c r="G2175">
        <v>35</v>
      </c>
      <c r="H2175">
        <v>365</v>
      </c>
      <c r="I2175">
        <v>22</v>
      </c>
      <c r="J2175">
        <v>50</v>
      </c>
      <c r="K2175">
        <v>11254582</v>
      </c>
      <c r="L2175">
        <f>MONTH(Table1[[#This Row],[order_date]])</f>
        <v>9</v>
      </c>
      <c r="M2175">
        <f>YEAR(Table1[[#This Row],[order_date]])</f>
        <v>2023</v>
      </c>
      <c r="N2175" s="7">
        <v>45197.073159722226</v>
      </c>
      <c r="O2175">
        <f>HOUR(Table1[[#This Row],[promised_delivery_time]])</f>
        <v>2</v>
      </c>
      <c r="P2175" s="4">
        <v>45197.08357638889</v>
      </c>
      <c r="Q2175">
        <f>HOUR(Table1[[#This Row],[actual_delivery_time]])</f>
        <v>2</v>
      </c>
      <c r="R2175" s="4">
        <v>45197.08357638889</v>
      </c>
      <c r="S2175" t="s">
        <v>356</v>
      </c>
      <c r="T2175" s="8">
        <v>1028.26</v>
      </c>
      <c r="U2175" t="s">
        <v>360</v>
      </c>
      <c r="V2175">
        <v>48899</v>
      </c>
      <c r="W2175">
        <v>757</v>
      </c>
      <c r="X2175" t="s">
        <v>3373</v>
      </c>
      <c r="Y2175" t="s">
        <v>1820</v>
      </c>
      <c r="Z2175">
        <v>331326</v>
      </c>
      <c r="AA2175" t="s">
        <v>2956</v>
      </c>
      <c r="AB2175" t="s">
        <v>3117</v>
      </c>
      <c r="AC2175">
        <v>19</v>
      </c>
      <c r="AD2175">
        <v>1036.03</v>
      </c>
      <c r="AE2175">
        <v>0</v>
      </c>
      <c r="AF2175">
        <v>0.93</v>
      </c>
    </row>
    <row r="2176" spans="1:32" x14ac:dyDescent="0.45">
      <c r="A2176">
        <v>9720683332</v>
      </c>
      <c r="B2176">
        <v>542300</v>
      </c>
      <c r="C2176" t="s">
        <v>36</v>
      </c>
      <c r="D2176" t="s">
        <v>81</v>
      </c>
      <c r="E2176" t="s">
        <v>220</v>
      </c>
      <c r="F2176" s="8">
        <v>255.35</v>
      </c>
      <c r="G2176">
        <v>35</v>
      </c>
      <c r="H2176">
        <v>90</v>
      </c>
      <c r="I2176">
        <v>11</v>
      </c>
      <c r="J2176">
        <v>66</v>
      </c>
      <c r="K2176">
        <v>87641623</v>
      </c>
      <c r="L2176">
        <f>MONTH(Table1[[#This Row],[order_date]])</f>
        <v>6</v>
      </c>
      <c r="M2176">
        <f>YEAR(Table1[[#This Row],[order_date]])</f>
        <v>2024</v>
      </c>
      <c r="N2176" s="7">
        <v>45466.846365740741</v>
      </c>
      <c r="O2176">
        <f>HOUR(Table1[[#This Row],[promised_delivery_time]])</f>
        <v>20</v>
      </c>
      <c r="P2176" s="4">
        <v>45466.858865740738</v>
      </c>
      <c r="Q2176">
        <f>HOUR(Table1[[#This Row],[actual_delivery_time]])</f>
        <v>20</v>
      </c>
      <c r="R2176" s="4">
        <v>45466.856782407405</v>
      </c>
      <c r="S2176" t="s">
        <v>356</v>
      </c>
      <c r="T2176" s="8">
        <v>1692.04</v>
      </c>
      <c r="U2176" t="s">
        <v>361</v>
      </c>
      <c r="V2176">
        <v>95640</v>
      </c>
      <c r="W2176">
        <v>3258</v>
      </c>
      <c r="X2176" t="s">
        <v>3221</v>
      </c>
      <c r="Y2176" t="s">
        <v>1821</v>
      </c>
      <c r="Z2176">
        <v>795752</v>
      </c>
      <c r="AA2176" t="s">
        <v>2574</v>
      </c>
      <c r="AB2176" t="s">
        <v>3115</v>
      </c>
      <c r="AC2176">
        <v>11</v>
      </c>
      <c r="AD2176">
        <v>1243.23</v>
      </c>
      <c r="AE2176">
        <v>-3</v>
      </c>
      <c r="AF2176">
        <v>3.3</v>
      </c>
    </row>
    <row r="2177" spans="1:32" x14ac:dyDescent="0.45">
      <c r="A2177">
        <v>218670241</v>
      </c>
      <c r="B2177">
        <v>131748</v>
      </c>
      <c r="C2177" t="s">
        <v>71</v>
      </c>
      <c r="D2177" t="s">
        <v>78</v>
      </c>
      <c r="E2177" t="s">
        <v>229</v>
      </c>
      <c r="F2177" s="8">
        <v>81.349999999999994</v>
      </c>
      <c r="G2177">
        <v>35</v>
      </c>
      <c r="H2177">
        <v>365</v>
      </c>
      <c r="I2177">
        <v>30</v>
      </c>
      <c r="J2177">
        <v>53</v>
      </c>
      <c r="K2177">
        <v>70220141</v>
      </c>
      <c r="L2177">
        <f>MONTH(Table1[[#This Row],[order_date]])</f>
        <v>6</v>
      </c>
      <c r="M2177">
        <f>YEAR(Table1[[#This Row],[order_date]])</f>
        <v>2023</v>
      </c>
      <c r="N2177" s="7">
        <v>45084.140393518515</v>
      </c>
      <c r="O2177">
        <f>HOUR(Table1[[#This Row],[promised_delivery_time]])</f>
        <v>3</v>
      </c>
      <c r="P2177" s="4">
        <v>45084.151504629626</v>
      </c>
      <c r="Q2177">
        <f>HOUR(Table1[[#This Row],[actual_delivery_time]])</f>
        <v>3</v>
      </c>
      <c r="R2177" s="4">
        <v>45084.162615740737</v>
      </c>
      <c r="S2177" t="s">
        <v>358</v>
      </c>
      <c r="T2177" s="8">
        <v>497.09</v>
      </c>
      <c r="U2177" t="s">
        <v>360</v>
      </c>
      <c r="V2177">
        <v>92976</v>
      </c>
      <c r="W2177">
        <v>5323</v>
      </c>
      <c r="X2177" t="s">
        <v>3340</v>
      </c>
      <c r="Y2177" t="s">
        <v>1247</v>
      </c>
      <c r="Z2177">
        <v>988097</v>
      </c>
      <c r="AA2177" t="s">
        <v>2820</v>
      </c>
      <c r="AB2177" t="s">
        <v>3118</v>
      </c>
      <c r="AC2177">
        <v>13</v>
      </c>
      <c r="AD2177">
        <v>469.6</v>
      </c>
      <c r="AE2177">
        <v>16</v>
      </c>
      <c r="AF2177">
        <v>2.41</v>
      </c>
    </row>
    <row r="2178" spans="1:32" x14ac:dyDescent="0.45">
      <c r="A2178">
        <v>1382880255</v>
      </c>
      <c r="B2178">
        <v>820541</v>
      </c>
      <c r="C2178" t="s">
        <v>49</v>
      </c>
      <c r="D2178" t="s">
        <v>85</v>
      </c>
      <c r="E2178" t="s">
        <v>172</v>
      </c>
      <c r="F2178" s="8">
        <v>576.22</v>
      </c>
      <c r="G2178">
        <v>25</v>
      </c>
      <c r="H2178">
        <v>365</v>
      </c>
      <c r="I2178">
        <v>19</v>
      </c>
      <c r="J2178">
        <v>71</v>
      </c>
      <c r="K2178">
        <v>94078407</v>
      </c>
      <c r="L2178">
        <f>MONTH(Table1[[#This Row],[order_date]])</f>
        <v>8</v>
      </c>
      <c r="M2178">
        <f>YEAR(Table1[[#This Row],[order_date]])</f>
        <v>2024</v>
      </c>
      <c r="N2178" s="7">
        <v>45515.560266203705</v>
      </c>
      <c r="O2178">
        <f>HOUR(Table1[[#This Row],[promised_delivery_time]])</f>
        <v>13</v>
      </c>
      <c r="P2178" s="4">
        <v>45515.572071759256</v>
      </c>
      <c r="Q2178">
        <f>HOUR(Table1[[#This Row],[actual_delivery_time]])</f>
        <v>13</v>
      </c>
      <c r="R2178" s="4">
        <v>45515.575543981482</v>
      </c>
      <c r="S2178" t="s">
        <v>356</v>
      </c>
      <c r="T2178" s="8">
        <v>2410.88</v>
      </c>
      <c r="U2178" t="s">
        <v>361</v>
      </c>
      <c r="V2178">
        <v>88383</v>
      </c>
      <c r="W2178">
        <v>3709</v>
      </c>
      <c r="X2178" t="s">
        <v>3333</v>
      </c>
      <c r="Y2178" t="s">
        <v>1822</v>
      </c>
      <c r="Z2178">
        <v>208164</v>
      </c>
      <c r="AA2178" t="s">
        <v>2899</v>
      </c>
      <c r="AB2178" t="s">
        <v>3118</v>
      </c>
      <c r="AC2178">
        <v>4</v>
      </c>
      <c r="AD2178">
        <v>1370.22</v>
      </c>
      <c r="AE2178">
        <v>5</v>
      </c>
      <c r="AF2178">
        <v>1.55</v>
      </c>
    </row>
    <row r="2179" spans="1:32" x14ac:dyDescent="0.45">
      <c r="A2179">
        <v>332975964</v>
      </c>
      <c r="B2179">
        <v>490602</v>
      </c>
      <c r="C2179" t="s">
        <v>62</v>
      </c>
      <c r="D2179" t="s">
        <v>84</v>
      </c>
      <c r="E2179" t="s">
        <v>148</v>
      </c>
      <c r="F2179" s="8">
        <v>549.47</v>
      </c>
      <c r="G2179">
        <v>15</v>
      </c>
      <c r="H2179">
        <v>365</v>
      </c>
      <c r="I2179">
        <v>20</v>
      </c>
      <c r="J2179">
        <v>71</v>
      </c>
      <c r="K2179">
        <v>99824171</v>
      </c>
      <c r="L2179">
        <f>MONTH(Table1[[#This Row],[order_date]])</f>
        <v>9</v>
      </c>
      <c r="M2179">
        <f>YEAR(Table1[[#This Row],[order_date]])</f>
        <v>2023</v>
      </c>
      <c r="N2179" s="7">
        <v>45190.067824074074</v>
      </c>
      <c r="O2179">
        <f>HOUR(Table1[[#This Row],[promised_delivery_time]])</f>
        <v>1</v>
      </c>
      <c r="P2179" s="4">
        <v>45190.078240740739</v>
      </c>
      <c r="Q2179">
        <f>HOUR(Table1[[#This Row],[actual_delivery_time]])</f>
        <v>2</v>
      </c>
      <c r="R2179" s="4">
        <v>45190.091435185182</v>
      </c>
      <c r="S2179" t="s">
        <v>358</v>
      </c>
      <c r="T2179" s="8">
        <v>2545.5500000000002</v>
      </c>
      <c r="U2179" t="s">
        <v>359</v>
      </c>
      <c r="V2179">
        <v>69991</v>
      </c>
      <c r="W2179">
        <v>9477</v>
      </c>
      <c r="X2179" t="s">
        <v>3261</v>
      </c>
      <c r="Y2179" t="s">
        <v>1823</v>
      </c>
      <c r="Z2179">
        <v>298856</v>
      </c>
      <c r="AA2179" t="s">
        <v>2703</v>
      </c>
      <c r="AB2179" t="s">
        <v>3117</v>
      </c>
      <c r="AC2179">
        <v>1</v>
      </c>
      <c r="AD2179">
        <v>1663.58</v>
      </c>
      <c r="AE2179">
        <v>19</v>
      </c>
      <c r="AF2179">
        <v>1.97</v>
      </c>
    </row>
    <row r="2180" spans="1:32" x14ac:dyDescent="0.45">
      <c r="A2180">
        <v>2638683222</v>
      </c>
      <c r="B2180">
        <v>652118</v>
      </c>
      <c r="C2180" t="s">
        <v>67</v>
      </c>
      <c r="D2180" t="s">
        <v>86</v>
      </c>
      <c r="E2180" t="s">
        <v>307</v>
      </c>
      <c r="F2180" s="8">
        <v>22.04</v>
      </c>
      <c r="G2180">
        <v>40</v>
      </c>
      <c r="H2180">
        <v>180</v>
      </c>
      <c r="I2180">
        <v>19</v>
      </c>
      <c r="J2180">
        <v>55</v>
      </c>
      <c r="K2180">
        <v>2457734</v>
      </c>
      <c r="L2180">
        <f>MONTH(Table1[[#This Row],[order_date]])</f>
        <v>10</v>
      </c>
      <c r="M2180">
        <f>YEAR(Table1[[#This Row],[order_date]])</f>
        <v>2024</v>
      </c>
      <c r="N2180" s="7">
        <v>45595.228321759256</v>
      </c>
      <c r="O2180">
        <f>HOUR(Table1[[#This Row],[promised_delivery_time]])</f>
        <v>5</v>
      </c>
      <c r="P2180" s="4">
        <v>45595.235266203701</v>
      </c>
      <c r="Q2180">
        <f>HOUR(Table1[[#This Row],[actual_delivery_time]])</f>
        <v>5</v>
      </c>
      <c r="R2180" s="4">
        <v>45595.238738425927</v>
      </c>
      <c r="S2180" t="s">
        <v>356</v>
      </c>
      <c r="T2180" s="8">
        <v>887.48</v>
      </c>
      <c r="U2180" t="s">
        <v>361</v>
      </c>
      <c r="V2180">
        <v>3648</v>
      </c>
      <c r="W2180">
        <v>2769</v>
      </c>
      <c r="X2180" t="s">
        <v>3194</v>
      </c>
      <c r="Y2180" t="s">
        <v>426</v>
      </c>
      <c r="Z2180">
        <v>317271</v>
      </c>
      <c r="AA2180" t="s">
        <v>2594</v>
      </c>
      <c r="AB2180" t="s">
        <v>3118</v>
      </c>
      <c r="AC2180">
        <v>12</v>
      </c>
      <c r="AD2180">
        <v>923.06</v>
      </c>
      <c r="AE2180">
        <v>5</v>
      </c>
      <c r="AF2180">
        <v>2.25</v>
      </c>
    </row>
    <row r="2181" spans="1:32" x14ac:dyDescent="0.45">
      <c r="A2181">
        <v>9150146711</v>
      </c>
      <c r="B2181">
        <v>734789</v>
      </c>
      <c r="C2181" t="s">
        <v>36</v>
      </c>
      <c r="D2181" t="s">
        <v>81</v>
      </c>
      <c r="E2181" t="s">
        <v>132</v>
      </c>
      <c r="F2181" s="8">
        <v>395.82</v>
      </c>
      <c r="G2181">
        <v>35</v>
      </c>
      <c r="H2181">
        <v>90</v>
      </c>
      <c r="I2181">
        <v>22</v>
      </c>
      <c r="J2181">
        <v>66</v>
      </c>
      <c r="K2181">
        <v>54923640</v>
      </c>
      <c r="L2181">
        <f>MONTH(Table1[[#This Row],[order_date]])</f>
        <v>4</v>
      </c>
      <c r="M2181">
        <f>YEAR(Table1[[#This Row],[order_date]])</f>
        <v>2024</v>
      </c>
      <c r="N2181" s="7">
        <v>45411.764293981483</v>
      </c>
      <c r="O2181">
        <f>HOUR(Table1[[#This Row],[promised_delivery_time]])</f>
        <v>18</v>
      </c>
      <c r="P2181" s="4">
        <v>45411.774710648147</v>
      </c>
      <c r="Q2181">
        <f>HOUR(Table1[[#This Row],[actual_delivery_time]])</f>
        <v>18</v>
      </c>
      <c r="R2181" s="4">
        <v>45411.778182870374</v>
      </c>
      <c r="S2181" t="s">
        <v>356</v>
      </c>
      <c r="T2181" s="8">
        <v>2357.91</v>
      </c>
      <c r="U2181" t="s">
        <v>362</v>
      </c>
      <c r="V2181">
        <v>30271</v>
      </c>
      <c r="W2181">
        <v>4316</v>
      </c>
      <c r="X2181" t="s">
        <v>3231</v>
      </c>
      <c r="Y2181" t="s">
        <v>815</v>
      </c>
      <c r="Z2181">
        <v>664697</v>
      </c>
      <c r="AA2181" t="s">
        <v>2617</v>
      </c>
      <c r="AB2181" t="s">
        <v>3117</v>
      </c>
      <c r="AC2181">
        <v>15</v>
      </c>
      <c r="AD2181">
        <v>234.66</v>
      </c>
      <c r="AE2181">
        <v>5</v>
      </c>
      <c r="AF2181">
        <v>3.51</v>
      </c>
    </row>
    <row r="2182" spans="1:32" x14ac:dyDescent="0.45">
      <c r="A2182">
        <v>1553626879</v>
      </c>
      <c r="B2182">
        <v>602241</v>
      </c>
      <c r="C2182" t="s">
        <v>30</v>
      </c>
      <c r="D2182" t="s">
        <v>81</v>
      </c>
      <c r="E2182" t="s">
        <v>93</v>
      </c>
      <c r="F2182" s="8">
        <v>976.55</v>
      </c>
      <c r="G2182">
        <v>35</v>
      </c>
      <c r="H2182">
        <v>90</v>
      </c>
      <c r="I2182">
        <v>12</v>
      </c>
      <c r="J2182">
        <v>75</v>
      </c>
      <c r="K2182">
        <v>6579892</v>
      </c>
      <c r="L2182">
        <f>MONTH(Table1[[#This Row],[order_date]])</f>
        <v>10</v>
      </c>
      <c r="M2182">
        <f>YEAR(Table1[[#This Row],[order_date]])</f>
        <v>2024</v>
      </c>
      <c r="N2182" s="7">
        <v>45591.607928240737</v>
      </c>
      <c r="O2182">
        <f>HOUR(Table1[[#This Row],[promised_delivery_time]])</f>
        <v>14</v>
      </c>
      <c r="P2182" s="4">
        <v>45591.617650462962</v>
      </c>
      <c r="Q2182">
        <f>HOUR(Table1[[#This Row],[actual_delivery_time]])</f>
        <v>14</v>
      </c>
      <c r="R2182" s="4">
        <v>45591.621122685188</v>
      </c>
      <c r="S2182" t="s">
        <v>356</v>
      </c>
      <c r="T2182" s="8">
        <v>4260.55</v>
      </c>
      <c r="U2182" t="s">
        <v>360</v>
      </c>
      <c r="V2182">
        <v>72392</v>
      </c>
      <c r="W2182">
        <v>284</v>
      </c>
      <c r="X2182" t="s">
        <v>3241</v>
      </c>
      <c r="Y2182" t="s">
        <v>939</v>
      </c>
      <c r="Z2182">
        <v>511482</v>
      </c>
      <c r="AA2182" t="s">
        <v>2649</v>
      </c>
      <c r="AB2182" t="s">
        <v>3115</v>
      </c>
      <c r="AC2182">
        <v>3</v>
      </c>
      <c r="AD2182">
        <v>869.19</v>
      </c>
      <c r="AE2182">
        <v>5</v>
      </c>
      <c r="AF2182">
        <v>3.17</v>
      </c>
    </row>
    <row r="2183" spans="1:32" x14ac:dyDescent="0.45">
      <c r="A2183">
        <v>9271384187</v>
      </c>
      <c r="B2183">
        <v>186168</v>
      </c>
      <c r="C2183" t="s">
        <v>71</v>
      </c>
      <c r="D2183" t="s">
        <v>78</v>
      </c>
      <c r="E2183" t="s">
        <v>272</v>
      </c>
      <c r="F2183" s="8">
        <v>878.8</v>
      </c>
      <c r="G2183">
        <v>35</v>
      </c>
      <c r="H2183">
        <v>365</v>
      </c>
      <c r="I2183">
        <v>13</v>
      </c>
      <c r="J2183">
        <v>75</v>
      </c>
      <c r="K2183">
        <v>67749649</v>
      </c>
      <c r="L2183">
        <f>MONTH(Table1[[#This Row],[order_date]])</f>
        <v>11</v>
      </c>
      <c r="M2183">
        <f>YEAR(Table1[[#This Row],[order_date]])</f>
        <v>2023</v>
      </c>
      <c r="N2183" s="7">
        <v>45258.145972222221</v>
      </c>
      <c r="O2183">
        <f>HOUR(Table1[[#This Row],[promised_delivery_time]])</f>
        <v>3</v>
      </c>
      <c r="P2183" s="4">
        <v>45258.154305555552</v>
      </c>
      <c r="Q2183">
        <f>HOUR(Table1[[#This Row],[actual_delivery_time]])</f>
        <v>3</v>
      </c>
      <c r="R2183" s="4">
        <v>45258.157777777778</v>
      </c>
      <c r="S2183" t="s">
        <v>356</v>
      </c>
      <c r="T2183" s="8">
        <v>3778.41</v>
      </c>
      <c r="U2183" t="s">
        <v>361</v>
      </c>
      <c r="V2183">
        <v>70464</v>
      </c>
      <c r="W2183">
        <v>7338</v>
      </c>
      <c r="X2183" t="s">
        <v>3280</v>
      </c>
      <c r="Y2183" t="s">
        <v>1824</v>
      </c>
      <c r="Z2183">
        <v>222577</v>
      </c>
      <c r="AA2183" t="s">
        <v>2617</v>
      </c>
      <c r="AB2183" t="s">
        <v>3117</v>
      </c>
      <c r="AC2183">
        <v>11</v>
      </c>
      <c r="AD2183">
        <v>281.16000000000003</v>
      </c>
      <c r="AE2183">
        <v>5</v>
      </c>
      <c r="AF2183">
        <v>0.94</v>
      </c>
    </row>
    <row r="2184" spans="1:32" x14ac:dyDescent="0.45">
      <c r="A2184">
        <v>1409544327</v>
      </c>
      <c r="B2184">
        <v>677542</v>
      </c>
      <c r="C2184" t="s">
        <v>49</v>
      </c>
      <c r="D2184" t="s">
        <v>85</v>
      </c>
      <c r="E2184" t="s">
        <v>124</v>
      </c>
      <c r="F2184" s="8">
        <v>212.61</v>
      </c>
      <c r="G2184">
        <v>25</v>
      </c>
      <c r="H2184">
        <v>365</v>
      </c>
      <c r="I2184">
        <v>10</v>
      </c>
      <c r="J2184">
        <v>52</v>
      </c>
      <c r="K2184">
        <v>86444757</v>
      </c>
      <c r="L2184">
        <f>MONTH(Table1[[#This Row],[order_date]])</f>
        <v>7</v>
      </c>
      <c r="M2184">
        <f>YEAR(Table1[[#This Row],[order_date]])</f>
        <v>2024</v>
      </c>
      <c r="N2184" s="7">
        <v>45486.67931712963</v>
      </c>
      <c r="O2184">
        <f>HOUR(Table1[[#This Row],[promised_delivery_time]])</f>
        <v>16</v>
      </c>
      <c r="P2184" s="4">
        <v>45486.690428240741</v>
      </c>
      <c r="Q2184">
        <f>HOUR(Table1[[#This Row],[actual_delivery_time]])</f>
        <v>16</v>
      </c>
      <c r="R2184" s="4">
        <v>45486.69390046296</v>
      </c>
      <c r="S2184" t="s">
        <v>356</v>
      </c>
      <c r="T2184" s="8">
        <v>1892.02</v>
      </c>
      <c r="U2184" t="s">
        <v>362</v>
      </c>
      <c r="V2184">
        <v>69320</v>
      </c>
      <c r="W2184">
        <v>8983</v>
      </c>
      <c r="X2184" t="s">
        <v>3270</v>
      </c>
      <c r="Y2184" t="s">
        <v>1334</v>
      </c>
      <c r="Z2184">
        <v>546325</v>
      </c>
      <c r="AA2184" t="s">
        <v>2790</v>
      </c>
      <c r="AB2184" t="s">
        <v>3116</v>
      </c>
      <c r="AC2184">
        <v>10</v>
      </c>
      <c r="AD2184">
        <v>1212.75</v>
      </c>
      <c r="AE2184">
        <v>5</v>
      </c>
      <c r="AF2184">
        <v>1.17</v>
      </c>
    </row>
    <row r="2185" spans="1:32" x14ac:dyDescent="0.45">
      <c r="A2185">
        <v>637100019</v>
      </c>
      <c r="B2185">
        <v>677169</v>
      </c>
      <c r="C2185" t="s">
        <v>40</v>
      </c>
      <c r="D2185" t="s">
        <v>82</v>
      </c>
      <c r="E2185" t="s">
        <v>226</v>
      </c>
      <c r="F2185" s="8">
        <v>261.02999999999997</v>
      </c>
      <c r="G2185">
        <v>20</v>
      </c>
      <c r="H2185">
        <v>365</v>
      </c>
      <c r="I2185">
        <v>12</v>
      </c>
      <c r="J2185">
        <v>77</v>
      </c>
      <c r="K2185">
        <v>62868582</v>
      </c>
      <c r="L2185">
        <f>MONTH(Table1[[#This Row],[order_date]])</f>
        <v>10</v>
      </c>
      <c r="M2185">
        <f>YEAR(Table1[[#This Row],[order_date]])</f>
        <v>2023</v>
      </c>
      <c r="N2185" s="7">
        <v>45222.764166666668</v>
      </c>
      <c r="O2185">
        <f>HOUR(Table1[[#This Row],[promised_delivery_time]])</f>
        <v>18</v>
      </c>
      <c r="P2185" s="4">
        <v>45222.773888888885</v>
      </c>
      <c r="Q2185">
        <f>HOUR(Table1[[#This Row],[actual_delivery_time]])</f>
        <v>18</v>
      </c>
      <c r="R2185" s="4">
        <v>45222.775277777779</v>
      </c>
      <c r="S2185" t="s">
        <v>356</v>
      </c>
      <c r="T2185" s="8">
        <v>2537.11</v>
      </c>
      <c r="U2185" t="s">
        <v>362</v>
      </c>
      <c r="V2185">
        <v>76292</v>
      </c>
      <c r="W2185">
        <v>7033</v>
      </c>
      <c r="X2185" t="s">
        <v>3146</v>
      </c>
      <c r="Y2185" t="s">
        <v>1825</v>
      </c>
      <c r="Z2185">
        <v>253211</v>
      </c>
      <c r="AA2185" t="s">
        <v>2915</v>
      </c>
      <c r="AB2185" t="s">
        <v>3116</v>
      </c>
      <c r="AC2185">
        <v>11</v>
      </c>
      <c r="AD2185">
        <v>1082.3</v>
      </c>
      <c r="AE2185">
        <v>2</v>
      </c>
      <c r="AF2185">
        <v>3.09</v>
      </c>
    </row>
    <row r="2186" spans="1:32" x14ac:dyDescent="0.45">
      <c r="A2186">
        <v>186083059</v>
      </c>
      <c r="B2186">
        <v>337168</v>
      </c>
      <c r="C2186" t="s">
        <v>29</v>
      </c>
      <c r="D2186" t="s">
        <v>80</v>
      </c>
      <c r="E2186" t="s">
        <v>309</v>
      </c>
      <c r="F2186" s="8">
        <v>545.49</v>
      </c>
      <c r="G2186">
        <v>20</v>
      </c>
      <c r="H2186">
        <v>7</v>
      </c>
      <c r="I2186">
        <v>25</v>
      </c>
      <c r="J2186">
        <v>98</v>
      </c>
      <c r="K2186">
        <v>67829645</v>
      </c>
      <c r="L2186">
        <f>MONTH(Table1[[#This Row],[order_date]])</f>
        <v>7</v>
      </c>
      <c r="M2186">
        <f>YEAR(Table1[[#This Row],[order_date]])</f>
        <v>2024</v>
      </c>
      <c r="N2186" s="7">
        <v>45474.848692129628</v>
      </c>
      <c r="O2186">
        <f>HOUR(Table1[[#This Row],[promised_delivery_time]])</f>
        <v>20</v>
      </c>
      <c r="P2186" s="4">
        <v>45474.855636574073</v>
      </c>
      <c r="Q2186">
        <f>HOUR(Table1[[#This Row],[actual_delivery_time]])</f>
        <v>20</v>
      </c>
      <c r="R2186" s="4">
        <v>45474.858414351853</v>
      </c>
      <c r="S2186" t="s">
        <v>356</v>
      </c>
      <c r="T2186" s="8">
        <v>1855.64</v>
      </c>
      <c r="U2186" t="s">
        <v>362</v>
      </c>
      <c r="V2186">
        <v>1807</v>
      </c>
      <c r="W2186">
        <v>6265</v>
      </c>
      <c r="X2186" t="s">
        <v>3284</v>
      </c>
      <c r="Y2186" t="s">
        <v>1539</v>
      </c>
      <c r="Z2186">
        <v>675581</v>
      </c>
      <c r="AA2186" t="s">
        <v>3013</v>
      </c>
      <c r="AB2186" t="s">
        <v>3116</v>
      </c>
      <c r="AC2186">
        <v>4</v>
      </c>
      <c r="AD2186">
        <v>711.83</v>
      </c>
      <c r="AE2186">
        <v>4</v>
      </c>
      <c r="AF2186">
        <v>0.69</v>
      </c>
    </row>
    <row r="2187" spans="1:32" x14ac:dyDescent="0.45">
      <c r="A2187">
        <v>1804073530</v>
      </c>
      <c r="B2187">
        <v>661577</v>
      </c>
      <c r="C2187" t="s">
        <v>70</v>
      </c>
      <c r="D2187" t="s">
        <v>78</v>
      </c>
      <c r="E2187" t="s">
        <v>182</v>
      </c>
      <c r="F2187" s="8">
        <v>720.95</v>
      </c>
      <c r="G2187">
        <v>35</v>
      </c>
      <c r="H2187">
        <v>365</v>
      </c>
      <c r="I2187">
        <v>28</v>
      </c>
      <c r="J2187">
        <v>95</v>
      </c>
      <c r="K2187">
        <v>10048910</v>
      </c>
      <c r="L2187">
        <f>MONTH(Table1[[#This Row],[order_date]])</f>
        <v>6</v>
      </c>
      <c r="M2187">
        <f>YEAR(Table1[[#This Row],[order_date]])</f>
        <v>2024</v>
      </c>
      <c r="N2187" s="7">
        <v>45462.725763888891</v>
      </c>
      <c r="O2187">
        <f>HOUR(Table1[[#This Row],[promised_delivery_time]])</f>
        <v>17</v>
      </c>
      <c r="P2187" s="4">
        <v>45462.738263888888</v>
      </c>
      <c r="Q2187">
        <f>HOUR(Table1[[#This Row],[actual_delivery_time]])</f>
        <v>17</v>
      </c>
      <c r="R2187" s="4">
        <v>45462.736875000002</v>
      </c>
      <c r="S2187" t="s">
        <v>356</v>
      </c>
      <c r="T2187" s="8">
        <v>2824.36</v>
      </c>
      <c r="U2187" t="s">
        <v>360</v>
      </c>
      <c r="V2187">
        <v>59672</v>
      </c>
      <c r="W2187">
        <v>3590</v>
      </c>
      <c r="X2187" t="s">
        <v>3439</v>
      </c>
      <c r="Y2187" t="s">
        <v>1790</v>
      </c>
      <c r="Z2187">
        <v>826123</v>
      </c>
      <c r="AA2187" t="s">
        <v>2574</v>
      </c>
      <c r="AB2187" t="s">
        <v>3116</v>
      </c>
      <c r="AC2187">
        <v>15</v>
      </c>
      <c r="AD2187">
        <v>875.32</v>
      </c>
      <c r="AE2187">
        <v>-2</v>
      </c>
      <c r="AF2187">
        <v>1.8</v>
      </c>
    </row>
    <row r="2188" spans="1:32" x14ac:dyDescent="0.45">
      <c r="A2188">
        <v>5291430311</v>
      </c>
      <c r="B2188">
        <v>894539</v>
      </c>
      <c r="C2188" t="s">
        <v>50</v>
      </c>
      <c r="D2188" t="s">
        <v>85</v>
      </c>
      <c r="E2188" t="s">
        <v>218</v>
      </c>
      <c r="F2188" s="8">
        <v>445.48</v>
      </c>
      <c r="G2188">
        <v>25</v>
      </c>
      <c r="H2188">
        <v>365</v>
      </c>
      <c r="I2188">
        <v>14</v>
      </c>
      <c r="J2188">
        <v>93</v>
      </c>
      <c r="K2188">
        <v>75081265</v>
      </c>
      <c r="L2188">
        <f>MONTH(Table1[[#This Row],[order_date]])</f>
        <v>10</v>
      </c>
      <c r="M2188">
        <f>YEAR(Table1[[#This Row],[order_date]])</f>
        <v>2023</v>
      </c>
      <c r="N2188" s="7">
        <v>45218.793703703705</v>
      </c>
      <c r="O2188">
        <f>HOUR(Table1[[#This Row],[promised_delivery_time]])</f>
        <v>19</v>
      </c>
      <c r="P2188" s="4">
        <v>45218.802037037036</v>
      </c>
      <c r="Q2188">
        <f>HOUR(Table1[[#This Row],[actual_delivery_time]])</f>
        <v>19</v>
      </c>
      <c r="R2188" s="4">
        <v>45218.820787037039</v>
      </c>
      <c r="S2188" t="s">
        <v>358</v>
      </c>
      <c r="T2188" s="8">
        <v>1993.93</v>
      </c>
      <c r="U2188" t="s">
        <v>359</v>
      </c>
      <c r="V2188">
        <v>95600</v>
      </c>
      <c r="W2188">
        <v>5941</v>
      </c>
      <c r="X2188" t="s">
        <v>3157</v>
      </c>
      <c r="Y2188" t="s">
        <v>1358</v>
      </c>
      <c r="Z2188">
        <v>292847</v>
      </c>
      <c r="AA2188" t="s">
        <v>2999</v>
      </c>
      <c r="AB2188" t="s">
        <v>3118</v>
      </c>
      <c r="AC2188">
        <v>2</v>
      </c>
      <c r="AD2188">
        <v>958.17</v>
      </c>
      <c r="AE2188">
        <v>27</v>
      </c>
      <c r="AF2188">
        <v>4.04</v>
      </c>
    </row>
    <row r="2189" spans="1:32" x14ac:dyDescent="0.45">
      <c r="A2189">
        <v>6947225582</v>
      </c>
      <c r="B2189">
        <v>34200</v>
      </c>
      <c r="C2189" t="s">
        <v>34</v>
      </c>
      <c r="D2189" t="s">
        <v>83</v>
      </c>
      <c r="E2189" t="s">
        <v>327</v>
      </c>
      <c r="F2189" s="8">
        <v>319.8</v>
      </c>
      <c r="G2189">
        <v>35</v>
      </c>
      <c r="H2189">
        <v>365</v>
      </c>
      <c r="I2189">
        <v>19</v>
      </c>
      <c r="J2189">
        <v>75</v>
      </c>
      <c r="K2189">
        <v>89051578</v>
      </c>
      <c r="L2189">
        <f>MONTH(Table1[[#This Row],[order_date]])</f>
        <v>4</v>
      </c>
      <c r="M2189">
        <f>YEAR(Table1[[#This Row],[order_date]])</f>
        <v>2024</v>
      </c>
      <c r="N2189" s="7">
        <v>45385.365983796299</v>
      </c>
      <c r="O2189">
        <f>HOUR(Table1[[#This Row],[promised_delivery_time]])</f>
        <v>8</v>
      </c>
      <c r="P2189" s="4">
        <v>45385.373622685183</v>
      </c>
      <c r="Q2189">
        <f>HOUR(Table1[[#This Row],[actual_delivery_time]])</f>
        <v>8</v>
      </c>
      <c r="R2189" s="4">
        <v>45385.371539351851</v>
      </c>
      <c r="S2189" t="s">
        <v>356</v>
      </c>
      <c r="T2189" s="8">
        <v>475.04</v>
      </c>
      <c r="U2189" t="s">
        <v>359</v>
      </c>
      <c r="V2189">
        <v>86451</v>
      </c>
      <c r="W2189">
        <v>7428</v>
      </c>
      <c r="X2189" t="s">
        <v>3320</v>
      </c>
      <c r="Y2189" t="s">
        <v>1826</v>
      </c>
      <c r="Z2189">
        <v>586734</v>
      </c>
      <c r="AA2189" t="s">
        <v>2783</v>
      </c>
      <c r="AB2189" t="s">
        <v>3118</v>
      </c>
      <c r="AC2189">
        <v>12</v>
      </c>
      <c r="AD2189">
        <v>1185.5</v>
      </c>
      <c r="AE2189">
        <v>-3</v>
      </c>
      <c r="AF2189">
        <v>3.75</v>
      </c>
    </row>
    <row r="2190" spans="1:32" x14ac:dyDescent="0.45">
      <c r="A2190">
        <v>5710643134</v>
      </c>
      <c r="B2190">
        <v>712307</v>
      </c>
      <c r="C2190" t="s">
        <v>28</v>
      </c>
      <c r="D2190" t="s">
        <v>79</v>
      </c>
      <c r="E2190" t="s">
        <v>215</v>
      </c>
      <c r="F2190" s="8">
        <v>264.89</v>
      </c>
      <c r="G2190">
        <v>30</v>
      </c>
      <c r="H2190">
        <v>180</v>
      </c>
      <c r="I2190">
        <v>16</v>
      </c>
      <c r="J2190">
        <v>73</v>
      </c>
      <c r="K2190">
        <v>38420886</v>
      </c>
      <c r="L2190">
        <f>MONTH(Table1[[#This Row],[order_date]])</f>
        <v>4</v>
      </c>
      <c r="M2190">
        <f>YEAR(Table1[[#This Row],[order_date]])</f>
        <v>2023</v>
      </c>
      <c r="N2190" s="7">
        <v>45032.707754629628</v>
      </c>
      <c r="O2190">
        <f>HOUR(Table1[[#This Row],[promised_delivery_time]])</f>
        <v>17</v>
      </c>
      <c r="P2190" s="4">
        <v>45032.719560185185</v>
      </c>
      <c r="Q2190">
        <f>HOUR(Table1[[#This Row],[actual_delivery_time]])</f>
        <v>17</v>
      </c>
      <c r="R2190" s="4">
        <v>45032.739004629628</v>
      </c>
      <c r="S2190" t="s">
        <v>358</v>
      </c>
      <c r="T2190" s="8">
        <v>634.17999999999995</v>
      </c>
      <c r="U2190" t="s">
        <v>361</v>
      </c>
      <c r="V2190">
        <v>8691</v>
      </c>
      <c r="W2190">
        <v>443</v>
      </c>
      <c r="X2190" t="s">
        <v>3453</v>
      </c>
      <c r="Y2190" t="s">
        <v>1775</v>
      </c>
      <c r="Z2190">
        <v>695663</v>
      </c>
      <c r="AA2190" t="s">
        <v>3002</v>
      </c>
      <c r="AB2190" t="s">
        <v>3116</v>
      </c>
      <c r="AC2190">
        <v>20</v>
      </c>
      <c r="AD2190">
        <v>1180.95</v>
      </c>
      <c r="AE2190">
        <v>28</v>
      </c>
      <c r="AF2190">
        <v>1.71</v>
      </c>
    </row>
    <row r="2191" spans="1:32" x14ac:dyDescent="0.45">
      <c r="A2191">
        <v>8329733630</v>
      </c>
      <c r="B2191">
        <v>36412</v>
      </c>
      <c r="C2191" t="s">
        <v>50</v>
      </c>
      <c r="D2191" t="s">
        <v>85</v>
      </c>
      <c r="E2191" t="s">
        <v>352</v>
      </c>
      <c r="F2191" s="8">
        <v>397.68</v>
      </c>
      <c r="G2191">
        <v>25</v>
      </c>
      <c r="H2191">
        <v>365</v>
      </c>
      <c r="I2191">
        <v>27</v>
      </c>
      <c r="J2191">
        <v>92</v>
      </c>
      <c r="K2191">
        <v>46717997</v>
      </c>
      <c r="L2191">
        <f>MONTH(Table1[[#This Row],[order_date]])</f>
        <v>3</v>
      </c>
      <c r="M2191">
        <f>YEAR(Table1[[#This Row],[order_date]])</f>
        <v>2024</v>
      </c>
      <c r="N2191" s="7">
        <v>45355.161782407406</v>
      </c>
      <c r="O2191">
        <f>HOUR(Table1[[#This Row],[promised_delivery_time]])</f>
        <v>4</v>
      </c>
      <c r="P2191" s="4">
        <v>45355.170115740744</v>
      </c>
      <c r="Q2191">
        <f>HOUR(Table1[[#This Row],[actual_delivery_time]])</f>
        <v>4</v>
      </c>
      <c r="R2191" s="4">
        <v>45355.174976851849</v>
      </c>
      <c r="S2191" t="s">
        <v>357</v>
      </c>
      <c r="T2191" s="8">
        <v>1816.98</v>
      </c>
      <c r="U2191" t="s">
        <v>359</v>
      </c>
      <c r="V2191">
        <v>11186</v>
      </c>
      <c r="W2191">
        <v>4453</v>
      </c>
      <c r="X2191" t="s">
        <v>3440</v>
      </c>
      <c r="Y2191" t="s">
        <v>1282</v>
      </c>
      <c r="Z2191">
        <v>789057</v>
      </c>
      <c r="AA2191" t="s">
        <v>2995</v>
      </c>
      <c r="AB2191" t="s">
        <v>3116</v>
      </c>
      <c r="AC2191">
        <v>12</v>
      </c>
      <c r="AD2191">
        <v>793.98</v>
      </c>
      <c r="AE2191">
        <v>7</v>
      </c>
      <c r="AF2191">
        <v>1.17</v>
      </c>
    </row>
    <row r="2192" spans="1:32" x14ac:dyDescent="0.45">
      <c r="A2192">
        <v>6772651293</v>
      </c>
      <c r="B2192">
        <v>818522</v>
      </c>
      <c r="C2192" t="s">
        <v>42</v>
      </c>
      <c r="D2192" t="s">
        <v>80</v>
      </c>
      <c r="E2192" t="s">
        <v>290</v>
      </c>
      <c r="F2192" s="8">
        <v>96.09</v>
      </c>
      <c r="G2192">
        <v>20</v>
      </c>
      <c r="H2192">
        <v>7</v>
      </c>
      <c r="I2192">
        <v>12</v>
      </c>
      <c r="J2192">
        <v>90</v>
      </c>
      <c r="K2192">
        <v>27049432</v>
      </c>
      <c r="L2192">
        <f>MONTH(Table1[[#This Row],[order_date]])</f>
        <v>12</v>
      </c>
      <c r="M2192">
        <f>YEAR(Table1[[#This Row],[order_date]])</f>
        <v>2023</v>
      </c>
      <c r="N2192" s="7">
        <v>45275.771678240744</v>
      </c>
      <c r="O2192">
        <f>HOUR(Table1[[#This Row],[promised_delivery_time]])</f>
        <v>18</v>
      </c>
      <c r="P2192" s="4">
        <v>45275.784872685188</v>
      </c>
      <c r="Q2192">
        <f>HOUR(Table1[[#This Row],[actual_delivery_time]])</f>
        <v>18</v>
      </c>
      <c r="R2192" s="4">
        <v>45275.785567129627</v>
      </c>
      <c r="S2192" t="s">
        <v>356</v>
      </c>
      <c r="T2192" s="8">
        <v>1303.9000000000001</v>
      </c>
      <c r="U2192" t="s">
        <v>360</v>
      </c>
      <c r="V2192">
        <v>56773</v>
      </c>
      <c r="W2192">
        <v>6405</v>
      </c>
      <c r="X2192" t="s">
        <v>3219</v>
      </c>
      <c r="Y2192" t="s">
        <v>1617</v>
      </c>
      <c r="Z2192">
        <v>68240</v>
      </c>
      <c r="AA2192" t="s">
        <v>3050</v>
      </c>
      <c r="AB2192" t="s">
        <v>3118</v>
      </c>
      <c r="AC2192">
        <v>1</v>
      </c>
      <c r="AD2192">
        <v>1866.16</v>
      </c>
      <c r="AE2192">
        <v>1</v>
      </c>
      <c r="AF2192">
        <v>0.79</v>
      </c>
    </row>
    <row r="2193" spans="1:32" x14ac:dyDescent="0.45">
      <c r="A2193">
        <v>581212790</v>
      </c>
      <c r="B2193">
        <v>219598</v>
      </c>
      <c r="C2193" t="s">
        <v>35</v>
      </c>
      <c r="D2193" t="s">
        <v>83</v>
      </c>
      <c r="E2193" t="s">
        <v>337</v>
      </c>
      <c r="F2193" s="8">
        <v>367.08</v>
      </c>
      <c r="G2193">
        <v>35</v>
      </c>
      <c r="H2193">
        <v>365</v>
      </c>
      <c r="I2193">
        <v>28</v>
      </c>
      <c r="J2193">
        <v>83</v>
      </c>
      <c r="K2193">
        <v>21461764</v>
      </c>
      <c r="L2193">
        <f>MONTH(Table1[[#This Row],[order_date]])</f>
        <v>6</v>
      </c>
      <c r="M2193">
        <f>YEAR(Table1[[#This Row],[order_date]])</f>
        <v>2024</v>
      </c>
      <c r="N2193" s="7">
        <v>45472.366342592592</v>
      </c>
      <c r="O2193">
        <f>HOUR(Table1[[#This Row],[promised_delivery_time]])</f>
        <v>9</v>
      </c>
      <c r="P2193" s="4">
        <v>45472.377453703702</v>
      </c>
      <c r="Q2193">
        <f>HOUR(Table1[[#This Row],[actual_delivery_time]])</f>
        <v>9</v>
      </c>
      <c r="R2193" s="4">
        <v>45472.383009259262</v>
      </c>
      <c r="S2193" t="s">
        <v>357</v>
      </c>
      <c r="T2193" s="8">
        <v>3835.87</v>
      </c>
      <c r="U2193" t="s">
        <v>362</v>
      </c>
      <c r="V2193">
        <v>48586</v>
      </c>
      <c r="W2193">
        <v>5239</v>
      </c>
      <c r="X2193" t="s">
        <v>3362</v>
      </c>
      <c r="Y2193" t="s">
        <v>1538</v>
      </c>
      <c r="Z2193">
        <v>431789</v>
      </c>
      <c r="AA2193" t="s">
        <v>2925</v>
      </c>
      <c r="AB2193" t="s">
        <v>3118</v>
      </c>
      <c r="AC2193">
        <v>15</v>
      </c>
      <c r="AD2193">
        <v>1689.46</v>
      </c>
      <c r="AE2193">
        <v>8</v>
      </c>
      <c r="AF2193">
        <v>1.5</v>
      </c>
    </row>
    <row r="2194" spans="1:32" x14ac:dyDescent="0.45">
      <c r="A2194">
        <v>4766571706</v>
      </c>
      <c r="B2194">
        <v>131748</v>
      </c>
      <c r="C2194" t="s">
        <v>71</v>
      </c>
      <c r="D2194" t="s">
        <v>78</v>
      </c>
      <c r="E2194" t="s">
        <v>229</v>
      </c>
      <c r="F2194" s="8">
        <v>81.349999999999994</v>
      </c>
      <c r="G2194">
        <v>35</v>
      </c>
      <c r="H2194">
        <v>365</v>
      </c>
      <c r="I2194">
        <v>30</v>
      </c>
      <c r="J2194">
        <v>53</v>
      </c>
      <c r="K2194">
        <v>71176678</v>
      </c>
      <c r="L2194">
        <f>MONTH(Table1[[#This Row],[order_date]])</f>
        <v>5</v>
      </c>
      <c r="M2194">
        <f>YEAR(Table1[[#This Row],[order_date]])</f>
        <v>2023</v>
      </c>
      <c r="N2194" s="7">
        <v>45051.739155092589</v>
      </c>
      <c r="O2194">
        <f>HOUR(Table1[[#This Row],[promised_delivery_time]])</f>
        <v>18</v>
      </c>
      <c r="P2194" s="4">
        <v>45051.7502662037</v>
      </c>
      <c r="Q2194">
        <f>HOUR(Table1[[#This Row],[actual_delivery_time]])</f>
        <v>18</v>
      </c>
      <c r="R2194" s="4">
        <v>45051.757905092592</v>
      </c>
      <c r="S2194" t="s">
        <v>357</v>
      </c>
      <c r="T2194" s="8">
        <v>397.68</v>
      </c>
      <c r="U2194" t="s">
        <v>361</v>
      </c>
      <c r="V2194">
        <v>97889</v>
      </c>
      <c r="W2194">
        <v>9452</v>
      </c>
      <c r="X2194" t="s">
        <v>3226</v>
      </c>
      <c r="Y2194" t="s">
        <v>1827</v>
      </c>
      <c r="Z2194">
        <v>103327</v>
      </c>
      <c r="AA2194" t="s">
        <v>2824</v>
      </c>
      <c r="AB2194" t="s">
        <v>3115</v>
      </c>
      <c r="AC2194">
        <v>20</v>
      </c>
      <c r="AD2194">
        <v>669.58</v>
      </c>
      <c r="AE2194">
        <v>11</v>
      </c>
      <c r="AF2194">
        <v>4.87</v>
      </c>
    </row>
    <row r="2195" spans="1:32" x14ac:dyDescent="0.45">
      <c r="A2195">
        <v>9961298199</v>
      </c>
      <c r="B2195">
        <v>336847</v>
      </c>
      <c r="C2195" t="s">
        <v>49</v>
      </c>
      <c r="D2195" t="s">
        <v>85</v>
      </c>
      <c r="E2195" t="s">
        <v>185</v>
      </c>
      <c r="F2195" s="8">
        <v>936.98</v>
      </c>
      <c r="G2195">
        <v>25</v>
      </c>
      <c r="H2195">
        <v>365</v>
      </c>
      <c r="I2195">
        <v>17</v>
      </c>
      <c r="J2195">
        <v>55</v>
      </c>
      <c r="K2195">
        <v>37926207</v>
      </c>
      <c r="L2195">
        <f>MONTH(Table1[[#This Row],[order_date]])</f>
        <v>11</v>
      </c>
      <c r="M2195">
        <f>YEAR(Table1[[#This Row],[order_date]])</f>
        <v>2023</v>
      </c>
      <c r="N2195" s="7">
        <v>45257.264490740738</v>
      </c>
      <c r="O2195">
        <f>HOUR(Table1[[#This Row],[promised_delivery_time]])</f>
        <v>6</v>
      </c>
      <c r="P2195" s="4">
        <v>45257.273518518516</v>
      </c>
      <c r="Q2195">
        <f>HOUR(Table1[[#This Row],[actual_delivery_time]])</f>
        <v>6</v>
      </c>
      <c r="R2195" s="4">
        <v>45257.270740740743</v>
      </c>
      <c r="S2195" t="s">
        <v>356</v>
      </c>
      <c r="T2195" s="8">
        <v>2762.95</v>
      </c>
      <c r="U2195" t="s">
        <v>362</v>
      </c>
      <c r="V2195">
        <v>21653</v>
      </c>
      <c r="W2195">
        <v>4313</v>
      </c>
      <c r="X2195" t="s">
        <v>3251</v>
      </c>
      <c r="Y2195" t="s">
        <v>1828</v>
      </c>
      <c r="Z2195">
        <v>877706</v>
      </c>
      <c r="AA2195" t="s">
        <v>2673</v>
      </c>
      <c r="AB2195" t="s">
        <v>3116</v>
      </c>
      <c r="AC2195">
        <v>12</v>
      </c>
      <c r="AD2195">
        <v>491.26</v>
      </c>
      <c r="AE2195">
        <v>-4</v>
      </c>
      <c r="AF2195">
        <v>3.91</v>
      </c>
    </row>
    <row r="2196" spans="1:32" x14ac:dyDescent="0.45">
      <c r="A2196">
        <v>8102675591</v>
      </c>
      <c r="B2196">
        <v>679865</v>
      </c>
      <c r="C2196" t="s">
        <v>44</v>
      </c>
      <c r="D2196" t="s">
        <v>84</v>
      </c>
      <c r="E2196" t="s">
        <v>234</v>
      </c>
      <c r="F2196" s="8">
        <v>347.91</v>
      </c>
      <c r="G2196">
        <v>15</v>
      </c>
      <c r="H2196">
        <v>365</v>
      </c>
      <c r="I2196">
        <v>14</v>
      </c>
      <c r="J2196">
        <v>85</v>
      </c>
      <c r="K2196">
        <v>51119088</v>
      </c>
      <c r="L2196">
        <f>MONTH(Table1[[#This Row],[order_date]])</f>
        <v>2</v>
      </c>
      <c r="M2196">
        <f>YEAR(Table1[[#This Row],[order_date]])</f>
        <v>2024</v>
      </c>
      <c r="N2196" s="7">
        <v>45325.952002314814</v>
      </c>
      <c r="O2196">
        <f>HOUR(Table1[[#This Row],[promised_delivery_time]])</f>
        <v>23</v>
      </c>
      <c r="P2196" s="4">
        <v>45325.95894675926</v>
      </c>
      <c r="Q2196">
        <f>HOUR(Table1[[#This Row],[actual_delivery_time]])</f>
        <v>23</v>
      </c>
      <c r="R2196" s="4">
        <v>45325.967974537038</v>
      </c>
      <c r="S2196" t="s">
        <v>357</v>
      </c>
      <c r="T2196" s="8">
        <v>609.82000000000005</v>
      </c>
      <c r="U2196" t="s">
        <v>360</v>
      </c>
      <c r="V2196">
        <v>88871</v>
      </c>
      <c r="W2196">
        <v>910</v>
      </c>
      <c r="X2196" t="s">
        <v>3195</v>
      </c>
      <c r="Y2196" t="s">
        <v>1614</v>
      </c>
      <c r="Z2196">
        <v>538718</v>
      </c>
      <c r="AA2196" t="s">
        <v>2873</v>
      </c>
      <c r="AB2196" t="s">
        <v>3115</v>
      </c>
      <c r="AC2196">
        <v>9</v>
      </c>
      <c r="AD2196">
        <v>1264.67</v>
      </c>
      <c r="AE2196">
        <v>13</v>
      </c>
      <c r="AF2196">
        <v>2.96</v>
      </c>
    </row>
    <row r="2197" spans="1:32" x14ac:dyDescent="0.45">
      <c r="A2197">
        <v>604050223</v>
      </c>
      <c r="B2197">
        <v>818990</v>
      </c>
      <c r="C2197" t="s">
        <v>57</v>
      </c>
      <c r="D2197" t="s">
        <v>87</v>
      </c>
      <c r="E2197" t="s">
        <v>302</v>
      </c>
      <c r="F2197" s="8">
        <v>163.55000000000001</v>
      </c>
      <c r="G2197">
        <v>25</v>
      </c>
      <c r="H2197">
        <v>3</v>
      </c>
      <c r="I2197">
        <v>22</v>
      </c>
      <c r="J2197">
        <v>92</v>
      </c>
      <c r="K2197">
        <v>29689766</v>
      </c>
      <c r="L2197">
        <f>MONTH(Table1[[#This Row],[order_date]])</f>
        <v>4</v>
      </c>
      <c r="M2197">
        <f>YEAR(Table1[[#This Row],[order_date]])</f>
        <v>2024</v>
      </c>
      <c r="N2197" s="7">
        <v>45400.335428240738</v>
      </c>
      <c r="O2197">
        <f>HOUR(Table1[[#This Row],[promised_delivery_time]])</f>
        <v>8</v>
      </c>
      <c r="P2197" s="4">
        <v>45400.349317129629</v>
      </c>
      <c r="Q2197">
        <f>HOUR(Table1[[#This Row],[actual_delivery_time]])</f>
        <v>8</v>
      </c>
      <c r="R2197" s="4">
        <v>45400.348622685182</v>
      </c>
      <c r="S2197" t="s">
        <v>356</v>
      </c>
      <c r="T2197" s="8">
        <v>918.58</v>
      </c>
      <c r="U2197" t="s">
        <v>361</v>
      </c>
      <c r="V2197">
        <v>19260</v>
      </c>
      <c r="W2197">
        <v>3993</v>
      </c>
      <c r="X2197" t="s">
        <v>3313</v>
      </c>
      <c r="Y2197" t="s">
        <v>1295</v>
      </c>
      <c r="Z2197">
        <v>243885</v>
      </c>
      <c r="AA2197" t="s">
        <v>2935</v>
      </c>
      <c r="AB2197" t="s">
        <v>3116</v>
      </c>
      <c r="AC2197">
        <v>14</v>
      </c>
      <c r="AD2197">
        <v>967.01</v>
      </c>
      <c r="AE2197">
        <v>-1</v>
      </c>
      <c r="AF2197">
        <v>3.69</v>
      </c>
    </row>
    <row r="2198" spans="1:32" x14ac:dyDescent="0.45">
      <c r="A2198">
        <v>782327552</v>
      </c>
      <c r="B2198">
        <v>52729</v>
      </c>
      <c r="C2198" t="s">
        <v>70</v>
      </c>
      <c r="D2198" t="s">
        <v>78</v>
      </c>
      <c r="E2198" t="s">
        <v>320</v>
      </c>
      <c r="F2198" s="8">
        <v>316.02</v>
      </c>
      <c r="G2198">
        <v>35</v>
      </c>
      <c r="H2198">
        <v>365</v>
      </c>
      <c r="I2198">
        <v>25</v>
      </c>
      <c r="J2198">
        <v>100</v>
      </c>
      <c r="K2198">
        <v>45586151</v>
      </c>
      <c r="L2198">
        <f>MONTH(Table1[[#This Row],[order_date]])</f>
        <v>7</v>
      </c>
      <c r="M2198">
        <f>YEAR(Table1[[#This Row],[order_date]])</f>
        <v>2023</v>
      </c>
      <c r="N2198" s="7">
        <v>45114.829097222224</v>
      </c>
      <c r="O2198">
        <f>HOUR(Table1[[#This Row],[promised_delivery_time]])</f>
        <v>20</v>
      </c>
      <c r="P2198" s="4">
        <v>45114.840902777774</v>
      </c>
      <c r="Q2198">
        <f>HOUR(Table1[[#This Row],[actual_delivery_time]])</f>
        <v>20</v>
      </c>
      <c r="R2198" s="4">
        <v>45114.842291666668</v>
      </c>
      <c r="S2198" t="s">
        <v>356</v>
      </c>
      <c r="T2198" s="8">
        <v>2751.67</v>
      </c>
      <c r="U2198" t="s">
        <v>359</v>
      </c>
      <c r="V2198">
        <v>96347</v>
      </c>
      <c r="W2198">
        <v>36</v>
      </c>
      <c r="X2198" t="s">
        <v>3292</v>
      </c>
      <c r="Y2198" t="s">
        <v>1829</v>
      </c>
      <c r="Z2198">
        <v>488450</v>
      </c>
      <c r="AA2198" t="s">
        <v>3085</v>
      </c>
      <c r="AB2198" t="s">
        <v>3115</v>
      </c>
      <c r="AC2198">
        <v>11</v>
      </c>
      <c r="AD2198">
        <v>266.64999999999998</v>
      </c>
      <c r="AE2198">
        <v>2</v>
      </c>
      <c r="AF2198">
        <v>4.95</v>
      </c>
    </row>
    <row r="2199" spans="1:32" x14ac:dyDescent="0.45">
      <c r="A2199">
        <v>6156638188</v>
      </c>
      <c r="B2199">
        <v>525531</v>
      </c>
      <c r="C2199" t="s">
        <v>71</v>
      </c>
      <c r="D2199" t="s">
        <v>78</v>
      </c>
      <c r="E2199" t="s">
        <v>298</v>
      </c>
      <c r="F2199" s="8">
        <v>831.1</v>
      </c>
      <c r="G2199">
        <v>35</v>
      </c>
      <c r="H2199">
        <v>365</v>
      </c>
      <c r="I2199">
        <v>28</v>
      </c>
      <c r="J2199">
        <v>65</v>
      </c>
      <c r="K2199">
        <v>70589930</v>
      </c>
      <c r="L2199">
        <f>MONTH(Table1[[#This Row],[order_date]])</f>
        <v>3</v>
      </c>
      <c r="M2199">
        <f>YEAR(Table1[[#This Row],[order_date]])</f>
        <v>2023</v>
      </c>
      <c r="N2199" s="7">
        <v>45002.206307870372</v>
      </c>
      <c r="O2199">
        <f>HOUR(Table1[[#This Row],[promised_delivery_time]])</f>
        <v>5</v>
      </c>
      <c r="P2199" s="4">
        <v>45002.218807870369</v>
      </c>
      <c r="Q2199">
        <f>HOUR(Table1[[#This Row],[actual_delivery_time]])</f>
        <v>5</v>
      </c>
      <c r="R2199" s="4">
        <v>45002.223668981482</v>
      </c>
      <c r="S2199" t="s">
        <v>357</v>
      </c>
      <c r="T2199" s="8">
        <v>2569.4699999999998</v>
      </c>
      <c r="U2199" t="s">
        <v>361</v>
      </c>
      <c r="V2199">
        <v>69037</v>
      </c>
      <c r="W2199">
        <v>2280</v>
      </c>
      <c r="X2199" t="s">
        <v>3340</v>
      </c>
      <c r="Y2199" t="s">
        <v>1314</v>
      </c>
      <c r="Z2199">
        <v>353937</v>
      </c>
      <c r="AA2199" t="s">
        <v>2572</v>
      </c>
      <c r="AB2199" t="s">
        <v>3118</v>
      </c>
      <c r="AC2199">
        <v>12</v>
      </c>
      <c r="AD2199">
        <v>985.23</v>
      </c>
      <c r="AE2199">
        <v>7</v>
      </c>
      <c r="AF2199">
        <v>1.47</v>
      </c>
    </row>
    <row r="2200" spans="1:32" x14ac:dyDescent="0.45">
      <c r="A2200">
        <v>6475299855</v>
      </c>
      <c r="B2200">
        <v>567671</v>
      </c>
      <c r="C2200" t="s">
        <v>56</v>
      </c>
      <c r="D2200" t="s">
        <v>81</v>
      </c>
      <c r="E2200" t="s">
        <v>138</v>
      </c>
      <c r="F2200" s="8">
        <v>418.48</v>
      </c>
      <c r="G2200">
        <v>35</v>
      </c>
      <c r="H2200">
        <v>90</v>
      </c>
      <c r="I2200">
        <v>12</v>
      </c>
      <c r="J2200">
        <v>90</v>
      </c>
      <c r="K2200">
        <v>5238055</v>
      </c>
      <c r="L2200">
        <f>MONTH(Table1[[#This Row],[order_date]])</f>
        <v>10</v>
      </c>
      <c r="M2200">
        <f>YEAR(Table1[[#This Row],[order_date]])</f>
        <v>2023</v>
      </c>
      <c r="N2200" s="7">
        <v>45212.922743055555</v>
      </c>
      <c r="O2200">
        <f>HOUR(Table1[[#This Row],[promised_delivery_time]])</f>
        <v>22</v>
      </c>
      <c r="P2200" s="4">
        <v>45212.930381944447</v>
      </c>
      <c r="Q2200">
        <f>HOUR(Table1[[#This Row],[actual_delivery_time]])</f>
        <v>22</v>
      </c>
      <c r="R2200" s="4">
        <v>45212.933854166666</v>
      </c>
      <c r="S2200" t="s">
        <v>356</v>
      </c>
      <c r="T2200" s="8">
        <v>3096.82</v>
      </c>
      <c r="U2200" t="s">
        <v>359</v>
      </c>
      <c r="V2200">
        <v>18820</v>
      </c>
      <c r="W2200">
        <v>2010</v>
      </c>
      <c r="X2200" t="s">
        <v>3202</v>
      </c>
      <c r="Y2200" t="s">
        <v>1059</v>
      </c>
      <c r="Z2200">
        <v>745044</v>
      </c>
      <c r="AA2200" t="s">
        <v>2818</v>
      </c>
      <c r="AB2200" t="s">
        <v>3115</v>
      </c>
      <c r="AC2200">
        <v>3</v>
      </c>
      <c r="AD2200">
        <v>1166.67</v>
      </c>
      <c r="AE2200">
        <v>5</v>
      </c>
      <c r="AF2200">
        <v>3.43</v>
      </c>
    </row>
    <row r="2201" spans="1:32" x14ac:dyDescent="0.45">
      <c r="A2201">
        <v>689110145</v>
      </c>
      <c r="B2201">
        <v>378676</v>
      </c>
      <c r="C2201" t="s">
        <v>28</v>
      </c>
      <c r="D2201" t="s">
        <v>79</v>
      </c>
      <c r="E2201" t="s">
        <v>90</v>
      </c>
      <c r="F2201" s="8">
        <v>881.42</v>
      </c>
      <c r="G2201">
        <v>30</v>
      </c>
      <c r="H2201">
        <v>180</v>
      </c>
      <c r="I2201">
        <v>19</v>
      </c>
      <c r="J2201">
        <v>65</v>
      </c>
      <c r="K2201">
        <v>84161531</v>
      </c>
      <c r="L2201">
        <f>MONTH(Table1[[#This Row],[order_date]])</f>
        <v>5</v>
      </c>
      <c r="M2201">
        <f>YEAR(Table1[[#This Row],[order_date]])</f>
        <v>2023</v>
      </c>
      <c r="N2201" s="7">
        <v>45049.282500000001</v>
      </c>
      <c r="O2201">
        <f>HOUR(Table1[[#This Row],[promised_delivery_time]])</f>
        <v>6</v>
      </c>
      <c r="P2201" s="4">
        <v>45049.289444444446</v>
      </c>
      <c r="Q2201">
        <f>HOUR(Table1[[#This Row],[actual_delivery_time]])</f>
        <v>7</v>
      </c>
      <c r="R2201" s="4">
        <v>45049.304027777776</v>
      </c>
      <c r="S2201" t="s">
        <v>358</v>
      </c>
      <c r="T2201" s="8">
        <v>1235.24</v>
      </c>
      <c r="U2201" t="s">
        <v>360</v>
      </c>
      <c r="V2201">
        <v>22197</v>
      </c>
      <c r="W2201">
        <v>7768</v>
      </c>
      <c r="X2201" t="s">
        <v>3152</v>
      </c>
      <c r="Y2201" t="s">
        <v>1738</v>
      </c>
      <c r="Z2201">
        <v>902770</v>
      </c>
      <c r="AA2201" t="s">
        <v>3049</v>
      </c>
      <c r="AB2201" t="s">
        <v>3118</v>
      </c>
      <c r="AC2201">
        <v>19</v>
      </c>
      <c r="AD2201">
        <v>1681.88</v>
      </c>
      <c r="AE2201">
        <v>21</v>
      </c>
      <c r="AF2201">
        <v>1.81</v>
      </c>
    </row>
    <row r="2202" spans="1:32" x14ac:dyDescent="0.45">
      <c r="A2202">
        <v>2785467351</v>
      </c>
      <c r="B2202">
        <v>587645</v>
      </c>
      <c r="C2202" t="s">
        <v>32</v>
      </c>
      <c r="D2202" t="s">
        <v>82</v>
      </c>
      <c r="E2202" t="s">
        <v>282</v>
      </c>
      <c r="F2202" s="8">
        <v>801.81</v>
      </c>
      <c r="G2202">
        <v>20</v>
      </c>
      <c r="H2202">
        <v>365</v>
      </c>
      <c r="I2202">
        <v>18</v>
      </c>
      <c r="J2202">
        <v>90</v>
      </c>
      <c r="K2202">
        <v>59009727</v>
      </c>
      <c r="L2202">
        <f>MONTH(Table1[[#This Row],[order_date]])</f>
        <v>5</v>
      </c>
      <c r="M2202">
        <f>YEAR(Table1[[#This Row],[order_date]])</f>
        <v>2024</v>
      </c>
      <c r="N2202" s="7">
        <v>45424.555520833332</v>
      </c>
      <c r="O2202">
        <f>HOUR(Table1[[#This Row],[promised_delivery_time]])</f>
        <v>13</v>
      </c>
      <c r="P2202" s="4">
        <v>45424.567326388889</v>
      </c>
      <c r="Q2202">
        <f>HOUR(Table1[[#This Row],[actual_delivery_time]])</f>
        <v>13</v>
      </c>
      <c r="R2202" s="4">
        <v>45424.577743055554</v>
      </c>
      <c r="S2202" t="s">
        <v>357</v>
      </c>
      <c r="T2202" s="8">
        <v>2848.42</v>
      </c>
      <c r="U2202" t="s">
        <v>362</v>
      </c>
      <c r="V2202">
        <v>17432</v>
      </c>
      <c r="W2202">
        <v>4300</v>
      </c>
      <c r="X2202" t="s">
        <v>3167</v>
      </c>
      <c r="Y2202" t="s">
        <v>1830</v>
      </c>
      <c r="Z2202">
        <v>424255</v>
      </c>
      <c r="AA2202" t="s">
        <v>2828</v>
      </c>
      <c r="AB2202" t="s">
        <v>3116</v>
      </c>
      <c r="AC2202">
        <v>7</v>
      </c>
      <c r="AD2202">
        <v>580.22</v>
      </c>
      <c r="AE2202">
        <v>15</v>
      </c>
      <c r="AF2202">
        <v>1.46</v>
      </c>
    </row>
    <row r="2203" spans="1:32" x14ac:dyDescent="0.45">
      <c r="A2203">
        <v>7188270379</v>
      </c>
      <c r="B2203">
        <v>704868</v>
      </c>
      <c r="C2203" t="s">
        <v>38</v>
      </c>
      <c r="D2203" t="s">
        <v>85</v>
      </c>
      <c r="E2203" t="s">
        <v>170</v>
      </c>
      <c r="F2203" s="8">
        <v>193.46</v>
      </c>
      <c r="G2203">
        <v>25</v>
      </c>
      <c r="H2203">
        <v>365</v>
      </c>
      <c r="I2203">
        <v>24</v>
      </c>
      <c r="J2203">
        <v>58</v>
      </c>
      <c r="K2203">
        <v>86487478</v>
      </c>
      <c r="L2203">
        <f>MONTH(Table1[[#This Row],[order_date]])</f>
        <v>4</v>
      </c>
      <c r="M2203">
        <f>YEAR(Table1[[#This Row],[order_date]])</f>
        <v>2024</v>
      </c>
      <c r="N2203" s="7">
        <v>45397.263506944444</v>
      </c>
      <c r="O2203">
        <f>HOUR(Table1[[#This Row],[promised_delivery_time]])</f>
        <v>6</v>
      </c>
      <c r="P2203" s="4">
        <v>45397.271145833336</v>
      </c>
      <c r="Q2203">
        <f>HOUR(Table1[[#This Row],[actual_delivery_time]])</f>
        <v>6</v>
      </c>
      <c r="R2203" s="4">
        <v>45397.275312500002</v>
      </c>
      <c r="S2203" t="s">
        <v>357</v>
      </c>
      <c r="T2203" s="8">
        <v>5245.33</v>
      </c>
      <c r="U2203" t="s">
        <v>360</v>
      </c>
      <c r="V2203">
        <v>55032</v>
      </c>
      <c r="W2203">
        <v>6350</v>
      </c>
      <c r="X2203" t="s">
        <v>3373</v>
      </c>
      <c r="Y2203" t="s">
        <v>1831</v>
      </c>
      <c r="Z2203">
        <v>955200</v>
      </c>
      <c r="AA2203" t="s">
        <v>3086</v>
      </c>
      <c r="AB2203" t="s">
        <v>3118</v>
      </c>
      <c r="AC2203">
        <v>20</v>
      </c>
      <c r="AD2203">
        <v>1241.57</v>
      </c>
      <c r="AE2203">
        <v>6</v>
      </c>
      <c r="AF2203">
        <v>1.56</v>
      </c>
    </row>
    <row r="2204" spans="1:32" x14ac:dyDescent="0.45">
      <c r="A2204">
        <v>9209192342</v>
      </c>
      <c r="B2204">
        <v>799952</v>
      </c>
      <c r="C2204" t="s">
        <v>42</v>
      </c>
      <c r="D2204" t="s">
        <v>80</v>
      </c>
      <c r="E2204" t="s">
        <v>111</v>
      </c>
      <c r="F2204" s="8">
        <v>922.64</v>
      </c>
      <c r="G2204">
        <v>20</v>
      </c>
      <c r="H2204">
        <v>7</v>
      </c>
      <c r="I2204">
        <v>13</v>
      </c>
      <c r="J2204">
        <v>66</v>
      </c>
      <c r="K2204">
        <v>42227189</v>
      </c>
      <c r="L2204">
        <f>MONTH(Table1[[#This Row],[order_date]])</f>
        <v>3</v>
      </c>
      <c r="M2204">
        <f>YEAR(Table1[[#This Row],[order_date]])</f>
        <v>2024</v>
      </c>
      <c r="N2204" s="7">
        <v>45356.284780092596</v>
      </c>
      <c r="O2204">
        <f>HOUR(Table1[[#This Row],[promised_delivery_time]])</f>
        <v>7</v>
      </c>
      <c r="P2204" s="4">
        <v>45356.295891203707</v>
      </c>
      <c r="Q2204">
        <f>HOUR(Table1[[#This Row],[actual_delivery_time]])</f>
        <v>7</v>
      </c>
      <c r="R2204" s="4">
        <v>45356.302835648145</v>
      </c>
      <c r="S2204" t="s">
        <v>357</v>
      </c>
      <c r="T2204" s="8">
        <v>679.28</v>
      </c>
      <c r="U2204" t="s">
        <v>360</v>
      </c>
      <c r="V2204">
        <v>23219</v>
      </c>
      <c r="W2204">
        <v>984</v>
      </c>
      <c r="X2204" t="s">
        <v>3453</v>
      </c>
      <c r="Y2204" t="s">
        <v>1679</v>
      </c>
      <c r="Z2204">
        <v>618575</v>
      </c>
      <c r="AA2204" t="s">
        <v>2989</v>
      </c>
      <c r="AB2204" t="s">
        <v>3115</v>
      </c>
      <c r="AC2204">
        <v>19</v>
      </c>
      <c r="AD2204">
        <v>723.21</v>
      </c>
      <c r="AE2204">
        <v>10</v>
      </c>
      <c r="AF2204">
        <v>3.05</v>
      </c>
    </row>
    <row r="2205" spans="1:32" x14ac:dyDescent="0.45">
      <c r="A2205">
        <v>3193016310</v>
      </c>
      <c r="B2205">
        <v>990993</v>
      </c>
      <c r="C2205" t="s">
        <v>76</v>
      </c>
      <c r="D2205" t="s">
        <v>81</v>
      </c>
      <c r="E2205" t="s">
        <v>348</v>
      </c>
      <c r="F2205" s="8">
        <v>263.7</v>
      </c>
      <c r="G2205">
        <v>35</v>
      </c>
      <c r="H2205">
        <v>90</v>
      </c>
      <c r="I2205">
        <v>22</v>
      </c>
      <c r="J2205">
        <v>61</v>
      </c>
      <c r="K2205">
        <v>58115779</v>
      </c>
      <c r="L2205">
        <f>MONTH(Table1[[#This Row],[order_date]])</f>
        <v>12</v>
      </c>
      <c r="M2205">
        <f>YEAR(Table1[[#This Row],[order_date]])</f>
        <v>2023</v>
      </c>
      <c r="N2205" s="7">
        <v>45262.214618055557</v>
      </c>
      <c r="O2205">
        <f>HOUR(Table1[[#This Row],[promised_delivery_time]])</f>
        <v>5</v>
      </c>
      <c r="P2205" s="4">
        <v>45262.228506944448</v>
      </c>
      <c r="Q2205">
        <f>HOUR(Table1[[#This Row],[actual_delivery_time]])</f>
        <v>5</v>
      </c>
      <c r="R2205" s="4">
        <v>45262.243090277778</v>
      </c>
      <c r="S2205" t="s">
        <v>358</v>
      </c>
      <c r="T2205" s="8">
        <v>803.12</v>
      </c>
      <c r="U2205" t="s">
        <v>359</v>
      </c>
      <c r="V2205">
        <v>11489</v>
      </c>
      <c r="W2205">
        <v>9359</v>
      </c>
      <c r="X2205" t="s">
        <v>3436</v>
      </c>
      <c r="Y2205" t="s">
        <v>1832</v>
      </c>
      <c r="Z2205">
        <v>779863</v>
      </c>
      <c r="AA2205" t="s">
        <v>2547</v>
      </c>
      <c r="AB2205" t="s">
        <v>3115</v>
      </c>
      <c r="AC2205">
        <v>12</v>
      </c>
      <c r="AD2205">
        <v>1569.04</v>
      </c>
      <c r="AE2205">
        <v>21</v>
      </c>
      <c r="AF2205">
        <v>1.65</v>
      </c>
    </row>
    <row r="2206" spans="1:32" x14ac:dyDescent="0.45">
      <c r="A2206">
        <v>9743228131</v>
      </c>
      <c r="B2206">
        <v>131748</v>
      </c>
      <c r="C2206" t="s">
        <v>71</v>
      </c>
      <c r="D2206" t="s">
        <v>78</v>
      </c>
      <c r="E2206" t="s">
        <v>229</v>
      </c>
      <c r="F2206" s="8">
        <v>81.349999999999994</v>
      </c>
      <c r="G2206">
        <v>35</v>
      </c>
      <c r="H2206">
        <v>365</v>
      </c>
      <c r="I2206">
        <v>30</v>
      </c>
      <c r="J2206">
        <v>53</v>
      </c>
      <c r="K2206">
        <v>34839913</v>
      </c>
      <c r="L2206">
        <f>MONTH(Table1[[#This Row],[order_date]])</f>
        <v>7</v>
      </c>
      <c r="M2206">
        <f>YEAR(Table1[[#This Row],[order_date]])</f>
        <v>2024</v>
      </c>
      <c r="N2206" s="7">
        <v>45482.36451388889</v>
      </c>
      <c r="O2206">
        <f>HOUR(Table1[[#This Row],[promised_delivery_time]])</f>
        <v>8</v>
      </c>
      <c r="P2206" s="4">
        <v>45482.374236111114</v>
      </c>
      <c r="Q2206">
        <f>HOUR(Table1[[#This Row],[actual_delivery_time]])</f>
        <v>8</v>
      </c>
      <c r="R2206" s="4">
        <v>45482.374930555554</v>
      </c>
      <c r="S2206" t="s">
        <v>356</v>
      </c>
      <c r="T2206" s="8">
        <v>4156.96</v>
      </c>
      <c r="U2206" t="s">
        <v>360</v>
      </c>
      <c r="V2206">
        <v>82266</v>
      </c>
      <c r="W2206">
        <v>7677</v>
      </c>
      <c r="X2206" t="s">
        <v>3155</v>
      </c>
      <c r="Y2206" t="s">
        <v>899</v>
      </c>
      <c r="Z2206">
        <v>552859</v>
      </c>
      <c r="AA2206" t="s">
        <v>2888</v>
      </c>
      <c r="AB2206" t="s">
        <v>3115</v>
      </c>
      <c r="AC2206">
        <v>4</v>
      </c>
      <c r="AD2206">
        <v>1706.89</v>
      </c>
      <c r="AE2206">
        <v>1</v>
      </c>
      <c r="AF2206">
        <v>1.98</v>
      </c>
    </row>
    <row r="2207" spans="1:32" x14ac:dyDescent="0.45">
      <c r="A2207">
        <v>4417542973</v>
      </c>
      <c r="B2207">
        <v>131937</v>
      </c>
      <c r="C2207" t="s">
        <v>39</v>
      </c>
      <c r="D2207" t="s">
        <v>86</v>
      </c>
      <c r="E2207" t="s">
        <v>104</v>
      </c>
      <c r="F2207" s="8">
        <v>287.81</v>
      </c>
      <c r="G2207">
        <v>40</v>
      </c>
      <c r="H2207">
        <v>180</v>
      </c>
      <c r="I2207">
        <v>18</v>
      </c>
      <c r="J2207">
        <v>68</v>
      </c>
      <c r="K2207">
        <v>84937877</v>
      </c>
      <c r="L2207">
        <f>MONTH(Table1[[#This Row],[order_date]])</f>
        <v>8</v>
      </c>
      <c r="M2207">
        <f>YEAR(Table1[[#This Row],[order_date]])</f>
        <v>2024</v>
      </c>
      <c r="N2207" s="7">
        <v>45527.495416666665</v>
      </c>
      <c r="O2207">
        <f>HOUR(Table1[[#This Row],[promised_delivery_time]])</f>
        <v>12</v>
      </c>
      <c r="P2207" s="4">
        <v>45527.507916666669</v>
      </c>
      <c r="Q2207">
        <f>HOUR(Table1[[#This Row],[actual_delivery_time]])</f>
        <v>12</v>
      </c>
      <c r="R2207" s="4">
        <v>45527.507916666669</v>
      </c>
      <c r="S2207" t="s">
        <v>356</v>
      </c>
      <c r="T2207" s="8">
        <v>2434.2199999999998</v>
      </c>
      <c r="U2207" t="s">
        <v>361</v>
      </c>
      <c r="V2207">
        <v>38726</v>
      </c>
      <c r="W2207">
        <v>9068</v>
      </c>
      <c r="X2207" t="s">
        <v>3202</v>
      </c>
      <c r="Y2207" t="s">
        <v>890</v>
      </c>
      <c r="Z2207">
        <v>711210</v>
      </c>
      <c r="AA2207" t="s">
        <v>2885</v>
      </c>
      <c r="AB2207" t="s">
        <v>3118</v>
      </c>
      <c r="AC2207">
        <v>4</v>
      </c>
      <c r="AD2207">
        <v>1863.17</v>
      </c>
      <c r="AE2207">
        <v>0</v>
      </c>
      <c r="AF2207">
        <v>2.35</v>
      </c>
    </row>
    <row r="2208" spans="1:32" x14ac:dyDescent="0.45">
      <c r="A2208">
        <v>3065857200</v>
      </c>
      <c r="B2208">
        <v>222892</v>
      </c>
      <c r="C2208" t="s">
        <v>57</v>
      </c>
      <c r="D2208" t="s">
        <v>87</v>
      </c>
      <c r="E2208" t="s">
        <v>139</v>
      </c>
      <c r="F2208" s="8">
        <v>869.22</v>
      </c>
      <c r="G2208">
        <v>25</v>
      </c>
      <c r="H2208">
        <v>3</v>
      </c>
      <c r="I2208">
        <v>28</v>
      </c>
      <c r="J2208">
        <v>88</v>
      </c>
      <c r="K2208">
        <v>82359623</v>
      </c>
      <c r="L2208">
        <f>MONTH(Table1[[#This Row],[order_date]])</f>
        <v>6</v>
      </c>
      <c r="M2208">
        <f>YEAR(Table1[[#This Row],[order_date]])</f>
        <v>2024</v>
      </c>
      <c r="N2208" s="7">
        <v>45469.108368055553</v>
      </c>
      <c r="O2208">
        <f>HOUR(Table1[[#This Row],[promised_delivery_time]])</f>
        <v>2</v>
      </c>
      <c r="P2208" s="4">
        <v>45469.120868055557</v>
      </c>
      <c r="Q2208">
        <f>HOUR(Table1[[#This Row],[actual_delivery_time]])</f>
        <v>2</v>
      </c>
      <c r="R2208" s="4">
        <v>45469.12295138889</v>
      </c>
      <c r="S2208" t="s">
        <v>356</v>
      </c>
      <c r="T2208" s="8">
        <v>4340.6400000000003</v>
      </c>
      <c r="U2208" t="s">
        <v>359</v>
      </c>
      <c r="V2208">
        <v>21536</v>
      </c>
      <c r="W2208">
        <v>551</v>
      </c>
      <c r="X2208" t="s">
        <v>3321</v>
      </c>
      <c r="Y2208" t="s">
        <v>1593</v>
      </c>
      <c r="Z2208">
        <v>504776</v>
      </c>
      <c r="AA2208" t="s">
        <v>2949</v>
      </c>
      <c r="AB2208" t="s">
        <v>3118</v>
      </c>
      <c r="AC2208">
        <v>17</v>
      </c>
      <c r="AD2208">
        <v>1339.75</v>
      </c>
      <c r="AE2208">
        <v>3</v>
      </c>
      <c r="AF2208">
        <v>3.64</v>
      </c>
    </row>
    <row r="2209" spans="1:32" x14ac:dyDescent="0.45">
      <c r="A2209">
        <v>6994732191</v>
      </c>
      <c r="B2209">
        <v>94225</v>
      </c>
      <c r="C2209" t="s">
        <v>49</v>
      </c>
      <c r="D2209" t="s">
        <v>85</v>
      </c>
      <c r="E2209" t="s">
        <v>120</v>
      </c>
      <c r="F2209" s="8">
        <v>77.11</v>
      </c>
      <c r="G2209">
        <v>25</v>
      </c>
      <c r="H2209">
        <v>365</v>
      </c>
      <c r="I2209">
        <v>13</v>
      </c>
      <c r="J2209">
        <v>70</v>
      </c>
      <c r="K2209">
        <v>35278126</v>
      </c>
      <c r="L2209">
        <f>MONTH(Table1[[#This Row],[order_date]])</f>
        <v>7</v>
      </c>
      <c r="M2209">
        <f>YEAR(Table1[[#This Row],[order_date]])</f>
        <v>2023</v>
      </c>
      <c r="N2209" s="7">
        <v>45131.47216435185</v>
      </c>
      <c r="O2209">
        <f>HOUR(Table1[[#This Row],[promised_delivery_time]])</f>
        <v>11</v>
      </c>
      <c r="P2209" s="4">
        <v>45131.484664351854</v>
      </c>
      <c r="Q2209">
        <f>HOUR(Table1[[#This Row],[actual_delivery_time]])</f>
        <v>11</v>
      </c>
      <c r="R2209" s="4">
        <v>45131.491608796299</v>
      </c>
      <c r="S2209" t="s">
        <v>357</v>
      </c>
      <c r="T2209" s="8">
        <v>4027.04</v>
      </c>
      <c r="U2209" t="s">
        <v>361</v>
      </c>
      <c r="V2209">
        <v>25109</v>
      </c>
      <c r="W2209">
        <v>9762</v>
      </c>
      <c r="X2209" t="s">
        <v>3424</v>
      </c>
      <c r="Y2209" t="s">
        <v>1434</v>
      </c>
      <c r="Z2209">
        <v>365840</v>
      </c>
      <c r="AA2209" t="s">
        <v>2644</v>
      </c>
      <c r="AB2209" t="s">
        <v>3118</v>
      </c>
      <c r="AC2209">
        <v>12</v>
      </c>
      <c r="AD2209">
        <v>1956.57</v>
      </c>
      <c r="AE2209">
        <v>10</v>
      </c>
      <c r="AF2209">
        <v>3.02</v>
      </c>
    </row>
    <row r="2210" spans="1:32" x14ac:dyDescent="0.45">
      <c r="A2210">
        <v>7663189769</v>
      </c>
      <c r="B2210">
        <v>937542</v>
      </c>
      <c r="C2210" t="s">
        <v>44</v>
      </c>
      <c r="D2210" t="s">
        <v>84</v>
      </c>
      <c r="E2210" t="s">
        <v>114</v>
      </c>
      <c r="F2210" s="8">
        <v>97.04</v>
      </c>
      <c r="G2210">
        <v>15</v>
      </c>
      <c r="H2210">
        <v>365</v>
      </c>
      <c r="I2210">
        <v>28</v>
      </c>
      <c r="J2210">
        <v>93</v>
      </c>
      <c r="K2210">
        <v>85006599</v>
      </c>
      <c r="L2210">
        <f>MONTH(Table1[[#This Row],[order_date]])</f>
        <v>8</v>
      </c>
      <c r="M2210">
        <f>YEAR(Table1[[#This Row],[order_date]])</f>
        <v>2023</v>
      </c>
      <c r="N2210" s="7">
        <v>45139.524641203701</v>
      </c>
      <c r="O2210">
        <f>HOUR(Table1[[#This Row],[promised_delivery_time]])</f>
        <v>12</v>
      </c>
      <c r="P2210" s="4">
        <v>45139.538530092592</v>
      </c>
      <c r="Q2210">
        <f>HOUR(Table1[[#This Row],[actual_delivery_time]])</f>
        <v>13</v>
      </c>
      <c r="R2210" s="4">
        <v>45139.554502314815</v>
      </c>
      <c r="S2210" t="s">
        <v>358</v>
      </c>
      <c r="T2210" s="8">
        <v>368.54</v>
      </c>
      <c r="U2210" t="s">
        <v>361</v>
      </c>
      <c r="V2210">
        <v>50493</v>
      </c>
      <c r="W2210">
        <v>5387</v>
      </c>
      <c r="X2210" t="s">
        <v>3327</v>
      </c>
      <c r="Y2210" t="s">
        <v>755</v>
      </c>
      <c r="Z2210">
        <v>664694</v>
      </c>
      <c r="AA2210" t="s">
        <v>2832</v>
      </c>
      <c r="AB2210" t="s">
        <v>3117</v>
      </c>
      <c r="AC2210">
        <v>13</v>
      </c>
      <c r="AD2210">
        <v>1630.44</v>
      </c>
      <c r="AE2210">
        <v>23</v>
      </c>
      <c r="AF2210">
        <v>1.4</v>
      </c>
    </row>
    <row r="2211" spans="1:32" x14ac:dyDescent="0.45">
      <c r="A2211">
        <v>5012619147</v>
      </c>
      <c r="B2211">
        <v>287070</v>
      </c>
      <c r="C2211" t="s">
        <v>44</v>
      </c>
      <c r="D2211" t="s">
        <v>84</v>
      </c>
      <c r="E2211" t="s">
        <v>129</v>
      </c>
      <c r="F2211" s="8">
        <v>443.17</v>
      </c>
      <c r="G2211">
        <v>15</v>
      </c>
      <c r="H2211">
        <v>365</v>
      </c>
      <c r="I2211">
        <v>20</v>
      </c>
      <c r="J2211">
        <v>93</v>
      </c>
      <c r="K2211">
        <v>66130660</v>
      </c>
      <c r="L2211">
        <f>MONTH(Table1[[#This Row],[order_date]])</f>
        <v>5</v>
      </c>
      <c r="M2211">
        <f>YEAR(Table1[[#This Row],[order_date]])</f>
        <v>2023</v>
      </c>
      <c r="N2211" s="7">
        <v>45049.422407407408</v>
      </c>
      <c r="O2211">
        <f>HOUR(Table1[[#This Row],[promised_delivery_time]])</f>
        <v>10</v>
      </c>
      <c r="P2211" s="4">
        <v>45049.431435185186</v>
      </c>
      <c r="Q2211">
        <f>HOUR(Table1[[#This Row],[actual_delivery_time]])</f>
        <v>10</v>
      </c>
      <c r="R2211" s="4">
        <v>45049.451574074075</v>
      </c>
      <c r="S2211" t="s">
        <v>358</v>
      </c>
      <c r="T2211" s="8">
        <v>1861.22</v>
      </c>
      <c r="U2211" t="s">
        <v>361</v>
      </c>
      <c r="V2211">
        <v>9915</v>
      </c>
      <c r="W2211">
        <v>6333</v>
      </c>
      <c r="X2211" t="s">
        <v>3302</v>
      </c>
      <c r="Y2211" t="s">
        <v>1341</v>
      </c>
      <c r="Z2211">
        <v>773293</v>
      </c>
      <c r="AA2211" t="s">
        <v>2906</v>
      </c>
      <c r="AB2211" t="s">
        <v>3116</v>
      </c>
      <c r="AC2211">
        <v>1</v>
      </c>
      <c r="AD2211">
        <v>1673.4</v>
      </c>
      <c r="AE2211">
        <v>29</v>
      </c>
      <c r="AF2211">
        <v>1.55</v>
      </c>
    </row>
    <row r="2212" spans="1:32" x14ac:dyDescent="0.45">
      <c r="A2212">
        <v>7456088789</v>
      </c>
      <c r="B2212">
        <v>799952</v>
      </c>
      <c r="C2212" t="s">
        <v>42</v>
      </c>
      <c r="D2212" t="s">
        <v>80</v>
      </c>
      <c r="E2212" t="s">
        <v>111</v>
      </c>
      <c r="F2212" s="8">
        <v>922.64</v>
      </c>
      <c r="G2212">
        <v>20</v>
      </c>
      <c r="H2212">
        <v>7</v>
      </c>
      <c r="I2212">
        <v>13</v>
      </c>
      <c r="J2212">
        <v>66</v>
      </c>
      <c r="K2212">
        <v>36737539</v>
      </c>
      <c r="L2212">
        <f>MONTH(Table1[[#This Row],[order_date]])</f>
        <v>4</v>
      </c>
      <c r="M2212">
        <f>YEAR(Table1[[#This Row],[order_date]])</f>
        <v>2023</v>
      </c>
      <c r="N2212" s="7">
        <v>45025.001377314817</v>
      </c>
      <c r="O2212">
        <f>HOUR(Table1[[#This Row],[promised_delivery_time]])</f>
        <v>0</v>
      </c>
      <c r="P2212" s="4">
        <v>45025.011793981481</v>
      </c>
      <c r="Q2212">
        <f>HOUR(Table1[[#This Row],[actual_delivery_time]])</f>
        <v>0</v>
      </c>
      <c r="R2212" s="4">
        <v>45025.015266203707</v>
      </c>
      <c r="S2212" t="s">
        <v>356</v>
      </c>
      <c r="T2212" s="8">
        <v>3073.92</v>
      </c>
      <c r="U2212" t="s">
        <v>362</v>
      </c>
      <c r="V2212">
        <v>72015</v>
      </c>
      <c r="W2212">
        <v>6143</v>
      </c>
      <c r="X2212" t="s">
        <v>3351</v>
      </c>
      <c r="Y2212" t="s">
        <v>1688</v>
      </c>
      <c r="Z2212">
        <v>671833</v>
      </c>
      <c r="AA2212" t="s">
        <v>3055</v>
      </c>
      <c r="AB2212" t="s">
        <v>3117</v>
      </c>
      <c r="AC2212">
        <v>9</v>
      </c>
      <c r="AD2212">
        <v>1636.27</v>
      </c>
      <c r="AE2212">
        <v>5</v>
      </c>
      <c r="AF2212">
        <v>2.87</v>
      </c>
    </row>
    <row r="2213" spans="1:32" x14ac:dyDescent="0.45">
      <c r="A2213">
        <v>3270559373</v>
      </c>
      <c r="B2213">
        <v>382511</v>
      </c>
      <c r="C2213" t="s">
        <v>43</v>
      </c>
      <c r="D2213" t="s">
        <v>80</v>
      </c>
      <c r="E2213" t="s">
        <v>276</v>
      </c>
      <c r="F2213" s="8">
        <v>702.54</v>
      </c>
      <c r="G2213">
        <v>20</v>
      </c>
      <c r="H2213">
        <v>7</v>
      </c>
      <c r="I2213">
        <v>26</v>
      </c>
      <c r="J2213">
        <v>88</v>
      </c>
      <c r="K2213">
        <v>13604883</v>
      </c>
      <c r="L2213">
        <f>MONTH(Table1[[#This Row],[order_date]])</f>
        <v>3</v>
      </c>
      <c r="M2213">
        <f>YEAR(Table1[[#This Row],[order_date]])</f>
        <v>2023</v>
      </c>
      <c r="N2213" s="7">
        <v>45004.559340277781</v>
      </c>
      <c r="O2213">
        <f>HOUR(Table1[[#This Row],[promised_delivery_time]])</f>
        <v>13</v>
      </c>
      <c r="P2213" s="4">
        <v>45004.573229166665</v>
      </c>
      <c r="Q2213">
        <f>HOUR(Table1[[#This Row],[actual_delivery_time]])</f>
        <v>13</v>
      </c>
      <c r="R2213" s="4">
        <v>45004.57739583333</v>
      </c>
      <c r="S2213" t="s">
        <v>357</v>
      </c>
      <c r="T2213" s="8">
        <v>2266.96</v>
      </c>
      <c r="U2213" t="s">
        <v>359</v>
      </c>
      <c r="V2213">
        <v>81866</v>
      </c>
      <c r="W2213">
        <v>2056</v>
      </c>
      <c r="X2213" t="s">
        <v>3213</v>
      </c>
      <c r="Y2213" t="s">
        <v>1392</v>
      </c>
      <c r="Z2213">
        <v>638908</v>
      </c>
      <c r="AA2213" t="s">
        <v>2549</v>
      </c>
      <c r="AB2213" t="s">
        <v>3118</v>
      </c>
      <c r="AC2213">
        <v>17</v>
      </c>
      <c r="AD2213">
        <v>1659.88</v>
      </c>
      <c r="AE2213">
        <v>6</v>
      </c>
      <c r="AF2213">
        <v>1.43</v>
      </c>
    </row>
    <row r="2214" spans="1:32" x14ac:dyDescent="0.45">
      <c r="A2214">
        <v>4703798183</v>
      </c>
      <c r="B2214">
        <v>557908</v>
      </c>
      <c r="C2214" t="s">
        <v>32</v>
      </c>
      <c r="D2214" t="s">
        <v>82</v>
      </c>
      <c r="E2214" t="s">
        <v>184</v>
      </c>
      <c r="F2214" s="8">
        <v>942.37</v>
      </c>
      <c r="G2214">
        <v>20</v>
      </c>
      <c r="H2214">
        <v>365</v>
      </c>
      <c r="I2214">
        <v>14</v>
      </c>
      <c r="J2214">
        <v>53</v>
      </c>
      <c r="K2214">
        <v>21597477</v>
      </c>
      <c r="L2214">
        <f>MONTH(Table1[[#This Row],[order_date]])</f>
        <v>12</v>
      </c>
      <c r="M2214">
        <f>YEAR(Table1[[#This Row],[order_date]])</f>
        <v>2023</v>
      </c>
      <c r="N2214" s="7">
        <v>45283.283518518518</v>
      </c>
      <c r="O2214">
        <f>HOUR(Table1[[#This Row],[promised_delivery_time]])</f>
        <v>7</v>
      </c>
      <c r="P2214" s="4">
        <v>45283.295324074075</v>
      </c>
      <c r="Q2214">
        <f>HOUR(Table1[[#This Row],[actual_delivery_time]])</f>
        <v>7</v>
      </c>
      <c r="R2214" s="4">
        <v>45283.302268518521</v>
      </c>
      <c r="S2214" t="s">
        <v>357</v>
      </c>
      <c r="T2214" s="8">
        <v>3135.96</v>
      </c>
      <c r="U2214" t="s">
        <v>359</v>
      </c>
      <c r="V2214">
        <v>75874</v>
      </c>
      <c r="W2214">
        <v>1584</v>
      </c>
      <c r="X2214" t="s">
        <v>3305</v>
      </c>
      <c r="Y2214" t="s">
        <v>1177</v>
      </c>
      <c r="Z2214">
        <v>801132</v>
      </c>
      <c r="AA2214" t="s">
        <v>2970</v>
      </c>
      <c r="AB2214" t="s">
        <v>3117</v>
      </c>
      <c r="AC2214">
        <v>18</v>
      </c>
      <c r="AD2214">
        <v>246.42</v>
      </c>
      <c r="AE2214">
        <v>10</v>
      </c>
      <c r="AF2214">
        <v>0.96</v>
      </c>
    </row>
    <row r="2215" spans="1:32" x14ac:dyDescent="0.45">
      <c r="A2215">
        <v>3968840556</v>
      </c>
      <c r="B2215">
        <v>818522</v>
      </c>
      <c r="C2215" t="s">
        <v>42</v>
      </c>
      <c r="D2215" t="s">
        <v>80</v>
      </c>
      <c r="E2215" t="s">
        <v>290</v>
      </c>
      <c r="F2215" s="8">
        <v>96.09</v>
      </c>
      <c r="G2215">
        <v>20</v>
      </c>
      <c r="H2215">
        <v>7</v>
      </c>
      <c r="I2215">
        <v>12</v>
      </c>
      <c r="J2215">
        <v>90</v>
      </c>
      <c r="K2215">
        <v>93723634</v>
      </c>
      <c r="L2215">
        <f>MONTH(Table1[[#This Row],[order_date]])</f>
        <v>9</v>
      </c>
      <c r="M2215">
        <f>YEAR(Table1[[#This Row],[order_date]])</f>
        <v>2024</v>
      </c>
      <c r="N2215" s="7">
        <v>45544.924490740741</v>
      </c>
      <c r="O2215">
        <f>HOUR(Table1[[#This Row],[promised_delivery_time]])</f>
        <v>22</v>
      </c>
      <c r="P2215" s="4">
        <v>45544.932129629633</v>
      </c>
      <c r="Q2215">
        <f>HOUR(Table1[[#This Row],[actual_delivery_time]])</f>
        <v>22</v>
      </c>
      <c r="R2215" s="4">
        <v>45544.935601851852</v>
      </c>
      <c r="S2215" t="s">
        <v>356</v>
      </c>
      <c r="T2215" s="8">
        <v>3002.12</v>
      </c>
      <c r="U2215" t="s">
        <v>360</v>
      </c>
      <c r="V2215">
        <v>31983</v>
      </c>
      <c r="W2215">
        <v>7173</v>
      </c>
      <c r="X2215" t="s">
        <v>3211</v>
      </c>
      <c r="Y2215" t="s">
        <v>1630</v>
      </c>
      <c r="Z2215">
        <v>952930</v>
      </c>
      <c r="AA2215" t="s">
        <v>2934</v>
      </c>
      <c r="AB2215" t="s">
        <v>3118</v>
      </c>
      <c r="AC2215">
        <v>4</v>
      </c>
      <c r="AD2215">
        <v>1992.05</v>
      </c>
      <c r="AE2215">
        <v>5</v>
      </c>
      <c r="AF2215">
        <v>4.67</v>
      </c>
    </row>
    <row r="2216" spans="1:32" x14ac:dyDescent="0.45">
      <c r="A2216">
        <v>2331647373</v>
      </c>
      <c r="B2216">
        <v>832348</v>
      </c>
      <c r="C2216" t="s">
        <v>56</v>
      </c>
      <c r="D2216" t="s">
        <v>81</v>
      </c>
      <c r="E2216" t="s">
        <v>214</v>
      </c>
      <c r="F2216" s="8">
        <v>831.43</v>
      </c>
      <c r="G2216">
        <v>35</v>
      </c>
      <c r="H2216">
        <v>90</v>
      </c>
      <c r="I2216">
        <v>10</v>
      </c>
      <c r="J2216">
        <v>79</v>
      </c>
      <c r="K2216">
        <v>84848018</v>
      </c>
      <c r="L2216">
        <f>MONTH(Table1[[#This Row],[order_date]])</f>
        <v>8</v>
      </c>
      <c r="M2216">
        <f>YEAR(Table1[[#This Row],[order_date]])</f>
        <v>2023</v>
      </c>
      <c r="N2216" s="7">
        <v>45149.27175925926</v>
      </c>
      <c r="O2216">
        <f>HOUR(Table1[[#This Row],[promised_delivery_time]])</f>
        <v>6</v>
      </c>
      <c r="P2216" s="4">
        <v>45149.278703703705</v>
      </c>
      <c r="Q2216">
        <f>HOUR(Table1[[#This Row],[actual_delivery_time]])</f>
        <v>6</v>
      </c>
      <c r="R2216" s="4">
        <v>45149.282175925924</v>
      </c>
      <c r="S2216" t="s">
        <v>356</v>
      </c>
      <c r="T2216" s="8">
        <v>1263.26</v>
      </c>
      <c r="U2216" t="s">
        <v>359</v>
      </c>
      <c r="V2216">
        <v>34574</v>
      </c>
      <c r="W2216">
        <v>9713</v>
      </c>
      <c r="X2216" t="s">
        <v>3159</v>
      </c>
      <c r="Y2216" t="s">
        <v>380</v>
      </c>
      <c r="Z2216">
        <v>275189</v>
      </c>
      <c r="AA2216" t="s">
        <v>2551</v>
      </c>
      <c r="AB2216" t="s">
        <v>3115</v>
      </c>
      <c r="AC2216">
        <v>19</v>
      </c>
      <c r="AD2216">
        <v>557.80999999999995</v>
      </c>
      <c r="AE2216">
        <v>5</v>
      </c>
      <c r="AF2216">
        <v>1.58</v>
      </c>
    </row>
    <row r="2217" spans="1:32" x14ac:dyDescent="0.45">
      <c r="A2217">
        <v>6683347454</v>
      </c>
      <c r="B2217">
        <v>847349</v>
      </c>
      <c r="C2217" t="s">
        <v>41</v>
      </c>
      <c r="D2217" t="s">
        <v>87</v>
      </c>
      <c r="E2217" t="s">
        <v>304</v>
      </c>
      <c r="F2217" s="8">
        <v>781.08</v>
      </c>
      <c r="G2217">
        <v>25</v>
      </c>
      <c r="H2217">
        <v>3</v>
      </c>
      <c r="I2217">
        <v>26</v>
      </c>
      <c r="J2217">
        <v>69</v>
      </c>
      <c r="K2217">
        <v>34697768</v>
      </c>
      <c r="L2217">
        <f>MONTH(Table1[[#This Row],[order_date]])</f>
        <v>5</v>
      </c>
      <c r="M2217">
        <f>YEAR(Table1[[#This Row],[order_date]])</f>
        <v>2023</v>
      </c>
      <c r="N2217" s="7">
        <v>45071.637916666667</v>
      </c>
      <c r="O2217">
        <f>HOUR(Table1[[#This Row],[promised_delivery_time]])</f>
        <v>15</v>
      </c>
      <c r="P2217" s="4">
        <v>45071.651805555557</v>
      </c>
      <c r="Q2217">
        <f>HOUR(Table1[[#This Row],[actual_delivery_time]])</f>
        <v>15</v>
      </c>
      <c r="R2217" s="4">
        <v>45071.658750000002</v>
      </c>
      <c r="S2217" t="s">
        <v>357</v>
      </c>
      <c r="T2217" s="8">
        <v>3293.03</v>
      </c>
      <c r="U2217" t="s">
        <v>362</v>
      </c>
      <c r="V2217">
        <v>86987</v>
      </c>
      <c r="W2217">
        <v>3592</v>
      </c>
      <c r="X2217" t="s">
        <v>3243</v>
      </c>
      <c r="Y2217" t="s">
        <v>1833</v>
      </c>
      <c r="Z2217">
        <v>37920</v>
      </c>
      <c r="AA2217" t="s">
        <v>2568</v>
      </c>
      <c r="AB2217" t="s">
        <v>3115</v>
      </c>
      <c r="AC2217">
        <v>13</v>
      </c>
      <c r="AD2217">
        <v>1965.2</v>
      </c>
      <c r="AE2217">
        <v>10</v>
      </c>
      <c r="AF2217">
        <v>4.09</v>
      </c>
    </row>
    <row r="2218" spans="1:32" x14ac:dyDescent="0.45">
      <c r="A2218">
        <v>5710259220</v>
      </c>
      <c r="B2218">
        <v>222892</v>
      </c>
      <c r="C2218" t="s">
        <v>57</v>
      </c>
      <c r="D2218" t="s">
        <v>87</v>
      </c>
      <c r="E2218" t="s">
        <v>139</v>
      </c>
      <c r="F2218" s="8">
        <v>869.22</v>
      </c>
      <c r="G2218">
        <v>25</v>
      </c>
      <c r="H2218">
        <v>3</v>
      </c>
      <c r="I2218">
        <v>28</v>
      </c>
      <c r="J2218">
        <v>88</v>
      </c>
      <c r="K2218">
        <v>17287733</v>
      </c>
      <c r="L2218">
        <f>MONTH(Table1[[#This Row],[order_date]])</f>
        <v>4</v>
      </c>
      <c r="M2218">
        <f>YEAR(Table1[[#This Row],[order_date]])</f>
        <v>2023</v>
      </c>
      <c r="N2218" s="7">
        <v>45031.644907407404</v>
      </c>
      <c r="O2218">
        <f>HOUR(Table1[[#This Row],[promised_delivery_time]])</f>
        <v>15</v>
      </c>
      <c r="P2218" s="4">
        <v>45031.657407407409</v>
      </c>
      <c r="Q2218">
        <f>HOUR(Table1[[#This Row],[actual_delivery_time]])</f>
        <v>15</v>
      </c>
      <c r="R2218" s="4">
        <v>45031.660185185188</v>
      </c>
      <c r="S2218" t="s">
        <v>356</v>
      </c>
      <c r="T2218" s="8">
        <v>3128.46</v>
      </c>
      <c r="U2218" t="s">
        <v>362</v>
      </c>
      <c r="V2218">
        <v>87697</v>
      </c>
      <c r="W2218">
        <v>670</v>
      </c>
      <c r="X2218" t="s">
        <v>3214</v>
      </c>
      <c r="Y2218" t="s">
        <v>1834</v>
      </c>
      <c r="Z2218">
        <v>410335</v>
      </c>
      <c r="AA2218" t="s">
        <v>2858</v>
      </c>
      <c r="AB2218" t="s">
        <v>3118</v>
      </c>
      <c r="AC2218">
        <v>12</v>
      </c>
      <c r="AD2218">
        <v>1897.84</v>
      </c>
      <c r="AE2218">
        <v>4</v>
      </c>
      <c r="AF2218">
        <v>1.2</v>
      </c>
    </row>
    <row r="2219" spans="1:32" x14ac:dyDescent="0.45">
      <c r="A2219">
        <v>9871546057</v>
      </c>
      <c r="B2219">
        <v>894539</v>
      </c>
      <c r="C2219" t="s">
        <v>50</v>
      </c>
      <c r="D2219" t="s">
        <v>85</v>
      </c>
      <c r="E2219" t="s">
        <v>218</v>
      </c>
      <c r="F2219" s="8">
        <v>445.48</v>
      </c>
      <c r="G2219">
        <v>25</v>
      </c>
      <c r="H2219">
        <v>365</v>
      </c>
      <c r="I2219">
        <v>14</v>
      </c>
      <c r="J2219">
        <v>93</v>
      </c>
      <c r="K2219">
        <v>39418109</v>
      </c>
      <c r="L2219">
        <f>MONTH(Table1[[#This Row],[order_date]])</f>
        <v>5</v>
      </c>
      <c r="M2219">
        <f>YEAR(Table1[[#This Row],[order_date]])</f>
        <v>2024</v>
      </c>
      <c r="N2219" s="7">
        <v>45424.149224537039</v>
      </c>
      <c r="O2219">
        <f>HOUR(Table1[[#This Row],[promised_delivery_time]])</f>
        <v>3</v>
      </c>
      <c r="P2219" s="4">
        <v>45424.163113425922</v>
      </c>
      <c r="Q2219">
        <f>HOUR(Table1[[#This Row],[actual_delivery_time]])</f>
        <v>3</v>
      </c>
      <c r="R2219" s="4">
        <v>45424.16033564815</v>
      </c>
      <c r="S2219" t="s">
        <v>356</v>
      </c>
      <c r="T2219" s="8">
        <v>976.19</v>
      </c>
      <c r="U2219" t="s">
        <v>360</v>
      </c>
      <c r="V2219">
        <v>951</v>
      </c>
      <c r="W2219">
        <v>3643</v>
      </c>
      <c r="X2219" t="s">
        <v>3307</v>
      </c>
      <c r="Y2219" t="s">
        <v>1835</v>
      </c>
      <c r="Z2219">
        <v>729388</v>
      </c>
      <c r="AA2219" t="s">
        <v>2779</v>
      </c>
      <c r="AB2219" t="s">
        <v>3117</v>
      </c>
      <c r="AC2219">
        <v>19</v>
      </c>
      <c r="AD2219">
        <v>928.13</v>
      </c>
      <c r="AE2219">
        <v>-4</v>
      </c>
      <c r="AF2219">
        <v>4.12</v>
      </c>
    </row>
    <row r="2220" spans="1:32" x14ac:dyDescent="0.45">
      <c r="A2220">
        <v>5459704311</v>
      </c>
      <c r="B2220">
        <v>77308</v>
      </c>
      <c r="C2220" t="s">
        <v>63</v>
      </c>
      <c r="D2220" t="s">
        <v>87</v>
      </c>
      <c r="E2220" t="s">
        <v>287</v>
      </c>
      <c r="F2220" s="8">
        <v>223.27</v>
      </c>
      <c r="G2220">
        <v>25</v>
      </c>
      <c r="H2220">
        <v>3</v>
      </c>
      <c r="I2220">
        <v>29</v>
      </c>
      <c r="J2220">
        <v>91</v>
      </c>
      <c r="K2220">
        <v>47295676</v>
      </c>
      <c r="L2220">
        <f>MONTH(Table1[[#This Row],[order_date]])</f>
        <v>12</v>
      </c>
      <c r="M2220">
        <f>YEAR(Table1[[#This Row],[order_date]])</f>
        <v>2023</v>
      </c>
      <c r="N2220" s="7">
        <v>45261.444131944445</v>
      </c>
      <c r="O2220">
        <f>HOUR(Table1[[#This Row],[promised_delivery_time]])</f>
        <v>10</v>
      </c>
      <c r="P2220" s="4">
        <v>45261.451770833337</v>
      </c>
      <c r="Q2220">
        <f>HOUR(Table1[[#This Row],[actual_delivery_time]])</f>
        <v>10</v>
      </c>
      <c r="R2220" s="4">
        <v>45261.45385416667</v>
      </c>
      <c r="S2220" t="s">
        <v>356</v>
      </c>
      <c r="T2220" s="8">
        <v>1092.6600000000001</v>
      </c>
      <c r="U2220" t="s">
        <v>360</v>
      </c>
      <c r="V2220">
        <v>54075</v>
      </c>
      <c r="W2220">
        <v>5461</v>
      </c>
      <c r="X2220" t="s">
        <v>3305</v>
      </c>
      <c r="Y2220" t="s">
        <v>1768</v>
      </c>
      <c r="Z2220">
        <v>468224</v>
      </c>
      <c r="AA2220" t="s">
        <v>2684</v>
      </c>
      <c r="AB2220" t="s">
        <v>3116</v>
      </c>
      <c r="AC2220">
        <v>2</v>
      </c>
      <c r="AD2220">
        <v>1758.3</v>
      </c>
      <c r="AE2220">
        <v>3</v>
      </c>
      <c r="AF2220">
        <v>1.83</v>
      </c>
    </row>
    <row r="2221" spans="1:32" x14ac:dyDescent="0.45">
      <c r="A2221">
        <v>3426702134</v>
      </c>
      <c r="B2221">
        <v>542300</v>
      </c>
      <c r="C2221" t="s">
        <v>36</v>
      </c>
      <c r="D2221" t="s">
        <v>81</v>
      </c>
      <c r="E2221" t="s">
        <v>220</v>
      </c>
      <c r="F2221" s="8">
        <v>255.35</v>
      </c>
      <c r="G2221">
        <v>35</v>
      </c>
      <c r="H2221">
        <v>90</v>
      </c>
      <c r="I2221">
        <v>11</v>
      </c>
      <c r="J2221">
        <v>66</v>
      </c>
      <c r="K2221">
        <v>50229203</v>
      </c>
      <c r="L2221">
        <f>MONTH(Table1[[#This Row],[order_date]])</f>
        <v>8</v>
      </c>
      <c r="M2221">
        <f>YEAR(Table1[[#This Row],[order_date]])</f>
        <v>2024</v>
      </c>
      <c r="N2221" s="7">
        <v>45527.376909722225</v>
      </c>
      <c r="O2221">
        <f>HOUR(Table1[[#This Row],[promised_delivery_time]])</f>
        <v>9</v>
      </c>
      <c r="P2221" s="4">
        <v>45527.38385416667</v>
      </c>
      <c r="Q2221">
        <f>HOUR(Table1[[#This Row],[actual_delivery_time]])</f>
        <v>9</v>
      </c>
      <c r="R2221" s="4">
        <v>45527.390798611108</v>
      </c>
      <c r="S2221" t="s">
        <v>357</v>
      </c>
      <c r="T2221" s="8">
        <v>217.4</v>
      </c>
      <c r="U2221" t="s">
        <v>361</v>
      </c>
      <c r="V2221">
        <v>4336</v>
      </c>
      <c r="W2221">
        <v>1126</v>
      </c>
      <c r="X2221" t="s">
        <v>3442</v>
      </c>
      <c r="Y2221" t="s">
        <v>1605</v>
      </c>
      <c r="Z2221">
        <v>598757</v>
      </c>
      <c r="AA2221" t="s">
        <v>3060</v>
      </c>
      <c r="AB2221" t="s">
        <v>3115</v>
      </c>
      <c r="AC2221">
        <v>7</v>
      </c>
      <c r="AD2221">
        <v>1731.87</v>
      </c>
      <c r="AE2221">
        <v>10</v>
      </c>
      <c r="AF2221">
        <v>3.18</v>
      </c>
    </row>
    <row r="2222" spans="1:32" x14ac:dyDescent="0.45">
      <c r="A2222">
        <v>7671357353</v>
      </c>
      <c r="B2222">
        <v>256051</v>
      </c>
      <c r="C2222" t="s">
        <v>34</v>
      </c>
      <c r="D2222" t="s">
        <v>83</v>
      </c>
      <c r="E2222" t="s">
        <v>314</v>
      </c>
      <c r="F2222" s="8">
        <v>400.92</v>
      </c>
      <c r="G2222">
        <v>35</v>
      </c>
      <c r="H2222">
        <v>365</v>
      </c>
      <c r="I2222">
        <v>17</v>
      </c>
      <c r="J2222">
        <v>100</v>
      </c>
      <c r="K2222">
        <v>16420489</v>
      </c>
      <c r="L2222">
        <f>MONTH(Table1[[#This Row],[order_date]])</f>
        <v>2</v>
      </c>
      <c r="M2222">
        <f>YEAR(Table1[[#This Row],[order_date]])</f>
        <v>2024</v>
      </c>
      <c r="N2222" s="7">
        <v>45340.692002314812</v>
      </c>
      <c r="O2222">
        <f>HOUR(Table1[[#This Row],[promised_delivery_time]])</f>
        <v>16</v>
      </c>
      <c r="P2222" s="4">
        <v>45340.703113425923</v>
      </c>
      <c r="Q2222">
        <f>HOUR(Table1[[#This Row],[actual_delivery_time]])</f>
        <v>16</v>
      </c>
      <c r="R2222" s="4">
        <v>45340.70103009259</v>
      </c>
      <c r="S2222" t="s">
        <v>356</v>
      </c>
      <c r="T2222" s="8">
        <v>1968.97</v>
      </c>
      <c r="U2222" t="s">
        <v>362</v>
      </c>
      <c r="V2222">
        <v>73213</v>
      </c>
      <c r="W2222">
        <v>2511</v>
      </c>
      <c r="X2222" t="s">
        <v>3183</v>
      </c>
      <c r="Y2222" t="s">
        <v>697</v>
      </c>
      <c r="Z2222">
        <v>543319</v>
      </c>
      <c r="AA2222" t="s">
        <v>2803</v>
      </c>
      <c r="AB2222" t="s">
        <v>3116</v>
      </c>
      <c r="AC2222">
        <v>14</v>
      </c>
      <c r="AD2222">
        <v>1368.05</v>
      </c>
      <c r="AE2222">
        <v>-3</v>
      </c>
      <c r="AF2222">
        <v>2.85</v>
      </c>
    </row>
    <row r="2223" spans="1:32" x14ac:dyDescent="0.45">
      <c r="A2223">
        <v>9656230693</v>
      </c>
      <c r="B2223">
        <v>604184</v>
      </c>
      <c r="C2223" t="s">
        <v>49</v>
      </c>
      <c r="D2223" t="s">
        <v>85</v>
      </c>
      <c r="E2223" t="s">
        <v>136</v>
      </c>
      <c r="F2223" s="8">
        <v>397.55</v>
      </c>
      <c r="G2223">
        <v>25</v>
      </c>
      <c r="H2223">
        <v>365</v>
      </c>
      <c r="I2223">
        <v>24</v>
      </c>
      <c r="J2223">
        <v>84</v>
      </c>
      <c r="K2223">
        <v>40305293</v>
      </c>
      <c r="L2223">
        <f>MONTH(Table1[[#This Row],[order_date]])</f>
        <v>4</v>
      </c>
      <c r="M2223">
        <f>YEAR(Table1[[#This Row],[order_date]])</f>
        <v>2023</v>
      </c>
      <c r="N2223" s="7">
        <v>45032.349803240744</v>
      </c>
      <c r="O2223">
        <f>HOUR(Table1[[#This Row],[promised_delivery_time]])</f>
        <v>8</v>
      </c>
      <c r="P2223" s="4">
        <v>45032.358136574076</v>
      </c>
      <c r="Q2223">
        <f>HOUR(Table1[[#This Row],[actual_delivery_time]])</f>
        <v>8</v>
      </c>
      <c r="R2223" s="4">
        <v>45032.366469907407</v>
      </c>
      <c r="S2223" t="s">
        <v>357</v>
      </c>
      <c r="T2223" s="8">
        <v>936.98</v>
      </c>
      <c r="U2223" t="s">
        <v>359</v>
      </c>
      <c r="V2223">
        <v>63639</v>
      </c>
      <c r="W2223">
        <v>9243</v>
      </c>
      <c r="X2223" t="s">
        <v>3387</v>
      </c>
      <c r="Y2223" t="s">
        <v>847</v>
      </c>
      <c r="Z2223">
        <v>597677</v>
      </c>
      <c r="AA2223" t="s">
        <v>2871</v>
      </c>
      <c r="AB2223" t="s">
        <v>3115</v>
      </c>
      <c r="AC2223">
        <v>10</v>
      </c>
      <c r="AD2223">
        <v>614.48</v>
      </c>
      <c r="AE2223">
        <v>12</v>
      </c>
      <c r="AF2223">
        <v>1.51</v>
      </c>
    </row>
    <row r="2224" spans="1:32" x14ac:dyDescent="0.45">
      <c r="A2224">
        <v>3315369956</v>
      </c>
      <c r="B2224">
        <v>33955</v>
      </c>
      <c r="C2224" t="s">
        <v>39</v>
      </c>
      <c r="D2224" t="s">
        <v>86</v>
      </c>
      <c r="E2224" t="s">
        <v>143</v>
      </c>
      <c r="F2224" s="8">
        <v>186.08</v>
      </c>
      <c r="G2224">
        <v>40</v>
      </c>
      <c r="H2224">
        <v>180</v>
      </c>
      <c r="I2224">
        <v>29</v>
      </c>
      <c r="J2224">
        <v>84</v>
      </c>
      <c r="K2224">
        <v>9105829</v>
      </c>
      <c r="L2224">
        <f>MONTH(Table1[[#This Row],[order_date]])</f>
        <v>4</v>
      </c>
      <c r="M2224">
        <f>YEAR(Table1[[#This Row],[order_date]])</f>
        <v>2023</v>
      </c>
      <c r="N2224" s="7">
        <v>45037.322256944448</v>
      </c>
      <c r="O2224">
        <f>HOUR(Table1[[#This Row],[promised_delivery_time]])</f>
        <v>8</v>
      </c>
      <c r="P2224" s="4">
        <v>45037.334756944445</v>
      </c>
      <c r="Q2224">
        <f>HOUR(Table1[[#This Row],[actual_delivery_time]])</f>
        <v>8</v>
      </c>
      <c r="R2224" s="4">
        <v>45037.339618055557</v>
      </c>
      <c r="S2224" t="s">
        <v>357</v>
      </c>
      <c r="T2224" s="8">
        <v>3947.39</v>
      </c>
      <c r="U2224" t="s">
        <v>361</v>
      </c>
      <c r="V2224">
        <v>34924</v>
      </c>
      <c r="W2224">
        <v>8224</v>
      </c>
      <c r="X2224" t="s">
        <v>3192</v>
      </c>
      <c r="Y2224" t="s">
        <v>1836</v>
      </c>
      <c r="Z2224">
        <v>450245</v>
      </c>
      <c r="AA2224" t="s">
        <v>2616</v>
      </c>
      <c r="AB2224" t="s">
        <v>3115</v>
      </c>
      <c r="AC2224">
        <v>11</v>
      </c>
      <c r="AD2224">
        <v>1350.06</v>
      </c>
      <c r="AE2224">
        <v>7</v>
      </c>
      <c r="AF2224">
        <v>4.8499999999999996</v>
      </c>
    </row>
    <row r="2225" spans="1:32" x14ac:dyDescent="0.45">
      <c r="A2225">
        <v>1762287720</v>
      </c>
      <c r="B2225">
        <v>851978</v>
      </c>
      <c r="C2225" t="s">
        <v>32</v>
      </c>
      <c r="D2225" t="s">
        <v>82</v>
      </c>
      <c r="E2225" t="s">
        <v>199</v>
      </c>
      <c r="F2225" s="8">
        <v>715.72</v>
      </c>
      <c r="G2225">
        <v>20</v>
      </c>
      <c r="H2225">
        <v>365</v>
      </c>
      <c r="I2225">
        <v>28</v>
      </c>
      <c r="J2225">
        <v>92</v>
      </c>
      <c r="K2225">
        <v>94404245</v>
      </c>
      <c r="L2225">
        <f>MONTH(Table1[[#This Row],[order_date]])</f>
        <v>8</v>
      </c>
      <c r="M2225">
        <f>YEAR(Table1[[#This Row],[order_date]])</f>
        <v>2024</v>
      </c>
      <c r="N2225" s="7">
        <v>45534.302152777775</v>
      </c>
      <c r="O2225">
        <f>HOUR(Table1[[#This Row],[promised_delivery_time]])</f>
        <v>7</v>
      </c>
      <c r="P2225" s="4">
        <v>45534.310486111113</v>
      </c>
      <c r="Q2225">
        <f>HOUR(Table1[[#This Row],[actual_delivery_time]])</f>
        <v>7</v>
      </c>
      <c r="R2225" s="4">
        <v>45534.311180555553</v>
      </c>
      <c r="S2225" t="s">
        <v>356</v>
      </c>
      <c r="T2225" s="8">
        <v>1498.34</v>
      </c>
      <c r="U2225" t="s">
        <v>361</v>
      </c>
      <c r="V2225">
        <v>15003</v>
      </c>
      <c r="W2225">
        <v>9563</v>
      </c>
      <c r="X2225" t="s">
        <v>3216</v>
      </c>
      <c r="Y2225" t="s">
        <v>1837</v>
      </c>
      <c r="Z2225">
        <v>630779</v>
      </c>
      <c r="AA2225" t="s">
        <v>3017</v>
      </c>
      <c r="AB2225" t="s">
        <v>3117</v>
      </c>
      <c r="AC2225">
        <v>5</v>
      </c>
      <c r="AD2225">
        <v>564.03</v>
      </c>
      <c r="AE2225">
        <v>1</v>
      </c>
      <c r="AF2225">
        <v>3.28</v>
      </c>
    </row>
    <row r="2226" spans="1:32" x14ac:dyDescent="0.45">
      <c r="A2226">
        <v>4816206081</v>
      </c>
      <c r="B2226">
        <v>667163</v>
      </c>
      <c r="C2226" t="s">
        <v>28</v>
      </c>
      <c r="D2226" t="s">
        <v>79</v>
      </c>
      <c r="E2226" t="s">
        <v>242</v>
      </c>
      <c r="F2226" s="8">
        <v>441.2</v>
      </c>
      <c r="G2226">
        <v>30</v>
      </c>
      <c r="H2226">
        <v>180</v>
      </c>
      <c r="I2226">
        <v>25</v>
      </c>
      <c r="J2226">
        <v>72</v>
      </c>
      <c r="K2226">
        <v>36142455</v>
      </c>
      <c r="L2226">
        <f>MONTH(Table1[[#This Row],[order_date]])</f>
        <v>5</v>
      </c>
      <c r="M2226">
        <f>YEAR(Table1[[#This Row],[order_date]])</f>
        <v>2023</v>
      </c>
      <c r="N2226" s="7">
        <v>45058.588761574072</v>
      </c>
      <c r="O2226">
        <f>HOUR(Table1[[#This Row],[promised_delivery_time]])</f>
        <v>14</v>
      </c>
      <c r="P2226" s="4">
        <v>45058.602650462963</v>
      </c>
      <c r="Q2226">
        <f>HOUR(Table1[[#This Row],[actual_delivery_time]])</f>
        <v>14</v>
      </c>
      <c r="R2226" s="4">
        <v>45058.606122685182</v>
      </c>
      <c r="S2226" t="s">
        <v>356</v>
      </c>
      <c r="T2226" s="8">
        <v>1239.96</v>
      </c>
      <c r="U2226" t="s">
        <v>361</v>
      </c>
      <c r="V2226">
        <v>12801</v>
      </c>
      <c r="W2226">
        <v>3112</v>
      </c>
      <c r="X2226" t="s">
        <v>3436</v>
      </c>
      <c r="Y2226" t="s">
        <v>1838</v>
      </c>
      <c r="Z2226">
        <v>388331</v>
      </c>
      <c r="AA2226" t="s">
        <v>2578</v>
      </c>
      <c r="AB2226" t="s">
        <v>3118</v>
      </c>
      <c r="AC2226">
        <v>6</v>
      </c>
      <c r="AD2226">
        <v>1476.25</v>
      </c>
      <c r="AE2226">
        <v>5</v>
      </c>
      <c r="AF2226">
        <v>3.41</v>
      </c>
    </row>
    <row r="2227" spans="1:32" x14ac:dyDescent="0.45">
      <c r="A2227">
        <v>2808133351</v>
      </c>
      <c r="B2227">
        <v>94225</v>
      </c>
      <c r="C2227" t="s">
        <v>49</v>
      </c>
      <c r="D2227" t="s">
        <v>85</v>
      </c>
      <c r="E2227" t="s">
        <v>120</v>
      </c>
      <c r="F2227" s="8">
        <v>77.11</v>
      </c>
      <c r="G2227">
        <v>25</v>
      </c>
      <c r="H2227">
        <v>365</v>
      </c>
      <c r="I2227">
        <v>13</v>
      </c>
      <c r="J2227">
        <v>70</v>
      </c>
      <c r="K2227">
        <v>11071601</v>
      </c>
      <c r="L2227">
        <f>MONTH(Table1[[#This Row],[order_date]])</f>
        <v>12</v>
      </c>
      <c r="M2227">
        <f>YEAR(Table1[[#This Row],[order_date]])</f>
        <v>2023</v>
      </c>
      <c r="N2227" s="7">
        <v>45263.4684375</v>
      </c>
      <c r="O2227">
        <f>HOUR(Table1[[#This Row],[promised_delivery_time]])</f>
        <v>11</v>
      </c>
      <c r="P2227" s="4">
        <v>45263.477465277778</v>
      </c>
      <c r="Q2227">
        <f>HOUR(Table1[[#This Row],[actual_delivery_time]])</f>
        <v>11</v>
      </c>
      <c r="R2227" s="4">
        <v>45263.477465277778</v>
      </c>
      <c r="S2227" t="s">
        <v>356</v>
      </c>
      <c r="T2227" s="8">
        <v>2922.68</v>
      </c>
      <c r="U2227" t="s">
        <v>359</v>
      </c>
      <c r="V2227">
        <v>70241</v>
      </c>
      <c r="W2227">
        <v>3774</v>
      </c>
      <c r="X2227" t="s">
        <v>3345</v>
      </c>
      <c r="Y2227" t="s">
        <v>1839</v>
      </c>
      <c r="Z2227">
        <v>528426</v>
      </c>
      <c r="AA2227" t="s">
        <v>2615</v>
      </c>
      <c r="AB2227" t="s">
        <v>3117</v>
      </c>
      <c r="AC2227">
        <v>17</v>
      </c>
      <c r="AD2227">
        <v>1950.54</v>
      </c>
      <c r="AE2227">
        <v>0</v>
      </c>
      <c r="AF2227">
        <v>4.26</v>
      </c>
    </row>
    <row r="2228" spans="1:32" x14ac:dyDescent="0.45">
      <c r="A2228">
        <v>3444569396</v>
      </c>
      <c r="B2228">
        <v>237083</v>
      </c>
      <c r="C2228" t="s">
        <v>40</v>
      </c>
      <c r="D2228" t="s">
        <v>82</v>
      </c>
      <c r="E2228" t="s">
        <v>241</v>
      </c>
      <c r="F2228" s="8">
        <v>577.13</v>
      </c>
      <c r="G2228">
        <v>20</v>
      </c>
      <c r="H2228">
        <v>365</v>
      </c>
      <c r="I2228">
        <v>24</v>
      </c>
      <c r="J2228">
        <v>86</v>
      </c>
      <c r="K2228">
        <v>57967753</v>
      </c>
      <c r="L2228">
        <f>MONTH(Table1[[#This Row],[order_date]])</f>
        <v>9</v>
      </c>
      <c r="M2228">
        <f>YEAR(Table1[[#This Row],[order_date]])</f>
        <v>2024</v>
      </c>
      <c r="N2228" s="7">
        <v>45560.800127314818</v>
      </c>
      <c r="O2228">
        <f>HOUR(Table1[[#This Row],[promised_delivery_time]])</f>
        <v>19</v>
      </c>
      <c r="P2228" s="4">
        <v>45560.813321759262</v>
      </c>
      <c r="Q2228">
        <f>HOUR(Table1[[#This Row],[actual_delivery_time]])</f>
        <v>19</v>
      </c>
      <c r="R2228" s="4">
        <v>45560.810543981483</v>
      </c>
      <c r="S2228" t="s">
        <v>356</v>
      </c>
      <c r="T2228" s="8">
        <v>2526.4499999999998</v>
      </c>
      <c r="U2228" t="s">
        <v>360</v>
      </c>
      <c r="V2228">
        <v>74223</v>
      </c>
      <c r="W2228">
        <v>8264</v>
      </c>
      <c r="X2228" t="s">
        <v>3173</v>
      </c>
      <c r="Y2228" t="s">
        <v>1840</v>
      </c>
      <c r="Z2228">
        <v>869884</v>
      </c>
      <c r="AA2228" t="s">
        <v>2919</v>
      </c>
      <c r="AB2228" t="s">
        <v>3118</v>
      </c>
      <c r="AC2228">
        <v>20</v>
      </c>
      <c r="AD2228">
        <v>203.28</v>
      </c>
      <c r="AE2228">
        <v>-4</v>
      </c>
      <c r="AF2228">
        <v>1.28</v>
      </c>
    </row>
    <row r="2229" spans="1:32" x14ac:dyDescent="0.45">
      <c r="A2229">
        <v>9704671447</v>
      </c>
      <c r="B2229">
        <v>306177</v>
      </c>
      <c r="C2229" t="s">
        <v>67</v>
      </c>
      <c r="D2229" t="s">
        <v>86</v>
      </c>
      <c r="E2229" t="s">
        <v>306</v>
      </c>
      <c r="F2229" s="8">
        <v>769.24</v>
      </c>
      <c r="G2229">
        <v>40</v>
      </c>
      <c r="H2229">
        <v>180</v>
      </c>
      <c r="I2229">
        <v>11</v>
      </c>
      <c r="J2229">
        <v>54</v>
      </c>
      <c r="K2229">
        <v>25977417</v>
      </c>
      <c r="L2229">
        <f>MONTH(Table1[[#This Row],[order_date]])</f>
        <v>12</v>
      </c>
      <c r="M2229">
        <f>YEAR(Table1[[#This Row],[order_date]])</f>
        <v>2023</v>
      </c>
      <c r="N2229" s="7">
        <v>45265.947615740741</v>
      </c>
      <c r="O2229">
        <f>HOUR(Table1[[#This Row],[promised_delivery_time]])</f>
        <v>22</v>
      </c>
      <c r="P2229" s="4">
        <v>45265.955949074072</v>
      </c>
      <c r="Q2229">
        <f>HOUR(Table1[[#This Row],[actual_delivery_time]])</f>
        <v>22</v>
      </c>
      <c r="R2229" s="4">
        <v>45265.956643518519</v>
      </c>
      <c r="S2229" t="s">
        <v>356</v>
      </c>
      <c r="T2229" s="8">
        <v>3530.03</v>
      </c>
      <c r="U2229" t="s">
        <v>359</v>
      </c>
      <c r="V2229">
        <v>83778</v>
      </c>
      <c r="W2229">
        <v>8476</v>
      </c>
      <c r="X2229" t="s">
        <v>3346</v>
      </c>
      <c r="Y2229" t="s">
        <v>1841</v>
      </c>
      <c r="Z2229">
        <v>363245</v>
      </c>
      <c r="AA2229" t="s">
        <v>2944</v>
      </c>
      <c r="AB2229" t="s">
        <v>3117</v>
      </c>
      <c r="AC2229">
        <v>11</v>
      </c>
      <c r="AD2229">
        <v>399.59</v>
      </c>
      <c r="AE2229">
        <v>1</v>
      </c>
      <c r="AF2229">
        <v>1.25</v>
      </c>
    </row>
    <row r="2230" spans="1:32" x14ac:dyDescent="0.45">
      <c r="A2230">
        <v>6454001692</v>
      </c>
      <c r="B2230">
        <v>319388</v>
      </c>
      <c r="C2230" t="s">
        <v>28</v>
      </c>
      <c r="D2230" t="s">
        <v>79</v>
      </c>
      <c r="E2230" t="s">
        <v>258</v>
      </c>
      <c r="F2230" s="8">
        <v>657.8</v>
      </c>
      <c r="G2230">
        <v>30</v>
      </c>
      <c r="H2230">
        <v>180</v>
      </c>
      <c r="I2230">
        <v>26</v>
      </c>
      <c r="J2230">
        <v>56</v>
      </c>
      <c r="K2230">
        <v>2136830</v>
      </c>
      <c r="L2230">
        <f>MONTH(Table1[[#This Row],[order_date]])</f>
        <v>9</v>
      </c>
      <c r="M2230">
        <f>YEAR(Table1[[#This Row],[order_date]])</f>
        <v>2023</v>
      </c>
      <c r="N2230" s="7">
        <v>45178.715370370373</v>
      </c>
      <c r="O2230">
        <f>HOUR(Table1[[#This Row],[promised_delivery_time]])</f>
        <v>17</v>
      </c>
      <c r="P2230" s="4">
        <v>45178.729259259257</v>
      </c>
      <c r="Q2230">
        <f>HOUR(Table1[[#This Row],[actual_delivery_time]])</f>
        <v>17</v>
      </c>
      <c r="R2230" s="4">
        <v>45178.737592592595</v>
      </c>
      <c r="S2230" t="s">
        <v>357</v>
      </c>
      <c r="T2230" s="8">
        <v>4369.13</v>
      </c>
      <c r="U2230" t="s">
        <v>360</v>
      </c>
      <c r="V2230">
        <v>28635</v>
      </c>
      <c r="W2230">
        <v>8872</v>
      </c>
      <c r="X2230" t="s">
        <v>3381</v>
      </c>
      <c r="Y2230" t="s">
        <v>1842</v>
      </c>
      <c r="Z2230">
        <v>598513</v>
      </c>
      <c r="AA2230" t="s">
        <v>2730</v>
      </c>
      <c r="AB2230" t="s">
        <v>3116</v>
      </c>
      <c r="AC2230">
        <v>4</v>
      </c>
      <c r="AD2230">
        <v>485.78</v>
      </c>
      <c r="AE2230">
        <v>12</v>
      </c>
      <c r="AF2230">
        <v>1.8</v>
      </c>
    </row>
    <row r="2231" spans="1:32" x14ac:dyDescent="0.45">
      <c r="A2231">
        <v>2624508626</v>
      </c>
      <c r="B2231">
        <v>70969</v>
      </c>
      <c r="C2231" t="s">
        <v>68</v>
      </c>
      <c r="D2231" t="s">
        <v>87</v>
      </c>
      <c r="E2231" t="s">
        <v>166</v>
      </c>
      <c r="F2231" s="8">
        <v>631.70000000000005</v>
      </c>
      <c r="G2231">
        <v>25</v>
      </c>
      <c r="H2231">
        <v>3</v>
      </c>
      <c r="I2231">
        <v>25</v>
      </c>
      <c r="J2231">
        <v>96</v>
      </c>
      <c r="K2231">
        <v>63262519</v>
      </c>
      <c r="L2231">
        <f>MONTH(Table1[[#This Row],[order_date]])</f>
        <v>2</v>
      </c>
      <c r="M2231">
        <f>YEAR(Table1[[#This Row],[order_date]])</f>
        <v>2024</v>
      </c>
      <c r="N2231" s="7">
        <v>45350.009016203701</v>
      </c>
      <c r="O2231">
        <f>HOUR(Table1[[#This Row],[promised_delivery_time]])</f>
        <v>0</v>
      </c>
      <c r="P2231" s="4">
        <v>45350.019432870373</v>
      </c>
      <c r="Q2231">
        <f>HOUR(Table1[[#This Row],[actual_delivery_time]])</f>
        <v>0</v>
      </c>
      <c r="R2231" s="4">
        <v>45350.01734953704</v>
      </c>
      <c r="S2231" t="s">
        <v>356</v>
      </c>
      <c r="T2231" s="8">
        <v>326.56</v>
      </c>
      <c r="U2231" t="s">
        <v>362</v>
      </c>
      <c r="V2231">
        <v>32652</v>
      </c>
      <c r="W2231">
        <v>9228</v>
      </c>
      <c r="X2231" t="s">
        <v>3414</v>
      </c>
      <c r="Y2231" t="s">
        <v>1001</v>
      </c>
      <c r="Z2231">
        <v>681242</v>
      </c>
      <c r="AA2231" t="s">
        <v>2882</v>
      </c>
      <c r="AB2231" t="s">
        <v>3115</v>
      </c>
      <c r="AC2231">
        <v>10</v>
      </c>
      <c r="AD2231">
        <v>607.45000000000005</v>
      </c>
      <c r="AE2231">
        <v>-3</v>
      </c>
      <c r="AF2231">
        <v>3</v>
      </c>
    </row>
    <row r="2232" spans="1:32" x14ac:dyDescent="0.45">
      <c r="A2232">
        <v>932273820</v>
      </c>
      <c r="B2232">
        <v>513199</v>
      </c>
      <c r="C2232" t="s">
        <v>66</v>
      </c>
      <c r="D2232" t="s">
        <v>79</v>
      </c>
      <c r="E2232" t="s">
        <v>308</v>
      </c>
      <c r="F2232" s="8">
        <v>422.23</v>
      </c>
      <c r="G2232">
        <v>30</v>
      </c>
      <c r="H2232">
        <v>180</v>
      </c>
      <c r="I2232">
        <v>26</v>
      </c>
      <c r="J2232">
        <v>52</v>
      </c>
      <c r="K2232">
        <v>17287733</v>
      </c>
      <c r="L2232">
        <f>MONTH(Table1[[#This Row],[order_date]])</f>
        <v>5</v>
      </c>
      <c r="M2232">
        <f>YEAR(Table1[[#This Row],[order_date]])</f>
        <v>2024</v>
      </c>
      <c r="N2232" s="7">
        <v>45418.086782407408</v>
      </c>
      <c r="O2232">
        <f>HOUR(Table1[[#This Row],[promised_delivery_time]])</f>
        <v>2</v>
      </c>
      <c r="P2232" s="4">
        <v>45418.09511574074</v>
      </c>
      <c r="Q2232">
        <f>HOUR(Table1[[#This Row],[actual_delivery_time]])</f>
        <v>2</v>
      </c>
      <c r="R2232" s="4">
        <v>45418.098587962966</v>
      </c>
      <c r="S2232" t="s">
        <v>356</v>
      </c>
      <c r="T2232" s="8">
        <v>1912.65</v>
      </c>
      <c r="U2232" t="s">
        <v>359</v>
      </c>
      <c r="V2232">
        <v>48216</v>
      </c>
      <c r="W2232">
        <v>8621</v>
      </c>
      <c r="X2232" t="s">
        <v>3214</v>
      </c>
      <c r="Y2232" t="s">
        <v>1834</v>
      </c>
      <c r="Z2232">
        <v>410335</v>
      </c>
      <c r="AA2232" t="s">
        <v>2858</v>
      </c>
      <c r="AB2232" t="s">
        <v>3118</v>
      </c>
      <c r="AC2232">
        <v>12</v>
      </c>
      <c r="AD2232">
        <v>1897.84</v>
      </c>
      <c r="AE2232">
        <v>5</v>
      </c>
      <c r="AF2232">
        <v>4.92</v>
      </c>
    </row>
    <row r="2233" spans="1:32" x14ac:dyDescent="0.45">
      <c r="A2233">
        <v>7908614088</v>
      </c>
      <c r="B2233">
        <v>600767</v>
      </c>
      <c r="C2233" t="s">
        <v>45</v>
      </c>
      <c r="D2233" t="s">
        <v>83</v>
      </c>
      <c r="E2233" t="s">
        <v>253</v>
      </c>
      <c r="F2233" s="8">
        <v>722.42</v>
      </c>
      <c r="G2233">
        <v>35</v>
      </c>
      <c r="H2233">
        <v>365</v>
      </c>
      <c r="I2233">
        <v>22</v>
      </c>
      <c r="J2233">
        <v>68</v>
      </c>
      <c r="K2233">
        <v>12622901</v>
      </c>
      <c r="L2233">
        <f>MONTH(Table1[[#This Row],[order_date]])</f>
        <v>5</v>
      </c>
      <c r="M2233">
        <f>YEAR(Table1[[#This Row],[order_date]])</f>
        <v>2023</v>
      </c>
      <c r="N2233" s="7">
        <v>45060.654270833336</v>
      </c>
      <c r="O2233">
        <f>HOUR(Table1[[#This Row],[promised_delivery_time]])</f>
        <v>16</v>
      </c>
      <c r="P2233" s="4">
        <v>45060.66815972222</v>
      </c>
      <c r="Q2233">
        <f>HOUR(Table1[[#This Row],[actual_delivery_time]])</f>
        <v>16</v>
      </c>
      <c r="R2233" s="4">
        <v>45060.677881944444</v>
      </c>
      <c r="S2233" t="s">
        <v>357</v>
      </c>
      <c r="T2233" s="8">
        <v>6721.46</v>
      </c>
      <c r="U2233" t="s">
        <v>361</v>
      </c>
      <c r="V2233">
        <v>80984</v>
      </c>
      <c r="W2233">
        <v>523</v>
      </c>
      <c r="X2233" t="s">
        <v>3253</v>
      </c>
      <c r="Y2233" t="s">
        <v>1843</v>
      </c>
      <c r="Z2233">
        <v>724988</v>
      </c>
      <c r="AA2233" t="s">
        <v>3018</v>
      </c>
      <c r="AB2233" t="s">
        <v>3117</v>
      </c>
      <c r="AC2233">
        <v>3</v>
      </c>
      <c r="AD2233">
        <v>870.68</v>
      </c>
      <c r="AE2233">
        <v>14</v>
      </c>
      <c r="AF2233">
        <v>2.89</v>
      </c>
    </row>
    <row r="2234" spans="1:32" x14ac:dyDescent="0.45">
      <c r="A2234">
        <v>9730765358</v>
      </c>
      <c r="B2234">
        <v>654623</v>
      </c>
      <c r="C2234" t="s">
        <v>74</v>
      </c>
      <c r="D2234" t="s">
        <v>81</v>
      </c>
      <c r="E2234" t="s">
        <v>224</v>
      </c>
      <c r="F2234" s="8">
        <v>422.14</v>
      </c>
      <c r="G2234">
        <v>35</v>
      </c>
      <c r="H2234">
        <v>90</v>
      </c>
      <c r="I2234">
        <v>18</v>
      </c>
      <c r="J2234">
        <v>76</v>
      </c>
      <c r="K2234">
        <v>82708090</v>
      </c>
      <c r="L2234">
        <f>MONTH(Table1[[#This Row],[order_date]])</f>
        <v>8</v>
      </c>
      <c r="M2234">
        <f>YEAR(Table1[[#This Row],[order_date]])</f>
        <v>2023</v>
      </c>
      <c r="N2234" s="7">
        <v>45158.9065162037</v>
      </c>
      <c r="O2234">
        <f>HOUR(Table1[[#This Row],[promised_delivery_time]])</f>
        <v>21</v>
      </c>
      <c r="P2234" s="4">
        <v>45158.915543981479</v>
      </c>
      <c r="Q2234">
        <f>HOUR(Table1[[#This Row],[actual_delivery_time]])</f>
        <v>21</v>
      </c>
      <c r="R2234" s="4">
        <v>45158.914849537039</v>
      </c>
      <c r="S2234" t="s">
        <v>356</v>
      </c>
      <c r="T2234" s="8">
        <v>1354.27</v>
      </c>
      <c r="U2234" t="s">
        <v>360</v>
      </c>
      <c r="V2234">
        <v>93026</v>
      </c>
      <c r="W2234">
        <v>9210</v>
      </c>
      <c r="X2234" t="s">
        <v>3196</v>
      </c>
      <c r="Y2234" t="s">
        <v>1844</v>
      </c>
      <c r="Z2234">
        <v>210002</v>
      </c>
      <c r="AA2234" t="s">
        <v>2849</v>
      </c>
      <c r="AB2234" t="s">
        <v>3118</v>
      </c>
      <c r="AC2234">
        <v>7</v>
      </c>
      <c r="AD2234">
        <v>1295.96</v>
      </c>
      <c r="AE2234">
        <v>-1</v>
      </c>
      <c r="AF2234">
        <v>0.52</v>
      </c>
    </row>
    <row r="2235" spans="1:32" x14ac:dyDescent="0.45">
      <c r="A2235">
        <v>4748284156</v>
      </c>
      <c r="B2235">
        <v>118820</v>
      </c>
      <c r="C2235" t="s">
        <v>47</v>
      </c>
      <c r="D2235" t="s">
        <v>79</v>
      </c>
      <c r="E2235" t="s">
        <v>187</v>
      </c>
      <c r="F2235" s="8">
        <v>12.32</v>
      </c>
      <c r="G2235">
        <v>30</v>
      </c>
      <c r="H2235">
        <v>180</v>
      </c>
      <c r="I2235">
        <v>12</v>
      </c>
      <c r="J2235">
        <v>61</v>
      </c>
      <c r="K2235">
        <v>38969732</v>
      </c>
      <c r="L2235">
        <f>MONTH(Table1[[#This Row],[order_date]])</f>
        <v>9</v>
      </c>
      <c r="M2235">
        <f>YEAR(Table1[[#This Row],[order_date]])</f>
        <v>2023</v>
      </c>
      <c r="N2235" s="7">
        <v>45187.843773148146</v>
      </c>
      <c r="O2235">
        <f>HOUR(Table1[[#This Row],[promised_delivery_time]])</f>
        <v>20</v>
      </c>
      <c r="P2235" s="4">
        <v>45187.852106481485</v>
      </c>
      <c r="Q2235">
        <f>HOUR(Table1[[#This Row],[actual_delivery_time]])</f>
        <v>20</v>
      </c>
      <c r="R2235" s="4">
        <v>45187.850717592592</v>
      </c>
      <c r="S2235" t="s">
        <v>356</v>
      </c>
      <c r="T2235" s="8">
        <v>3484.22</v>
      </c>
      <c r="U2235" t="s">
        <v>361</v>
      </c>
      <c r="V2235">
        <v>77950</v>
      </c>
      <c r="W2235">
        <v>5517</v>
      </c>
      <c r="X2235" t="s">
        <v>3371</v>
      </c>
      <c r="Y2235" t="s">
        <v>772</v>
      </c>
      <c r="Z2235">
        <v>893205</v>
      </c>
      <c r="AA2235" t="s">
        <v>2716</v>
      </c>
      <c r="AB2235" t="s">
        <v>3116</v>
      </c>
      <c r="AC2235">
        <v>10</v>
      </c>
      <c r="AD2235">
        <v>1501.23</v>
      </c>
      <c r="AE2235">
        <v>-2</v>
      </c>
      <c r="AF2235">
        <v>2.88</v>
      </c>
    </row>
    <row r="2236" spans="1:32" x14ac:dyDescent="0.45">
      <c r="A2236">
        <v>1829286278</v>
      </c>
      <c r="B2236">
        <v>6405</v>
      </c>
      <c r="C2236" t="s">
        <v>51</v>
      </c>
      <c r="D2236" t="s">
        <v>88</v>
      </c>
      <c r="E2236" t="s">
        <v>330</v>
      </c>
      <c r="F2236" s="8">
        <v>236.51</v>
      </c>
      <c r="G2236">
        <v>30</v>
      </c>
      <c r="H2236">
        <v>365</v>
      </c>
      <c r="I2236">
        <v>11</v>
      </c>
      <c r="J2236">
        <v>81</v>
      </c>
      <c r="K2236">
        <v>45052594</v>
      </c>
      <c r="L2236">
        <f>MONTH(Table1[[#This Row],[order_date]])</f>
        <v>9</v>
      </c>
      <c r="M2236">
        <f>YEAR(Table1[[#This Row],[order_date]])</f>
        <v>2023</v>
      </c>
      <c r="N2236" s="7">
        <v>45196.717546296299</v>
      </c>
      <c r="O2236">
        <f>HOUR(Table1[[#This Row],[promised_delivery_time]])</f>
        <v>17</v>
      </c>
      <c r="P2236" s="4">
        <v>45196.730740740742</v>
      </c>
      <c r="Q2236">
        <f>HOUR(Table1[[#This Row],[actual_delivery_time]])</f>
        <v>17</v>
      </c>
      <c r="R2236" s="4">
        <v>45196.732129629629</v>
      </c>
      <c r="S2236" t="s">
        <v>356</v>
      </c>
      <c r="T2236" s="8">
        <v>2529.56</v>
      </c>
      <c r="U2236" t="s">
        <v>361</v>
      </c>
      <c r="V2236">
        <v>39836</v>
      </c>
      <c r="W2236">
        <v>120</v>
      </c>
      <c r="X2236" t="s">
        <v>3238</v>
      </c>
      <c r="Y2236" t="s">
        <v>749</v>
      </c>
      <c r="Z2236">
        <v>740540</v>
      </c>
      <c r="AA2236" t="s">
        <v>2827</v>
      </c>
      <c r="AB2236" t="s">
        <v>3116</v>
      </c>
      <c r="AC2236">
        <v>19</v>
      </c>
      <c r="AD2236">
        <v>859.59</v>
      </c>
      <c r="AE2236">
        <v>2</v>
      </c>
      <c r="AF2236">
        <v>1.89</v>
      </c>
    </row>
    <row r="2237" spans="1:32" x14ac:dyDescent="0.45">
      <c r="A2237">
        <v>3180415318</v>
      </c>
      <c r="B2237">
        <v>697683</v>
      </c>
      <c r="C2237" t="s">
        <v>49</v>
      </c>
      <c r="D2237" t="s">
        <v>85</v>
      </c>
      <c r="E2237" t="s">
        <v>159</v>
      </c>
      <c r="F2237" s="8">
        <v>123.74</v>
      </c>
      <c r="G2237">
        <v>25</v>
      </c>
      <c r="H2237">
        <v>365</v>
      </c>
      <c r="I2237">
        <v>14</v>
      </c>
      <c r="J2237">
        <v>82</v>
      </c>
      <c r="K2237">
        <v>22076522</v>
      </c>
      <c r="L2237">
        <f>MONTH(Table1[[#This Row],[order_date]])</f>
        <v>7</v>
      </c>
      <c r="M2237">
        <f>YEAR(Table1[[#This Row],[order_date]])</f>
        <v>2024</v>
      </c>
      <c r="N2237" s="7">
        <v>45480.213136574072</v>
      </c>
      <c r="O2237">
        <f>HOUR(Table1[[#This Row],[promised_delivery_time]])</f>
        <v>5</v>
      </c>
      <c r="P2237" s="4">
        <v>45480.220081018517</v>
      </c>
      <c r="Q2237">
        <f>HOUR(Table1[[#This Row],[actual_delivery_time]])</f>
        <v>5</v>
      </c>
      <c r="R2237" s="4">
        <v>45480.23883101852</v>
      </c>
      <c r="S2237" t="s">
        <v>358</v>
      </c>
      <c r="T2237" s="8">
        <v>1790.18</v>
      </c>
      <c r="U2237" t="s">
        <v>361</v>
      </c>
      <c r="V2237">
        <v>34284</v>
      </c>
      <c r="W2237">
        <v>983</v>
      </c>
      <c r="X2237" t="s">
        <v>3170</v>
      </c>
      <c r="Y2237" t="s">
        <v>1564</v>
      </c>
      <c r="Z2237">
        <v>271246</v>
      </c>
      <c r="AA2237" t="s">
        <v>2712</v>
      </c>
      <c r="AB2237" t="s">
        <v>3115</v>
      </c>
      <c r="AC2237">
        <v>5</v>
      </c>
      <c r="AD2237">
        <v>1670.28</v>
      </c>
      <c r="AE2237">
        <v>27</v>
      </c>
      <c r="AF2237">
        <v>4.6500000000000004</v>
      </c>
    </row>
    <row r="2238" spans="1:32" x14ac:dyDescent="0.45">
      <c r="A2238">
        <v>1008158736</v>
      </c>
      <c r="B2238">
        <v>721521</v>
      </c>
      <c r="C2238" t="s">
        <v>37</v>
      </c>
      <c r="D2238" t="s">
        <v>84</v>
      </c>
      <c r="E2238" t="s">
        <v>321</v>
      </c>
      <c r="F2238" s="8">
        <v>417.39</v>
      </c>
      <c r="G2238">
        <v>15</v>
      </c>
      <c r="H2238">
        <v>365</v>
      </c>
      <c r="I2238">
        <v>20</v>
      </c>
      <c r="J2238">
        <v>72</v>
      </c>
      <c r="K2238">
        <v>62971413</v>
      </c>
      <c r="L2238">
        <f>MONTH(Table1[[#This Row],[order_date]])</f>
        <v>6</v>
      </c>
      <c r="M2238">
        <f>YEAR(Table1[[#This Row],[order_date]])</f>
        <v>2024</v>
      </c>
      <c r="N2238" s="7">
        <v>45453.625185185185</v>
      </c>
      <c r="O2238">
        <f>HOUR(Table1[[#This Row],[promised_delivery_time]])</f>
        <v>15</v>
      </c>
      <c r="P2238" s="4">
        <v>45453.63490740741</v>
      </c>
      <c r="Q2238">
        <f>HOUR(Table1[[#This Row],[actual_delivery_time]])</f>
        <v>15</v>
      </c>
      <c r="R2238" s="4">
        <v>45453.641157407408</v>
      </c>
      <c r="S2238" t="s">
        <v>357</v>
      </c>
      <c r="T2238" s="8">
        <v>814.33</v>
      </c>
      <c r="U2238" t="s">
        <v>361</v>
      </c>
      <c r="V2238">
        <v>26508</v>
      </c>
      <c r="W2238">
        <v>8514</v>
      </c>
      <c r="X2238" t="s">
        <v>3450</v>
      </c>
      <c r="Y2238" t="s">
        <v>1845</v>
      </c>
      <c r="Z2238">
        <v>853732</v>
      </c>
      <c r="AA2238" t="s">
        <v>2839</v>
      </c>
      <c r="AB2238" t="s">
        <v>3117</v>
      </c>
      <c r="AC2238">
        <v>18</v>
      </c>
      <c r="AD2238">
        <v>835.09</v>
      </c>
      <c r="AE2238">
        <v>9</v>
      </c>
      <c r="AF2238">
        <v>3.48</v>
      </c>
    </row>
    <row r="2239" spans="1:32" x14ac:dyDescent="0.45">
      <c r="A2239">
        <v>5092816701</v>
      </c>
      <c r="B2239">
        <v>337168</v>
      </c>
      <c r="C2239" t="s">
        <v>29</v>
      </c>
      <c r="D2239" t="s">
        <v>80</v>
      </c>
      <c r="E2239" t="s">
        <v>309</v>
      </c>
      <c r="F2239" s="8">
        <v>545.49</v>
      </c>
      <c r="G2239">
        <v>20</v>
      </c>
      <c r="H2239">
        <v>7</v>
      </c>
      <c r="I2239">
        <v>25</v>
      </c>
      <c r="J2239">
        <v>98</v>
      </c>
      <c r="K2239">
        <v>89531595</v>
      </c>
      <c r="L2239">
        <f>MONTH(Table1[[#This Row],[order_date]])</f>
        <v>6</v>
      </c>
      <c r="M2239">
        <f>YEAR(Table1[[#This Row],[order_date]])</f>
        <v>2024</v>
      </c>
      <c r="N2239" s="7">
        <v>45446.798634259256</v>
      </c>
      <c r="O2239">
        <f>HOUR(Table1[[#This Row],[promised_delivery_time]])</f>
        <v>19</v>
      </c>
      <c r="P2239" s="4">
        <v>45446.806967592594</v>
      </c>
      <c r="Q2239">
        <f>HOUR(Table1[[#This Row],[actual_delivery_time]])</f>
        <v>19</v>
      </c>
      <c r="R2239" s="4">
        <v>45446.827800925923</v>
      </c>
      <c r="S2239" t="s">
        <v>358</v>
      </c>
      <c r="T2239" s="8">
        <v>2717.67</v>
      </c>
      <c r="U2239" t="s">
        <v>359</v>
      </c>
      <c r="V2239">
        <v>43823</v>
      </c>
      <c r="W2239">
        <v>7588</v>
      </c>
      <c r="X2239" t="s">
        <v>3331</v>
      </c>
      <c r="Y2239" t="s">
        <v>1846</v>
      </c>
      <c r="Z2239">
        <v>894540</v>
      </c>
      <c r="AA2239" t="s">
        <v>2956</v>
      </c>
      <c r="AB2239" t="s">
        <v>3115</v>
      </c>
      <c r="AC2239">
        <v>6</v>
      </c>
      <c r="AD2239">
        <v>1385.2</v>
      </c>
      <c r="AE2239">
        <v>30</v>
      </c>
      <c r="AF2239">
        <v>3.66</v>
      </c>
    </row>
    <row r="2240" spans="1:32" x14ac:dyDescent="0.45">
      <c r="A2240">
        <v>4339850858</v>
      </c>
      <c r="B2240">
        <v>914071</v>
      </c>
      <c r="C2240" t="s">
        <v>74</v>
      </c>
      <c r="D2240" t="s">
        <v>81</v>
      </c>
      <c r="E2240" t="s">
        <v>353</v>
      </c>
      <c r="F2240" s="8">
        <v>296.94</v>
      </c>
      <c r="G2240">
        <v>35</v>
      </c>
      <c r="H2240">
        <v>90</v>
      </c>
      <c r="I2240">
        <v>25</v>
      </c>
      <c r="J2240">
        <v>90</v>
      </c>
      <c r="K2240">
        <v>16230299</v>
      </c>
      <c r="L2240">
        <f>MONTH(Table1[[#This Row],[order_date]])</f>
        <v>10</v>
      </c>
      <c r="M2240">
        <f>YEAR(Table1[[#This Row],[order_date]])</f>
        <v>2023</v>
      </c>
      <c r="N2240" s="7">
        <v>45224.933958333335</v>
      </c>
      <c r="O2240">
        <f>HOUR(Table1[[#This Row],[promised_delivery_time]])</f>
        <v>22</v>
      </c>
      <c r="P2240" s="4">
        <v>45224.94090277778</v>
      </c>
      <c r="Q2240">
        <f>HOUR(Table1[[#This Row],[actual_delivery_time]])</f>
        <v>22</v>
      </c>
      <c r="R2240" s="4">
        <v>45224.952013888891</v>
      </c>
      <c r="S2240" t="s">
        <v>358</v>
      </c>
      <c r="T2240" s="8">
        <v>626.19000000000005</v>
      </c>
      <c r="U2240" t="s">
        <v>360</v>
      </c>
      <c r="V2240">
        <v>53728</v>
      </c>
      <c r="W2240">
        <v>8440</v>
      </c>
      <c r="X2240" t="s">
        <v>3371</v>
      </c>
      <c r="Y2240" t="s">
        <v>1847</v>
      </c>
      <c r="Z2240">
        <v>858006</v>
      </c>
      <c r="AA2240" t="s">
        <v>2770</v>
      </c>
      <c r="AB2240" t="s">
        <v>3115</v>
      </c>
      <c r="AC2240">
        <v>4</v>
      </c>
      <c r="AD2240">
        <v>1776.71</v>
      </c>
      <c r="AE2240">
        <v>16</v>
      </c>
      <c r="AF2240">
        <v>2.16</v>
      </c>
    </row>
    <row r="2241" spans="1:32" x14ac:dyDescent="0.45">
      <c r="A2241">
        <v>1564040362</v>
      </c>
      <c r="B2241">
        <v>217710</v>
      </c>
      <c r="C2241" t="s">
        <v>29</v>
      </c>
      <c r="D2241" t="s">
        <v>80</v>
      </c>
      <c r="E2241" t="s">
        <v>279</v>
      </c>
      <c r="F2241" s="8">
        <v>58.59</v>
      </c>
      <c r="G2241">
        <v>20</v>
      </c>
      <c r="H2241">
        <v>7</v>
      </c>
      <c r="I2241">
        <v>19</v>
      </c>
      <c r="J2241">
        <v>53</v>
      </c>
      <c r="K2241">
        <v>93924203</v>
      </c>
      <c r="L2241">
        <f>MONTH(Table1[[#This Row],[order_date]])</f>
        <v>8</v>
      </c>
      <c r="M2241">
        <f>YEAR(Table1[[#This Row],[order_date]])</f>
        <v>2023</v>
      </c>
      <c r="N2241" s="7">
        <v>45139.497824074075</v>
      </c>
      <c r="O2241">
        <f>HOUR(Table1[[#This Row],[promised_delivery_time]])</f>
        <v>12</v>
      </c>
      <c r="P2241" s="4">
        <v>45139.506157407406</v>
      </c>
      <c r="Q2241">
        <f>HOUR(Table1[[#This Row],[actual_delivery_time]])</f>
        <v>12</v>
      </c>
      <c r="R2241" s="4">
        <v>45139.504074074073</v>
      </c>
      <c r="S2241" t="s">
        <v>356</v>
      </c>
      <c r="T2241" s="8">
        <v>4091.56</v>
      </c>
      <c r="U2241" t="s">
        <v>360</v>
      </c>
      <c r="V2241">
        <v>80698</v>
      </c>
      <c r="W2241">
        <v>3281</v>
      </c>
      <c r="X2241" t="s">
        <v>3269</v>
      </c>
      <c r="Y2241" t="s">
        <v>1588</v>
      </c>
      <c r="Z2241">
        <v>23557</v>
      </c>
      <c r="AA2241" t="s">
        <v>3058</v>
      </c>
      <c r="AB2241" t="s">
        <v>3118</v>
      </c>
      <c r="AC2241">
        <v>18</v>
      </c>
      <c r="AD2241">
        <v>1360.15</v>
      </c>
      <c r="AE2241">
        <v>-3</v>
      </c>
      <c r="AF2241">
        <v>1.46</v>
      </c>
    </row>
    <row r="2242" spans="1:32" x14ac:dyDescent="0.45">
      <c r="A2242">
        <v>4856827800</v>
      </c>
      <c r="B2242">
        <v>398340</v>
      </c>
      <c r="C2242" t="s">
        <v>73</v>
      </c>
      <c r="D2242" t="s">
        <v>86</v>
      </c>
      <c r="E2242" t="s">
        <v>216</v>
      </c>
      <c r="F2242" s="8">
        <v>651.92999999999995</v>
      </c>
      <c r="G2242">
        <v>40</v>
      </c>
      <c r="H2242">
        <v>180</v>
      </c>
      <c r="I2242">
        <v>11</v>
      </c>
      <c r="J2242">
        <v>56</v>
      </c>
      <c r="K2242">
        <v>43784632</v>
      </c>
      <c r="L2242">
        <f>MONTH(Table1[[#This Row],[order_date]])</f>
        <v>8</v>
      </c>
      <c r="M2242">
        <f>YEAR(Table1[[#This Row],[order_date]])</f>
        <v>2024</v>
      </c>
      <c r="N2242" s="7">
        <v>45524.141643518517</v>
      </c>
      <c r="O2242">
        <f>HOUR(Table1[[#This Row],[promised_delivery_time]])</f>
        <v>3</v>
      </c>
      <c r="P2242" s="4">
        <v>45524.148587962962</v>
      </c>
      <c r="Q2242">
        <f>HOUR(Table1[[#This Row],[actual_delivery_time]])</f>
        <v>3</v>
      </c>
      <c r="R2242" s="4">
        <v>45524.146504629629</v>
      </c>
      <c r="S2242" t="s">
        <v>356</v>
      </c>
      <c r="T2242" s="8">
        <v>1785.77</v>
      </c>
      <c r="U2242" t="s">
        <v>361</v>
      </c>
      <c r="V2242">
        <v>4610</v>
      </c>
      <c r="W2242">
        <v>9380</v>
      </c>
      <c r="X2242" t="s">
        <v>3302</v>
      </c>
      <c r="Y2242" t="s">
        <v>1848</v>
      </c>
      <c r="Z2242">
        <v>171799</v>
      </c>
      <c r="AA2242" t="s">
        <v>2877</v>
      </c>
      <c r="AB2242" t="s">
        <v>3117</v>
      </c>
      <c r="AC2242">
        <v>12</v>
      </c>
      <c r="AD2242">
        <v>694.85</v>
      </c>
      <c r="AE2242">
        <v>-3</v>
      </c>
      <c r="AF2242">
        <v>4.24</v>
      </c>
    </row>
    <row r="2243" spans="1:32" x14ac:dyDescent="0.45">
      <c r="A2243">
        <v>2465711187</v>
      </c>
      <c r="B2243">
        <v>513199</v>
      </c>
      <c r="C2243" t="s">
        <v>66</v>
      </c>
      <c r="D2243" t="s">
        <v>79</v>
      </c>
      <c r="E2243" t="s">
        <v>308</v>
      </c>
      <c r="F2243" s="8">
        <v>422.23</v>
      </c>
      <c r="G2243">
        <v>30</v>
      </c>
      <c r="H2243">
        <v>180</v>
      </c>
      <c r="I2243">
        <v>26</v>
      </c>
      <c r="J2243">
        <v>52</v>
      </c>
      <c r="K2243">
        <v>48511124</v>
      </c>
      <c r="L2243">
        <f>MONTH(Table1[[#This Row],[order_date]])</f>
        <v>3</v>
      </c>
      <c r="M2243">
        <f>YEAR(Table1[[#This Row],[order_date]])</f>
        <v>2023</v>
      </c>
      <c r="N2243" s="7">
        <v>45015.455578703702</v>
      </c>
      <c r="O2243">
        <f>HOUR(Table1[[#This Row],[promised_delivery_time]])</f>
        <v>11</v>
      </c>
      <c r="P2243" s="4">
        <v>45015.463912037034</v>
      </c>
      <c r="Q2243">
        <f>HOUR(Table1[[#This Row],[actual_delivery_time]])</f>
        <v>11</v>
      </c>
      <c r="R2243" s="4">
        <v>45015.460439814815</v>
      </c>
      <c r="S2243" t="s">
        <v>356</v>
      </c>
      <c r="T2243" s="8">
        <v>2295.91</v>
      </c>
      <c r="U2243" t="s">
        <v>362</v>
      </c>
      <c r="V2243">
        <v>94564</v>
      </c>
      <c r="W2243">
        <v>7144</v>
      </c>
      <c r="X2243" t="s">
        <v>3329</v>
      </c>
      <c r="Y2243" t="s">
        <v>883</v>
      </c>
      <c r="Z2243">
        <v>315557</v>
      </c>
      <c r="AA2243" t="s">
        <v>2883</v>
      </c>
      <c r="AB2243" t="s">
        <v>3117</v>
      </c>
      <c r="AC2243">
        <v>10</v>
      </c>
      <c r="AD2243">
        <v>1076.1400000000001</v>
      </c>
      <c r="AE2243">
        <v>-5</v>
      </c>
      <c r="AF2243">
        <v>3.36</v>
      </c>
    </row>
    <row r="2244" spans="1:32" x14ac:dyDescent="0.45">
      <c r="A2244">
        <v>7741314063</v>
      </c>
      <c r="B2244">
        <v>26060</v>
      </c>
      <c r="C2244" t="s">
        <v>32</v>
      </c>
      <c r="D2244" t="s">
        <v>82</v>
      </c>
      <c r="E2244" t="s">
        <v>254</v>
      </c>
      <c r="F2244" s="8">
        <v>342.94</v>
      </c>
      <c r="G2244">
        <v>20</v>
      </c>
      <c r="H2244">
        <v>365</v>
      </c>
      <c r="I2244">
        <v>25</v>
      </c>
      <c r="J2244">
        <v>57</v>
      </c>
      <c r="K2244">
        <v>32054313</v>
      </c>
      <c r="L2244">
        <f>MONTH(Table1[[#This Row],[order_date]])</f>
        <v>9</v>
      </c>
      <c r="M2244">
        <f>YEAR(Table1[[#This Row],[order_date]])</f>
        <v>2024</v>
      </c>
      <c r="N2244" s="7">
        <v>45548.803472222222</v>
      </c>
      <c r="O2244">
        <f>HOUR(Table1[[#This Row],[promised_delivery_time]])</f>
        <v>19</v>
      </c>
      <c r="P2244" s="4">
        <v>45548.81527777778</v>
      </c>
      <c r="Q2244">
        <f>HOUR(Table1[[#This Row],[actual_delivery_time]])</f>
        <v>19</v>
      </c>
      <c r="R2244" s="4">
        <v>45548.816666666666</v>
      </c>
      <c r="S2244" t="s">
        <v>356</v>
      </c>
      <c r="T2244" s="8">
        <v>2559.4499999999998</v>
      </c>
      <c r="U2244" t="s">
        <v>360</v>
      </c>
      <c r="V2244">
        <v>35348</v>
      </c>
      <c r="W2244">
        <v>3886</v>
      </c>
      <c r="X2244" t="s">
        <v>3385</v>
      </c>
      <c r="Y2244" t="s">
        <v>834</v>
      </c>
      <c r="Z2244">
        <v>537597</v>
      </c>
      <c r="AA2244" t="s">
        <v>2655</v>
      </c>
      <c r="AB2244" t="s">
        <v>3115</v>
      </c>
      <c r="AC2244">
        <v>2</v>
      </c>
      <c r="AD2244">
        <v>340.15</v>
      </c>
      <c r="AE2244">
        <v>2</v>
      </c>
      <c r="AF2244">
        <v>1.53</v>
      </c>
    </row>
    <row r="2245" spans="1:32" x14ac:dyDescent="0.45">
      <c r="A2245">
        <v>6973696848</v>
      </c>
      <c r="B2245">
        <v>965755</v>
      </c>
      <c r="C2245" t="s">
        <v>65</v>
      </c>
      <c r="D2245" t="s">
        <v>87</v>
      </c>
      <c r="E2245" t="s">
        <v>156</v>
      </c>
      <c r="F2245" s="8">
        <v>532.57000000000005</v>
      </c>
      <c r="G2245">
        <v>25</v>
      </c>
      <c r="H2245">
        <v>3</v>
      </c>
      <c r="I2245">
        <v>21</v>
      </c>
      <c r="J2245">
        <v>91</v>
      </c>
      <c r="K2245">
        <v>21779155</v>
      </c>
      <c r="L2245">
        <f>MONTH(Table1[[#This Row],[order_date]])</f>
        <v>4</v>
      </c>
      <c r="M2245">
        <f>YEAR(Table1[[#This Row],[order_date]])</f>
        <v>2023</v>
      </c>
      <c r="N2245" s="7">
        <v>45039.658761574072</v>
      </c>
      <c r="O2245">
        <f>HOUR(Table1[[#This Row],[promised_delivery_time]])</f>
        <v>16</v>
      </c>
      <c r="P2245" s="4">
        <v>45039.671956018516</v>
      </c>
      <c r="Q2245">
        <f>HOUR(Table1[[#This Row],[actual_delivery_time]])</f>
        <v>16</v>
      </c>
      <c r="R2245" s="4">
        <v>45039.678206018521</v>
      </c>
      <c r="S2245" t="s">
        <v>357</v>
      </c>
      <c r="T2245" s="8">
        <v>2455.38</v>
      </c>
      <c r="U2245" t="s">
        <v>360</v>
      </c>
      <c r="V2245">
        <v>32179</v>
      </c>
      <c r="W2245">
        <v>3543</v>
      </c>
      <c r="X2245" t="s">
        <v>3202</v>
      </c>
      <c r="Y2245" t="s">
        <v>1849</v>
      </c>
      <c r="Z2245">
        <v>764470</v>
      </c>
      <c r="AA2245" t="s">
        <v>2927</v>
      </c>
      <c r="AB2245" t="s">
        <v>3116</v>
      </c>
      <c r="AC2245">
        <v>19</v>
      </c>
      <c r="AD2245">
        <v>1190.95</v>
      </c>
      <c r="AE2245">
        <v>9</v>
      </c>
      <c r="AF2245">
        <v>4.18</v>
      </c>
    </row>
    <row r="2246" spans="1:32" x14ac:dyDescent="0.45">
      <c r="A2246">
        <v>443178123</v>
      </c>
      <c r="B2246">
        <v>587645</v>
      </c>
      <c r="C2246" t="s">
        <v>32</v>
      </c>
      <c r="D2246" t="s">
        <v>82</v>
      </c>
      <c r="E2246" t="s">
        <v>282</v>
      </c>
      <c r="F2246" s="8">
        <v>801.81</v>
      </c>
      <c r="G2246">
        <v>20</v>
      </c>
      <c r="H2246">
        <v>365</v>
      </c>
      <c r="I2246">
        <v>18</v>
      </c>
      <c r="J2246">
        <v>90</v>
      </c>
      <c r="K2246">
        <v>56248757</v>
      </c>
      <c r="L2246">
        <f>MONTH(Table1[[#This Row],[order_date]])</f>
        <v>8</v>
      </c>
      <c r="M2246">
        <f>YEAR(Table1[[#This Row],[order_date]])</f>
        <v>2024</v>
      </c>
      <c r="N2246" s="7">
        <v>45533.039861111109</v>
      </c>
      <c r="O2246">
        <f>HOUR(Table1[[#This Row],[promised_delivery_time]])</f>
        <v>1</v>
      </c>
      <c r="P2246" s="4">
        <v>45533.048194444447</v>
      </c>
      <c r="Q2246">
        <f>HOUR(Table1[[#This Row],[actual_delivery_time]])</f>
        <v>1</v>
      </c>
      <c r="R2246" s="4">
        <v>45533.052361111113</v>
      </c>
      <c r="S2246" t="s">
        <v>357</v>
      </c>
      <c r="T2246" s="8">
        <v>464.47</v>
      </c>
      <c r="U2246" t="s">
        <v>360</v>
      </c>
      <c r="V2246">
        <v>38965</v>
      </c>
      <c r="W2246">
        <v>5562</v>
      </c>
      <c r="X2246" t="s">
        <v>3299</v>
      </c>
      <c r="Y2246" t="s">
        <v>1850</v>
      </c>
      <c r="Z2246">
        <v>14789</v>
      </c>
      <c r="AA2246" t="s">
        <v>2610</v>
      </c>
      <c r="AB2246" t="s">
        <v>3118</v>
      </c>
      <c r="AC2246">
        <v>16</v>
      </c>
      <c r="AD2246">
        <v>1040.97</v>
      </c>
      <c r="AE2246">
        <v>6</v>
      </c>
      <c r="AF2246">
        <v>2.37</v>
      </c>
    </row>
    <row r="2247" spans="1:32" x14ac:dyDescent="0.45">
      <c r="A2247">
        <v>2155491764</v>
      </c>
      <c r="B2247">
        <v>194682</v>
      </c>
      <c r="C2247" t="s">
        <v>47</v>
      </c>
      <c r="D2247" t="s">
        <v>79</v>
      </c>
      <c r="E2247" t="s">
        <v>236</v>
      </c>
      <c r="F2247" s="8">
        <v>912.29</v>
      </c>
      <c r="G2247">
        <v>30</v>
      </c>
      <c r="H2247">
        <v>180</v>
      </c>
      <c r="I2247">
        <v>11</v>
      </c>
      <c r="J2247">
        <v>86</v>
      </c>
      <c r="K2247">
        <v>77869660</v>
      </c>
      <c r="L2247">
        <f>MONTH(Table1[[#This Row],[order_date]])</f>
        <v>8</v>
      </c>
      <c r="M2247">
        <f>YEAR(Table1[[#This Row],[order_date]])</f>
        <v>2024</v>
      </c>
      <c r="N2247" s="7">
        <v>45533.050636574073</v>
      </c>
      <c r="O2247">
        <f>HOUR(Table1[[#This Row],[promised_delivery_time]])</f>
        <v>1</v>
      </c>
      <c r="P2247" s="4">
        <v>45533.063831018517</v>
      </c>
      <c r="Q2247">
        <f>HOUR(Table1[[#This Row],[actual_delivery_time]])</f>
        <v>1</v>
      </c>
      <c r="R2247" s="4">
        <v>45533.060358796298</v>
      </c>
      <c r="S2247" t="s">
        <v>356</v>
      </c>
      <c r="T2247" s="8">
        <v>1496.14</v>
      </c>
      <c r="U2247" t="s">
        <v>361</v>
      </c>
      <c r="V2247">
        <v>72093</v>
      </c>
      <c r="W2247">
        <v>201</v>
      </c>
      <c r="X2247" t="s">
        <v>3302</v>
      </c>
      <c r="Y2247" t="s">
        <v>1201</v>
      </c>
      <c r="Z2247">
        <v>843445</v>
      </c>
      <c r="AA2247" t="s">
        <v>2782</v>
      </c>
      <c r="AB2247" t="s">
        <v>3118</v>
      </c>
      <c r="AC2247">
        <v>8</v>
      </c>
      <c r="AD2247">
        <v>439.41</v>
      </c>
      <c r="AE2247">
        <v>-5</v>
      </c>
      <c r="AF2247">
        <v>0.85</v>
      </c>
    </row>
    <row r="2248" spans="1:32" x14ac:dyDescent="0.45">
      <c r="A2248">
        <v>282887897</v>
      </c>
      <c r="B2248">
        <v>491521</v>
      </c>
      <c r="C2248" t="s">
        <v>30</v>
      </c>
      <c r="D2248" t="s">
        <v>81</v>
      </c>
      <c r="E2248" t="s">
        <v>274</v>
      </c>
      <c r="F2248" s="8">
        <v>556.35</v>
      </c>
      <c r="G2248">
        <v>35</v>
      </c>
      <c r="H2248">
        <v>90</v>
      </c>
      <c r="I2248">
        <v>28</v>
      </c>
      <c r="J2248">
        <v>98</v>
      </c>
      <c r="K2248">
        <v>97492493</v>
      </c>
      <c r="L2248">
        <f>MONTH(Table1[[#This Row],[order_date]])</f>
        <v>9</v>
      </c>
      <c r="M2248">
        <f>YEAR(Table1[[#This Row],[order_date]])</f>
        <v>2023</v>
      </c>
      <c r="N2248" s="7">
        <v>45188.973055555558</v>
      </c>
      <c r="O2248">
        <f>HOUR(Table1[[#This Row],[promised_delivery_time]])</f>
        <v>23</v>
      </c>
      <c r="P2248" s="4">
        <v>45188.983472222222</v>
      </c>
      <c r="Q2248">
        <f>HOUR(Table1[[#This Row],[actual_delivery_time]])</f>
        <v>23</v>
      </c>
      <c r="R2248" s="4">
        <v>45188.980694444443</v>
      </c>
      <c r="S2248" t="s">
        <v>356</v>
      </c>
      <c r="T2248" s="8">
        <v>3330.24</v>
      </c>
      <c r="U2248" t="s">
        <v>362</v>
      </c>
      <c r="V2248">
        <v>79472</v>
      </c>
      <c r="W2248">
        <v>1577</v>
      </c>
      <c r="X2248" t="s">
        <v>3362</v>
      </c>
      <c r="Y2248" t="s">
        <v>1851</v>
      </c>
      <c r="Z2248">
        <v>867234</v>
      </c>
      <c r="AA2248" t="s">
        <v>2774</v>
      </c>
      <c r="AB2248" t="s">
        <v>3117</v>
      </c>
      <c r="AC2248">
        <v>8</v>
      </c>
      <c r="AD2248">
        <v>1310.07</v>
      </c>
      <c r="AE2248">
        <v>-4</v>
      </c>
      <c r="AF2248">
        <v>4.01</v>
      </c>
    </row>
    <row r="2249" spans="1:32" x14ac:dyDescent="0.45">
      <c r="A2249">
        <v>1014190951</v>
      </c>
      <c r="B2249">
        <v>913428</v>
      </c>
      <c r="C2249" t="s">
        <v>27</v>
      </c>
      <c r="D2249" t="s">
        <v>78</v>
      </c>
      <c r="E2249" t="s">
        <v>150</v>
      </c>
      <c r="F2249" s="8">
        <v>392.22</v>
      </c>
      <c r="G2249">
        <v>35</v>
      </c>
      <c r="H2249">
        <v>365</v>
      </c>
      <c r="I2249">
        <v>30</v>
      </c>
      <c r="J2249">
        <v>98</v>
      </c>
      <c r="K2249">
        <v>70798876</v>
      </c>
      <c r="L2249">
        <f>MONTH(Table1[[#This Row],[order_date]])</f>
        <v>4</v>
      </c>
      <c r="M2249">
        <f>YEAR(Table1[[#This Row],[order_date]])</f>
        <v>2023</v>
      </c>
      <c r="N2249" s="7">
        <v>45041.666678240741</v>
      </c>
      <c r="O2249">
        <f>HOUR(Table1[[#This Row],[promised_delivery_time]])</f>
        <v>16</v>
      </c>
      <c r="P2249" s="4">
        <v>45041.679872685185</v>
      </c>
      <c r="Q2249">
        <f>HOUR(Table1[[#This Row],[actual_delivery_time]])</f>
        <v>16</v>
      </c>
      <c r="R2249" s="4">
        <v>45041.676400462966</v>
      </c>
      <c r="S2249" t="s">
        <v>356</v>
      </c>
      <c r="T2249" s="8">
        <v>1856.87</v>
      </c>
      <c r="U2249" t="s">
        <v>359</v>
      </c>
      <c r="V2249">
        <v>80162</v>
      </c>
      <c r="W2249">
        <v>1074</v>
      </c>
      <c r="X2249" t="s">
        <v>3427</v>
      </c>
      <c r="Y2249" t="s">
        <v>1497</v>
      </c>
      <c r="Z2249">
        <v>639571</v>
      </c>
      <c r="AA2249" t="s">
        <v>2985</v>
      </c>
      <c r="AB2249" t="s">
        <v>3116</v>
      </c>
      <c r="AC2249">
        <v>16</v>
      </c>
      <c r="AD2249">
        <v>1154.75</v>
      </c>
      <c r="AE2249">
        <v>-5</v>
      </c>
      <c r="AF2249">
        <v>1.47</v>
      </c>
    </row>
    <row r="2250" spans="1:32" x14ac:dyDescent="0.45">
      <c r="A2250">
        <v>4632027192</v>
      </c>
      <c r="B2250">
        <v>298985</v>
      </c>
      <c r="C2250" t="s">
        <v>32</v>
      </c>
      <c r="D2250" t="s">
        <v>82</v>
      </c>
      <c r="E2250" t="s">
        <v>355</v>
      </c>
      <c r="F2250" s="8">
        <v>183.76</v>
      </c>
      <c r="G2250">
        <v>20</v>
      </c>
      <c r="H2250">
        <v>365</v>
      </c>
      <c r="I2250">
        <v>11</v>
      </c>
      <c r="J2250">
        <v>61</v>
      </c>
      <c r="K2250">
        <v>64162093</v>
      </c>
      <c r="L2250">
        <f>MONTH(Table1[[#This Row],[order_date]])</f>
        <v>7</v>
      </c>
      <c r="M2250">
        <f>YEAR(Table1[[#This Row],[order_date]])</f>
        <v>2024</v>
      </c>
      <c r="N2250" s="7">
        <v>45482.113449074073</v>
      </c>
      <c r="O2250">
        <f>HOUR(Table1[[#This Row],[promised_delivery_time]])</f>
        <v>2</v>
      </c>
      <c r="P2250" s="4">
        <v>45482.124560185184</v>
      </c>
      <c r="Q2250">
        <f>HOUR(Table1[[#This Row],[actual_delivery_time]])</f>
        <v>2</v>
      </c>
      <c r="R2250" s="4">
        <v>45482.123865740738</v>
      </c>
      <c r="S2250" t="s">
        <v>356</v>
      </c>
      <c r="T2250" s="8">
        <v>2036.3</v>
      </c>
      <c r="U2250" t="s">
        <v>359</v>
      </c>
      <c r="V2250">
        <v>6632</v>
      </c>
      <c r="W2250">
        <v>7992</v>
      </c>
      <c r="X2250" t="s">
        <v>3329</v>
      </c>
      <c r="Y2250" t="s">
        <v>1852</v>
      </c>
      <c r="Z2250">
        <v>818200</v>
      </c>
      <c r="AA2250" t="s">
        <v>2807</v>
      </c>
      <c r="AB2250" t="s">
        <v>3118</v>
      </c>
      <c r="AC2250">
        <v>6</v>
      </c>
      <c r="AD2250">
        <v>413.3</v>
      </c>
      <c r="AE2250">
        <v>-1</v>
      </c>
      <c r="AF2250">
        <v>1.36</v>
      </c>
    </row>
    <row r="2251" spans="1:32" x14ac:dyDescent="0.45">
      <c r="A2251">
        <v>9196809062</v>
      </c>
      <c r="B2251">
        <v>222892</v>
      </c>
      <c r="C2251" t="s">
        <v>57</v>
      </c>
      <c r="D2251" t="s">
        <v>87</v>
      </c>
      <c r="E2251" t="s">
        <v>139</v>
      </c>
      <c r="F2251" s="8">
        <v>869.22</v>
      </c>
      <c r="G2251">
        <v>25</v>
      </c>
      <c r="H2251">
        <v>3</v>
      </c>
      <c r="I2251">
        <v>28</v>
      </c>
      <c r="J2251">
        <v>88</v>
      </c>
      <c r="K2251">
        <v>58979427</v>
      </c>
      <c r="L2251">
        <f>MONTH(Table1[[#This Row],[order_date]])</f>
        <v>5</v>
      </c>
      <c r="M2251">
        <f>YEAR(Table1[[#This Row],[order_date]])</f>
        <v>2024</v>
      </c>
      <c r="N2251" s="7">
        <v>45431.123842592591</v>
      </c>
      <c r="O2251">
        <f>HOUR(Table1[[#This Row],[promised_delivery_time]])</f>
        <v>3</v>
      </c>
      <c r="P2251" s="4">
        <v>45431.136342592596</v>
      </c>
      <c r="Q2251">
        <f>HOUR(Table1[[#This Row],[actual_delivery_time]])</f>
        <v>3</v>
      </c>
      <c r="R2251" s="4">
        <v>45431.14675925926</v>
      </c>
      <c r="S2251" t="s">
        <v>357</v>
      </c>
      <c r="T2251" s="8">
        <v>3159.25</v>
      </c>
      <c r="U2251" t="s">
        <v>359</v>
      </c>
      <c r="V2251">
        <v>2987</v>
      </c>
      <c r="W2251">
        <v>2301</v>
      </c>
      <c r="X2251" t="s">
        <v>3164</v>
      </c>
      <c r="Y2251" t="s">
        <v>965</v>
      </c>
      <c r="Z2251">
        <v>771132</v>
      </c>
      <c r="AA2251" t="s">
        <v>2707</v>
      </c>
      <c r="AB2251" t="s">
        <v>3118</v>
      </c>
      <c r="AC2251">
        <v>3</v>
      </c>
      <c r="AD2251">
        <v>1743.81</v>
      </c>
      <c r="AE2251">
        <v>15</v>
      </c>
      <c r="AF2251">
        <v>3.59</v>
      </c>
    </row>
    <row r="2252" spans="1:32" x14ac:dyDescent="0.45">
      <c r="A2252">
        <v>3802671506</v>
      </c>
      <c r="B2252">
        <v>876139</v>
      </c>
      <c r="C2252" t="s">
        <v>48</v>
      </c>
      <c r="D2252" t="s">
        <v>84</v>
      </c>
      <c r="E2252" t="s">
        <v>126</v>
      </c>
      <c r="F2252" s="8">
        <v>415.75</v>
      </c>
      <c r="G2252">
        <v>15</v>
      </c>
      <c r="H2252">
        <v>365</v>
      </c>
      <c r="I2252">
        <v>14</v>
      </c>
      <c r="J2252">
        <v>83</v>
      </c>
      <c r="K2252">
        <v>55028958</v>
      </c>
      <c r="L2252">
        <f>MONTH(Table1[[#This Row],[order_date]])</f>
        <v>7</v>
      </c>
      <c r="M2252">
        <f>YEAR(Table1[[#This Row],[order_date]])</f>
        <v>2023</v>
      </c>
      <c r="N2252" s="7">
        <v>45137.327407407407</v>
      </c>
      <c r="O2252">
        <f>HOUR(Table1[[#This Row],[promised_delivery_time]])</f>
        <v>8</v>
      </c>
      <c r="P2252" s="4">
        <v>45137.336435185185</v>
      </c>
      <c r="Q2252">
        <f>HOUR(Table1[[#This Row],[actual_delivery_time]])</f>
        <v>8</v>
      </c>
      <c r="R2252" s="4">
        <v>45137.336435185185</v>
      </c>
      <c r="S2252" t="s">
        <v>356</v>
      </c>
      <c r="T2252" s="8">
        <v>4557.7</v>
      </c>
      <c r="U2252" t="s">
        <v>362</v>
      </c>
      <c r="V2252">
        <v>38523</v>
      </c>
      <c r="W2252">
        <v>7462</v>
      </c>
      <c r="X2252" t="s">
        <v>3201</v>
      </c>
      <c r="Y2252" t="s">
        <v>432</v>
      </c>
      <c r="Z2252">
        <v>918618</v>
      </c>
      <c r="AA2252" t="s">
        <v>2600</v>
      </c>
      <c r="AB2252" t="s">
        <v>3116</v>
      </c>
      <c r="AC2252">
        <v>17</v>
      </c>
      <c r="AD2252">
        <v>1168.29</v>
      </c>
      <c r="AE2252">
        <v>0</v>
      </c>
      <c r="AF2252">
        <v>4.5</v>
      </c>
    </row>
    <row r="2253" spans="1:32" x14ac:dyDescent="0.45">
      <c r="A2253">
        <v>931138604</v>
      </c>
      <c r="B2253">
        <v>378676</v>
      </c>
      <c r="C2253" t="s">
        <v>28</v>
      </c>
      <c r="D2253" t="s">
        <v>79</v>
      </c>
      <c r="E2253" t="s">
        <v>90</v>
      </c>
      <c r="F2253" s="8">
        <v>881.42</v>
      </c>
      <c r="G2253">
        <v>30</v>
      </c>
      <c r="H2253">
        <v>180</v>
      </c>
      <c r="I2253">
        <v>19</v>
      </c>
      <c r="J2253">
        <v>65</v>
      </c>
      <c r="K2253">
        <v>38133873</v>
      </c>
      <c r="L2253">
        <f>MONTH(Table1[[#This Row],[order_date]])</f>
        <v>8</v>
      </c>
      <c r="M2253">
        <f>YEAR(Table1[[#This Row],[order_date]])</f>
        <v>2023</v>
      </c>
      <c r="N2253" s="7">
        <v>45162.679826388892</v>
      </c>
      <c r="O2253">
        <f>HOUR(Table1[[#This Row],[promised_delivery_time]])</f>
        <v>16</v>
      </c>
      <c r="P2253" s="4">
        <v>45162.68677083333</v>
      </c>
      <c r="Q2253">
        <f>HOUR(Table1[[#This Row],[actual_delivery_time]])</f>
        <v>16</v>
      </c>
      <c r="R2253" s="4">
        <v>45162.683993055558</v>
      </c>
      <c r="S2253" t="s">
        <v>356</v>
      </c>
      <c r="T2253" s="8">
        <v>1521.46</v>
      </c>
      <c r="U2253" t="s">
        <v>360</v>
      </c>
      <c r="V2253">
        <v>69770</v>
      </c>
      <c r="W2253">
        <v>8292</v>
      </c>
      <c r="X2253" t="s">
        <v>3165</v>
      </c>
      <c r="Y2253" t="s">
        <v>1853</v>
      </c>
      <c r="Z2253">
        <v>123704</v>
      </c>
      <c r="AA2253" t="s">
        <v>2944</v>
      </c>
      <c r="AB2253" t="s">
        <v>3118</v>
      </c>
      <c r="AC2253">
        <v>10</v>
      </c>
      <c r="AD2253">
        <v>770.71</v>
      </c>
      <c r="AE2253">
        <v>-4</v>
      </c>
      <c r="AF2253">
        <v>2.66</v>
      </c>
    </row>
    <row r="2254" spans="1:32" x14ac:dyDescent="0.45">
      <c r="A2254">
        <v>6507222211</v>
      </c>
      <c r="B2254">
        <v>131136</v>
      </c>
      <c r="C2254" t="s">
        <v>59</v>
      </c>
      <c r="D2254" t="s">
        <v>84</v>
      </c>
      <c r="E2254" t="s">
        <v>179</v>
      </c>
      <c r="F2254" s="8">
        <v>37.799999999999997</v>
      </c>
      <c r="G2254">
        <v>15</v>
      </c>
      <c r="H2254">
        <v>365</v>
      </c>
      <c r="I2254">
        <v>29</v>
      </c>
      <c r="J2254">
        <v>95</v>
      </c>
      <c r="K2254">
        <v>46623192</v>
      </c>
      <c r="L2254">
        <f>MONTH(Table1[[#This Row],[order_date]])</f>
        <v>1</v>
      </c>
      <c r="M2254">
        <f>YEAR(Table1[[#This Row],[order_date]])</f>
        <v>2024</v>
      </c>
      <c r="N2254" s="7">
        <v>45306.288090277776</v>
      </c>
      <c r="O2254">
        <f>HOUR(Table1[[#This Row],[promised_delivery_time]])</f>
        <v>7</v>
      </c>
      <c r="P2254" s="4">
        <v>45306.301979166667</v>
      </c>
      <c r="Q2254">
        <f>HOUR(Table1[[#This Row],[actual_delivery_time]])</f>
        <v>7</v>
      </c>
      <c r="R2254" s="4">
        <v>45306.309618055559</v>
      </c>
      <c r="S2254" t="s">
        <v>357</v>
      </c>
      <c r="T2254" s="8">
        <v>3387.81</v>
      </c>
      <c r="U2254" t="s">
        <v>362</v>
      </c>
      <c r="V2254">
        <v>20296</v>
      </c>
      <c r="W2254">
        <v>681</v>
      </c>
      <c r="X2254" t="s">
        <v>3157</v>
      </c>
      <c r="Y2254" t="s">
        <v>512</v>
      </c>
      <c r="Z2254">
        <v>232354</v>
      </c>
      <c r="AA2254" t="s">
        <v>2623</v>
      </c>
      <c r="AB2254" t="s">
        <v>3116</v>
      </c>
      <c r="AC2254">
        <v>6</v>
      </c>
      <c r="AD2254">
        <v>1970.59</v>
      </c>
      <c r="AE2254">
        <v>11</v>
      </c>
      <c r="AF2254">
        <v>2.42</v>
      </c>
    </row>
    <row r="2255" spans="1:32" x14ac:dyDescent="0.45">
      <c r="A2255">
        <v>9091185978</v>
      </c>
      <c r="B2255">
        <v>552883</v>
      </c>
      <c r="C2255" t="s">
        <v>41</v>
      </c>
      <c r="D2255" t="s">
        <v>87</v>
      </c>
      <c r="E2255" t="s">
        <v>210</v>
      </c>
      <c r="F2255" s="8">
        <v>888.16</v>
      </c>
      <c r="G2255">
        <v>25</v>
      </c>
      <c r="H2255">
        <v>3</v>
      </c>
      <c r="I2255">
        <v>18</v>
      </c>
      <c r="J2255">
        <v>94</v>
      </c>
      <c r="K2255">
        <v>4606533</v>
      </c>
      <c r="L2255">
        <f>MONTH(Table1[[#This Row],[order_date]])</f>
        <v>7</v>
      </c>
      <c r="M2255">
        <f>YEAR(Table1[[#This Row],[order_date]])</f>
        <v>2023</v>
      </c>
      <c r="N2255" s="7">
        <v>45129.367013888892</v>
      </c>
      <c r="O2255">
        <f>HOUR(Table1[[#This Row],[promised_delivery_time]])</f>
        <v>9</v>
      </c>
      <c r="P2255" s="4">
        <v>45129.380902777775</v>
      </c>
      <c r="Q2255">
        <f>HOUR(Table1[[#This Row],[actual_delivery_time]])</f>
        <v>9</v>
      </c>
      <c r="R2255" s="4">
        <v>45129.380902777775</v>
      </c>
      <c r="S2255" t="s">
        <v>356</v>
      </c>
      <c r="T2255" s="8">
        <v>938.72</v>
      </c>
      <c r="U2255" t="s">
        <v>362</v>
      </c>
      <c r="V2255">
        <v>28584</v>
      </c>
      <c r="W2255">
        <v>413</v>
      </c>
      <c r="X2255" t="s">
        <v>3412</v>
      </c>
      <c r="Y2255" t="s">
        <v>1854</v>
      </c>
      <c r="Z2255">
        <v>696982</v>
      </c>
      <c r="AA2255" t="s">
        <v>2997</v>
      </c>
      <c r="AB2255" t="s">
        <v>3118</v>
      </c>
      <c r="AC2255">
        <v>11</v>
      </c>
      <c r="AD2255">
        <v>704.14</v>
      </c>
      <c r="AE2255">
        <v>0</v>
      </c>
      <c r="AF2255">
        <v>2.2000000000000002</v>
      </c>
    </row>
    <row r="2256" spans="1:32" x14ac:dyDescent="0.45">
      <c r="A2256">
        <v>6314310505</v>
      </c>
      <c r="B2256">
        <v>615545</v>
      </c>
      <c r="C2256" t="s">
        <v>55</v>
      </c>
      <c r="D2256" t="s">
        <v>83</v>
      </c>
      <c r="E2256" t="s">
        <v>137</v>
      </c>
      <c r="F2256" s="8">
        <v>448.16</v>
      </c>
      <c r="G2256">
        <v>35</v>
      </c>
      <c r="H2256">
        <v>365</v>
      </c>
      <c r="I2256">
        <v>20</v>
      </c>
      <c r="J2256">
        <v>67</v>
      </c>
      <c r="K2256">
        <v>42272393</v>
      </c>
      <c r="L2256">
        <f>MONTH(Table1[[#This Row],[order_date]])</f>
        <v>2</v>
      </c>
      <c r="M2256">
        <f>YEAR(Table1[[#This Row],[order_date]])</f>
        <v>2024</v>
      </c>
      <c r="N2256" s="7">
        <v>45338.190393518518</v>
      </c>
      <c r="O2256">
        <f>HOUR(Table1[[#This Row],[promised_delivery_time]])</f>
        <v>4</v>
      </c>
      <c r="P2256" s="4">
        <v>45338.19872685185</v>
      </c>
      <c r="Q2256">
        <f>HOUR(Table1[[#This Row],[actual_delivery_time]])</f>
        <v>4</v>
      </c>
      <c r="R2256" s="4">
        <v>45338.199421296296</v>
      </c>
      <c r="S2256" t="s">
        <v>356</v>
      </c>
      <c r="T2256" s="8">
        <v>785.67</v>
      </c>
      <c r="U2256" t="s">
        <v>362</v>
      </c>
      <c r="V2256">
        <v>98855</v>
      </c>
      <c r="W2256">
        <v>8019</v>
      </c>
      <c r="X2256" t="s">
        <v>3456</v>
      </c>
      <c r="Y2256" t="s">
        <v>1855</v>
      </c>
      <c r="Z2256">
        <v>915410</v>
      </c>
      <c r="AA2256" t="s">
        <v>2970</v>
      </c>
      <c r="AB2256" t="s">
        <v>3116</v>
      </c>
      <c r="AC2256">
        <v>7</v>
      </c>
      <c r="AD2256">
        <v>1090.31</v>
      </c>
      <c r="AE2256">
        <v>1</v>
      </c>
      <c r="AF2256">
        <v>1.39</v>
      </c>
    </row>
    <row r="2257" spans="1:32" x14ac:dyDescent="0.45">
      <c r="A2257">
        <v>2711467206</v>
      </c>
      <c r="B2257">
        <v>124290</v>
      </c>
      <c r="C2257" t="s">
        <v>34</v>
      </c>
      <c r="D2257" t="s">
        <v>83</v>
      </c>
      <c r="E2257" t="s">
        <v>238</v>
      </c>
      <c r="F2257" s="8">
        <v>39.65</v>
      </c>
      <c r="G2257">
        <v>35</v>
      </c>
      <c r="H2257">
        <v>365</v>
      </c>
      <c r="I2257">
        <v>23</v>
      </c>
      <c r="J2257">
        <v>71</v>
      </c>
      <c r="K2257">
        <v>21658322</v>
      </c>
      <c r="L2257">
        <f>MONTH(Table1[[#This Row],[order_date]])</f>
        <v>4</v>
      </c>
      <c r="M2257">
        <f>YEAR(Table1[[#This Row],[order_date]])</f>
        <v>2023</v>
      </c>
      <c r="N2257" s="7">
        <v>45023.034872685188</v>
      </c>
      <c r="O2257">
        <f>HOUR(Table1[[#This Row],[promised_delivery_time]])</f>
        <v>1</v>
      </c>
      <c r="P2257" s="4">
        <v>45023.043900462966</v>
      </c>
      <c r="Q2257">
        <f>HOUR(Table1[[#This Row],[actual_delivery_time]])</f>
        <v>0</v>
      </c>
      <c r="R2257" s="4">
        <v>45023.04042824074</v>
      </c>
      <c r="S2257" t="s">
        <v>356</v>
      </c>
      <c r="T2257" s="8">
        <v>2764.55</v>
      </c>
      <c r="U2257" t="s">
        <v>359</v>
      </c>
      <c r="V2257">
        <v>63249</v>
      </c>
      <c r="W2257">
        <v>9015</v>
      </c>
      <c r="X2257" t="s">
        <v>3176</v>
      </c>
      <c r="Y2257" t="s">
        <v>1693</v>
      </c>
      <c r="Z2257">
        <v>216235</v>
      </c>
      <c r="AA2257" t="s">
        <v>2904</v>
      </c>
      <c r="AB2257" t="s">
        <v>3115</v>
      </c>
      <c r="AC2257">
        <v>5</v>
      </c>
      <c r="AD2257">
        <v>1416.06</v>
      </c>
      <c r="AE2257">
        <v>-5</v>
      </c>
      <c r="AF2257">
        <v>1.81</v>
      </c>
    </row>
    <row r="2258" spans="1:32" x14ac:dyDescent="0.45">
      <c r="A2258">
        <v>1359318731</v>
      </c>
      <c r="B2258">
        <v>120532</v>
      </c>
      <c r="C2258" t="s">
        <v>44</v>
      </c>
      <c r="D2258" t="s">
        <v>84</v>
      </c>
      <c r="E2258" t="s">
        <v>198</v>
      </c>
      <c r="F2258" s="8">
        <v>697.53</v>
      </c>
      <c r="G2258">
        <v>15</v>
      </c>
      <c r="H2258">
        <v>365</v>
      </c>
      <c r="I2258">
        <v>29</v>
      </c>
      <c r="J2258">
        <v>95</v>
      </c>
      <c r="K2258">
        <v>72675976</v>
      </c>
      <c r="L2258">
        <f>MONTH(Table1[[#This Row],[order_date]])</f>
        <v>8</v>
      </c>
      <c r="M2258">
        <f>YEAR(Table1[[#This Row],[order_date]])</f>
        <v>2024</v>
      </c>
      <c r="N2258" s="7">
        <v>45531.94195601852</v>
      </c>
      <c r="O2258">
        <f>HOUR(Table1[[#This Row],[promised_delivery_time]])</f>
        <v>22</v>
      </c>
      <c r="P2258" s="4">
        <v>45531.953067129631</v>
      </c>
      <c r="Q2258">
        <f>HOUR(Table1[[#This Row],[actual_delivery_time]])</f>
        <v>22</v>
      </c>
      <c r="R2258" s="4">
        <v>45531.949594907404</v>
      </c>
      <c r="S2258" t="s">
        <v>356</v>
      </c>
      <c r="T2258" s="8">
        <v>831.43</v>
      </c>
      <c r="U2258" t="s">
        <v>362</v>
      </c>
      <c r="V2258">
        <v>34201</v>
      </c>
      <c r="W2258">
        <v>7047</v>
      </c>
      <c r="X2258" t="s">
        <v>3391</v>
      </c>
      <c r="Y2258" t="s">
        <v>1856</v>
      </c>
      <c r="Z2258">
        <v>99296</v>
      </c>
      <c r="AA2258" t="s">
        <v>2550</v>
      </c>
      <c r="AB2258" t="s">
        <v>3118</v>
      </c>
      <c r="AC2258">
        <v>14</v>
      </c>
      <c r="AD2258">
        <v>710.18</v>
      </c>
      <c r="AE2258">
        <v>-5</v>
      </c>
      <c r="AF2258">
        <v>3.4</v>
      </c>
    </row>
    <row r="2259" spans="1:32" x14ac:dyDescent="0.45">
      <c r="A2259">
        <v>4521042050</v>
      </c>
      <c r="B2259">
        <v>57405</v>
      </c>
      <c r="C2259" t="s">
        <v>51</v>
      </c>
      <c r="D2259" t="s">
        <v>88</v>
      </c>
      <c r="E2259" t="s">
        <v>122</v>
      </c>
      <c r="F2259" s="8">
        <v>607.66999999999996</v>
      </c>
      <c r="G2259">
        <v>30</v>
      </c>
      <c r="H2259">
        <v>365</v>
      </c>
      <c r="I2259">
        <v>21</v>
      </c>
      <c r="J2259">
        <v>64</v>
      </c>
      <c r="K2259">
        <v>99734256</v>
      </c>
      <c r="L2259">
        <f>MONTH(Table1[[#This Row],[order_date]])</f>
        <v>4</v>
      </c>
      <c r="M2259">
        <f>YEAR(Table1[[#This Row],[order_date]])</f>
        <v>2024</v>
      </c>
      <c r="N2259" s="7">
        <v>45407.33357638889</v>
      </c>
      <c r="O2259">
        <f>HOUR(Table1[[#This Row],[promised_delivery_time]])</f>
        <v>8</v>
      </c>
      <c r="P2259" s="4">
        <v>45407.343298611115</v>
      </c>
      <c r="Q2259">
        <f>HOUR(Table1[[#This Row],[actual_delivery_time]])</f>
        <v>8</v>
      </c>
      <c r="R2259" s="4">
        <v>45407.345381944448</v>
      </c>
      <c r="S2259" t="s">
        <v>356</v>
      </c>
      <c r="T2259" s="8">
        <v>2669.97</v>
      </c>
      <c r="U2259" t="s">
        <v>362</v>
      </c>
      <c r="V2259">
        <v>40126</v>
      </c>
      <c r="W2259">
        <v>5597</v>
      </c>
      <c r="X2259" t="s">
        <v>3175</v>
      </c>
      <c r="Y2259" t="s">
        <v>913</v>
      </c>
      <c r="Z2259">
        <v>477588</v>
      </c>
      <c r="AA2259" t="s">
        <v>2886</v>
      </c>
      <c r="AB2259" t="s">
        <v>3118</v>
      </c>
      <c r="AC2259">
        <v>1</v>
      </c>
      <c r="AD2259">
        <v>301.12</v>
      </c>
      <c r="AE2259">
        <v>3</v>
      </c>
      <c r="AF2259">
        <v>0.6</v>
      </c>
    </row>
    <row r="2260" spans="1:32" x14ac:dyDescent="0.45">
      <c r="A2260">
        <v>1317016672</v>
      </c>
      <c r="B2260">
        <v>818522</v>
      </c>
      <c r="C2260" t="s">
        <v>42</v>
      </c>
      <c r="D2260" t="s">
        <v>80</v>
      </c>
      <c r="E2260" t="s">
        <v>290</v>
      </c>
      <c r="F2260" s="8">
        <v>96.09</v>
      </c>
      <c r="G2260">
        <v>20</v>
      </c>
      <c r="H2260">
        <v>7</v>
      </c>
      <c r="I2260">
        <v>12</v>
      </c>
      <c r="J2260">
        <v>90</v>
      </c>
      <c r="K2260">
        <v>87256913</v>
      </c>
      <c r="L2260">
        <f>MONTH(Table1[[#This Row],[order_date]])</f>
        <v>9</v>
      </c>
      <c r="M2260">
        <f>YEAR(Table1[[#This Row],[order_date]])</f>
        <v>2024</v>
      </c>
      <c r="N2260" s="7">
        <v>45555.990879629629</v>
      </c>
      <c r="O2260">
        <f>HOUR(Table1[[#This Row],[promised_delivery_time]])</f>
        <v>0</v>
      </c>
      <c r="P2260" s="4">
        <v>45556.002685185187</v>
      </c>
      <c r="Q2260">
        <f>HOUR(Table1[[#This Row],[actual_delivery_time]])</f>
        <v>0</v>
      </c>
      <c r="R2260" s="4">
        <v>45556.005462962959</v>
      </c>
      <c r="S2260" t="s">
        <v>356</v>
      </c>
      <c r="T2260" s="8">
        <v>3869.92</v>
      </c>
      <c r="U2260" t="s">
        <v>362</v>
      </c>
      <c r="V2260">
        <v>11412</v>
      </c>
      <c r="W2260">
        <v>9048</v>
      </c>
      <c r="X2260" t="s">
        <v>3360</v>
      </c>
      <c r="Y2260" t="s">
        <v>1857</v>
      </c>
      <c r="Z2260">
        <v>398030</v>
      </c>
      <c r="AA2260" t="s">
        <v>2596</v>
      </c>
      <c r="AB2260" t="s">
        <v>3115</v>
      </c>
      <c r="AC2260">
        <v>10</v>
      </c>
      <c r="AD2260">
        <v>990.58</v>
      </c>
      <c r="AE2260">
        <v>4</v>
      </c>
      <c r="AF2260">
        <v>1.51</v>
      </c>
    </row>
    <row r="2261" spans="1:32" x14ac:dyDescent="0.45">
      <c r="A2261">
        <v>7624598493</v>
      </c>
      <c r="B2261">
        <v>661577</v>
      </c>
      <c r="C2261" t="s">
        <v>70</v>
      </c>
      <c r="D2261" t="s">
        <v>78</v>
      </c>
      <c r="E2261" t="s">
        <v>182</v>
      </c>
      <c r="F2261" s="8">
        <v>720.95</v>
      </c>
      <c r="G2261">
        <v>35</v>
      </c>
      <c r="H2261">
        <v>365</v>
      </c>
      <c r="I2261">
        <v>28</v>
      </c>
      <c r="J2261">
        <v>95</v>
      </c>
      <c r="K2261">
        <v>69516494</v>
      </c>
      <c r="L2261">
        <f>MONTH(Table1[[#This Row],[order_date]])</f>
        <v>4</v>
      </c>
      <c r="M2261">
        <f>YEAR(Table1[[#This Row],[order_date]])</f>
        <v>2024</v>
      </c>
      <c r="N2261" s="7">
        <v>45400.280972222223</v>
      </c>
      <c r="O2261">
        <f>HOUR(Table1[[#This Row],[promised_delivery_time]])</f>
        <v>7</v>
      </c>
      <c r="P2261" s="4">
        <v>45400.29347222222</v>
      </c>
      <c r="Q2261">
        <f>HOUR(Table1[[#This Row],[actual_delivery_time]])</f>
        <v>7</v>
      </c>
      <c r="R2261" s="4">
        <v>45400.298333333332</v>
      </c>
      <c r="S2261" t="s">
        <v>357</v>
      </c>
      <c r="T2261" s="8">
        <v>2629.91</v>
      </c>
      <c r="U2261" t="s">
        <v>362</v>
      </c>
      <c r="V2261">
        <v>36089</v>
      </c>
      <c r="W2261">
        <v>4792</v>
      </c>
      <c r="X2261" t="s">
        <v>3341</v>
      </c>
      <c r="Y2261" t="s">
        <v>1160</v>
      </c>
      <c r="Z2261">
        <v>520506</v>
      </c>
      <c r="AA2261" t="s">
        <v>2549</v>
      </c>
      <c r="AB2261" t="s">
        <v>3115</v>
      </c>
      <c r="AC2261">
        <v>12</v>
      </c>
      <c r="AD2261">
        <v>1291.92</v>
      </c>
      <c r="AE2261">
        <v>7</v>
      </c>
      <c r="AF2261">
        <v>0.6</v>
      </c>
    </row>
    <row r="2262" spans="1:32" x14ac:dyDescent="0.45">
      <c r="A2262">
        <v>1753431230</v>
      </c>
      <c r="B2262">
        <v>222892</v>
      </c>
      <c r="C2262" t="s">
        <v>57</v>
      </c>
      <c r="D2262" t="s">
        <v>87</v>
      </c>
      <c r="E2262" t="s">
        <v>139</v>
      </c>
      <c r="F2262" s="8">
        <v>869.22</v>
      </c>
      <c r="G2262">
        <v>25</v>
      </c>
      <c r="H2262">
        <v>3</v>
      </c>
      <c r="I2262">
        <v>28</v>
      </c>
      <c r="J2262">
        <v>88</v>
      </c>
      <c r="K2262">
        <v>9048817</v>
      </c>
      <c r="L2262">
        <f>MONTH(Table1[[#This Row],[order_date]])</f>
        <v>3</v>
      </c>
      <c r="M2262">
        <f>YEAR(Table1[[#This Row],[order_date]])</f>
        <v>2024</v>
      </c>
      <c r="N2262" s="7">
        <v>45375.572662037041</v>
      </c>
      <c r="O2262">
        <f>HOUR(Table1[[#This Row],[promised_delivery_time]])</f>
        <v>13</v>
      </c>
      <c r="P2262" s="4">
        <v>45375.580995370372</v>
      </c>
      <c r="Q2262">
        <f>HOUR(Table1[[#This Row],[actual_delivery_time]])</f>
        <v>13</v>
      </c>
      <c r="R2262" s="4">
        <v>45375.577523148146</v>
      </c>
      <c r="S2262" t="s">
        <v>356</v>
      </c>
      <c r="T2262" s="8">
        <v>3944.12</v>
      </c>
      <c r="U2262" t="s">
        <v>362</v>
      </c>
      <c r="V2262">
        <v>42674</v>
      </c>
      <c r="W2262">
        <v>9147</v>
      </c>
      <c r="X2262" t="s">
        <v>3240</v>
      </c>
      <c r="Y2262" t="s">
        <v>1858</v>
      </c>
      <c r="Z2262">
        <v>205466</v>
      </c>
      <c r="AA2262" t="s">
        <v>2679</v>
      </c>
      <c r="AB2262" t="s">
        <v>3117</v>
      </c>
      <c r="AC2262">
        <v>1</v>
      </c>
      <c r="AD2262">
        <v>222.89</v>
      </c>
      <c r="AE2262">
        <v>-5</v>
      </c>
      <c r="AF2262">
        <v>1.3</v>
      </c>
    </row>
    <row r="2263" spans="1:32" x14ac:dyDescent="0.45">
      <c r="A2263">
        <v>8650539199</v>
      </c>
      <c r="B2263">
        <v>194682</v>
      </c>
      <c r="C2263" t="s">
        <v>47</v>
      </c>
      <c r="D2263" t="s">
        <v>79</v>
      </c>
      <c r="E2263" t="s">
        <v>236</v>
      </c>
      <c r="F2263" s="8">
        <v>912.29</v>
      </c>
      <c r="G2263">
        <v>30</v>
      </c>
      <c r="H2263">
        <v>180</v>
      </c>
      <c r="I2263">
        <v>11</v>
      </c>
      <c r="J2263">
        <v>86</v>
      </c>
      <c r="K2263">
        <v>41640262</v>
      </c>
      <c r="L2263">
        <f>MONTH(Table1[[#This Row],[order_date]])</f>
        <v>12</v>
      </c>
      <c r="M2263">
        <f>YEAR(Table1[[#This Row],[order_date]])</f>
        <v>2023</v>
      </c>
      <c r="N2263" s="7">
        <v>45264.212002314816</v>
      </c>
      <c r="O2263">
        <f>HOUR(Table1[[#This Row],[promised_delivery_time]])</f>
        <v>5</v>
      </c>
      <c r="P2263" s="4">
        <v>45264.225891203707</v>
      </c>
      <c r="Q2263">
        <f>HOUR(Table1[[#This Row],[actual_delivery_time]])</f>
        <v>5</v>
      </c>
      <c r="R2263" s="4">
        <v>45264.234224537038</v>
      </c>
      <c r="S2263" t="s">
        <v>357</v>
      </c>
      <c r="T2263" s="8">
        <v>1272.55</v>
      </c>
      <c r="U2263" t="s">
        <v>361</v>
      </c>
      <c r="V2263">
        <v>73657</v>
      </c>
      <c r="W2263">
        <v>5658</v>
      </c>
      <c r="X2263" t="s">
        <v>3325</v>
      </c>
      <c r="Y2263" t="s">
        <v>1414</v>
      </c>
      <c r="Z2263">
        <v>275919</v>
      </c>
      <c r="AA2263" t="s">
        <v>2949</v>
      </c>
      <c r="AB2263" t="s">
        <v>3117</v>
      </c>
      <c r="AC2263">
        <v>9</v>
      </c>
      <c r="AD2263">
        <v>1805.87</v>
      </c>
      <c r="AE2263">
        <v>12</v>
      </c>
      <c r="AF2263">
        <v>3.16</v>
      </c>
    </row>
    <row r="2264" spans="1:32" x14ac:dyDescent="0.45">
      <c r="A2264">
        <v>3276478503</v>
      </c>
      <c r="B2264">
        <v>329351</v>
      </c>
      <c r="C2264" t="s">
        <v>42</v>
      </c>
      <c r="D2264" t="s">
        <v>80</v>
      </c>
      <c r="E2264" t="s">
        <v>192</v>
      </c>
      <c r="F2264" s="8">
        <v>310.87</v>
      </c>
      <c r="G2264">
        <v>20</v>
      </c>
      <c r="H2264">
        <v>7</v>
      </c>
      <c r="I2264">
        <v>23</v>
      </c>
      <c r="J2264">
        <v>95</v>
      </c>
      <c r="K2264">
        <v>10048910</v>
      </c>
      <c r="L2264">
        <f>MONTH(Table1[[#This Row],[order_date]])</f>
        <v>4</v>
      </c>
      <c r="M2264">
        <f>YEAR(Table1[[#This Row],[order_date]])</f>
        <v>2024</v>
      </c>
      <c r="N2264" s="7">
        <v>45385.603043981479</v>
      </c>
      <c r="O2264">
        <f>HOUR(Table1[[#This Row],[promised_delivery_time]])</f>
        <v>14</v>
      </c>
      <c r="P2264" s="4">
        <v>45385.610682870371</v>
      </c>
      <c r="Q2264">
        <f>HOUR(Table1[[#This Row],[actual_delivery_time]])</f>
        <v>14</v>
      </c>
      <c r="R2264" s="4">
        <v>45385.608599537038</v>
      </c>
      <c r="S2264" t="s">
        <v>356</v>
      </c>
      <c r="T2264" s="8">
        <v>2477.66</v>
      </c>
      <c r="U2264" t="s">
        <v>359</v>
      </c>
      <c r="V2264">
        <v>41400</v>
      </c>
      <c r="W2264">
        <v>663</v>
      </c>
      <c r="X2264" t="s">
        <v>3439</v>
      </c>
      <c r="Y2264" t="s">
        <v>1790</v>
      </c>
      <c r="Z2264">
        <v>826123</v>
      </c>
      <c r="AA2264" t="s">
        <v>2574</v>
      </c>
      <c r="AB2264" t="s">
        <v>3116</v>
      </c>
      <c r="AC2264">
        <v>15</v>
      </c>
      <c r="AD2264">
        <v>875.32</v>
      </c>
      <c r="AE2264">
        <v>-3</v>
      </c>
      <c r="AF2264">
        <v>2.75</v>
      </c>
    </row>
    <row r="2265" spans="1:32" x14ac:dyDescent="0.45">
      <c r="A2265">
        <v>5080943123</v>
      </c>
      <c r="B2265">
        <v>15314</v>
      </c>
      <c r="C2265" t="s">
        <v>42</v>
      </c>
      <c r="D2265" t="s">
        <v>80</v>
      </c>
      <c r="E2265" t="s">
        <v>180</v>
      </c>
      <c r="F2265" s="8">
        <v>578.85</v>
      </c>
      <c r="G2265">
        <v>20</v>
      </c>
      <c r="H2265">
        <v>7</v>
      </c>
      <c r="I2265">
        <v>30</v>
      </c>
      <c r="J2265">
        <v>91</v>
      </c>
      <c r="K2265">
        <v>2164524</v>
      </c>
      <c r="L2265">
        <f>MONTH(Table1[[#This Row],[order_date]])</f>
        <v>9</v>
      </c>
      <c r="M2265">
        <f>YEAR(Table1[[#This Row],[order_date]])</f>
        <v>2023</v>
      </c>
      <c r="N2265" s="7">
        <v>45190.570983796293</v>
      </c>
      <c r="O2265">
        <f>HOUR(Table1[[#This Row],[promised_delivery_time]])</f>
        <v>14</v>
      </c>
      <c r="P2265" s="4">
        <v>45190.584178240744</v>
      </c>
      <c r="Q2265">
        <f>HOUR(Table1[[#This Row],[actual_delivery_time]])</f>
        <v>14</v>
      </c>
      <c r="R2265" s="4">
        <v>45190.598761574074</v>
      </c>
      <c r="S2265" t="s">
        <v>358</v>
      </c>
      <c r="T2265" s="8">
        <v>1496.54</v>
      </c>
      <c r="U2265" t="s">
        <v>362</v>
      </c>
      <c r="V2265">
        <v>27168</v>
      </c>
      <c r="W2265">
        <v>2977</v>
      </c>
      <c r="X2265" t="s">
        <v>3152</v>
      </c>
      <c r="Y2265" t="s">
        <v>1491</v>
      </c>
      <c r="Z2265">
        <v>398241</v>
      </c>
      <c r="AA2265" t="s">
        <v>2713</v>
      </c>
      <c r="AB2265" t="s">
        <v>3117</v>
      </c>
      <c r="AC2265">
        <v>1</v>
      </c>
      <c r="AD2265">
        <v>754.95</v>
      </c>
      <c r="AE2265">
        <v>21</v>
      </c>
      <c r="AF2265">
        <v>0.6</v>
      </c>
    </row>
    <row r="2266" spans="1:32" x14ac:dyDescent="0.45">
      <c r="A2266">
        <v>6158083683</v>
      </c>
      <c r="B2266">
        <v>832348</v>
      </c>
      <c r="C2266" t="s">
        <v>56</v>
      </c>
      <c r="D2266" t="s">
        <v>81</v>
      </c>
      <c r="E2266" t="s">
        <v>214</v>
      </c>
      <c r="F2266" s="8">
        <v>831.43</v>
      </c>
      <c r="G2266">
        <v>35</v>
      </c>
      <c r="H2266">
        <v>90</v>
      </c>
      <c r="I2266">
        <v>10</v>
      </c>
      <c r="J2266">
        <v>79</v>
      </c>
      <c r="K2266">
        <v>78158536</v>
      </c>
      <c r="L2266">
        <f>MONTH(Table1[[#This Row],[order_date]])</f>
        <v>3</v>
      </c>
      <c r="M2266">
        <f>YEAR(Table1[[#This Row],[order_date]])</f>
        <v>2024</v>
      </c>
      <c r="N2266" s="7">
        <v>45359.721724537034</v>
      </c>
      <c r="O2266">
        <f>HOUR(Table1[[#This Row],[promised_delivery_time]])</f>
        <v>17</v>
      </c>
      <c r="P2266" s="4">
        <v>45359.734224537038</v>
      </c>
      <c r="Q2266">
        <f>HOUR(Table1[[#This Row],[actual_delivery_time]])</f>
        <v>17</v>
      </c>
      <c r="R2266" s="4">
        <v>45359.737696759257</v>
      </c>
      <c r="S2266" t="s">
        <v>356</v>
      </c>
      <c r="T2266" s="8">
        <v>3096.42</v>
      </c>
      <c r="U2266" t="s">
        <v>359</v>
      </c>
      <c r="V2266">
        <v>76731</v>
      </c>
      <c r="W2266">
        <v>4050</v>
      </c>
      <c r="X2266" t="s">
        <v>3365</v>
      </c>
      <c r="Y2266" t="s">
        <v>1859</v>
      </c>
      <c r="Z2266">
        <v>390560</v>
      </c>
      <c r="AA2266" t="s">
        <v>2633</v>
      </c>
      <c r="AB2266" t="s">
        <v>3118</v>
      </c>
      <c r="AC2266">
        <v>16</v>
      </c>
      <c r="AD2266">
        <v>705.47</v>
      </c>
      <c r="AE2266">
        <v>5</v>
      </c>
      <c r="AF2266">
        <v>0.51</v>
      </c>
    </row>
    <row r="2267" spans="1:32" x14ac:dyDescent="0.45">
      <c r="A2267">
        <v>9228072842</v>
      </c>
      <c r="B2267">
        <v>883013</v>
      </c>
      <c r="C2267" t="s">
        <v>29</v>
      </c>
      <c r="D2267" t="s">
        <v>80</v>
      </c>
      <c r="E2267" t="s">
        <v>325</v>
      </c>
      <c r="F2267" s="8">
        <v>989.88</v>
      </c>
      <c r="G2267">
        <v>20</v>
      </c>
      <c r="H2267">
        <v>7</v>
      </c>
      <c r="I2267">
        <v>13</v>
      </c>
      <c r="J2267">
        <v>98</v>
      </c>
      <c r="K2267">
        <v>93370787</v>
      </c>
      <c r="L2267">
        <f>MONTH(Table1[[#This Row],[order_date]])</f>
        <v>7</v>
      </c>
      <c r="M2267">
        <f>YEAR(Table1[[#This Row],[order_date]])</f>
        <v>2023</v>
      </c>
      <c r="N2267" s="7">
        <v>45132.253668981481</v>
      </c>
      <c r="O2267">
        <f>HOUR(Table1[[#This Row],[promised_delivery_time]])</f>
        <v>6</v>
      </c>
      <c r="P2267" s="4">
        <v>45132.264780092592</v>
      </c>
      <c r="Q2267">
        <f>HOUR(Table1[[#This Row],[actual_delivery_time]])</f>
        <v>6</v>
      </c>
      <c r="R2267" s="4">
        <v>45132.268252314818</v>
      </c>
      <c r="S2267" t="s">
        <v>356</v>
      </c>
      <c r="T2267" s="8">
        <v>959.14</v>
      </c>
      <c r="U2267" t="s">
        <v>360</v>
      </c>
      <c r="V2267">
        <v>20581</v>
      </c>
      <c r="W2267">
        <v>1829</v>
      </c>
      <c r="X2267" t="s">
        <v>3356</v>
      </c>
      <c r="Y2267" t="s">
        <v>1860</v>
      </c>
      <c r="Z2267">
        <v>701319</v>
      </c>
      <c r="AA2267" t="s">
        <v>2945</v>
      </c>
      <c r="AB2267" t="s">
        <v>3116</v>
      </c>
      <c r="AC2267">
        <v>10</v>
      </c>
      <c r="AD2267">
        <v>1810.06</v>
      </c>
      <c r="AE2267">
        <v>5</v>
      </c>
      <c r="AF2267">
        <v>4.76</v>
      </c>
    </row>
    <row r="2268" spans="1:32" x14ac:dyDescent="0.45">
      <c r="A2268">
        <v>4028432722</v>
      </c>
      <c r="B2268">
        <v>951463</v>
      </c>
      <c r="C2268" t="s">
        <v>27</v>
      </c>
      <c r="D2268" t="s">
        <v>78</v>
      </c>
      <c r="E2268" t="s">
        <v>190</v>
      </c>
      <c r="F2268" s="8">
        <v>787.4</v>
      </c>
      <c r="G2268">
        <v>35</v>
      </c>
      <c r="H2268">
        <v>365</v>
      </c>
      <c r="I2268">
        <v>16</v>
      </c>
      <c r="J2268">
        <v>82</v>
      </c>
      <c r="K2268">
        <v>77397957</v>
      </c>
      <c r="L2268">
        <f>MONTH(Table1[[#This Row],[order_date]])</f>
        <v>5</v>
      </c>
      <c r="M2268">
        <f>YEAR(Table1[[#This Row],[order_date]])</f>
        <v>2024</v>
      </c>
      <c r="N2268" s="7">
        <v>45433.737083333333</v>
      </c>
      <c r="O2268">
        <f>HOUR(Table1[[#This Row],[promised_delivery_time]])</f>
        <v>18</v>
      </c>
      <c r="P2268" s="4">
        <v>45433.750972222224</v>
      </c>
      <c r="Q2268">
        <f>HOUR(Table1[[#This Row],[actual_delivery_time]])</f>
        <v>18</v>
      </c>
      <c r="R2268" s="4">
        <v>45433.754444444443</v>
      </c>
      <c r="S2268" t="s">
        <v>356</v>
      </c>
      <c r="T2268" s="8">
        <v>1937.88</v>
      </c>
      <c r="U2268" t="s">
        <v>361</v>
      </c>
      <c r="V2268">
        <v>66007</v>
      </c>
      <c r="W2268">
        <v>8183</v>
      </c>
      <c r="X2268" t="s">
        <v>3443</v>
      </c>
      <c r="Y2268" t="s">
        <v>1861</v>
      </c>
      <c r="Z2268">
        <v>754911</v>
      </c>
      <c r="AA2268" t="s">
        <v>3036</v>
      </c>
      <c r="AB2268" t="s">
        <v>3116</v>
      </c>
      <c r="AC2268">
        <v>14</v>
      </c>
      <c r="AD2268">
        <v>1913.71</v>
      </c>
      <c r="AE2268">
        <v>5</v>
      </c>
      <c r="AF2268">
        <v>1.91</v>
      </c>
    </row>
    <row r="2269" spans="1:32" x14ac:dyDescent="0.45">
      <c r="A2269">
        <v>3679730192</v>
      </c>
      <c r="B2269">
        <v>707935</v>
      </c>
      <c r="C2269" t="s">
        <v>70</v>
      </c>
      <c r="D2269" t="s">
        <v>78</v>
      </c>
      <c r="E2269" t="s">
        <v>278</v>
      </c>
      <c r="F2269" s="8">
        <v>820.9</v>
      </c>
      <c r="G2269">
        <v>35</v>
      </c>
      <c r="H2269">
        <v>365</v>
      </c>
      <c r="I2269">
        <v>30</v>
      </c>
      <c r="J2269">
        <v>97</v>
      </c>
      <c r="K2269">
        <v>83404008</v>
      </c>
      <c r="L2269">
        <f>MONTH(Table1[[#This Row],[order_date]])</f>
        <v>7</v>
      </c>
      <c r="M2269">
        <f>YEAR(Table1[[#This Row],[order_date]])</f>
        <v>2023</v>
      </c>
      <c r="N2269" s="7">
        <v>45112.602453703701</v>
      </c>
      <c r="O2269">
        <f>HOUR(Table1[[#This Row],[promised_delivery_time]])</f>
        <v>14</v>
      </c>
      <c r="P2269" s="4">
        <v>45112.611481481479</v>
      </c>
      <c r="Q2269">
        <f>HOUR(Table1[[#This Row],[actual_delivery_time]])</f>
        <v>14</v>
      </c>
      <c r="R2269" s="4">
        <v>45112.60800925926</v>
      </c>
      <c r="S2269" t="s">
        <v>356</v>
      </c>
      <c r="T2269" s="8">
        <v>2775.88</v>
      </c>
      <c r="U2269" t="s">
        <v>359</v>
      </c>
      <c r="V2269">
        <v>55300</v>
      </c>
      <c r="W2269">
        <v>9630</v>
      </c>
      <c r="X2269" t="s">
        <v>3346</v>
      </c>
      <c r="Y2269" t="s">
        <v>687</v>
      </c>
      <c r="Z2269">
        <v>573140</v>
      </c>
      <c r="AA2269" t="s">
        <v>2797</v>
      </c>
      <c r="AB2269" t="s">
        <v>3116</v>
      </c>
      <c r="AC2269">
        <v>5</v>
      </c>
      <c r="AD2269">
        <v>1391.13</v>
      </c>
      <c r="AE2269">
        <v>-5</v>
      </c>
      <c r="AF2269">
        <v>1.93</v>
      </c>
    </row>
    <row r="2270" spans="1:32" x14ac:dyDescent="0.45">
      <c r="A2270">
        <v>71793937</v>
      </c>
      <c r="B2270">
        <v>94225</v>
      </c>
      <c r="C2270" t="s">
        <v>49</v>
      </c>
      <c r="D2270" t="s">
        <v>85</v>
      </c>
      <c r="E2270" t="s">
        <v>120</v>
      </c>
      <c r="F2270" s="8">
        <v>77.11</v>
      </c>
      <c r="G2270">
        <v>25</v>
      </c>
      <c r="H2270">
        <v>365</v>
      </c>
      <c r="I2270">
        <v>13</v>
      </c>
      <c r="J2270">
        <v>70</v>
      </c>
      <c r="K2270">
        <v>13189939</v>
      </c>
      <c r="L2270">
        <f>MONTH(Table1[[#This Row],[order_date]])</f>
        <v>4</v>
      </c>
      <c r="M2270">
        <f>YEAR(Table1[[#This Row],[order_date]])</f>
        <v>2024</v>
      </c>
      <c r="N2270" s="7">
        <v>45402.989340277774</v>
      </c>
      <c r="O2270">
        <f>HOUR(Table1[[#This Row],[promised_delivery_time]])</f>
        <v>0</v>
      </c>
      <c r="P2270" s="4">
        <v>45403.001840277779</v>
      </c>
      <c r="Q2270">
        <f>HOUR(Table1[[#This Row],[actual_delivery_time]])</f>
        <v>0</v>
      </c>
      <c r="R2270" s="4">
        <v>45403.000451388885</v>
      </c>
      <c r="S2270" t="s">
        <v>356</v>
      </c>
      <c r="T2270" s="8">
        <v>2269.58</v>
      </c>
      <c r="U2270" t="s">
        <v>359</v>
      </c>
      <c r="V2270">
        <v>63892</v>
      </c>
      <c r="W2270">
        <v>9947</v>
      </c>
      <c r="X2270" t="s">
        <v>3305</v>
      </c>
      <c r="Y2270" t="s">
        <v>1417</v>
      </c>
      <c r="Z2270">
        <v>626288</v>
      </c>
      <c r="AA2270" t="s">
        <v>2681</v>
      </c>
      <c r="AB2270" t="s">
        <v>3117</v>
      </c>
      <c r="AC2270">
        <v>17</v>
      </c>
      <c r="AD2270">
        <v>1906.92</v>
      </c>
      <c r="AE2270">
        <v>-2</v>
      </c>
      <c r="AF2270">
        <v>4.33</v>
      </c>
    </row>
    <row r="2271" spans="1:32" x14ac:dyDescent="0.45">
      <c r="A2271">
        <v>47467466</v>
      </c>
      <c r="B2271">
        <v>120385</v>
      </c>
      <c r="C2271" t="s">
        <v>27</v>
      </c>
      <c r="D2271" t="s">
        <v>78</v>
      </c>
      <c r="E2271" t="s">
        <v>317</v>
      </c>
      <c r="F2271" s="8">
        <v>597.91</v>
      </c>
      <c r="G2271">
        <v>35</v>
      </c>
      <c r="H2271">
        <v>365</v>
      </c>
      <c r="I2271">
        <v>28</v>
      </c>
      <c r="J2271">
        <v>73</v>
      </c>
      <c r="K2271">
        <v>55693909</v>
      </c>
      <c r="L2271">
        <f>MONTH(Table1[[#This Row],[order_date]])</f>
        <v>9</v>
      </c>
      <c r="M2271">
        <f>YEAR(Table1[[#This Row],[order_date]])</f>
        <v>2023</v>
      </c>
      <c r="N2271" s="7">
        <v>45174.703599537039</v>
      </c>
      <c r="O2271">
        <f>HOUR(Table1[[#This Row],[promised_delivery_time]])</f>
        <v>17</v>
      </c>
      <c r="P2271" s="4">
        <v>45174.711238425924</v>
      </c>
      <c r="Q2271">
        <f>HOUR(Table1[[#This Row],[actual_delivery_time]])</f>
        <v>17</v>
      </c>
      <c r="R2271" s="4">
        <v>45174.709849537037</v>
      </c>
      <c r="S2271" t="s">
        <v>356</v>
      </c>
      <c r="T2271" s="8">
        <v>102.44</v>
      </c>
      <c r="U2271" t="s">
        <v>362</v>
      </c>
      <c r="V2271">
        <v>60202</v>
      </c>
      <c r="W2271">
        <v>2532</v>
      </c>
      <c r="X2271" t="s">
        <v>3169</v>
      </c>
      <c r="Y2271" t="s">
        <v>1418</v>
      </c>
      <c r="Z2271">
        <v>15855</v>
      </c>
      <c r="AA2271" t="s">
        <v>2847</v>
      </c>
      <c r="AB2271" t="s">
        <v>3118</v>
      </c>
      <c r="AC2271">
        <v>1</v>
      </c>
      <c r="AD2271">
        <v>1965.46</v>
      </c>
      <c r="AE2271">
        <v>-2</v>
      </c>
      <c r="AF2271">
        <v>3.41</v>
      </c>
    </row>
    <row r="2272" spans="1:32" x14ac:dyDescent="0.45">
      <c r="A2272">
        <v>4538136436</v>
      </c>
      <c r="B2272">
        <v>726958</v>
      </c>
      <c r="C2272" t="s">
        <v>70</v>
      </c>
      <c r="D2272" t="s">
        <v>78</v>
      </c>
      <c r="E2272" t="s">
        <v>345</v>
      </c>
      <c r="F2272" s="8">
        <v>887.48</v>
      </c>
      <c r="G2272">
        <v>35</v>
      </c>
      <c r="H2272">
        <v>365</v>
      </c>
      <c r="I2272">
        <v>18</v>
      </c>
      <c r="J2272">
        <v>79</v>
      </c>
      <c r="K2272">
        <v>18170800</v>
      </c>
      <c r="L2272">
        <f>MONTH(Table1[[#This Row],[order_date]])</f>
        <v>5</v>
      </c>
      <c r="M2272">
        <f>YEAR(Table1[[#This Row],[order_date]])</f>
        <v>2023</v>
      </c>
      <c r="N2272" s="7">
        <v>45069.145069444443</v>
      </c>
      <c r="O2272">
        <f>HOUR(Table1[[#This Row],[promised_delivery_time]])</f>
        <v>3</v>
      </c>
      <c r="P2272" s="4">
        <v>45069.153402777774</v>
      </c>
      <c r="Q2272">
        <f>HOUR(Table1[[#This Row],[actual_delivery_time]])</f>
        <v>3</v>
      </c>
      <c r="R2272" s="4">
        <v>45069.156875000001</v>
      </c>
      <c r="S2272" t="s">
        <v>356</v>
      </c>
      <c r="T2272" s="8">
        <v>2282.5500000000002</v>
      </c>
      <c r="U2272" t="s">
        <v>361</v>
      </c>
      <c r="V2272">
        <v>80929</v>
      </c>
      <c r="W2272">
        <v>5084</v>
      </c>
      <c r="X2272" t="s">
        <v>3190</v>
      </c>
      <c r="Y2272" t="s">
        <v>1862</v>
      </c>
      <c r="Z2272">
        <v>501272</v>
      </c>
      <c r="AA2272" t="s">
        <v>2715</v>
      </c>
      <c r="AB2272" t="s">
        <v>3115</v>
      </c>
      <c r="AC2272">
        <v>12</v>
      </c>
      <c r="AD2272">
        <v>1972.81</v>
      </c>
      <c r="AE2272">
        <v>5</v>
      </c>
      <c r="AF2272">
        <v>2.61</v>
      </c>
    </row>
    <row r="2273" spans="1:32" x14ac:dyDescent="0.45">
      <c r="A2273">
        <v>8750169461</v>
      </c>
      <c r="B2273">
        <v>373536</v>
      </c>
      <c r="C2273" t="s">
        <v>71</v>
      </c>
      <c r="D2273" t="s">
        <v>78</v>
      </c>
      <c r="E2273" t="s">
        <v>275</v>
      </c>
      <c r="F2273" s="8">
        <v>494.17</v>
      </c>
      <c r="G2273">
        <v>35</v>
      </c>
      <c r="H2273">
        <v>365</v>
      </c>
      <c r="I2273">
        <v>14</v>
      </c>
      <c r="J2273">
        <v>64</v>
      </c>
      <c r="K2273">
        <v>96989204</v>
      </c>
      <c r="L2273">
        <f>MONTH(Table1[[#This Row],[order_date]])</f>
        <v>9</v>
      </c>
      <c r="M2273">
        <f>YEAR(Table1[[#This Row],[order_date]])</f>
        <v>2024</v>
      </c>
      <c r="N2273" s="7">
        <v>45542.279560185183</v>
      </c>
      <c r="O2273">
        <f>HOUR(Table1[[#This Row],[promised_delivery_time]])</f>
        <v>6</v>
      </c>
      <c r="P2273" s="4">
        <v>45542.287893518522</v>
      </c>
      <c r="Q2273">
        <f>HOUR(Table1[[#This Row],[actual_delivery_time]])</f>
        <v>6</v>
      </c>
      <c r="R2273" s="4">
        <v>45542.288587962961</v>
      </c>
      <c r="S2273" t="s">
        <v>356</v>
      </c>
      <c r="T2273" s="8">
        <v>4677.25</v>
      </c>
      <c r="U2273" t="s">
        <v>360</v>
      </c>
      <c r="V2273">
        <v>88001</v>
      </c>
      <c r="W2273">
        <v>7647</v>
      </c>
      <c r="X2273" t="s">
        <v>3200</v>
      </c>
      <c r="Y2273" t="s">
        <v>848</v>
      </c>
      <c r="Z2273">
        <v>952634</v>
      </c>
      <c r="AA2273" t="s">
        <v>2872</v>
      </c>
      <c r="AB2273" t="s">
        <v>3115</v>
      </c>
      <c r="AC2273">
        <v>5</v>
      </c>
      <c r="AD2273">
        <v>1844.33</v>
      </c>
      <c r="AE2273">
        <v>1</v>
      </c>
      <c r="AF2273">
        <v>2.69</v>
      </c>
    </row>
    <row r="2274" spans="1:32" x14ac:dyDescent="0.45">
      <c r="A2274">
        <v>9371021811</v>
      </c>
      <c r="B2274">
        <v>753354</v>
      </c>
      <c r="C2274" t="s">
        <v>35</v>
      </c>
      <c r="D2274" t="s">
        <v>83</v>
      </c>
      <c r="E2274" t="s">
        <v>99</v>
      </c>
      <c r="F2274" s="8">
        <v>423.56</v>
      </c>
      <c r="G2274">
        <v>35</v>
      </c>
      <c r="H2274">
        <v>365</v>
      </c>
      <c r="I2274">
        <v>20</v>
      </c>
      <c r="J2274">
        <v>52</v>
      </c>
      <c r="K2274">
        <v>76850859</v>
      </c>
      <c r="L2274">
        <f>MONTH(Table1[[#This Row],[order_date]])</f>
        <v>10</v>
      </c>
      <c r="M2274">
        <f>YEAR(Table1[[#This Row],[order_date]])</f>
        <v>2024</v>
      </c>
      <c r="N2274" s="7">
        <v>45589.484386574077</v>
      </c>
      <c r="O2274">
        <f>HOUR(Table1[[#This Row],[promised_delivery_time]])</f>
        <v>11</v>
      </c>
      <c r="P2274" s="4">
        <v>45589.49827546296</v>
      </c>
      <c r="Q2274">
        <f>HOUR(Table1[[#This Row],[actual_delivery_time]])</f>
        <v>11</v>
      </c>
      <c r="R2274" s="4">
        <v>45589.496886574074</v>
      </c>
      <c r="S2274" t="s">
        <v>356</v>
      </c>
      <c r="T2274" s="8">
        <v>1217.1199999999999</v>
      </c>
      <c r="U2274" t="s">
        <v>361</v>
      </c>
      <c r="V2274">
        <v>82734</v>
      </c>
      <c r="W2274">
        <v>2565</v>
      </c>
      <c r="X2274" t="s">
        <v>3211</v>
      </c>
      <c r="Y2274" t="s">
        <v>1863</v>
      </c>
      <c r="Z2274">
        <v>103202</v>
      </c>
      <c r="AA2274" t="s">
        <v>3047</v>
      </c>
      <c r="AB2274" t="s">
        <v>3117</v>
      </c>
      <c r="AC2274">
        <v>19</v>
      </c>
      <c r="AD2274">
        <v>468.79</v>
      </c>
      <c r="AE2274">
        <v>-2</v>
      </c>
      <c r="AF2274">
        <v>4.5199999999999996</v>
      </c>
    </row>
    <row r="2275" spans="1:32" x14ac:dyDescent="0.45">
      <c r="A2275">
        <v>679274212</v>
      </c>
      <c r="B2275">
        <v>721521</v>
      </c>
      <c r="C2275" t="s">
        <v>37</v>
      </c>
      <c r="D2275" t="s">
        <v>84</v>
      </c>
      <c r="E2275" t="s">
        <v>321</v>
      </c>
      <c r="F2275" s="8">
        <v>417.39</v>
      </c>
      <c r="G2275">
        <v>15</v>
      </c>
      <c r="H2275">
        <v>365</v>
      </c>
      <c r="I2275">
        <v>20</v>
      </c>
      <c r="J2275">
        <v>72</v>
      </c>
      <c r="K2275">
        <v>91243571</v>
      </c>
      <c r="L2275">
        <f>MONTH(Table1[[#This Row],[order_date]])</f>
        <v>10</v>
      </c>
      <c r="M2275">
        <f>YEAR(Table1[[#This Row],[order_date]])</f>
        <v>2024</v>
      </c>
      <c r="N2275" s="7">
        <v>45584.798171296294</v>
      </c>
      <c r="O2275">
        <f>HOUR(Table1[[#This Row],[promised_delivery_time]])</f>
        <v>19</v>
      </c>
      <c r="P2275" s="4">
        <v>45584.809976851851</v>
      </c>
      <c r="Q2275">
        <f>HOUR(Table1[[#This Row],[actual_delivery_time]])</f>
        <v>19</v>
      </c>
      <c r="R2275" s="4">
        <v>45584.806504629632</v>
      </c>
      <c r="S2275" t="s">
        <v>356</v>
      </c>
      <c r="T2275" s="8">
        <v>1922.55</v>
      </c>
      <c r="U2275" t="s">
        <v>361</v>
      </c>
      <c r="V2275">
        <v>12916</v>
      </c>
      <c r="W2275">
        <v>5840</v>
      </c>
      <c r="X2275" t="s">
        <v>3307</v>
      </c>
      <c r="Y2275" t="s">
        <v>596</v>
      </c>
      <c r="Z2275">
        <v>937863</v>
      </c>
      <c r="AA2275" t="s">
        <v>2721</v>
      </c>
      <c r="AB2275" t="s">
        <v>3117</v>
      </c>
      <c r="AC2275">
        <v>12</v>
      </c>
      <c r="AD2275">
        <v>1569.19</v>
      </c>
      <c r="AE2275">
        <v>-5</v>
      </c>
      <c r="AF2275">
        <v>0.52</v>
      </c>
    </row>
    <row r="2276" spans="1:32" x14ac:dyDescent="0.45">
      <c r="A2276">
        <v>6601671674</v>
      </c>
      <c r="B2276">
        <v>500739</v>
      </c>
      <c r="C2276" t="s">
        <v>33</v>
      </c>
      <c r="D2276" t="s">
        <v>80</v>
      </c>
      <c r="E2276" t="s">
        <v>96</v>
      </c>
      <c r="F2276" s="8">
        <v>359.98</v>
      </c>
      <c r="G2276">
        <v>20</v>
      </c>
      <c r="H2276">
        <v>7</v>
      </c>
      <c r="I2276">
        <v>18</v>
      </c>
      <c r="J2276">
        <v>81</v>
      </c>
      <c r="K2276">
        <v>49136375</v>
      </c>
      <c r="L2276">
        <f>MONTH(Table1[[#This Row],[order_date]])</f>
        <v>7</v>
      </c>
      <c r="M2276">
        <f>YEAR(Table1[[#This Row],[order_date]])</f>
        <v>2023</v>
      </c>
      <c r="N2276" s="7">
        <v>45116.265277777777</v>
      </c>
      <c r="O2276">
        <f>HOUR(Table1[[#This Row],[promised_delivery_time]])</f>
        <v>6</v>
      </c>
      <c r="P2276" s="4">
        <v>45116.274305555555</v>
      </c>
      <c r="Q2276">
        <f>HOUR(Table1[[#This Row],[actual_delivery_time]])</f>
        <v>6</v>
      </c>
      <c r="R2276" s="4">
        <v>45116.283333333333</v>
      </c>
      <c r="S2276" t="s">
        <v>357</v>
      </c>
      <c r="T2276" s="8">
        <v>2353.5300000000002</v>
      </c>
      <c r="U2276" t="s">
        <v>359</v>
      </c>
      <c r="V2276">
        <v>5103</v>
      </c>
      <c r="W2276">
        <v>7944</v>
      </c>
      <c r="X2276" t="s">
        <v>3180</v>
      </c>
      <c r="Y2276" t="s">
        <v>1112</v>
      </c>
      <c r="Z2276">
        <v>843234</v>
      </c>
      <c r="AA2276" t="s">
        <v>2664</v>
      </c>
      <c r="AB2276" t="s">
        <v>3117</v>
      </c>
      <c r="AC2276">
        <v>19</v>
      </c>
      <c r="AD2276">
        <v>1524.23</v>
      </c>
      <c r="AE2276">
        <v>13</v>
      </c>
      <c r="AF2276">
        <v>4.33</v>
      </c>
    </row>
    <row r="2277" spans="1:32" x14ac:dyDescent="0.45">
      <c r="A2277">
        <v>2708441500</v>
      </c>
      <c r="B2277">
        <v>14145</v>
      </c>
      <c r="C2277" t="s">
        <v>69</v>
      </c>
      <c r="D2277" t="s">
        <v>87</v>
      </c>
      <c r="E2277" t="s">
        <v>168</v>
      </c>
      <c r="F2277" s="8">
        <v>630.84</v>
      </c>
      <c r="G2277">
        <v>25</v>
      </c>
      <c r="H2277">
        <v>3</v>
      </c>
      <c r="I2277">
        <v>14</v>
      </c>
      <c r="J2277">
        <v>53</v>
      </c>
      <c r="K2277">
        <v>23286884</v>
      </c>
      <c r="L2277">
        <f>MONTH(Table1[[#This Row],[order_date]])</f>
        <v>1</v>
      </c>
      <c r="M2277">
        <f>YEAR(Table1[[#This Row],[order_date]])</f>
        <v>2024</v>
      </c>
      <c r="N2277" s="7">
        <v>45303.878472222219</v>
      </c>
      <c r="O2277">
        <f>HOUR(Table1[[#This Row],[promised_delivery_time]])</f>
        <v>21</v>
      </c>
      <c r="P2277" s="4">
        <v>45303.88958333333</v>
      </c>
      <c r="Q2277">
        <f>HOUR(Table1[[#This Row],[actual_delivery_time]])</f>
        <v>21</v>
      </c>
      <c r="R2277" s="4">
        <v>45303.886805555558</v>
      </c>
      <c r="S2277" t="s">
        <v>356</v>
      </c>
      <c r="T2277" s="8">
        <v>2396.2199999999998</v>
      </c>
      <c r="U2277" t="s">
        <v>361</v>
      </c>
      <c r="V2277">
        <v>11379</v>
      </c>
      <c r="W2277">
        <v>6831</v>
      </c>
      <c r="X2277" t="s">
        <v>3158</v>
      </c>
      <c r="Y2277" t="s">
        <v>751</v>
      </c>
      <c r="Z2277">
        <v>408435</v>
      </c>
      <c r="AA2277" t="s">
        <v>2828</v>
      </c>
      <c r="AB2277" t="s">
        <v>3118</v>
      </c>
      <c r="AC2277">
        <v>4</v>
      </c>
      <c r="AD2277">
        <v>505.94</v>
      </c>
      <c r="AE2277">
        <v>-4</v>
      </c>
      <c r="AF2277">
        <v>3.47</v>
      </c>
    </row>
    <row r="2278" spans="1:32" x14ac:dyDescent="0.45">
      <c r="A2278">
        <v>9548480220</v>
      </c>
      <c r="B2278">
        <v>799688</v>
      </c>
      <c r="C2278" t="s">
        <v>34</v>
      </c>
      <c r="D2278" t="s">
        <v>83</v>
      </c>
      <c r="E2278" t="s">
        <v>344</v>
      </c>
      <c r="F2278" s="8">
        <v>309.62</v>
      </c>
      <c r="G2278">
        <v>35</v>
      </c>
      <c r="H2278">
        <v>365</v>
      </c>
      <c r="I2278">
        <v>22</v>
      </c>
      <c r="J2278">
        <v>90</v>
      </c>
      <c r="K2278">
        <v>82594354</v>
      </c>
      <c r="L2278">
        <f>MONTH(Table1[[#This Row],[order_date]])</f>
        <v>9</v>
      </c>
      <c r="M2278">
        <f>YEAR(Table1[[#This Row],[order_date]])</f>
        <v>2023</v>
      </c>
      <c r="N2278" s="7">
        <v>45177.509351851855</v>
      </c>
      <c r="O2278">
        <f>HOUR(Table1[[#This Row],[promised_delivery_time]])</f>
        <v>12</v>
      </c>
      <c r="P2278" s="4">
        <v>45177.521157407406</v>
      </c>
      <c r="Q2278">
        <f>HOUR(Table1[[#This Row],[actual_delivery_time]])</f>
        <v>12</v>
      </c>
      <c r="R2278" s="4">
        <v>45177.523240740738</v>
      </c>
      <c r="S2278" t="s">
        <v>356</v>
      </c>
      <c r="T2278" s="8">
        <v>3568.09</v>
      </c>
      <c r="U2278" t="s">
        <v>362</v>
      </c>
      <c r="V2278">
        <v>11612</v>
      </c>
      <c r="W2278">
        <v>3238</v>
      </c>
      <c r="X2278" t="s">
        <v>3185</v>
      </c>
      <c r="Y2278" t="s">
        <v>408</v>
      </c>
      <c r="Z2278">
        <v>345071</v>
      </c>
      <c r="AA2278" t="s">
        <v>2577</v>
      </c>
      <c r="AB2278" t="s">
        <v>3115</v>
      </c>
      <c r="AC2278">
        <v>7</v>
      </c>
      <c r="AD2278">
        <v>321.8</v>
      </c>
      <c r="AE2278">
        <v>3</v>
      </c>
      <c r="AF2278">
        <v>4.1900000000000004</v>
      </c>
    </row>
    <row r="2279" spans="1:32" x14ac:dyDescent="0.45">
      <c r="A2279">
        <v>5440864021</v>
      </c>
      <c r="B2279">
        <v>324809</v>
      </c>
      <c r="C2279" t="s">
        <v>33</v>
      </c>
      <c r="D2279" t="s">
        <v>80</v>
      </c>
      <c r="E2279" t="s">
        <v>106</v>
      </c>
      <c r="F2279" s="8">
        <v>608</v>
      </c>
      <c r="G2279">
        <v>20</v>
      </c>
      <c r="H2279">
        <v>7</v>
      </c>
      <c r="I2279">
        <v>26</v>
      </c>
      <c r="J2279">
        <v>76</v>
      </c>
      <c r="K2279">
        <v>44409533</v>
      </c>
      <c r="L2279">
        <f>MONTH(Table1[[#This Row],[order_date]])</f>
        <v>9</v>
      </c>
      <c r="M2279">
        <f>YEAR(Table1[[#This Row],[order_date]])</f>
        <v>2023</v>
      </c>
      <c r="N2279" s="7">
        <v>45184.314629629633</v>
      </c>
      <c r="O2279">
        <f>HOUR(Table1[[#This Row],[promised_delivery_time]])</f>
        <v>7</v>
      </c>
      <c r="P2279" s="4">
        <v>45184.327824074076</v>
      </c>
      <c r="Q2279">
        <f>HOUR(Table1[[#This Row],[actual_delivery_time]])</f>
        <v>7</v>
      </c>
      <c r="R2279" s="4">
        <v>45184.32712962963</v>
      </c>
      <c r="S2279" t="s">
        <v>356</v>
      </c>
      <c r="T2279" s="8">
        <v>1988.09</v>
      </c>
      <c r="U2279" t="s">
        <v>361</v>
      </c>
      <c r="V2279">
        <v>56201</v>
      </c>
      <c r="W2279">
        <v>7285</v>
      </c>
      <c r="X2279" t="s">
        <v>3298</v>
      </c>
      <c r="Y2279" t="s">
        <v>574</v>
      </c>
      <c r="Z2279">
        <v>789300</v>
      </c>
      <c r="AA2279" t="s">
        <v>2606</v>
      </c>
      <c r="AB2279" t="s">
        <v>3116</v>
      </c>
      <c r="AC2279">
        <v>12</v>
      </c>
      <c r="AD2279">
        <v>1728.95</v>
      </c>
      <c r="AE2279">
        <v>-1</v>
      </c>
      <c r="AF2279">
        <v>3.98</v>
      </c>
    </row>
    <row r="2280" spans="1:32" x14ac:dyDescent="0.45">
      <c r="A2280">
        <v>5705224767</v>
      </c>
      <c r="B2280">
        <v>604184</v>
      </c>
      <c r="C2280" t="s">
        <v>49</v>
      </c>
      <c r="D2280" t="s">
        <v>85</v>
      </c>
      <c r="E2280" t="s">
        <v>136</v>
      </c>
      <c r="F2280" s="8">
        <v>397.55</v>
      </c>
      <c r="G2280">
        <v>25</v>
      </c>
      <c r="H2280">
        <v>365</v>
      </c>
      <c r="I2280">
        <v>24</v>
      </c>
      <c r="J2280">
        <v>84</v>
      </c>
      <c r="K2280">
        <v>3897936</v>
      </c>
      <c r="L2280">
        <f>MONTH(Table1[[#This Row],[order_date]])</f>
        <v>6</v>
      </c>
      <c r="M2280">
        <f>YEAR(Table1[[#This Row],[order_date]])</f>
        <v>2023</v>
      </c>
      <c r="N2280" s="7">
        <v>45079.733287037037</v>
      </c>
      <c r="O2280">
        <f>HOUR(Table1[[#This Row],[promised_delivery_time]])</f>
        <v>17</v>
      </c>
      <c r="P2280" s="4">
        <v>45079.745092592595</v>
      </c>
      <c r="Q2280">
        <f>HOUR(Table1[[#This Row],[actual_delivery_time]])</f>
        <v>17</v>
      </c>
      <c r="R2280" s="4">
        <v>45079.742314814815</v>
      </c>
      <c r="S2280" t="s">
        <v>356</v>
      </c>
      <c r="T2280" s="8">
        <v>2322.96</v>
      </c>
      <c r="U2280" t="s">
        <v>361</v>
      </c>
      <c r="V2280">
        <v>50670</v>
      </c>
      <c r="W2280">
        <v>562</v>
      </c>
      <c r="X2280" t="s">
        <v>3220</v>
      </c>
      <c r="Y2280" t="s">
        <v>1002</v>
      </c>
      <c r="Z2280">
        <v>100457</v>
      </c>
      <c r="AA2280" t="s">
        <v>2729</v>
      </c>
      <c r="AB2280" t="s">
        <v>3118</v>
      </c>
      <c r="AC2280">
        <v>14</v>
      </c>
      <c r="AD2280">
        <v>215.16</v>
      </c>
      <c r="AE2280">
        <v>-4</v>
      </c>
      <c r="AF2280">
        <v>4.49</v>
      </c>
    </row>
    <row r="2281" spans="1:32" x14ac:dyDescent="0.45">
      <c r="A2281">
        <v>9945458771</v>
      </c>
      <c r="B2281">
        <v>63769</v>
      </c>
      <c r="C2281" t="s">
        <v>34</v>
      </c>
      <c r="D2281" t="s">
        <v>83</v>
      </c>
      <c r="E2281" t="s">
        <v>301</v>
      </c>
      <c r="F2281" s="8">
        <v>878.07</v>
      </c>
      <c r="G2281">
        <v>35</v>
      </c>
      <c r="H2281">
        <v>365</v>
      </c>
      <c r="I2281">
        <v>27</v>
      </c>
      <c r="J2281">
        <v>69</v>
      </c>
      <c r="K2281">
        <v>8733344</v>
      </c>
      <c r="L2281">
        <f>MONTH(Table1[[#This Row],[order_date]])</f>
        <v>8</v>
      </c>
      <c r="M2281">
        <f>YEAR(Table1[[#This Row],[order_date]])</f>
        <v>2024</v>
      </c>
      <c r="N2281" s="7">
        <v>45531.629525462966</v>
      </c>
      <c r="O2281">
        <f>HOUR(Table1[[#This Row],[promised_delivery_time]])</f>
        <v>15</v>
      </c>
      <c r="P2281" s="4">
        <v>45531.636469907404</v>
      </c>
      <c r="Q2281">
        <f>HOUR(Table1[[#This Row],[actual_delivery_time]])</f>
        <v>15</v>
      </c>
      <c r="R2281" s="4">
        <v>45531.643414351849</v>
      </c>
      <c r="S2281" t="s">
        <v>357</v>
      </c>
      <c r="T2281" s="8">
        <v>910.44</v>
      </c>
      <c r="U2281" t="s">
        <v>359</v>
      </c>
      <c r="V2281">
        <v>10844</v>
      </c>
      <c r="W2281">
        <v>6268</v>
      </c>
      <c r="X2281" t="s">
        <v>3331</v>
      </c>
      <c r="Y2281" t="s">
        <v>1393</v>
      </c>
      <c r="Z2281">
        <v>100521</v>
      </c>
      <c r="AA2281" t="s">
        <v>2857</v>
      </c>
      <c r="AB2281" t="s">
        <v>3118</v>
      </c>
      <c r="AC2281">
        <v>10</v>
      </c>
      <c r="AD2281">
        <v>1152.02</v>
      </c>
      <c r="AE2281">
        <v>10</v>
      </c>
      <c r="AF2281">
        <v>4.17</v>
      </c>
    </row>
    <row r="2282" spans="1:32" x14ac:dyDescent="0.45">
      <c r="A2282">
        <v>336832815</v>
      </c>
      <c r="B2282">
        <v>647462</v>
      </c>
      <c r="C2282" t="s">
        <v>34</v>
      </c>
      <c r="D2282" t="s">
        <v>83</v>
      </c>
      <c r="E2282" t="s">
        <v>195</v>
      </c>
      <c r="F2282" s="8">
        <v>326.42</v>
      </c>
      <c r="G2282">
        <v>35</v>
      </c>
      <c r="H2282">
        <v>365</v>
      </c>
      <c r="I2282">
        <v>22</v>
      </c>
      <c r="J2282">
        <v>64</v>
      </c>
      <c r="K2282">
        <v>10769994</v>
      </c>
      <c r="L2282">
        <f>MONTH(Table1[[#This Row],[order_date]])</f>
        <v>12</v>
      </c>
      <c r="M2282">
        <f>YEAR(Table1[[#This Row],[order_date]])</f>
        <v>2023</v>
      </c>
      <c r="N2282" s="7">
        <v>45269.177071759259</v>
      </c>
      <c r="O2282">
        <f>HOUR(Table1[[#This Row],[promised_delivery_time]])</f>
        <v>4</v>
      </c>
      <c r="P2282" s="4">
        <v>45269.186099537037</v>
      </c>
      <c r="Q2282">
        <f>HOUR(Table1[[#This Row],[actual_delivery_time]])</f>
        <v>4</v>
      </c>
      <c r="R2282" s="4">
        <v>45269.193738425929</v>
      </c>
      <c r="S2282" t="s">
        <v>357</v>
      </c>
      <c r="T2282" s="8">
        <v>935.81</v>
      </c>
      <c r="U2282" t="s">
        <v>360</v>
      </c>
      <c r="V2282">
        <v>23603</v>
      </c>
      <c r="W2282">
        <v>7500</v>
      </c>
      <c r="X2282" t="s">
        <v>3192</v>
      </c>
      <c r="Y2282" t="s">
        <v>419</v>
      </c>
      <c r="Z2282">
        <v>766033</v>
      </c>
      <c r="AA2282" t="s">
        <v>2587</v>
      </c>
      <c r="AB2282" t="s">
        <v>3115</v>
      </c>
      <c r="AC2282">
        <v>10</v>
      </c>
      <c r="AD2282">
        <v>1122.23</v>
      </c>
      <c r="AE2282">
        <v>11</v>
      </c>
      <c r="AF2282">
        <v>0.86</v>
      </c>
    </row>
    <row r="2283" spans="1:32" x14ac:dyDescent="0.45">
      <c r="A2283">
        <v>9543126726</v>
      </c>
      <c r="B2283">
        <v>600767</v>
      </c>
      <c r="C2283" t="s">
        <v>45</v>
      </c>
      <c r="D2283" t="s">
        <v>83</v>
      </c>
      <c r="E2283" t="s">
        <v>253</v>
      </c>
      <c r="F2283" s="8">
        <v>722.42</v>
      </c>
      <c r="G2283">
        <v>35</v>
      </c>
      <c r="H2283">
        <v>365</v>
      </c>
      <c r="I2283">
        <v>22</v>
      </c>
      <c r="J2283">
        <v>68</v>
      </c>
      <c r="K2283">
        <v>24308515</v>
      </c>
      <c r="L2283">
        <f>MONTH(Table1[[#This Row],[order_date]])</f>
        <v>5</v>
      </c>
      <c r="M2283">
        <f>YEAR(Table1[[#This Row],[order_date]])</f>
        <v>2024</v>
      </c>
      <c r="N2283" s="7">
        <v>45413.502337962964</v>
      </c>
      <c r="O2283">
        <f>HOUR(Table1[[#This Row],[promised_delivery_time]])</f>
        <v>12</v>
      </c>
      <c r="P2283" s="4">
        <v>45413.515532407408</v>
      </c>
      <c r="Q2283">
        <f>HOUR(Table1[[#This Row],[actual_delivery_time]])</f>
        <v>12</v>
      </c>
      <c r="R2283" s="4">
        <v>45413.523865740739</v>
      </c>
      <c r="S2283" t="s">
        <v>357</v>
      </c>
      <c r="T2283" s="8">
        <v>2520.83</v>
      </c>
      <c r="U2283" t="s">
        <v>359</v>
      </c>
      <c r="V2283">
        <v>42216</v>
      </c>
      <c r="W2283">
        <v>6769</v>
      </c>
      <c r="X2283" t="s">
        <v>3306</v>
      </c>
      <c r="Y2283" t="s">
        <v>762</v>
      </c>
      <c r="Z2283">
        <v>546301</v>
      </c>
      <c r="AA2283" t="s">
        <v>2837</v>
      </c>
      <c r="AB2283" t="s">
        <v>3115</v>
      </c>
      <c r="AC2283">
        <v>20</v>
      </c>
      <c r="AD2283">
        <v>1801.96</v>
      </c>
      <c r="AE2283">
        <v>12</v>
      </c>
      <c r="AF2283">
        <v>2.35</v>
      </c>
    </row>
    <row r="2284" spans="1:32" x14ac:dyDescent="0.45">
      <c r="A2284">
        <v>5134666123</v>
      </c>
      <c r="B2284">
        <v>942001</v>
      </c>
      <c r="C2284" t="s">
        <v>70</v>
      </c>
      <c r="D2284" t="s">
        <v>78</v>
      </c>
      <c r="E2284" t="s">
        <v>333</v>
      </c>
      <c r="F2284" s="8">
        <v>671.55</v>
      </c>
      <c r="G2284">
        <v>35</v>
      </c>
      <c r="H2284">
        <v>365</v>
      </c>
      <c r="I2284">
        <v>20</v>
      </c>
      <c r="J2284">
        <v>84</v>
      </c>
      <c r="K2284">
        <v>38613642</v>
      </c>
      <c r="L2284">
        <f>MONTH(Table1[[#This Row],[order_date]])</f>
        <v>5</v>
      </c>
      <c r="M2284">
        <f>YEAR(Table1[[#This Row],[order_date]])</f>
        <v>2024</v>
      </c>
      <c r="N2284" s="7">
        <v>45414.561782407407</v>
      </c>
      <c r="O2284">
        <f>HOUR(Table1[[#This Row],[promised_delivery_time]])</f>
        <v>13</v>
      </c>
      <c r="P2284" s="4">
        <v>45414.575671296298</v>
      </c>
      <c r="Q2284">
        <f>HOUR(Table1[[#This Row],[actual_delivery_time]])</f>
        <v>13</v>
      </c>
      <c r="R2284" s="4">
        <v>45414.576365740744</v>
      </c>
      <c r="S2284" t="s">
        <v>356</v>
      </c>
      <c r="T2284" s="8">
        <v>887.15</v>
      </c>
      <c r="U2284" t="s">
        <v>360</v>
      </c>
      <c r="V2284">
        <v>72594</v>
      </c>
      <c r="W2284">
        <v>6562</v>
      </c>
      <c r="X2284" t="s">
        <v>3289</v>
      </c>
      <c r="Y2284" t="s">
        <v>1685</v>
      </c>
      <c r="Z2284">
        <v>325134</v>
      </c>
      <c r="AA2284" t="s">
        <v>2781</v>
      </c>
      <c r="AB2284" t="s">
        <v>3115</v>
      </c>
      <c r="AC2284">
        <v>16</v>
      </c>
      <c r="AD2284">
        <v>1380.08</v>
      </c>
      <c r="AE2284">
        <v>1</v>
      </c>
      <c r="AF2284">
        <v>3.83</v>
      </c>
    </row>
    <row r="2285" spans="1:32" x14ac:dyDescent="0.45">
      <c r="A2285">
        <v>5663657880</v>
      </c>
      <c r="B2285">
        <v>859361</v>
      </c>
      <c r="C2285" t="s">
        <v>35</v>
      </c>
      <c r="D2285" t="s">
        <v>83</v>
      </c>
      <c r="E2285" t="s">
        <v>211</v>
      </c>
      <c r="F2285" s="8">
        <v>432.39</v>
      </c>
      <c r="G2285">
        <v>35</v>
      </c>
      <c r="H2285">
        <v>365</v>
      </c>
      <c r="I2285">
        <v>25</v>
      </c>
      <c r="J2285">
        <v>77</v>
      </c>
      <c r="K2285">
        <v>69632084</v>
      </c>
      <c r="L2285">
        <f>MONTH(Table1[[#This Row],[order_date]])</f>
        <v>5</v>
      </c>
      <c r="M2285">
        <f>YEAR(Table1[[#This Row],[order_date]])</f>
        <v>2024</v>
      </c>
      <c r="N2285" s="7">
        <v>45418.472685185188</v>
      </c>
      <c r="O2285">
        <f>HOUR(Table1[[#This Row],[promised_delivery_time]])</f>
        <v>11</v>
      </c>
      <c r="P2285" s="4">
        <v>45418.483101851853</v>
      </c>
      <c r="Q2285">
        <f>HOUR(Table1[[#This Row],[actual_delivery_time]])</f>
        <v>11</v>
      </c>
      <c r="R2285" s="4">
        <v>45418.499768518515</v>
      </c>
      <c r="S2285" t="s">
        <v>358</v>
      </c>
      <c r="T2285" s="8">
        <v>2630.49</v>
      </c>
      <c r="U2285" t="s">
        <v>360</v>
      </c>
      <c r="V2285">
        <v>79020</v>
      </c>
      <c r="W2285">
        <v>5302</v>
      </c>
      <c r="X2285" t="s">
        <v>3179</v>
      </c>
      <c r="Y2285" t="s">
        <v>469</v>
      </c>
      <c r="Z2285">
        <v>59625</v>
      </c>
      <c r="AA2285" t="s">
        <v>2633</v>
      </c>
      <c r="AB2285" t="s">
        <v>3118</v>
      </c>
      <c r="AC2285">
        <v>17</v>
      </c>
      <c r="AD2285">
        <v>1400.31</v>
      </c>
      <c r="AE2285">
        <v>24</v>
      </c>
      <c r="AF2285">
        <v>0.55000000000000004</v>
      </c>
    </row>
    <row r="2286" spans="1:32" x14ac:dyDescent="0.45">
      <c r="A2286">
        <v>5352647396</v>
      </c>
      <c r="B2286">
        <v>606256</v>
      </c>
      <c r="C2286" t="s">
        <v>67</v>
      </c>
      <c r="D2286" t="s">
        <v>86</v>
      </c>
      <c r="E2286" t="s">
        <v>200</v>
      </c>
      <c r="F2286" s="8">
        <v>369.28</v>
      </c>
      <c r="G2286">
        <v>40</v>
      </c>
      <c r="H2286">
        <v>180</v>
      </c>
      <c r="I2286">
        <v>16</v>
      </c>
      <c r="J2286">
        <v>57</v>
      </c>
      <c r="K2286">
        <v>49756591</v>
      </c>
      <c r="L2286">
        <f>MONTH(Table1[[#This Row],[order_date]])</f>
        <v>10</v>
      </c>
      <c r="M2286">
        <f>YEAR(Table1[[#This Row],[order_date]])</f>
        <v>2023</v>
      </c>
      <c r="N2286" s="7">
        <v>45210.862916666665</v>
      </c>
      <c r="O2286">
        <f>HOUR(Table1[[#This Row],[promised_delivery_time]])</f>
        <v>21</v>
      </c>
      <c r="P2286" s="4">
        <v>45210.876805555556</v>
      </c>
      <c r="Q2286">
        <f>HOUR(Table1[[#This Row],[actual_delivery_time]])</f>
        <v>21</v>
      </c>
      <c r="R2286" s="4">
        <v>45210.875416666669</v>
      </c>
      <c r="S2286" t="s">
        <v>356</v>
      </c>
      <c r="T2286" s="8">
        <v>1833.25</v>
      </c>
      <c r="U2286" t="s">
        <v>359</v>
      </c>
      <c r="V2286">
        <v>6854</v>
      </c>
      <c r="W2286">
        <v>3566</v>
      </c>
      <c r="X2286" t="s">
        <v>3281</v>
      </c>
      <c r="Y2286" t="s">
        <v>1864</v>
      </c>
      <c r="Z2286">
        <v>796425</v>
      </c>
      <c r="AA2286" t="s">
        <v>3037</v>
      </c>
      <c r="AB2286" t="s">
        <v>3117</v>
      </c>
      <c r="AC2286">
        <v>20</v>
      </c>
      <c r="AD2286">
        <v>745.4</v>
      </c>
      <c r="AE2286">
        <v>-2</v>
      </c>
      <c r="AF2286">
        <v>2.2000000000000002</v>
      </c>
    </row>
    <row r="2287" spans="1:32" x14ac:dyDescent="0.45">
      <c r="A2287">
        <v>7995172779</v>
      </c>
      <c r="B2287">
        <v>913428</v>
      </c>
      <c r="C2287" t="s">
        <v>27</v>
      </c>
      <c r="D2287" t="s">
        <v>78</v>
      </c>
      <c r="E2287" t="s">
        <v>150</v>
      </c>
      <c r="F2287" s="8">
        <v>392.22</v>
      </c>
      <c r="G2287">
        <v>35</v>
      </c>
      <c r="H2287">
        <v>365</v>
      </c>
      <c r="I2287">
        <v>30</v>
      </c>
      <c r="J2287">
        <v>98</v>
      </c>
      <c r="K2287">
        <v>40703374</v>
      </c>
      <c r="L2287">
        <f>MONTH(Table1[[#This Row],[order_date]])</f>
        <v>6</v>
      </c>
      <c r="M2287">
        <f>YEAR(Table1[[#This Row],[order_date]])</f>
        <v>2023</v>
      </c>
      <c r="N2287" s="7">
        <v>45092.572731481479</v>
      </c>
      <c r="O2287">
        <f>HOUR(Table1[[#This Row],[promised_delivery_time]])</f>
        <v>14</v>
      </c>
      <c r="P2287" s="4">
        <v>45092.585231481484</v>
      </c>
      <c r="Q2287">
        <f>HOUR(Table1[[#This Row],[actual_delivery_time]])</f>
        <v>14</v>
      </c>
      <c r="R2287" s="4">
        <v>45092.594259259262</v>
      </c>
      <c r="S2287" t="s">
        <v>357</v>
      </c>
      <c r="T2287" s="8">
        <v>438.47</v>
      </c>
      <c r="U2287" t="s">
        <v>359</v>
      </c>
      <c r="V2287">
        <v>62870</v>
      </c>
      <c r="W2287">
        <v>3605</v>
      </c>
      <c r="X2287" t="s">
        <v>3183</v>
      </c>
      <c r="Y2287" t="s">
        <v>1665</v>
      </c>
      <c r="Z2287">
        <v>854748</v>
      </c>
      <c r="AA2287" t="s">
        <v>2535</v>
      </c>
      <c r="AB2287" t="s">
        <v>3115</v>
      </c>
      <c r="AC2287">
        <v>10</v>
      </c>
      <c r="AD2287">
        <v>1934.68</v>
      </c>
      <c r="AE2287">
        <v>13</v>
      </c>
      <c r="AF2287">
        <v>3.36</v>
      </c>
    </row>
    <row r="2288" spans="1:32" x14ac:dyDescent="0.45">
      <c r="A2288">
        <v>605779703</v>
      </c>
      <c r="B2288">
        <v>888807</v>
      </c>
      <c r="C2288" t="s">
        <v>33</v>
      </c>
      <c r="D2288" t="s">
        <v>80</v>
      </c>
      <c r="E2288" t="s">
        <v>125</v>
      </c>
      <c r="F2288" s="8">
        <v>230.58</v>
      </c>
      <c r="G2288">
        <v>20</v>
      </c>
      <c r="H2288">
        <v>7</v>
      </c>
      <c r="I2288">
        <v>13</v>
      </c>
      <c r="J2288">
        <v>91</v>
      </c>
      <c r="K2288">
        <v>8881320</v>
      </c>
      <c r="L2288">
        <f>MONTH(Table1[[#This Row],[order_date]])</f>
        <v>3</v>
      </c>
      <c r="M2288">
        <f>YEAR(Table1[[#This Row],[order_date]])</f>
        <v>2024</v>
      </c>
      <c r="N2288" s="7">
        <v>45358.96020833333</v>
      </c>
      <c r="O2288">
        <f>HOUR(Table1[[#This Row],[promised_delivery_time]])</f>
        <v>23</v>
      </c>
      <c r="P2288" s="4">
        <v>45358.972013888888</v>
      </c>
      <c r="Q2288">
        <f>HOUR(Table1[[#This Row],[actual_delivery_time]])</f>
        <v>23</v>
      </c>
      <c r="R2288" s="4">
        <v>45358.969930555555</v>
      </c>
      <c r="S2288" t="s">
        <v>356</v>
      </c>
      <c r="T2288" s="8">
        <v>1354.81</v>
      </c>
      <c r="U2288" t="s">
        <v>360</v>
      </c>
      <c r="V2288">
        <v>68537</v>
      </c>
      <c r="W2288">
        <v>1208</v>
      </c>
      <c r="X2288" t="s">
        <v>3333</v>
      </c>
      <c r="Y2288" t="s">
        <v>1865</v>
      </c>
      <c r="Z2288">
        <v>108657</v>
      </c>
      <c r="AA2288" t="s">
        <v>2661</v>
      </c>
      <c r="AB2288" t="s">
        <v>3115</v>
      </c>
      <c r="AC2288">
        <v>7</v>
      </c>
      <c r="AD2288">
        <v>1268.54</v>
      </c>
      <c r="AE2288">
        <v>-3</v>
      </c>
      <c r="AF2288">
        <v>4.55</v>
      </c>
    </row>
    <row r="2289" spans="1:32" x14ac:dyDescent="0.45">
      <c r="A2289">
        <v>685688121</v>
      </c>
      <c r="B2289">
        <v>337168</v>
      </c>
      <c r="C2289" t="s">
        <v>29</v>
      </c>
      <c r="D2289" t="s">
        <v>80</v>
      </c>
      <c r="E2289" t="s">
        <v>309</v>
      </c>
      <c r="F2289" s="8">
        <v>545.49</v>
      </c>
      <c r="G2289">
        <v>20</v>
      </c>
      <c r="H2289">
        <v>7</v>
      </c>
      <c r="I2289">
        <v>25</v>
      </c>
      <c r="J2289">
        <v>98</v>
      </c>
      <c r="K2289">
        <v>60371334</v>
      </c>
      <c r="L2289">
        <f>MONTH(Table1[[#This Row],[order_date]])</f>
        <v>10</v>
      </c>
      <c r="M2289">
        <f>YEAR(Table1[[#This Row],[order_date]])</f>
        <v>2023</v>
      </c>
      <c r="N2289" s="7">
        <v>45226.042650462965</v>
      </c>
      <c r="O2289">
        <f>HOUR(Table1[[#This Row],[promised_delivery_time]])</f>
        <v>1</v>
      </c>
      <c r="P2289" s="4">
        <v>45226.053761574076</v>
      </c>
      <c r="Q2289">
        <f>HOUR(Table1[[#This Row],[actual_delivery_time]])</f>
        <v>1</v>
      </c>
      <c r="R2289" s="4">
        <v>45226.065567129626</v>
      </c>
      <c r="S2289" t="s">
        <v>358</v>
      </c>
      <c r="T2289" s="8">
        <v>2302.7399999999998</v>
      </c>
      <c r="U2289" t="s">
        <v>362</v>
      </c>
      <c r="V2289">
        <v>32044</v>
      </c>
      <c r="W2289">
        <v>1618</v>
      </c>
      <c r="X2289" t="s">
        <v>3330</v>
      </c>
      <c r="Y2289" t="s">
        <v>1866</v>
      </c>
      <c r="Z2289">
        <v>250315</v>
      </c>
      <c r="AA2289" t="s">
        <v>2996</v>
      </c>
      <c r="AB2289" t="s">
        <v>3117</v>
      </c>
      <c r="AC2289">
        <v>15</v>
      </c>
      <c r="AD2289">
        <v>355.81</v>
      </c>
      <c r="AE2289">
        <v>17</v>
      </c>
      <c r="AF2289">
        <v>3.89</v>
      </c>
    </row>
    <row r="2290" spans="1:32" x14ac:dyDescent="0.45">
      <c r="A2290">
        <v>5966726971</v>
      </c>
      <c r="B2290">
        <v>26060</v>
      </c>
      <c r="C2290" t="s">
        <v>32</v>
      </c>
      <c r="D2290" t="s">
        <v>82</v>
      </c>
      <c r="E2290" t="s">
        <v>254</v>
      </c>
      <c r="F2290" s="8">
        <v>342.94</v>
      </c>
      <c r="G2290">
        <v>20</v>
      </c>
      <c r="H2290">
        <v>365</v>
      </c>
      <c r="I2290">
        <v>25</v>
      </c>
      <c r="J2290">
        <v>57</v>
      </c>
      <c r="K2290">
        <v>57833505</v>
      </c>
      <c r="L2290">
        <f>MONTH(Table1[[#This Row],[order_date]])</f>
        <v>9</v>
      </c>
      <c r="M2290">
        <f>YEAR(Table1[[#This Row],[order_date]])</f>
        <v>2023</v>
      </c>
      <c r="N2290" s="7">
        <v>45175.750902777778</v>
      </c>
      <c r="O2290">
        <f>HOUR(Table1[[#This Row],[promised_delivery_time]])</f>
        <v>18</v>
      </c>
      <c r="P2290" s="4">
        <v>45175.761319444442</v>
      </c>
      <c r="Q2290">
        <f>HOUR(Table1[[#This Row],[actual_delivery_time]])</f>
        <v>18</v>
      </c>
      <c r="R2290" s="4">
        <v>45175.764791666668</v>
      </c>
      <c r="S2290" t="s">
        <v>356</v>
      </c>
      <c r="T2290" s="8">
        <v>2597.42</v>
      </c>
      <c r="U2290" t="s">
        <v>362</v>
      </c>
      <c r="V2290">
        <v>51902</v>
      </c>
      <c r="W2290">
        <v>4449</v>
      </c>
      <c r="X2290" t="s">
        <v>3143</v>
      </c>
      <c r="Y2290" t="s">
        <v>411</v>
      </c>
      <c r="Z2290">
        <v>805070</v>
      </c>
      <c r="AA2290" t="s">
        <v>2580</v>
      </c>
      <c r="AB2290" t="s">
        <v>3116</v>
      </c>
      <c r="AC2290">
        <v>5</v>
      </c>
      <c r="AD2290">
        <v>1832.55</v>
      </c>
      <c r="AE2290">
        <v>5</v>
      </c>
      <c r="AF2290">
        <v>0.96</v>
      </c>
    </row>
    <row r="2291" spans="1:32" x14ac:dyDescent="0.45">
      <c r="A2291">
        <v>6763510083</v>
      </c>
      <c r="B2291">
        <v>11422</v>
      </c>
      <c r="C2291" t="s">
        <v>41</v>
      </c>
      <c r="D2291" t="s">
        <v>87</v>
      </c>
      <c r="E2291" t="s">
        <v>318</v>
      </c>
      <c r="F2291" s="8">
        <v>127.16</v>
      </c>
      <c r="G2291">
        <v>25</v>
      </c>
      <c r="H2291">
        <v>3</v>
      </c>
      <c r="I2291">
        <v>20</v>
      </c>
      <c r="J2291">
        <v>65</v>
      </c>
      <c r="K2291">
        <v>4055790</v>
      </c>
      <c r="L2291">
        <f>MONTH(Table1[[#This Row],[order_date]])</f>
        <v>6</v>
      </c>
      <c r="M2291">
        <f>YEAR(Table1[[#This Row],[order_date]])</f>
        <v>2023</v>
      </c>
      <c r="N2291" s="7">
        <v>45084.435868055552</v>
      </c>
      <c r="O2291">
        <f>HOUR(Table1[[#This Row],[promised_delivery_time]])</f>
        <v>10</v>
      </c>
      <c r="P2291" s="4">
        <v>45084.445590277777</v>
      </c>
      <c r="Q2291">
        <f>HOUR(Table1[[#This Row],[actual_delivery_time]])</f>
        <v>10</v>
      </c>
      <c r="R2291" s="4">
        <v>45084.442118055558</v>
      </c>
      <c r="S2291" t="s">
        <v>356</v>
      </c>
      <c r="T2291" s="8">
        <v>3215.35</v>
      </c>
      <c r="U2291" t="s">
        <v>359</v>
      </c>
      <c r="V2291">
        <v>95417</v>
      </c>
      <c r="W2291">
        <v>3310</v>
      </c>
      <c r="X2291" t="s">
        <v>3336</v>
      </c>
      <c r="Y2291" t="s">
        <v>1867</v>
      </c>
      <c r="Z2291">
        <v>170135</v>
      </c>
      <c r="AA2291" t="s">
        <v>2585</v>
      </c>
      <c r="AB2291" t="s">
        <v>3115</v>
      </c>
      <c r="AC2291">
        <v>13</v>
      </c>
      <c r="AD2291">
        <v>1178.81</v>
      </c>
      <c r="AE2291">
        <v>-5</v>
      </c>
      <c r="AF2291">
        <v>2.4900000000000002</v>
      </c>
    </row>
    <row r="2292" spans="1:32" x14ac:dyDescent="0.45">
      <c r="A2292">
        <v>6735813139</v>
      </c>
      <c r="B2292">
        <v>171602</v>
      </c>
      <c r="C2292" t="s">
        <v>66</v>
      </c>
      <c r="D2292" t="s">
        <v>79</v>
      </c>
      <c r="E2292" t="s">
        <v>322</v>
      </c>
      <c r="F2292" s="8">
        <v>883.44</v>
      </c>
      <c r="G2292">
        <v>30</v>
      </c>
      <c r="H2292">
        <v>180</v>
      </c>
      <c r="I2292">
        <v>28</v>
      </c>
      <c r="J2292">
        <v>58</v>
      </c>
      <c r="K2292">
        <v>90448312</v>
      </c>
      <c r="L2292">
        <f>MONTH(Table1[[#This Row],[order_date]])</f>
        <v>4</v>
      </c>
      <c r="M2292">
        <f>YEAR(Table1[[#This Row],[order_date]])</f>
        <v>2023</v>
      </c>
      <c r="N2292" s="7">
        <v>45020.046597222223</v>
      </c>
      <c r="O2292">
        <f>HOUR(Table1[[#This Row],[promised_delivery_time]])</f>
        <v>1</v>
      </c>
      <c r="P2292" s="4">
        <v>45020.05909722222</v>
      </c>
      <c r="Q2292">
        <f>HOUR(Table1[[#This Row],[actual_delivery_time]])</f>
        <v>1</v>
      </c>
      <c r="R2292" s="4">
        <v>45020.056319444448</v>
      </c>
      <c r="S2292" t="s">
        <v>356</v>
      </c>
      <c r="T2292" s="8">
        <v>951.27</v>
      </c>
      <c r="U2292" t="s">
        <v>359</v>
      </c>
      <c r="V2292">
        <v>58945</v>
      </c>
      <c r="W2292">
        <v>3811</v>
      </c>
      <c r="X2292" t="s">
        <v>3379</v>
      </c>
      <c r="Y2292" t="s">
        <v>1661</v>
      </c>
      <c r="Z2292">
        <v>753285</v>
      </c>
      <c r="AA2292" t="s">
        <v>2670</v>
      </c>
      <c r="AB2292" t="s">
        <v>3117</v>
      </c>
      <c r="AC2292">
        <v>10</v>
      </c>
      <c r="AD2292">
        <v>1678.01</v>
      </c>
      <c r="AE2292">
        <v>-4</v>
      </c>
      <c r="AF2292">
        <v>3.18</v>
      </c>
    </row>
    <row r="2293" spans="1:32" x14ac:dyDescent="0.45">
      <c r="A2293">
        <v>8361205778</v>
      </c>
      <c r="B2293">
        <v>820973</v>
      </c>
      <c r="C2293" t="s">
        <v>53</v>
      </c>
      <c r="D2293" t="s">
        <v>88</v>
      </c>
      <c r="E2293" t="s">
        <v>147</v>
      </c>
      <c r="F2293" s="8">
        <v>114.52</v>
      </c>
      <c r="G2293">
        <v>30</v>
      </c>
      <c r="H2293">
        <v>365</v>
      </c>
      <c r="I2293">
        <v>29</v>
      </c>
      <c r="J2293">
        <v>56</v>
      </c>
      <c r="K2293">
        <v>47274329</v>
      </c>
      <c r="L2293">
        <f>MONTH(Table1[[#This Row],[order_date]])</f>
        <v>6</v>
      </c>
      <c r="M2293">
        <f>YEAR(Table1[[#This Row],[order_date]])</f>
        <v>2023</v>
      </c>
      <c r="N2293" s="7">
        <v>45097.358912037038</v>
      </c>
      <c r="O2293">
        <f>HOUR(Table1[[#This Row],[promised_delivery_time]])</f>
        <v>8</v>
      </c>
      <c r="P2293" s="4">
        <v>45097.370023148149</v>
      </c>
      <c r="Q2293">
        <f>HOUR(Table1[[#This Row],[actual_delivery_time]])</f>
        <v>8</v>
      </c>
      <c r="R2293" s="4">
        <v>45097.368634259263</v>
      </c>
      <c r="S2293" t="s">
        <v>356</v>
      </c>
      <c r="T2293" s="8">
        <v>2288.64</v>
      </c>
      <c r="U2293" t="s">
        <v>362</v>
      </c>
      <c r="V2293">
        <v>55780</v>
      </c>
      <c r="W2293">
        <v>6955</v>
      </c>
      <c r="X2293" t="s">
        <v>3293</v>
      </c>
      <c r="Y2293" t="s">
        <v>945</v>
      </c>
      <c r="Z2293">
        <v>831272</v>
      </c>
      <c r="AA2293" t="s">
        <v>2822</v>
      </c>
      <c r="AB2293" t="s">
        <v>3116</v>
      </c>
      <c r="AC2293">
        <v>7</v>
      </c>
      <c r="AD2293">
        <v>1898.39</v>
      </c>
      <c r="AE2293">
        <v>-2</v>
      </c>
      <c r="AF2293">
        <v>2.81</v>
      </c>
    </row>
    <row r="2294" spans="1:32" x14ac:dyDescent="0.45">
      <c r="A2294">
        <v>3640952655</v>
      </c>
      <c r="B2294">
        <v>954722</v>
      </c>
      <c r="C2294" t="s">
        <v>60</v>
      </c>
      <c r="D2294" t="s">
        <v>86</v>
      </c>
      <c r="E2294" t="s">
        <v>145</v>
      </c>
      <c r="F2294" s="8">
        <v>616.45000000000005</v>
      </c>
      <c r="G2294">
        <v>40</v>
      </c>
      <c r="H2294">
        <v>180</v>
      </c>
      <c r="I2294">
        <v>11</v>
      </c>
      <c r="J2294">
        <v>58</v>
      </c>
      <c r="K2294">
        <v>50105174</v>
      </c>
      <c r="L2294">
        <f>MONTH(Table1[[#This Row],[order_date]])</f>
        <v>6</v>
      </c>
      <c r="M2294">
        <f>YEAR(Table1[[#This Row],[order_date]])</f>
        <v>2023</v>
      </c>
      <c r="N2294" s="7">
        <v>45078.688472222224</v>
      </c>
      <c r="O2294">
        <f>HOUR(Table1[[#This Row],[promised_delivery_time]])</f>
        <v>16</v>
      </c>
      <c r="P2294" s="4">
        <v>45078.700277777774</v>
      </c>
      <c r="Q2294">
        <f>HOUR(Table1[[#This Row],[actual_delivery_time]])</f>
        <v>17</v>
      </c>
      <c r="R2294" s="4">
        <v>45078.71</v>
      </c>
      <c r="S2294" t="s">
        <v>357</v>
      </c>
      <c r="T2294" s="8">
        <v>1325.12</v>
      </c>
      <c r="U2294" t="s">
        <v>359</v>
      </c>
      <c r="V2294">
        <v>15926</v>
      </c>
      <c r="W2294">
        <v>7623</v>
      </c>
      <c r="X2294" t="s">
        <v>3432</v>
      </c>
      <c r="Y2294" t="s">
        <v>1868</v>
      </c>
      <c r="Z2294">
        <v>426543</v>
      </c>
      <c r="AA2294" t="s">
        <v>2874</v>
      </c>
      <c r="AB2294" t="s">
        <v>3118</v>
      </c>
      <c r="AC2294">
        <v>11</v>
      </c>
      <c r="AD2294">
        <v>1889.81</v>
      </c>
      <c r="AE2294">
        <v>14</v>
      </c>
      <c r="AF2294">
        <v>1.05</v>
      </c>
    </row>
    <row r="2295" spans="1:32" x14ac:dyDescent="0.45">
      <c r="A2295">
        <v>6395279829</v>
      </c>
      <c r="B2295">
        <v>833557</v>
      </c>
      <c r="C2295" t="s">
        <v>61</v>
      </c>
      <c r="D2295" t="s">
        <v>80</v>
      </c>
      <c r="E2295" t="s">
        <v>228</v>
      </c>
      <c r="F2295" s="8">
        <v>422.87</v>
      </c>
      <c r="G2295">
        <v>20</v>
      </c>
      <c r="H2295">
        <v>7</v>
      </c>
      <c r="I2295">
        <v>27</v>
      </c>
      <c r="J2295">
        <v>69</v>
      </c>
      <c r="K2295">
        <v>34588087</v>
      </c>
      <c r="L2295">
        <f>MONTH(Table1[[#This Row],[order_date]])</f>
        <v>10</v>
      </c>
      <c r="M2295">
        <f>YEAR(Table1[[#This Row],[order_date]])</f>
        <v>2023</v>
      </c>
      <c r="N2295" s="7">
        <v>45225.208287037036</v>
      </c>
      <c r="O2295">
        <f>HOUR(Table1[[#This Row],[promised_delivery_time]])</f>
        <v>5</v>
      </c>
      <c r="P2295" s="4">
        <v>45225.215231481481</v>
      </c>
      <c r="Q2295">
        <f>HOUR(Table1[[#This Row],[actual_delivery_time]])</f>
        <v>5</v>
      </c>
      <c r="R2295" s="4">
        <v>45225.214537037034</v>
      </c>
      <c r="S2295" t="s">
        <v>356</v>
      </c>
      <c r="T2295" s="8">
        <v>3312.98</v>
      </c>
      <c r="U2295" t="s">
        <v>359</v>
      </c>
      <c r="V2295">
        <v>18102</v>
      </c>
      <c r="W2295">
        <v>7226</v>
      </c>
      <c r="X2295" t="s">
        <v>3274</v>
      </c>
      <c r="Y2295" t="s">
        <v>532</v>
      </c>
      <c r="Z2295">
        <v>385345</v>
      </c>
      <c r="AA2295" t="s">
        <v>2683</v>
      </c>
      <c r="AB2295" t="s">
        <v>3116</v>
      </c>
      <c r="AC2295">
        <v>11</v>
      </c>
      <c r="AD2295">
        <v>1341.14</v>
      </c>
      <c r="AE2295">
        <v>-1</v>
      </c>
      <c r="AF2295">
        <v>2.65</v>
      </c>
    </row>
    <row r="2296" spans="1:32" x14ac:dyDescent="0.45">
      <c r="A2296">
        <v>339410846</v>
      </c>
      <c r="B2296">
        <v>760684</v>
      </c>
      <c r="C2296" t="s">
        <v>37</v>
      </c>
      <c r="D2296" t="s">
        <v>84</v>
      </c>
      <c r="E2296" t="s">
        <v>297</v>
      </c>
      <c r="F2296" s="8">
        <v>71.599999999999994</v>
      </c>
      <c r="G2296">
        <v>15</v>
      </c>
      <c r="H2296">
        <v>365</v>
      </c>
      <c r="I2296">
        <v>14</v>
      </c>
      <c r="J2296">
        <v>64</v>
      </c>
      <c r="K2296">
        <v>61618079</v>
      </c>
      <c r="L2296">
        <f>MONTH(Table1[[#This Row],[order_date]])</f>
        <v>5</v>
      </c>
      <c r="M2296">
        <f>YEAR(Table1[[#This Row],[order_date]])</f>
        <v>2023</v>
      </c>
      <c r="N2296" s="7">
        <v>45052.650173611109</v>
      </c>
      <c r="O2296">
        <f>HOUR(Table1[[#This Row],[promised_delivery_time]])</f>
        <v>15</v>
      </c>
      <c r="P2296" s="4">
        <v>45052.659895833334</v>
      </c>
      <c r="Q2296">
        <f>HOUR(Table1[[#This Row],[actual_delivery_time]])</f>
        <v>15</v>
      </c>
      <c r="R2296" s="4">
        <v>45052.656423611108</v>
      </c>
      <c r="S2296" t="s">
        <v>356</v>
      </c>
      <c r="T2296" s="8">
        <v>967.74</v>
      </c>
      <c r="U2296" t="s">
        <v>361</v>
      </c>
      <c r="V2296">
        <v>93237</v>
      </c>
      <c r="W2296">
        <v>298</v>
      </c>
      <c r="X2296" t="s">
        <v>3449</v>
      </c>
      <c r="Y2296" t="s">
        <v>1402</v>
      </c>
      <c r="Z2296">
        <v>941949</v>
      </c>
      <c r="AA2296" t="s">
        <v>2616</v>
      </c>
      <c r="AB2296" t="s">
        <v>3117</v>
      </c>
      <c r="AC2296">
        <v>9</v>
      </c>
      <c r="AD2296">
        <v>1191.93</v>
      </c>
      <c r="AE2296">
        <v>-5</v>
      </c>
      <c r="AF2296">
        <v>3.55</v>
      </c>
    </row>
    <row r="2297" spans="1:32" x14ac:dyDescent="0.45">
      <c r="A2297">
        <v>8924056486</v>
      </c>
      <c r="B2297">
        <v>820973</v>
      </c>
      <c r="C2297" t="s">
        <v>53</v>
      </c>
      <c r="D2297" t="s">
        <v>88</v>
      </c>
      <c r="E2297" t="s">
        <v>147</v>
      </c>
      <c r="F2297" s="8">
        <v>114.52</v>
      </c>
      <c r="G2297">
        <v>30</v>
      </c>
      <c r="H2297">
        <v>365</v>
      </c>
      <c r="I2297">
        <v>29</v>
      </c>
      <c r="J2297">
        <v>56</v>
      </c>
      <c r="K2297">
        <v>74172010</v>
      </c>
      <c r="L2297">
        <f>MONTH(Table1[[#This Row],[order_date]])</f>
        <v>4</v>
      </c>
      <c r="M2297">
        <f>YEAR(Table1[[#This Row],[order_date]])</f>
        <v>2024</v>
      </c>
      <c r="N2297" s="7">
        <v>45390.031539351854</v>
      </c>
      <c r="O2297">
        <f>HOUR(Table1[[#This Row],[promised_delivery_time]])</f>
        <v>0</v>
      </c>
      <c r="P2297" s="4">
        <v>45390.041261574072</v>
      </c>
      <c r="Q2297">
        <f>HOUR(Table1[[#This Row],[actual_delivery_time]])</f>
        <v>1</v>
      </c>
      <c r="R2297" s="4">
        <v>45390.058622685188</v>
      </c>
      <c r="S2297" t="s">
        <v>358</v>
      </c>
      <c r="T2297" s="8">
        <v>2577.3200000000002</v>
      </c>
      <c r="U2297" t="s">
        <v>360</v>
      </c>
      <c r="V2297">
        <v>20522</v>
      </c>
      <c r="W2297">
        <v>4989</v>
      </c>
      <c r="X2297" t="s">
        <v>3298</v>
      </c>
      <c r="Y2297" t="s">
        <v>889</v>
      </c>
      <c r="Z2297">
        <v>216145</v>
      </c>
      <c r="AA2297" t="s">
        <v>2679</v>
      </c>
      <c r="AB2297" t="s">
        <v>3117</v>
      </c>
      <c r="AC2297">
        <v>3</v>
      </c>
      <c r="AD2297">
        <v>1963.77</v>
      </c>
      <c r="AE2297">
        <v>25</v>
      </c>
      <c r="AF2297">
        <v>1.23</v>
      </c>
    </row>
    <row r="2298" spans="1:32" x14ac:dyDescent="0.45">
      <c r="A2298">
        <v>6616322616</v>
      </c>
      <c r="B2298">
        <v>927651</v>
      </c>
      <c r="C2298" t="s">
        <v>53</v>
      </c>
      <c r="D2298" t="s">
        <v>88</v>
      </c>
      <c r="E2298" t="s">
        <v>270</v>
      </c>
      <c r="F2298" s="8">
        <v>426.72</v>
      </c>
      <c r="G2298">
        <v>30</v>
      </c>
      <c r="H2298">
        <v>365</v>
      </c>
      <c r="I2298">
        <v>15</v>
      </c>
      <c r="J2298">
        <v>60</v>
      </c>
      <c r="K2298">
        <v>61763552</v>
      </c>
      <c r="L2298">
        <f>MONTH(Table1[[#This Row],[order_date]])</f>
        <v>12</v>
      </c>
      <c r="M2298">
        <f>YEAR(Table1[[#This Row],[order_date]])</f>
        <v>2023</v>
      </c>
      <c r="N2298" s="7">
        <v>45263.45040509259</v>
      </c>
      <c r="O2298">
        <f>HOUR(Table1[[#This Row],[promised_delivery_time]])</f>
        <v>11</v>
      </c>
      <c r="P2298" s="4">
        <v>45263.462210648147</v>
      </c>
      <c r="Q2298">
        <f>HOUR(Table1[[#This Row],[actual_delivery_time]])</f>
        <v>11</v>
      </c>
      <c r="R2298" s="4">
        <v>45263.464988425927</v>
      </c>
      <c r="S2298" t="s">
        <v>356</v>
      </c>
      <c r="T2298" s="8">
        <v>1998.9</v>
      </c>
      <c r="U2298" t="s">
        <v>362</v>
      </c>
      <c r="V2298">
        <v>53617</v>
      </c>
      <c r="W2298">
        <v>4706</v>
      </c>
      <c r="X2298" t="s">
        <v>3379</v>
      </c>
      <c r="Y2298" t="s">
        <v>1382</v>
      </c>
      <c r="Z2298">
        <v>82019</v>
      </c>
      <c r="AA2298" t="s">
        <v>2869</v>
      </c>
      <c r="AB2298" t="s">
        <v>3117</v>
      </c>
      <c r="AC2298">
        <v>5</v>
      </c>
      <c r="AD2298">
        <v>241.81</v>
      </c>
      <c r="AE2298">
        <v>4</v>
      </c>
      <c r="AF2298">
        <v>3.33</v>
      </c>
    </row>
    <row r="2299" spans="1:32" x14ac:dyDescent="0.45">
      <c r="A2299">
        <v>4178578583</v>
      </c>
      <c r="B2299">
        <v>291238</v>
      </c>
      <c r="C2299" t="s">
        <v>76</v>
      </c>
      <c r="D2299" t="s">
        <v>81</v>
      </c>
      <c r="E2299" t="s">
        <v>239</v>
      </c>
      <c r="F2299" s="8">
        <v>746.03</v>
      </c>
      <c r="G2299">
        <v>35</v>
      </c>
      <c r="H2299">
        <v>90</v>
      </c>
      <c r="I2299">
        <v>16</v>
      </c>
      <c r="J2299">
        <v>68</v>
      </c>
      <c r="K2299">
        <v>69340015</v>
      </c>
      <c r="L2299">
        <f>MONTH(Table1[[#This Row],[order_date]])</f>
        <v>9</v>
      </c>
      <c r="M2299">
        <f>YEAR(Table1[[#This Row],[order_date]])</f>
        <v>2024</v>
      </c>
      <c r="N2299" s="7">
        <v>45564.224398148152</v>
      </c>
      <c r="O2299">
        <f>HOUR(Table1[[#This Row],[promised_delivery_time]])</f>
        <v>5</v>
      </c>
      <c r="P2299" s="4">
        <v>45564.235509259262</v>
      </c>
      <c r="Q2299">
        <f>HOUR(Table1[[#This Row],[actual_delivery_time]])</f>
        <v>5</v>
      </c>
      <c r="R2299" s="4">
        <v>45564.235509259262</v>
      </c>
      <c r="S2299" t="s">
        <v>356</v>
      </c>
      <c r="T2299" s="8">
        <v>858.84</v>
      </c>
      <c r="U2299" t="s">
        <v>360</v>
      </c>
      <c r="V2299">
        <v>76083</v>
      </c>
      <c r="W2299">
        <v>9868</v>
      </c>
      <c r="X2299" t="s">
        <v>3313</v>
      </c>
      <c r="Y2299" t="s">
        <v>1611</v>
      </c>
      <c r="Z2299">
        <v>314322</v>
      </c>
      <c r="AA2299" t="s">
        <v>2805</v>
      </c>
      <c r="AB2299" t="s">
        <v>3118</v>
      </c>
      <c r="AC2299">
        <v>16</v>
      </c>
      <c r="AD2299">
        <v>1168.22</v>
      </c>
      <c r="AE2299">
        <v>0</v>
      </c>
      <c r="AF2299">
        <v>1.37</v>
      </c>
    </row>
    <row r="2300" spans="1:32" x14ac:dyDescent="0.45">
      <c r="A2300">
        <v>7558107764</v>
      </c>
      <c r="B2300">
        <v>692985</v>
      </c>
      <c r="C2300" t="s">
        <v>48</v>
      </c>
      <c r="D2300" t="s">
        <v>84</v>
      </c>
      <c r="E2300" t="s">
        <v>300</v>
      </c>
      <c r="F2300" s="8">
        <v>197.39</v>
      </c>
      <c r="G2300">
        <v>15</v>
      </c>
      <c r="H2300">
        <v>365</v>
      </c>
      <c r="I2300">
        <v>30</v>
      </c>
      <c r="J2300">
        <v>86</v>
      </c>
      <c r="K2300">
        <v>50968312</v>
      </c>
      <c r="L2300">
        <f>MONTH(Table1[[#This Row],[order_date]])</f>
        <v>3</v>
      </c>
      <c r="M2300">
        <f>YEAR(Table1[[#This Row],[order_date]])</f>
        <v>2024</v>
      </c>
      <c r="N2300" s="7">
        <v>45364.917673611111</v>
      </c>
      <c r="O2300">
        <f>HOUR(Table1[[#This Row],[promised_delivery_time]])</f>
        <v>22</v>
      </c>
      <c r="P2300" s="4">
        <v>45364.928090277775</v>
      </c>
      <c r="Q2300">
        <f>HOUR(Table1[[#This Row],[actual_delivery_time]])</f>
        <v>22</v>
      </c>
      <c r="R2300" s="4">
        <v>45364.926701388889</v>
      </c>
      <c r="S2300" t="s">
        <v>356</v>
      </c>
      <c r="T2300" s="8">
        <v>3414.46</v>
      </c>
      <c r="U2300" t="s">
        <v>359</v>
      </c>
      <c r="V2300">
        <v>2704</v>
      </c>
      <c r="W2300">
        <v>4233</v>
      </c>
      <c r="X2300" t="s">
        <v>3176</v>
      </c>
      <c r="Y2300" t="s">
        <v>1502</v>
      </c>
      <c r="Z2300">
        <v>195956</v>
      </c>
      <c r="AA2300" t="s">
        <v>2974</v>
      </c>
      <c r="AB2300" t="s">
        <v>3117</v>
      </c>
      <c r="AC2300">
        <v>13</v>
      </c>
      <c r="AD2300">
        <v>1794.46</v>
      </c>
      <c r="AE2300">
        <v>-2</v>
      </c>
      <c r="AF2300">
        <v>3.73</v>
      </c>
    </row>
    <row r="2301" spans="1:32" x14ac:dyDescent="0.45">
      <c r="A2301">
        <v>7894708851</v>
      </c>
      <c r="B2301">
        <v>455755</v>
      </c>
      <c r="C2301" t="s">
        <v>38</v>
      </c>
      <c r="D2301" t="s">
        <v>85</v>
      </c>
      <c r="E2301" t="s">
        <v>103</v>
      </c>
      <c r="F2301" s="8">
        <v>44.09</v>
      </c>
      <c r="G2301">
        <v>25</v>
      </c>
      <c r="H2301">
        <v>365</v>
      </c>
      <c r="I2301">
        <v>23</v>
      </c>
      <c r="J2301">
        <v>53</v>
      </c>
      <c r="K2301">
        <v>78678612</v>
      </c>
      <c r="L2301">
        <f>MONTH(Table1[[#This Row],[order_date]])</f>
        <v>4</v>
      </c>
      <c r="M2301">
        <f>YEAR(Table1[[#This Row],[order_date]])</f>
        <v>2024</v>
      </c>
      <c r="N2301" s="7">
        <v>45394.068020833336</v>
      </c>
      <c r="O2301">
        <f>HOUR(Table1[[#This Row],[promised_delivery_time]])</f>
        <v>1</v>
      </c>
      <c r="P2301" s="4">
        <v>45394.076354166667</v>
      </c>
      <c r="Q2301">
        <f>HOUR(Table1[[#This Row],[actual_delivery_time]])</f>
        <v>1</v>
      </c>
      <c r="R2301" s="4">
        <v>45394.074965277781</v>
      </c>
      <c r="S2301" t="s">
        <v>356</v>
      </c>
      <c r="T2301" s="8">
        <v>481.63</v>
      </c>
      <c r="U2301" t="s">
        <v>362</v>
      </c>
      <c r="V2301">
        <v>97823</v>
      </c>
      <c r="W2301">
        <v>5005</v>
      </c>
      <c r="X2301" t="s">
        <v>3401</v>
      </c>
      <c r="Y2301" t="s">
        <v>1077</v>
      </c>
      <c r="Z2301">
        <v>505469</v>
      </c>
      <c r="AA2301" t="s">
        <v>2855</v>
      </c>
      <c r="AB2301" t="s">
        <v>3118</v>
      </c>
      <c r="AC2301">
        <v>1</v>
      </c>
      <c r="AD2301">
        <v>795.06</v>
      </c>
      <c r="AE2301">
        <v>-2</v>
      </c>
      <c r="AF2301">
        <v>1.18</v>
      </c>
    </row>
    <row r="2302" spans="1:32" x14ac:dyDescent="0.45">
      <c r="A2302">
        <v>1916638346</v>
      </c>
      <c r="B2302">
        <v>9436</v>
      </c>
      <c r="C2302" t="s">
        <v>45</v>
      </c>
      <c r="D2302" t="s">
        <v>83</v>
      </c>
      <c r="E2302" t="s">
        <v>249</v>
      </c>
      <c r="F2302" s="8">
        <v>88.43</v>
      </c>
      <c r="G2302">
        <v>35</v>
      </c>
      <c r="H2302">
        <v>365</v>
      </c>
      <c r="I2302">
        <v>19</v>
      </c>
      <c r="J2302">
        <v>76</v>
      </c>
      <c r="K2302">
        <v>20163931</v>
      </c>
      <c r="L2302">
        <f>MONTH(Table1[[#This Row],[order_date]])</f>
        <v>6</v>
      </c>
      <c r="M2302">
        <f>YEAR(Table1[[#This Row],[order_date]])</f>
        <v>2023</v>
      </c>
      <c r="N2302" s="7">
        <v>45105.723668981482</v>
      </c>
      <c r="O2302">
        <f>HOUR(Table1[[#This Row],[promised_delivery_time]])</f>
        <v>17</v>
      </c>
      <c r="P2302" s="4">
        <v>45105.736168981479</v>
      </c>
      <c r="Q2302">
        <f>HOUR(Table1[[#This Row],[actual_delivery_time]])</f>
        <v>17</v>
      </c>
      <c r="R2302" s="4">
        <v>45105.744502314818</v>
      </c>
      <c r="S2302" t="s">
        <v>357</v>
      </c>
      <c r="T2302" s="8">
        <v>223.49</v>
      </c>
      <c r="U2302" t="s">
        <v>359</v>
      </c>
      <c r="V2302">
        <v>35010</v>
      </c>
      <c r="W2302">
        <v>7021</v>
      </c>
      <c r="X2302" t="s">
        <v>3233</v>
      </c>
      <c r="Y2302" t="s">
        <v>1602</v>
      </c>
      <c r="Z2302">
        <v>918590</v>
      </c>
      <c r="AA2302" t="s">
        <v>2610</v>
      </c>
      <c r="AB2302" t="s">
        <v>3115</v>
      </c>
      <c r="AC2302">
        <v>5</v>
      </c>
      <c r="AD2302">
        <v>404.55</v>
      </c>
      <c r="AE2302">
        <v>12</v>
      </c>
      <c r="AF2302">
        <v>1.96</v>
      </c>
    </row>
    <row r="2303" spans="1:32" x14ac:dyDescent="0.45">
      <c r="A2303">
        <v>4973943462</v>
      </c>
      <c r="B2303">
        <v>704868</v>
      </c>
      <c r="C2303" t="s">
        <v>38</v>
      </c>
      <c r="D2303" t="s">
        <v>85</v>
      </c>
      <c r="E2303" t="s">
        <v>170</v>
      </c>
      <c r="F2303" s="8">
        <v>193.46</v>
      </c>
      <c r="G2303">
        <v>25</v>
      </c>
      <c r="H2303">
        <v>365</v>
      </c>
      <c r="I2303">
        <v>24</v>
      </c>
      <c r="J2303">
        <v>58</v>
      </c>
      <c r="K2303">
        <v>68341636</v>
      </c>
      <c r="L2303">
        <f>MONTH(Table1[[#This Row],[order_date]])</f>
        <v>10</v>
      </c>
      <c r="M2303">
        <f>YEAR(Table1[[#This Row],[order_date]])</f>
        <v>2024</v>
      </c>
      <c r="N2303" s="7">
        <v>45594.763622685183</v>
      </c>
      <c r="O2303">
        <f>HOUR(Table1[[#This Row],[promised_delivery_time]])</f>
        <v>18</v>
      </c>
      <c r="P2303" s="4">
        <v>45594.77542824074</v>
      </c>
      <c r="Q2303">
        <f>HOUR(Table1[[#This Row],[actual_delivery_time]])</f>
        <v>18</v>
      </c>
      <c r="R2303" s="4">
        <v>45594.789317129631</v>
      </c>
      <c r="S2303" t="s">
        <v>358</v>
      </c>
      <c r="T2303" s="8">
        <v>1903.83</v>
      </c>
      <c r="U2303" t="s">
        <v>361</v>
      </c>
      <c r="V2303">
        <v>40489</v>
      </c>
      <c r="W2303">
        <v>1572</v>
      </c>
      <c r="X2303" t="s">
        <v>3243</v>
      </c>
      <c r="Y2303" t="s">
        <v>1869</v>
      </c>
      <c r="Z2303">
        <v>778819</v>
      </c>
      <c r="AA2303" t="s">
        <v>2819</v>
      </c>
      <c r="AB2303" t="s">
        <v>3118</v>
      </c>
      <c r="AC2303">
        <v>19</v>
      </c>
      <c r="AD2303">
        <v>1043.7</v>
      </c>
      <c r="AE2303">
        <v>20</v>
      </c>
      <c r="AF2303">
        <v>1.7</v>
      </c>
    </row>
    <row r="2304" spans="1:32" x14ac:dyDescent="0.45">
      <c r="A2304">
        <v>6567129123</v>
      </c>
      <c r="B2304">
        <v>891833</v>
      </c>
      <c r="C2304" t="s">
        <v>46</v>
      </c>
      <c r="D2304" t="s">
        <v>80</v>
      </c>
      <c r="E2304" t="s">
        <v>117</v>
      </c>
      <c r="F2304" s="8">
        <v>493.19</v>
      </c>
      <c r="G2304">
        <v>20</v>
      </c>
      <c r="H2304">
        <v>7</v>
      </c>
      <c r="I2304">
        <v>11</v>
      </c>
      <c r="J2304">
        <v>69</v>
      </c>
      <c r="K2304">
        <v>66135710</v>
      </c>
      <c r="L2304">
        <f>MONTH(Table1[[#This Row],[order_date]])</f>
        <v>9</v>
      </c>
      <c r="M2304">
        <f>YEAR(Table1[[#This Row],[order_date]])</f>
        <v>2023</v>
      </c>
      <c r="N2304" s="7">
        <v>45178.528773148151</v>
      </c>
      <c r="O2304">
        <f>HOUR(Table1[[#This Row],[promised_delivery_time]])</f>
        <v>12</v>
      </c>
      <c r="P2304" s="4">
        <v>45178.537800925929</v>
      </c>
      <c r="Q2304">
        <f>HOUR(Table1[[#This Row],[actual_delivery_time]])</f>
        <v>12</v>
      </c>
      <c r="R2304" s="4">
        <v>45178.541273148148</v>
      </c>
      <c r="S2304" t="s">
        <v>356</v>
      </c>
      <c r="T2304" s="8">
        <v>3012.34</v>
      </c>
      <c r="U2304" t="s">
        <v>359</v>
      </c>
      <c r="V2304">
        <v>43806</v>
      </c>
      <c r="W2304">
        <v>2238</v>
      </c>
      <c r="X2304" t="s">
        <v>3264</v>
      </c>
      <c r="Y2304" t="s">
        <v>1870</v>
      </c>
      <c r="Z2304">
        <v>352680</v>
      </c>
      <c r="AA2304" t="s">
        <v>2731</v>
      </c>
      <c r="AB2304" t="s">
        <v>3116</v>
      </c>
      <c r="AC2304">
        <v>6</v>
      </c>
      <c r="AD2304">
        <v>308.63</v>
      </c>
      <c r="AE2304">
        <v>5</v>
      </c>
      <c r="AF2304">
        <v>4.66</v>
      </c>
    </row>
    <row r="2305" spans="1:32" x14ac:dyDescent="0.45">
      <c r="A2305">
        <v>8702642032</v>
      </c>
      <c r="B2305">
        <v>107548</v>
      </c>
      <c r="C2305" t="s">
        <v>66</v>
      </c>
      <c r="D2305" t="s">
        <v>79</v>
      </c>
      <c r="E2305" t="s">
        <v>248</v>
      </c>
      <c r="F2305" s="8">
        <v>891.6</v>
      </c>
      <c r="G2305">
        <v>30</v>
      </c>
      <c r="H2305">
        <v>180</v>
      </c>
      <c r="I2305">
        <v>27</v>
      </c>
      <c r="J2305">
        <v>53</v>
      </c>
      <c r="K2305">
        <v>23676689</v>
      </c>
      <c r="L2305">
        <f>MONTH(Table1[[#This Row],[order_date]])</f>
        <v>8</v>
      </c>
      <c r="M2305">
        <f>YEAR(Table1[[#This Row],[order_date]])</f>
        <v>2023</v>
      </c>
      <c r="N2305" s="7">
        <v>45160.842407407406</v>
      </c>
      <c r="O2305">
        <f>HOUR(Table1[[#This Row],[promised_delivery_time]])</f>
        <v>20</v>
      </c>
      <c r="P2305" s="4">
        <v>45160.854907407411</v>
      </c>
      <c r="Q2305">
        <f>HOUR(Table1[[#This Row],[actual_delivery_time]])</f>
        <v>20</v>
      </c>
      <c r="R2305" s="4">
        <v>45160.856990740744</v>
      </c>
      <c r="S2305" t="s">
        <v>356</v>
      </c>
      <c r="T2305" s="8">
        <v>1137.72</v>
      </c>
      <c r="U2305" t="s">
        <v>361</v>
      </c>
      <c r="V2305">
        <v>48604</v>
      </c>
      <c r="W2305">
        <v>8386</v>
      </c>
      <c r="X2305" t="s">
        <v>3218</v>
      </c>
      <c r="Y2305" t="s">
        <v>1871</v>
      </c>
      <c r="Z2305">
        <v>822374</v>
      </c>
      <c r="AA2305" t="s">
        <v>2649</v>
      </c>
      <c r="AB2305" t="s">
        <v>3118</v>
      </c>
      <c r="AC2305">
        <v>2</v>
      </c>
      <c r="AD2305">
        <v>654.95000000000005</v>
      </c>
      <c r="AE2305">
        <v>3</v>
      </c>
      <c r="AF2305">
        <v>4.57</v>
      </c>
    </row>
    <row r="2306" spans="1:32" x14ac:dyDescent="0.45">
      <c r="A2306">
        <v>7857954356</v>
      </c>
      <c r="B2306">
        <v>903336</v>
      </c>
      <c r="C2306" t="s">
        <v>48</v>
      </c>
      <c r="D2306" t="s">
        <v>84</v>
      </c>
      <c r="E2306" t="s">
        <v>346</v>
      </c>
      <c r="F2306" s="8">
        <v>551.88</v>
      </c>
      <c r="G2306">
        <v>15</v>
      </c>
      <c r="H2306">
        <v>365</v>
      </c>
      <c r="I2306">
        <v>14</v>
      </c>
      <c r="J2306">
        <v>60</v>
      </c>
      <c r="K2306">
        <v>76864442</v>
      </c>
      <c r="L2306">
        <f>MONTH(Table1[[#This Row],[order_date]])</f>
        <v>1</v>
      </c>
      <c r="M2306">
        <f>YEAR(Table1[[#This Row],[order_date]])</f>
        <v>2024</v>
      </c>
      <c r="N2306" s="7">
        <v>45311.784062500003</v>
      </c>
      <c r="O2306">
        <f>HOUR(Table1[[#This Row],[promised_delivery_time]])</f>
        <v>19</v>
      </c>
      <c r="P2306" s="4">
        <v>45311.797256944446</v>
      </c>
      <c r="Q2306">
        <f>HOUR(Table1[[#This Row],[actual_delivery_time]])</f>
        <v>19</v>
      </c>
      <c r="R2306" s="4">
        <v>45311.794479166667</v>
      </c>
      <c r="S2306" t="s">
        <v>356</v>
      </c>
      <c r="T2306" s="8">
        <v>2866.57</v>
      </c>
      <c r="U2306" t="s">
        <v>362</v>
      </c>
      <c r="V2306">
        <v>79173</v>
      </c>
      <c r="W2306">
        <v>4809</v>
      </c>
      <c r="X2306" t="s">
        <v>3448</v>
      </c>
      <c r="Y2306" t="s">
        <v>1872</v>
      </c>
      <c r="Z2306">
        <v>395170</v>
      </c>
      <c r="AA2306" t="s">
        <v>2612</v>
      </c>
      <c r="AB2306" t="s">
        <v>3115</v>
      </c>
      <c r="AC2306">
        <v>13</v>
      </c>
      <c r="AD2306">
        <v>1565.67</v>
      </c>
      <c r="AE2306">
        <v>-4</v>
      </c>
      <c r="AF2306">
        <v>1.51</v>
      </c>
    </row>
    <row r="2307" spans="1:32" x14ac:dyDescent="0.45">
      <c r="A2307">
        <v>5376218500</v>
      </c>
      <c r="B2307">
        <v>644847</v>
      </c>
      <c r="C2307" t="s">
        <v>59</v>
      </c>
      <c r="D2307" t="s">
        <v>84</v>
      </c>
      <c r="E2307" t="s">
        <v>144</v>
      </c>
      <c r="F2307" s="8">
        <v>622.80999999999995</v>
      </c>
      <c r="G2307">
        <v>15</v>
      </c>
      <c r="H2307">
        <v>365</v>
      </c>
      <c r="I2307">
        <v>24</v>
      </c>
      <c r="J2307">
        <v>52</v>
      </c>
      <c r="K2307">
        <v>24644542</v>
      </c>
      <c r="L2307">
        <f>MONTH(Table1[[#This Row],[order_date]])</f>
        <v>11</v>
      </c>
      <c r="M2307">
        <f>YEAR(Table1[[#This Row],[order_date]])</f>
        <v>2023</v>
      </c>
      <c r="N2307" s="7">
        <v>45246.656446759262</v>
      </c>
      <c r="O2307">
        <f>HOUR(Table1[[#This Row],[promised_delivery_time]])</f>
        <v>16</v>
      </c>
      <c r="P2307" s="4">
        <v>45246.666863425926</v>
      </c>
      <c r="Q2307">
        <f>HOUR(Table1[[#This Row],[actual_delivery_time]])</f>
        <v>16</v>
      </c>
      <c r="R2307" s="4">
        <v>45246.673113425924</v>
      </c>
      <c r="S2307" t="s">
        <v>357</v>
      </c>
      <c r="T2307" s="8">
        <v>888.16</v>
      </c>
      <c r="U2307" t="s">
        <v>361</v>
      </c>
      <c r="V2307">
        <v>38067</v>
      </c>
      <c r="W2307">
        <v>2758</v>
      </c>
      <c r="X2307" t="s">
        <v>3455</v>
      </c>
      <c r="Y2307" t="s">
        <v>1557</v>
      </c>
      <c r="Z2307">
        <v>77875</v>
      </c>
      <c r="AA2307" t="s">
        <v>2808</v>
      </c>
      <c r="AB2307" t="s">
        <v>3116</v>
      </c>
      <c r="AC2307">
        <v>4</v>
      </c>
      <c r="AD2307">
        <v>1252.8900000000001</v>
      </c>
      <c r="AE2307">
        <v>9</v>
      </c>
      <c r="AF2307">
        <v>3.84</v>
      </c>
    </row>
    <row r="2308" spans="1:32" x14ac:dyDescent="0.45">
      <c r="A2308">
        <v>3452449295</v>
      </c>
      <c r="B2308">
        <v>555121</v>
      </c>
      <c r="C2308" t="s">
        <v>68</v>
      </c>
      <c r="D2308" t="s">
        <v>87</v>
      </c>
      <c r="E2308" t="s">
        <v>260</v>
      </c>
      <c r="F2308" s="8">
        <v>354.91</v>
      </c>
      <c r="G2308">
        <v>25</v>
      </c>
      <c r="H2308">
        <v>3</v>
      </c>
      <c r="I2308">
        <v>30</v>
      </c>
      <c r="J2308">
        <v>67</v>
      </c>
      <c r="K2308">
        <v>71252391</v>
      </c>
      <c r="L2308">
        <f>MONTH(Table1[[#This Row],[order_date]])</f>
        <v>10</v>
      </c>
      <c r="M2308">
        <f>YEAR(Table1[[#This Row],[order_date]])</f>
        <v>2023</v>
      </c>
      <c r="N2308" s="7">
        <v>45208.274571759262</v>
      </c>
      <c r="O2308">
        <f>HOUR(Table1[[#This Row],[promised_delivery_time]])</f>
        <v>6</v>
      </c>
      <c r="P2308" s="4">
        <v>45208.287766203706</v>
      </c>
      <c r="Q2308">
        <f>HOUR(Table1[[#This Row],[actual_delivery_time]])</f>
        <v>6</v>
      </c>
      <c r="R2308" s="4">
        <v>45208.288460648146</v>
      </c>
      <c r="S2308" t="s">
        <v>356</v>
      </c>
      <c r="T2308" s="8">
        <v>1395.83</v>
      </c>
      <c r="U2308" t="s">
        <v>360</v>
      </c>
      <c r="V2308">
        <v>48310</v>
      </c>
      <c r="W2308">
        <v>5485</v>
      </c>
      <c r="X2308" t="s">
        <v>3425</v>
      </c>
      <c r="Y2308" t="s">
        <v>1506</v>
      </c>
      <c r="Z2308">
        <v>40488</v>
      </c>
      <c r="AA2308" t="s">
        <v>2950</v>
      </c>
      <c r="AB2308" t="s">
        <v>3116</v>
      </c>
      <c r="AC2308">
        <v>8</v>
      </c>
      <c r="AD2308">
        <v>1558.97</v>
      </c>
      <c r="AE2308">
        <v>1</v>
      </c>
      <c r="AF2308">
        <v>3.74</v>
      </c>
    </row>
    <row r="2309" spans="1:32" x14ac:dyDescent="0.45">
      <c r="A2309">
        <v>1694826296</v>
      </c>
      <c r="B2309">
        <v>709916</v>
      </c>
      <c r="C2309" t="s">
        <v>38</v>
      </c>
      <c r="D2309" t="s">
        <v>85</v>
      </c>
      <c r="E2309" t="s">
        <v>112</v>
      </c>
      <c r="F2309" s="8">
        <v>33.76</v>
      </c>
      <c r="G2309">
        <v>25</v>
      </c>
      <c r="H2309">
        <v>365</v>
      </c>
      <c r="I2309">
        <v>30</v>
      </c>
      <c r="J2309">
        <v>88</v>
      </c>
      <c r="K2309">
        <v>12277039</v>
      </c>
      <c r="L2309">
        <f>MONTH(Table1[[#This Row],[order_date]])</f>
        <v>5</v>
      </c>
      <c r="M2309">
        <f>YEAR(Table1[[#This Row],[order_date]])</f>
        <v>2023</v>
      </c>
      <c r="N2309" s="7">
        <v>45055.817002314812</v>
      </c>
      <c r="O2309">
        <f>HOUR(Table1[[#This Row],[promised_delivery_time]])</f>
        <v>19</v>
      </c>
      <c r="P2309" s="4">
        <v>45055.82603009259</v>
      </c>
      <c r="Q2309">
        <f>HOUR(Table1[[#This Row],[actual_delivery_time]])</f>
        <v>19</v>
      </c>
      <c r="R2309" s="4">
        <v>45055.824641203704</v>
      </c>
      <c r="S2309" t="s">
        <v>356</v>
      </c>
      <c r="T2309" s="8">
        <v>2463.9899999999998</v>
      </c>
      <c r="U2309" t="s">
        <v>361</v>
      </c>
      <c r="V2309">
        <v>15133</v>
      </c>
      <c r="W2309">
        <v>1298</v>
      </c>
      <c r="X2309" t="s">
        <v>3440</v>
      </c>
      <c r="Y2309" t="s">
        <v>1584</v>
      </c>
      <c r="Z2309">
        <v>287796</v>
      </c>
      <c r="AA2309" t="s">
        <v>2862</v>
      </c>
      <c r="AB2309" t="s">
        <v>3115</v>
      </c>
      <c r="AC2309">
        <v>1</v>
      </c>
      <c r="AD2309">
        <v>1422.63</v>
      </c>
      <c r="AE2309">
        <v>-2</v>
      </c>
      <c r="AF2309">
        <v>1.67</v>
      </c>
    </row>
    <row r="2310" spans="1:32" x14ac:dyDescent="0.45">
      <c r="A2310">
        <v>9449954611</v>
      </c>
      <c r="B2310">
        <v>63769</v>
      </c>
      <c r="C2310" t="s">
        <v>34</v>
      </c>
      <c r="D2310" t="s">
        <v>83</v>
      </c>
      <c r="E2310" t="s">
        <v>301</v>
      </c>
      <c r="F2310" s="8">
        <v>878.07</v>
      </c>
      <c r="G2310">
        <v>35</v>
      </c>
      <c r="H2310">
        <v>365</v>
      </c>
      <c r="I2310">
        <v>27</v>
      </c>
      <c r="J2310">
        <v>69</v>
      </c>
      <c r="K2310">
        <v>97111119</v>
      </c>
      <c r="L2310">
        <f>MONTH(Table1[[#This Row],[order_date]])</f>
        <v>8</v>
      </c>
      <c r="M2310">
        <f>YEAR(Table1[[#This Row],[order_date]])</f>
        <v>2023</v>
      </c>
      <c r="N2310" s="7">
        <v>45150.308368055557</v>
      </c>
      <c r="O2310">
        <f>HOUR(Table1[[#This Row],[promised_delivery_time]])</f>
        <v>7</v>
      </c>
      <c r="P2310" s="4">
        <v>45150.315312500003</v>
      </c>
      <c r="Q2310">
        <f>HOUR(Table1[[#This Row],[actual_delivery_time]])</f>
        <v>7</v>
      </c>
      <c r="R2310" s="4">
        <v>45150.320173611108</v>
      </c>
      <c r="S2310" t="s">
        <v>357</v>
      </c>
      <c r="T2310" s="8">
        <v>50.12</v>
      </c>
      <c r="U2310" t="s">
        <v>359</v>
      </c>
      <c r="V2310">
        <v>64018</v>
      </c>
      <c r="W2310">
        <v>9188</v>
      </c>
      <c r="X2310" t="s">
        <v>3442</v>
      </c>
      <c r="Y2310" t="s">
        <v>1873</v>
      </c>
      <c r="Z2310">
        <v>980279</v>
      </c>
      <c r="AA2310" t="s">
        <v>2692</v>
      </c>
      <c r="AB2310" t="s">
        <v>3115</v>
      </c>
      <c r="AC2310">
        <v>13</v>
      </c>
      <c r="AD2310">
        <v>1047.73</v>
      </c>
      <c r="AE2310">
        <v>7</v>
      </c>
      <c r="AF2310">
        <v>3.51</v>
      </c>
    </row>
    <row r="2311" spans="1:32" x14ac:dyDescent="0.45">
      <c r="A2311">
        <v>7722059222</v>
      </c>
      <c r="B2311">
        <v>888807</v>
      </c>
      <c r="C2311" t="s">
        <v>33</v>
      </c>
      <c r="D2311" t="s">
        <v>80</v>
      </c>
      <c r="E2311" t="s">
        <v>125</v>
      </c>
      <c r="F2311" s="8">
        <v>230.58</v>
      </c>
      <c r="G2311">
        <v>20</v>
      </c>
      <c r="H2311">
        <v>7</v>
      </c>
      <c r="I2311">
        <v>13</v>
      </c>
      <c r="J2311">
        <v>91</v>
      </c>
      <c r="K2311">
        <v>63630649</v>
      </c>
      <c r="L2311">
        <f>MONTH(Table1[[#This Row],[order_date]])</f>
        <v>11</v>
      </c>
      <c r="M2311">
        <f>YEAR(Table1[[#This Row],[order_date]])</f>
        <v>2023</v>
      </c>
      <c r="N2311" s="7">
        <v>45246.963796296295</v>
      </c>
      <c r="O2311">
        <f>HOUR(Table1[[#This Row],[promised_delivery_time]])</f>
        <v>23</v>
      </c>
      <c r="P2311" s="4">
        <v>45246.97351851852</v>
      </c>
      <c r="Q2311">
        <f>HOUR(Table1[[#This Row],[actual_delivery_time]])</f>
        <v>23</v>
      </c>
      <c r="R2311" s="4">
        <v>45246.983935185184</v>
      </c>
      <c r="S2311" t="s">
        <v>357</v>
      </c>
      <c r="T2311" s="8">
        <v>4544.95</v>
      </c>
      <c r="U2311" t="s">
        <v>359</v>
      </c>
      <c r="V2311">
        <v>59534</v>
      </c>
      <c r="W2311">
        <v>7000</v>
      </c>
      <c r="X2311" t="s">
        <v>3154</v>
      </c>
      <c r="Y2311" t="s">
        <v>1004</v>
      </c>
      <c r="Z2311">
        <v>178528</v>
      </c>
      <c r="AA2311" t="s">
        <v>2673</v>
      </c>
      <c r="AB2311" t="s">
        <v>3118</v>
      </c>
      <c r="AC2311">
        <v>8</v>
      </c>
      <c r="AD2311">
        <v>1626.79</v>
      </c>
      <c r="AE2311">
        <v>15</v>
      </c>
      <c r="AF2311">
        <v>3.4</v>
      </c>
    </row>
    <row r="2312" spans="1:32" x14ac:dyDescent="0.45">
      <c r="A2312">
        <v>2871448124</v>
      </c>
      <c r="B2312">
        <v>798639</v>
      </c>
      <c r="C2312" t="s">
        <v>29</v>
      </c>
      <c r="D2312" t="s">
        <v>80</v>
      </c>
      <c r="E2312" t="s">
        <v>105</v>
      </c>
      <c r="F2312" s="8">
        <v>211.25</v>
      </c>
      <c r="G2312">
        <v>20</v>
      </c>
      <c r="H2312">
        <v>7</v>
      </c>
      <c r="I2312">
        <v>12</v>
      </c>
      <c r="J2312">
        <v>78</v>
      </c>
      <c r="K2312">
        <v>81091233</v>
      </c>
      <c r="L2312">
        <f>MONTH(Table1[[#This Row],[order_date]])</f>
        <v>5</v>
      </c>
      <c r="M2312">
        <f>YEAR(Table1[[#This Row],[order_date]])</f>
        <v>2024</v>
      </c>
      <c r="N2312" s="7">
        <v>45440.237812500003</v>
      </c>
      <c r="O2312">
        <f>HOUR(Table1[[#This Row],[promised_delivery_time]])</f>
        <v>6</v>
      </c>
      <c r="P2312" s="4">
        <v>45440.2503125</v>
      </c>
      <c r="Q2312">
        <f>HOUR(Table1[[#This Row],[actual_delivery_time]])</f>
        <v>6</v>
      </c>
      <c r="R2312" s="4">
        <v>45440.25309027778</v>
      </c>
      <c r="S2312" t="s">
        <v>356</v>
      </c>
      <c r="T2312" s="8">
        <v>1538.55</v>
      </c>
      <c r="U2312" t="s">
        <v>359</v>
      </c>
      <c r="V2312">
        <v>59357</v>
      </c>
      <c r="W2312">
        <v>779</v>
      </c>
      <c r="X2312" t="s">
        <v>3415</v>
      </c>
      <c r="Y2312" t="s">
        <v>1003</v>
      </c>
      <c r="Z2312">
        <v>538157</v>
      </c>
      <c r="AA2312" t="s">
        <v>2923</v>
      </c>
      <c r="AB2312" t="s">
        <v>3115</v>
      </c>
      <c r="AC2312">
        <v>4</v>
      </c>
      <c r="AD2312">
        <v>1993.07</v>
      </c>
      <c r="AE2312">
        <v>4</v>
      </c>
      <c r="AF2312">
        <v>1.1599999999999999</v>
      </c>
    </row>
    <row r="2313" spans="1:32" x14ac:dyDescent="0.45">
      <c r="A2313">
        <v>4158839033</v>
      </c>
      <c r="B2313">
        <v>4452</v>
      </c>
      <c r="C2313" t="s">
        <v>53</v>
      </c>
      <c r="D2313" t="s">
        <v>88</v>
      </c>
      <c r="E2313" t="s">
        <v>250</v>
      </c>
      <c r="F2313" s="8">
        <v>169.88</v>
      </c>
      <c r="G2313">
        <v>30</v>
      </c>
      <c r="H2313">
        <v>365</v>
      </c>
      <c r="I2313">
        <v>27</v>
      </c>
      <c r="J2313">
        <v>100</v>
      </c>
      <c r="K2313">
        <v>38969732</v>
      </c>
      <c r="L2313">
        <f>MONTH(Table1[[#This Row],[order_date]])</f>
        <v>9</v>
      </c>
      <c r="M2313">
        <f>YEAR(Table1[[#This Row],[order_date]])</f>
        <v>2024</v>
      </c>
      <c r="N2313" s="7">
        <v>45557.509375000001</v>
      </c>
      <c r="O2313">
        <f>HOUR(Table1[[#This Row],[promised_delivery_time]])</f>
        <v>12</v>
      </c>
      <c r="P2313" s="4">
        <v>45557.520486111112</v>
      </c>
      <c r="Q2313">
        <f>HOUR(Table1[[#This Row],[actual_delivery_time]])</f>
        <v>12</v>
      </c>
      <c r="R2313" s="4">
        <v>45557.521180555559</v>
      </c>
      <c r="S2313" t="s">
        <v>356</v>
      </c>
      <c r="T2313" s="8">
        <v>1618.32</v>
      </c>
      <c r="U2313" t="s">
        <v>359</v>
      </c>
      <c r="V2313">
        <v>26464</v>
      </c>
      <c r="W2313">
        <v>478</v>
      </c>
      <c r="X2313" t="s">
        <v>3371</v>
      </c>
      <c r="Y2313" t="s">
        <v>772</v>
      </c>
      <c r="Z2313">
        <v>893205</v>
      </c>
      <c r="AA2313" t="s">
        <v>2716</v>
      </c>
      <c r="AB2313" t="s">
        <v>3116</v>
      </c>
      <c r="AC2313">
        <v>10</v>
      </c>
      <c r="AD2313">
        <v>1501.23</v>
      </c>
      <c r="AE2313">
        <v>1</v>
      </c>
      <c r="AF2313">
        <v>2.2799999999999998</v>
      </c>
    </row>
    <row r="2314" spans="1:32" x14ac:dyDescent="0.45">
      <c r="A2314">
        <v>9936118648</v>
      </c>
      <c r="B2314">
        <v>961614</v>
      </c>
      <c r="C2314" t="s">
        <v>76</v>
      </c>
      <c r="D2314" t="s">
        <v>81</v>
      </c>
      <c r="E2314" t="s">
        <v>315</v>
      </c>
      <c r="F2314" s="8">
        <v>227.22</v>
      </c>
      <c r="G2314">
        <v>35</v>
      </c>
      <c r="H2314">
        <v>90</v>
      </c>
      <c r="I2314">
        <v>26</v>
      </c>
      <c r="J2314">
        <v>99</v>
      </c>
      <c r="K2314">
        <v>54885705</v>
      </c>
      <c r="L2314">
        <f>MONTH(Table1[[#This Row],[order_date]])</f>
        <v>3</v>
      </c>
      <c r="M2314">
        <f>YEAR(Table1[[#This Row],[order_date]])</f>
        <v>2024</v>
      </c>
      <c r="N2314" s="7">
        <v>45355.779456018521</v>
      </c>
      <c r="O2314">
        <f>HOUR(Table1[[#This Row],[promised_delivery_time]])</f>
        <v>18</v>
      </c>
      <c r="P2314" s="4">
        <v>45355.790567129632</v>
      </c>
      <c r="Q2314">
        <f>HOUR(Table1[[#This Row],[actual_delivery_time]])</f>
        <v>19</v>
      </c>
      <c r="R2314" s="4">
        <v>45355.796817129631</v>
      </c>
      <c r="S2314" t="s">
        <v>357</v>
      </c>
      <c r="T2314" s="8">
        <v>71.84</v>
      </c>
      <c r="U2314" t="s">
        <v>362</v>
      </c>
      <c r="V2314">
        <v>91322</v>
      </c>
      <c r="W2314">
        <v>9973</v>
      </c>
      <c r="X2314" t="s">
        <v>3450</v>
      </c>
      <c r="Y2314" t="s">
        <v>1874</v>
      </c>
      <c r="Z2314">
        <v>359792</v>
      </c>
      <c r="AA2314" t="s">
        <v>2842</v>
      </c>
      <c r="AB2314" t="s">
        <v>3118</v>
      </c>
      <c r="AC2314">
        <v>13</v>
      </c>
      <c r="AD2314">
        <v>432.05</v>
      </c>
      <c r="AE2314">
        <v>9</v>
      </c>
      <c r="AF2314">
        <v>1.69</v>
      </c>
    </row>
    <row r="2315" spans="1:32" x14ac:dyDescent="0.45">
      <c r="A2315">
        <v>6804747901</v>
      </c>
      <c r="B2315">
        <v>848226</v>
      </c>
      <c r="C2315" t="s">
        <v>57</v>
      </c>
      <c r="D2315" t="s">
        <v>87</v>
      </c>
      <c r="E2315" t="s">
        <v>342</v>
      </c>
      <c r="F2315" s="8">
        <v>209.59</v>
      </c>
      <c r="G2315">
        <v>25</v>
      </c>
      <c r="H2315">
        <v>3</v>
      </c>
      <c r="I2315">
        <v>10</v>
      </c>
      <c r="J2315">
        <v>51</v>
      </c>
      <c r="K2315">
        <v>89619421</v>
      </c>
      <c r="L2315">
        <f>MONTH(Table1[[#This Row],[order_date]])</f>
        <v>1</v>
      </c>
      <c r="M2315">
        <f>YEAR(Table1[[#This Row],[order_date]])</f>
        <v>2024</v>
      </c>
      <c r="N2315" s="7">
        <v>45322.114872685182</v>
      </c>
      <c r="O2315">
        <f>HOUR(Table1[[#This Row],[promised_delivery_time]])</f>
        <v>3</v>
      </c>
      <c r="P2315" s="4">
        <v>45322.125983796293</v>
      </c>
      <c r="Q2315">
        <f>HOUR(Table1[[#This Row],[actual_delivery_time]])</f>
        <v>3</v>
      </c>
      <c r="R2315" s="4">
        <v>45322.128067129626</v>
      </c>
      <c r="S2315" t="s">
        <v>356</v>
      </c>
      <c r="T2315" s="8">
        <v>2389.91</v>
      </c>
      <c r="U2315" t="s">
        <v>362</v>
      </c>
      <c r="V2315">
        <v>71158</v>
      </c>
      <c r="W2315">
        <v>8759</v>
      </c>
      <c r="X2315" t="s">
        <v>3412</v>
      </c>
      <c r="Y2315" t="s">
        <v>985</v>
      </c>
      <c r="Z2315">
        <v>161282</v>
      </c>
      <c r="AA2315" t="s">
        <v>2558</v>
      </c>
      <c r="AB2315" t="s">
        <v>3118</v>
      </c>
      <c r="AC2315">
        <v>5</v>
      </c>
      <c r="AD2315">
        <v>1466.13</v>
      </c>
      <c r="AE2315">
        <v>3</v>
      </c>
      <c r="AF2315">
        <v>1.43</v>
      </c>
    </row>
    <row r="2316" spans="1:32" x14ac:dyDescent="0.45">
      <c r="A2316">
        <v>7579444448</v>
      </c>
      <c r="B2316">
        <v>500633</v>
      </c>
      <c r="C2316" t="s">
        <v>61</v>
      </c>
      <c r="D2316" t="s">
        <v>80</v>
      </c>
      <c r="E2316" t="s">
        <v>146</v>
      </c>
      <c r="F2316" s="8">
        <v>154.5</v>
      </c>
      <c r="G2316">
        <v>20</v>
      </c>
      <c r="H2316">
        <v>7</v>
      </c>
      <c r="I2316">
        <v>24</v>
      </c>
      <c r="J2316">
        <v>87</v>
      </c>
      <c r="K2316">
        <v>53354003</v>
      </c>
      <c r="L2316">
        <f>MONTH(Table1[[#This Row],[order_date]])</f>
        <v>6</v>
      </c>
      <c r="M2316">
        <f>YEAR(Table1[[#This Row],[order_date]])</f>
        <v>2024</v>
      </c>
      <c r="N2316" s="7">
        <v>45449.667592592596</v>
      </c>
      <c r="O2316">
        <f>HOUR(Table1[[#This Row],[promised_delivery_time]])</f>
        <v>16</v>
      </c>
      <c r="P2316" s="4">
        <v>45449.680787037039</v>
      </c>
      <c r="Q2316">
        <f>HOUR(Table1[[#This Row],[actual_delivery_time]])</f>
        <v>16</v>
      </c>
      <c r="R2316" s="4">
        <v>45449.682175925926</v>
      </c>
      <c r="S2316" t="s">
        <v>356</v>
      </c>
      <c r="T2316" s="8">
        <v>491.39</v>
      </c>
      <c r="U2316" t="s">
        <v>362</v>
      </c>
      <c r="V2316">
        <v>96702</v>
      </c>
      <c r="W2316">
        <v>8726</v>
      </c>
      <c r="X2316" t="s">
        <v>3314</v>
      </c>
      <c r="Y2316" t="s">
        <v>1875</v>
      </c>
      <c r="Z2316">
        <v>821014</v>
      </c>
      <c r="AA2316" t="s">
        <v>2549</v>
      </c>
      <c r="AB2316" t="s">
        <v>3116</v>
      </c>
      <c r="AC2316">
        <v>13</v>
      </c>
      <c r="AD2316">
        <v>1934.52</v>
      </c>
      <c r="AE2316">
        <v>2</v>
      </c>
      <c r="AF2316">
        <v>1.0900000000000001</v>
      </c>
    </row>
    <row r="2317" spans="1:32" x14ac:dyDescent="0.45">
      <c r="A2317">
        <v>4379043082</v>
      </c>
      <c r="B2317">
        <v>587420</v>
      </c>
      <c r="C2317" t="s">
        <v>64</v>
      </c>
      <c r="D2317" t="s">
        <v>81</v>
      </c>
      <c r="E2317" t="s">
        <v>354</v>
      </c>
      <c r="F2317" s="8">
        <v>357.42</v>
      </c>
      <c r="G2317">
        <v>35</v>
      </c>
      <c r="H2317">
        <v>90</v>
      </c>
      <c r="I2317">
        <v>22</v>
      </c>
      <c r="J2317">
        <v>50</v>
      </c>
      <c r="K2317">
        <v>88167544</v>
      </c>
      <c r="L2317">
        <f>MONTH(Table1[[#This Row],[order_date]])</f>
        <v>5</v>
      </c>
      <c r="M2317">
        <f>YEAR(Table1[[#This Row],[order_date]])</f>
        <v>2023</v>
      </c>
      <c r="N2317" s="7">
        <v>45058.191064814811</v>
      </c>
      <c r="O2317">
        <f>HOUR(Table1[[#This Row],[promised_delivery_time]])</f>
        <v>4</v>
      </c>
      <c r="P2317" s="4">
        <v>45058.198009259257</v>
      </c>
      <c r="Q2317">
        <f>HOUR(Table1[[#This Row],[actual_delivery_time]])</f>
        <v>4</v>
      </c>
      <c r="R2317" s="4">
        <v>45058.198009259257</v>
      </c>
      <c r="S2317" t="s">
        <v>356</v>
      </c>
      <c r="T2317" s="8">
        <v>831.1</v>
      </c>
      <c r="U2317" t="s">
        <v>359</v>
      </c>
      <c r="V2317">
        <v>29561</v>
      </c>
      <c r="W2317">
        <v>8366</v>
      </c>
      <c r="X2317" t="s">
        <v>3204</v>
      </c>
      <c r="Y2317" t="s">
        <v>1876</v>
      </c>
      <c r="Z2317">
        <v>766641</v>
      </c>
      <c r="AA2317" t="s">
        <v>2689</v>
      </c>
      <c r="AB2317" t="s">
        <v>3116</v>
      </c>
      <c r="AC2317">
        <v>10</v>
      </c>
      <c r="AD2317">
        <v>1097.3499999999999</v>
      </c>
      <c r="AE2317">
        <v>0</v>
      </c>
      <c r="AF2317">
        <v>4.05</v>
      </c>
    </row>
    <row r="2318" spans="1:32" x14ac:dyDescent="0.45">
      <c r="A2318">
        <v>4212894712</v>
      </c>
      <c r="B2318">
        <v>883013</v>
      </c>
      <c r="C2318" t="s">
        <v>29</v>
      </c>
      <c r="D2318" t="s">
        <v>80</v>
      </c>
      <c r="E2318" t="s">
        <v>325</v>
      </c>
      <c r="F2318" s="8">
        <v>989.88</v>
      </c>
      <c r="G2318">
        <v>20</v>
      </c>
      <c r="H2318">
        <v>7</v>
      </c>
      <c r="I2318">
        <v>13</v>
      </c>
      <c r="J2318">
        <v>98</v>
      </c>
      <c r="K2318">
        <v>20310720</v>
      </c>
      <c r="L2318">
        <f>MONTH(Table1[[#This Row],[order_date]])</f>
        <v>6</v>
      </c>
      <c r="M2318">
        <f>YEAR(Table1[[#This Row],[order_date]])</f>
        <v>2024</v>
      </c>
      <c r="N2318" s="7">
        <v>45452.617592592593</v>
      </c>
      <c r="O2318">
        <f>HOUR(Table1[[#This Row],[promised_delivery_time]])</f>
        <v>15</v>
      </c>
      <c r="P2318" s="4">
        <v>45452.628009259257</v>
      </c>
      <c r="Q2318">
        <f>HOUR(Table1[[#This Row],[actual_delivery_time]])</f>
        <v>15</v>
      </c>
      <c r="R2318" s="4">
        <v>45452.62939814815</v>
      </c>
      <c r="S2318" t="s">
        <v>356</v>
      </c>
      <c r="T2318" s="8">
        <v>1512.77</v>
      </c>
      <c r="U2318" t="s">
        <v>359</v>
      </c>
      <c r="V2318">
        <v>52325</v>
      </c>
      <c r="W2318">
        <v>790</v>
      </c>
      <c r="X2318" t="s">
        <v>3244</v>
      </c>
      <c r="Y2318" t="s">
        <v>1877</v>
      </c>
      <c r="Z2318">
        <v>37268</v>
      </c>
      <c r="AA2318" t="s">
        <v>2834</v>
      </c>
      <c r="AB2318" t="s">
        <v>3115</v>
      </c>
      <c r="AC2318">
        <v>9</v>
      </c>
      <c r="AD2318">
        <v>1677.91</v>
      </c>
      <c r="AE2318">
        <v>2</v>
      </c>
      <c r="AF2318">
        <v>2.25</v>
      </c>
    </row>
    <row r="2319" spans="1:32" x14ac:dyDescent="0.45">
      <c r="A2319">
        <v>7962511808</v>
      </c>
      <c r="B2319">
        <v>687218</v>
      </c>
      <c r="C2319" t="s">
        <v>31</v>
      </c>
      <c r="D2319" t="s">
        <v>79</v>
      </c>
      <c r="E2319" t="s">
        <v>134</v>
      </c>
      <c r="F2319" s="8">
        <v>317.82</v>
      </c>
      <c r="G2319">
        <v>30</v>
      </c>
      <c r="H2319">
        <v>180</v>
      </c>
      <c r="I2319">
        <v>22</v>
      </c>
      <c r="J2319">
        <v>58</v>
      </c>
      <c r="K2319">
        <v>60371334</v>
      </c>
      <c r="L2319">
        <f>MONTH(Table1[[#This Row],[order_date]])</f>
        <v>2</v>
      </c>
      <c r="M2319">
        <f>YEAR(Table1[[#This Row],[order_date]])</f>
        <v>2024</v>
      </c>
      <c r="N2319" s="7">
        <v>45333.429351851853</v>
      </c>
      <c r="O2319">
        <f>HOUR(Table1[[#This Row],[promised_delivery_time]])</f>
        <v>10</v>
      </c>
      <c r="P2319" s="4">
        <v>45333.439074074071</v>
      </c>
      <c r="Q2319">
        <f>HOUR(Table1[[#This Row],[actual_delivery_time]])</f>
        <v>10</v>
      </c>
      <c r="R2319" s="4">
        <v>45333.441157407404</v>
      </c>
      <c r="S2319" t="s">
        <v>356</v>
      </c>
      <c r="T2319" s="8">
        <v>2861.63</v>
      </c>
      <c r="U2319" t="s">
        <v>360</v>
      </c>
      <c r="V2319">
        <v>33403</v>
      </c>
      <c r="W2319">
        <v>8138</v>
      </c>
      <c r="X2319" t="s">
        <v>3330</v>
      </c>
      <c r="Y2319" t="s">
        <v>1866</v>
      </c>
      <c r="Z2319">
        <v>250315</v>
      </c>
      <c r="AA2319" t="s">
        <v>2996</v>
      </c>
      <c r="AB2319" t="s">
        <v>3117</v>
      </c>
      <c r="AC2319">
        <v>15</v>
      </c>
      <c r="AD2319">
        <v>355.81</v>
      </c>
      <c r="AE2319">
        <v>3</v>
      </c>
      <c r="AF2319">
        <v>2.74</v>
      </c>
    </row>
    <row r="2320" spans="1:32" x14ac:dyDescent="0.45">
      <c r="A2320">
        <v>6478815087</v>
      </c>
      <c r="B2320">
        <v>67197</v>
      </c>
      <c r="C2320" t="s">
        <v>43</v>
      </c>
      <c r="D2320" t="s">
        <v>80</v>
      </c>
      <c r="E2320" t="s">
        <v>113</v>
      </c>
      <c r="F2320" s="8">
        <v>552.20000000000005</v>
      </c>
      <c r="G2320">
        <v>20</v>
      </c>
      <c r="H2320">
        <v>7</v>
      </c>
      <c r="I2320">
        <v>20</v>
      </c>
      <c r="J2320">
        <v>79</v>
      </c>
      <c r="K2320">
        <v>22293666</v>
      </c>
      <c r="L2320">
        <f>MONTH(Table1[[#This Row],[order_date]])</f>
        <v>7</v>
      </c>
      <c r="M2320">
        <f>YEAR(Table1[[#This Row],[order_date]])</f>
        <v>2024</v>
      </c>
      <c r="N2320" s="7">
        <v>45491.334548611114</v>
      </c>
      <c r="O2320">
        <f>HOUR(Table1[[#This Row],[promised_delivery_time]])</f>
        <v>8</v>
      </c>
      <c r="P2320" s="4">
        <v>45491.342881944445</v>
      </c>
      <c r="Q2320">
        <f>HOUR(Table1[[#This Row],[actual_delivery_time]])</f>
        <v>8</v>
      </c>
      <c r="R2320" s="4">
        <v>45491.340798611112</v>
      </c>
      <c r="S2320" t="s">
        <v>356</v>
      </c>
      <c r="T2320" s="8">
        <v>2516.92</v>
      </c>
      <c r="U2320" t="s">
        <v>359</v>
      </c>
      <c r="V2320">
        <v>73936</v>
      </c>
      <c r="W2320">
        <v>5317</v>
      </c>
      <c r="X2320" t="s">
        <v>3292</v>
      </c>
      <c r="Y2320" t="s">
        <v>1878</v>
      </c>
      <c r="Z2320">
        <v>447206</v>
      </c>
      <c r="AA2320" t="s">
        <v>2666</v>
      </c>
      <c r="AB2320" t="s">
        <v>3116</v>
      </c>
      <c r="AC2320">
        <v>2</v>
      </c>
      <c r="AD2320">
        <v>1671.53</v>
      </c>
      <c r="AE2320">
        <v>-3</v>
      </c>
      <c r="AF2320">
        <v>4.68</v>
      </c>
    </row>
    <row r="2321" spans="1:32" x14ac:dyDescent="0.45">
      <c r="A2321">
        <v>6239166986</v>
      </c>
      <c r="B2321">
        <v>679865</v>
      </c>
      <c r="C2321" t="s">
        <v>44</v>
      </c>
      <c r="D2321" t="s">
        <v>84</v>
      </c>
      <c r="E2321" t="s">
        <v>234</v>
      </c>
      <c r="F2321" s="8">
        <v>347.91</v>
      </c>
      <c r="G2321">
        <v>15</v>
      </c>
      <c r="H2321">
        <v>365</v>
      </c>
      <c r="I2321">
        <v>14</v>
      </c>
      <c r="J2321">
        <v>85</v>
      </c>
      <c r="K2321">
        <v>6724509</v>
      </c>
      <c r="L2321">
        <f>MONTH(Table1[[#This Row],[order_date]])</f>
        <v>5</v>
      </c>
      <c r="M2321">
        <f>YEAR(Table1[[#This Row],[order_date]])</f>
        <v>2024</v>
      </c>
      <c r="N2321" s="7">
        <v>45435.264988425923</v>
      </c>
      <c r="O2321">
        <f>HOUR(Table1[[#This Row],[promised_delivery_time]])</f>
        <v>6</v>
      </c>
      <c r="P2321" s="4">
        <v>45435.278877314813</v>
      </c>
      <c r="Q2321">
        <f>HOUR(Table1[[#This Row],[actual_delivery_time]])</f>
        <v>6</v>
      </c>
      <c r="R2321" s="4">
        <v>45435.284432870372</v>
      </c>
      <c r="S2321" t="s">
        <v>357</v>
      </c>
      <c r="T2321" s="8">
        <v>578.85</v>
      </c>
      <c r="U2321" t="s">
        <v>359</v>
      </c>
      <c r="V2321">
        <v>89070</v>
      </c>
      <c r="W2321">
        <v>7457</v>
      </c>
      <c r="X2321" t="s">
        <v>3383</v>
      </c>
      <c r="Y2321" t="s">
        <v>1694</v>
      </c>
      <c r="Z2321">
        <v>118585</v>
      </c>
      <c r="AA2321" t="s">
        <v>2971</v>
      </c>
      <c r="AB2321" t="s">
        <v>3116</v>
      </c>
      <c r="AC2321">
        <v>13</v>
      </c>
      <c r="AD2321">
        <v>1966.44</v>
      </c>
      <c r="AE2321">
        <v>8</v>
      </c>
      <c r="AF2321">
        <v>4.4400000000000004</v>
      </c>
    </row>
    <row r="2322" spans="1:32" x14ac:dyDescent="0.45">
      <c r="A2322">
        <v>9894863460</v>
      </c>
      <c r="B2322">
        <v>945635</v>
      </c>
      <c r="C2322" t="s">
        <v>48</v>
      </c>
      <c r="D2322" t="s">
        <v>84</v>
      </c>
      <c r="E2322" t="s">
        <v>332</v>
      </c>
      <c r="F2322" s="8">
        <v>778.9</v>
      </c>
      <c r="G2322">
        <v>15</v>
      </c>
      <c r="H2322">
        <v>365</v>
      </c>
      <c r="I2322">
        <v>16</v>
      </c>
      <c r="J2322">
        <v>59</v>
      </c>
      <c r="K2322">
        <v>35826539</v>
      </c>
      <c r="L2322">
        <f>MONTH(Table1[[#This Row],[order_date]])</f>
        <v>3</v>
      </c>
      <c r="M2322">
        <f>YEAR(Table1[[#This Row],[order_date]])</f>
        <v>2023</v>
      </c>
      <c r="N2322" s="7">
        <v>45010.359363425923</v>
      </c>
      <c r="O2322">
        <f>HOUR(Table1[[#This Row],[promised_delivery_time]])</f>
        <v>8</v>
      </c>
      <c r="P2322" s="4">
        <v>45010.369085648148</v>
      </c>
      <c r="Q2322">
        <f>HOUR(Table1[[#This Row],[actual_delivery_time]])</f>
        <v>8</v>
      </c>
      <c r="R2322" s="4">
        <v>45010.367002314815</v>
      </c>
      <c r="S2322" t="s">
        <v>356</v>
      </c>
      <c r="T2322" s="8">
        <v>3219.23</v>
      </c>
      <c r="U2322" t="s">
        <v>362</v>
      </c>
      <c r="V2322">
        <v>10817</v>
      </c>
      <c r="W2322">
        <v>1882</v>
      </c>
      <c r="X2322" t="s">
        <v>3200</v>
      </c>
      <c r="Y2322" t="s">
        <v>1424</v>
      </c>
      <c r="Z2322">
        <v>81838</v>
      </c>
      <c r="AA2322" t="s">
        <v>2913</v>
      </c>
      <c r="AB2322" t="s">
        <v>3116</v>
      </c>
      <c r="AC2322">
        <v>6</v>
      </c>
      <c r="AD2322">
        <v>1155.1199999999999</v>
      </c>
      <c r="AE2322">
        <v>-3</v>
      </c>
      <c r="AF2322">
        <v>1.31</v>
      </c>
    </row>
    <row r="2323" spans="1:32" x14ac:dyDescent="0.45">
      <c r="A2323">
        <v>2982638677</v>
      </c>
      <c r="B2323">
        <v>706112</v>
      </c>
      <c r="C2323" t="s">
        <v>32</v>
      </c>
      <c r="D2323" t="s">
        <v>82</v>
      </c>
      <c r="E2323" t="s">
        <v>109</v>
      </c>
      <c r="F2323" s="8">
        <v>478.79</v>
      </c>
      <c r="G2323">
        <v>20</v>
      </c>
      <c r="H2323">
        <v>365</v>
      </c>
      <c r="I2323">
        <v>12</v>
      </c>
      <c r="J2323">
        <v>77</v>
      </c>
      <c r="K2323">
        <v>48554440</v>
      </c>
      <c r="L2323">
        <f>MONTH(Table1[[#This Row],[order_date]])</f>
        <v>1</v>
      </c>
      <c r="M2323">
        <f>YEAR(Table1[[#This Row],[order_date]])</f>
        <v>2024</v>
      </c>
      <c r="N2323" s="7">
        <v>45304.7265625</v>
      </c>
      <c r="O2323">
        <f>HOUR(Table1[[#This Row],[promised_delivery_time]])</f>
        <v>17</v>
      </c>
      <c r="P2323" s="4">
        <v>45304.733506944445</v>
      </c>
      <c r="Q2323">
        <f>HOUR(Table1[[#This Row],[actual_delivery_time]])</f>
        <v>17</v>
      </c>
      <c r="R2323" s="4">
        <v>45304.732118055559</v>
      </c>
      <c r="S2323" t="s">
        <v>356</v>
      </c>
      <c r="T2323" s="8">
        <v>3688.89</v>
      </c>
      <c r="U2323" t="s">
        <v>362</v>
      </c>
      <c r="V2323">
        <v>30985</v>
      </c>
      <c r="W2323">
        <v>741</v>
      </c>
      <c r="X2323" t="s">
        <v>3398</v>
      </c>
      <c r="Y2323" t="s">
        <v>1879</v>
      </c>
      <c r="Z2323">
        <v>231443</v>
      </c>
      <c r="AA2323" t="s">
        <v>2902</v>
      </c>
      <c r="AB2323" t="s">
        <v>3115</v>
      </c>
      <c r="AC2323">
        <v>17</v>
      </c>
      <c r="AD2323">
        <v>1354.99</v>
      </c>
      <c r="AE2323">
        <v>-2</v>
      </c>
      <c r="AF2323">
        <v>2.75</v>
      </c>
    </row>
    <row r="2324" spans="1:32" x14ac:dyDescent="0.45">
      <c r="A2324">
        <v>3284797515</v>
      </c>
      <c r="B2324">
        <v>925482</v>
      </c>
      <c r="C2324" t="s">
        <v>67</v>
      </c>
      <c r="D2324" t="s">
        <v>86</v>
      </c>
      <c r="E2324" t="s">
        <v>163</v>
      </c>
      <c r="F2324" s="8">
        <v>475.04</v>
      </c>
      <c r="G2324">
        <v>40</v>
      </c>
      <c r="H2324">
        <v>180</v>
      </c>
      <c r="I2324">
        <v>23</v>
      </c>
      <c r="J2324">
        <v>66</v>
      </c>
      <c r="K2324">
        <v>13164195</v>
      </c>
      <c r="L2324">
        <f>MONTH(Table1[[#This Row],[order_date]])</f>
        <v>9</v>
      </c>
      <c r="M2324">
        <f>YEAR(Table1[[#This Row],[order_date]])</f>
        <v>2024</v>
      </c>
      <c r="N2324" s="7">
        <v>45545.160115740742</v>
      </c>
      <c r="O2324">
        <f>HOUR(Table1[[#This Row],[promised_delivery_time]])</f>
        <v>4</v>
      </c>
      <c r="P2324" s="4">
        <v>45545.1719212963</v>
      </c>
      <c r="Q2324">
        <f>HOUR(Table1[[#This Row],[actual_delivery_time]])</f>
        <v>4</v>
      </c>
      <c r="R2324" s="4">
        <v>45545.180949074071</v>
      </c>
      <c r="S2324" t="s">
        <v>357</v>
      </c>
      <c r="T2324" s="8">
        <v>3000.61</v>
      </c>
      <c r="U2324" t="s">
        <v>360</v>
      </c>
      <c r="V2324">
        <v>76320</v>
      </c>
      <c r="W2324">
        <v>5617</v>
      </c>
      <c r="X2324" t="s">
        <v>3242</v>
      </c>
      <c r="Y2324" t="s">
        <v>1880</v>
      </c>
      <c r="Z2324">
        <v>142902</v>
      </c>
      <c r="AA2324" t="s">
        <v>2545</v>
      </c>
      <c r="AB2324" t="s">
        <v>3118</v>
      </c>
      <c r="AC2324">
        <v>17</v>
      </c>
      <c r="AD2324">
        <v>786.74</v>
      </c>
      <c r="AE2324">
        <v>13</v>
      </c>
      <c r="AF2324">
        <v>1.32</v>
      </c>
    </row>
    <row r="2325" spans="1:32" x14ac:dyDescent="0.45">
      <c r="A2325">
        <v>8895501673</v>
      </c>
      <c r="B2325">
        <v>82484</v>
      </c>
      <c r="C2325" t="s">
        <v>51</v>
      </c>
      <c r="D2325" t="s">
        <v>88</v>
      </c>
      <c r="E2325" t="s">
        <v>262</v>
      </c>
      <c r="F2325" s="8">
        <v>914.88</v>
      </c>
      <c r="G2325">
        <v>30</v>
      </c>
      <c r="H2325">
        <v>365</v>
      </c>
      <c r="I2325">
        <v>12</v>
      </c>
      <c r="J2325">
        <v>73</v>
      </c>
      <c r="K2325">
        <v>15066187</v>
      </c>
      <c r="L2325">
        <f>MONTH(Table1[[#This Row],[order_date]])</f>
        <v>7</v>
      </c>
      <c r="M2325">
        <f>YEAR(Table1[[#This Row],[order_date]])</f>
        <v>2023</v>
      </c>
      <c r="N2325" s="7">
        <v>45118.713622685187</v>
      </c>
      <c r="O2325">
        <f>HOUR(Table1[[#This Row],[promised_delivery_time]])</f>
        <v>17</v>
      </c>
      <c r="P2325" s="4">
        <v>45118.721956018519</v>
      </c>
      <c r="Q2325">
        <f>HOUR(Table1[[#This Row],[actual_delivery_time]])</f>
        <v>17</v>
      </c>
      <c r="R2325" s="4">
        <v>45118.722650462965</v>
      </c>
      <c r="S2325" t="s">
        <v>356</v>
      </c>
      <c r="T2325" s="8">
        <v>3624.66</v>
      </c>
      <c r="U2325" t="s">
        <v>362</v>
      </c>
      <c r="V2325">
        <v>50064</v>
      </c>
      <c r="W2325">
        <v>71</v>
      </c>
      <c r="X2325" t="s">
        <v>3331</v>
      </c>
      <c r="Y2325" t="s">
        <v>1020</v>
      </c>
      <c r="Z2325">
        <v>882141</v>
      </c>
      <c r="AA2325" t="s">
        <v>2578</v>
      </c>
      <c r="AB2325" t="s">
        <v>3115</v>
      </c>
      <c r="AC2325">
        <v>13</v>
      </c>
      <c r="AD2325">
        <v>791.67</v>
      </c>
      <c r="AE2325">
        <v>1</v>
      </c>
      <c r="AF2325">
        <v>0.95</v>
      </c>
    </row>
    <row r="2326" spans="1:32" x14ac:dyDescent="0.45">
      <c r="A2326">
        <v>914992221</v>
      </c>
      <c r="B2326">
        <v>194682</v>
      </c>
      <c r="C2326" t="s">
        <v>47</v>
      </c>
      <c r="D2326" t="s">
        <v>79</v>
      </c>
      <c r="E2326" t="s">
        <v>236</v>
      </c>
      <c r="F2326" s="8">
        <v>912.29</v>
      </c>
      <c r="G2326">
        <v>30</v>
      </c>
      <c r="H2326">
        <v>180</v>
      </c>
      <c r="I2326">
        <v>11</v>
      </c>
      <c r="J2326">
        <v>86</v>
      </c>
      <c r="K2326">
        <v>90882023</v>
      </c>
      <c r="L2326">
        <f>MONTH(Table1[[#This Row],[order_date]])</f>
        <v>7</v>
      </c>
      <c r="M2326">
        <f>YEAR(Table1[[#This Row],[order_date]])</f>
        <v>2023</v>
      </c>
      <c r="N2326" s="7">
        <v>45134.178599537037</v>
      </c>
      <c r="O2326">
        <f>HOUR(Table1[[#This Row],[promised_delivery_time]])</f>
        <v>4</v>
      </c>
      <c r="P2326" s="4">
        <v>45134.192488425928</v>
      </c>
      <c r="Q2326">
        <f>HOUR(Table1[[#This Row],[actual_delivery_time]])</f>
        <v>4</v>
      </c>
      <c r="R2326" s="4">
        <v>45134.1952662037</v>
      </c>
      <c r="S2326" t="s">
        <v>356</v>
      </c>
      <c r="T2326" s="8">
        <v>517.77</v>
      </c>
      <c r="U2326" t="s">
        <v>359</v>
      </c>
      <c r="V2326">
        <v>77449</v>
      </c>
      <c r="W2326">
        <v>8948</v>
      </c>
      <c r="X2326" t="s">
        <v>3192</v>
      </c>
      <c r="Y2326" t="s">
        <v>1881</v>
      </c>
      <c r="Z2326">
        <v>686278</v>
      </c>
      <c r="AA2326" t="s">
        <v>2846</v>
      </c>
      <c r="AB2326" t="s">
        <v>3118</v>
      </c>
      <c r="AC2326">
        <v>11</v>
      </c>
      <c r="AD2326">
        <v>1137.49</v>
      </c>
      <c r="AE2326">
        <v>4</v>
      </c>
      <c r="AF2326">
        <v>2.5299999999999998</v>
      </c>
    </row>
    <row r="2327" spans="1:32" x14ac:dyDescent="0.45">
      <c r="A2327">
        <v>2067729457</v>
      </c>
      <c r="B2327">
        <v>679321</v>
      </c>
      <c r="C2327" t="s">
        <v>66</v>
      </c>
      <c r="D2327" t="s">
        <v>79</v>
      </c>
      <c r="E2327" t="s">
        <v>310</v>
      </c>
      <c r="F2327" s="8">
        <v>738.46</v>
      </c>
      <c r="G2327">
        <v>30</v>
      </c>
      <c r="H2327">
        <v>180</v>
      </c>
      <c r="I2327">
        <v>20</v>
      </c>
      <c r="J2327">
        <v>68</v>
      </c>
      <c r="K2327">
        <v>79916464</v>
      </c>
      <c r="L2327">
        <f>MONTH(Table1[[#This Row],[order_date]])</f>
        <v>9</v>
      </c>
      <c r="M2327">
        <f>YEAR(Table1[[#This Row],[order_date]])</f>
        <v>2023</v>
      </c>
      <c r="N2327" s="7">
        <v>45192.065810185188</v>
      </c>
      <c r="O2327">
        <f>HOUR(Table1[[#This Row],[promised_delivery_time]])</f>
        <v>1</v>
      </c>
      <c r="P2327" s="4">
        <v>45192.075532407405</v>
      </c>
      <c r="Q2327">
        <f>HOUR(Table1[[#This Row],[actual_delivery_time]])</f>
        <v>1</v>
      </c>
      <c r="R2327" s="4">
        <v>45192.074837962966</v>
      </c>
      <c r="S2327" t="s">
        <v>356</v>
      </c>
      <c r="T2327" s="8">
        <v>1286.82</v>
      </c>
      <c r="U2327" t="s">
        <v>359</v>
      </c>
      <c r="V2327">
        <v>15319</v>
      </c>
      <c r="W2327">
        <v>9617</v>
      </c>
      <c r="X2327" t="s">
        <v>3223</v>
      </c>
      <c r="Y2327" t="s">
        <v>1882</v>
      </c>
      <c r="Z2327">
        <v>261246</v>
      </c>
      <c r="AA2327" t="s">
        <v>2942</v>
      </c>
      <c r="AB2327" t="s">
        <v>3116</v>
      </c>
      <c r="AC2327">
        <v>17</v>
      </c>
      <c r="AD2327">
        <v>539.79</v>
      </c>
      <c r="AE2327">
        <v>-1</v>
      </c>
      <c r="AF2327">
        <v>4.67</v>
      </c>
    </row>
    <row r="2328" spans="1:32" x14ac:dyDescent="0.45">
      <c r="A2328">
        <v>5389250154</v>
      </c>
      <c r="B2328">
        <v>481843</v>
      </c>
      <c r="C2328" t="s">
        <v>76</v>
      </c>
      <c r="D2328" t="s">
        <v>81</v>
      </c>
      <c r="E2328" t="s">
        <v>336</v>
      </c>
      <c r="F2328" s="8">
        <v>297.68</v>
      </c>
      <c r="G2328">
        <v>35</v>
      </c>
      <c r="H2328">
        <v>90</v>
      </c>
      <c r="I2328">
        <v>10</v>
      </c>
      <c r="J2328">
        <v>88</v>
      </c>
      <c r="K2328">
        <v>94179692</v>
      </c>
      <c r="L2328">
        <f>MONTH(Table1[[#This Row],[order_date]])</f>
        <v>9</v>
      </c>
      <c r="M2328">
        <f>YEAR(Table1[[#This Row],[order_date]])</f>
        <v>2024</v>
      </c>
      <c r="N2328" s="7">
        <v>45550.108622685184</v>
      </c>
      <c r="O2328">
        <f>HOUR(Table1[[#This Row],[promised_delivery_time]])</f>
        <v>2</v>
      </c>
      <c r="P2328" s="4">
        <v>45550.121817129628</v>
      </c>
      <c r="Q2328">
        <f>HOUR(Table1[[#This Row],[actual_delivery_time]])</f>
        <v>2</v>
      </c>
      <c r="R2328" s="4">
        <v>45550.119039351855</v>
      </c>
      <c r="S2328" t="s">
        <v>356</v>
      </c>
      <c r="T2328" s="8">
        <v>2638.02</v>
      </c>
      <c r="U2328" t="s">
        <v>360</v>
      </c>
      <c r="V2328">
        <v>78231</v>
      </c>
      <c r="W2328">
        <v>9502</v>
      </c>
      <c r="X2328" t="s">
        <v>3320</v>
      </c>
      <c r="Y2328" t="s">
        <v>1883</v>
      </c>
      <c r="Z2328">
        <v>767956</v>
      </c>
      <c r="AA2328" t="s">
        <v>2760</v>
      </c>
      <c r="AB2328" t="s">
        <v>3116</v>
      </c>
      <c r="AC2328">
        <v>3</v>
      </c>
      <c r="AD2328">
        <v>1494.14</v>
      </c>
      <c r="AE2328">
        <v>-4</v>
      </c>
      <c r="AF2328">
        <v>4.04</v>
      </c>
    </row>
    <row r="2329" spans="1:32" x14ac:dyDescent="0.45">
      <c r="A2329">
        <v>4352973016</v>
      </c>
      <c r="B2329">
        <v>883013</v>
      </c>
      <c r="C2329" t="s">
        <v>29</v>
      </c>
      <c r="D2329" t="s">
        <v>80</v>
      </c>
      <c r="E2329" t="s">
        <v>325</v>
      </c>
      <c r="F2329" s="8">
        <v>989.88</v>
      </c>
      <c r="G2329">
        <v>20</v>
      </c>
      <c r="H2329">
        <v>7</v>
      </c>
      <c r="I2329">
        <v>13</v>
      </c>
      <c r="J2329">
        <v>98</v>
      </c>
      <c r="K2329">
        <v>35912599</v>
      </c>
      <c r="L2329">
        <f>MONTH(Table1[[#This Row],[order_date]])</f>
        <v>10</v>
      </c>
      <c r="M2329">
        <f>YEAR(Table1[[#This Row],[order_date]])</f>
        <v>2024</v>
      </c>
      <c r="N2329" s="7">
        <v>45572.367766203701</v>
      </c>
      <c r="O2329">
        <f>HOUR(Table1[[#This Row],[promised_delivery_time]])</f>
        <v>9</v>
      </c>
      <c r="P2329" s="4">
        <v>45572.380266203705</v>
      </c>
      <c r="Q2329">
        <f>HOUR(Table1[[#This Row],[actual_delivery_time]])</f>
        <v>9</v>
      </c>
      <c r="R2329" s="4">
        <v>45572.400405092594</v>
      </c>
      <c r="S2329" t="s">
        <v>358</v>
      </c>
      <c r="T2329" s="8">
        <v>822.63</v>
      </c>
      <c r="U2329" t="s">
        <v>359</v>
      </c>
      <c r="V2329">
        <v>33825</v>
      </c>
      <c r="W2329">
        <v>4271</v>
      </c>
      <c r="X2329" t="s">
        <v>3326</v>
      </c>
      <c r="Y2329" t="s">
        <v>630</v>
      </c>
      <c r="Z2329">
        <v>525952</v>
      </c>
      <c r="AA2329" t="s">
        <v>2754</v>
      </c>
      <c r="AB2329" t="s">
        <v>3115</v>
      </c>
      <c r="AC2329">
        <v>16</v>
      </c>
      <c r="AD2329">
        <v>461.95</v>
      </c>
      <c r="AE2329">
        <v>29</v>
      </c>
      <c r="AF2329">
        <v>4.3600000000000003</v>
      </c>
    </row>
    <row r="2330" spans="1:32" x14ac:dyDescent="0.45">
      <c r="A2330">
        <v>7667555396</v>
      </c>
      <c r="B2330">
        <v>365133</v>
      </c>
      <c r="C2330" t="s">
        <v>50</v>
      </c>
      <c r="D2330" t="s">
        <v>85</v>
      </c>
      <c r="E2330" t="s">
        <v>288</v>
      </c>
      <c r="F2330" s="8">
        <v>915.45</v>
      </c>
      <c r="G2330">
        <v>25</v>
      </c>
      <c r="H2330">
        <v>365</v>
      </c>
      <c r="I2330">
        <v>25</v>
      </c>
      <c r="J2330">
        <v>60</v>
      </c>
      <c r="K2330">
        <v>13796199</v>
      </c>
      <c r="L2330">
        <f>MONTH(Table1[[#This Row],[order_date]])</f>
        <v>2</v>
      </c>
      <c r="M2330">
        <f>YEAR(Table1[[#This Row],[order_date]])</f>
        <v>2024</v>
      </c>
      <c r="N2330" s="7">
        <v>45325.484479166669</v>
      </c>
      <c r="O2330">
        <f>HOUR(Table1[[#This Row],[promised_delivery_time]])</f>
        <v>11</v>
      </c>
      <c r="P2330" s="4">
        <v>45325.49628472222</v>
      </c>
      <c r="Q2330">
        <f>HOUR(Table1[[#This Row],[actual_delivery_time]])</f>
        <v>12</v>
      </c>
      <c r="R2330" s="4">
        <v>45325.506701388891</v>
      </c>
      <c r="S2330" t="s">
        <v>357</v>
      </c>
      <c r="T2330" s="8">
        <v>5488.33</v>
      </c>
      <c r="U2330" t="s">
        <v>362</v>
      </c>
      <c r="V2330">
        <v>33288</v>
      </c>
      <c r="W2330">
        <v>9693</v>
      </c>
      <c r="X2330" t="s">
        <v>3200</v>
      </c>
      <c r="Y2330" t="s">
        <v>1377</v>
      </c>
      <c r="Z2330">
        <v>8504</v>
      </c>
      <c r="AA2330" t="s">
        <v>2999</v>
      </c>
      <c r="AB2330" t="s">
        <v>3115</v>
      </c>
      <c r="AC2330">
        <v>20</v>
      </c>
      <c r="AD2330">
        <v>1016.92</v>
      </c>
      <c r="AE2330">
        <v>15</v>
      </c>
      <c r="AF2330">
        <v>4.42</v>
      </c>
    </row>
    <row r="2331" spans="1:32" x14ac:dyDescent="0.45">
      <c r="A2331">
        <v>168804744</v>
      </c>
      <c r="B2331">
        <v>925482</v>
      </c>
      <c r="C2331" t="s">
        <v>67</v>
      </c>
      <c r="D2331" t="s">
        <v>86</v>
      </c>
      <c r="E2331" t="s">
        <v>163</v>
      </c>
      <c r="F2331" s="8">
        <v>475.04</v>
      </c>
      <c r="G2331">
        <v>40</v>
      </c>
      <c r="H2331">
        <v>180</v>
      </c>
      <c r="I2331">
        <v>23</v>
      </c>
      <c r="J2331">
        <v>66</v>
      </c>
      <c r="K2331">
        <v>25128143</v>
      </c>
      <c r="L2331">
        <f>MONTH(Table1[[#This Row],[order_date]])</f>
        <v>10</v>
      </c>
      <c r="M2331">
        <f>YEAR(Table1[[#This Row],[order_date]])</f>
        <v>2023</v>
      </c>
      <c r="N2331" s="7">
        <v>45227.306643518517</v>
      </c>
      <c r="O2331">
        <f>HOUR(Table1[[#This Row],[promised_delivery_time]])</f>
        <v>7</v>
      </c>
      <c r="P2331" s="4">
        <v>45227.315671296295</v>
      </c>
      <c r="Q2331">
        <f>HOUR(Table1[[#This Row],[actual_delivery_time]])</f>
        <v>7</v>
      </c>
      <c r="R2331" s="4">
        <v>45227.315671296295</v>
      </c>
      <c r="S2331" t="s">
        <v>356</v>
      </c>
      <c r="T2331" s="8">
        <v>3450.59</v>
      </c>
      <c r="U2331" t="s">
        <v>361</v>
      </c>
      <c r="V2331">
        <v>16671</v>
      </c>
      <c r="W2331">
        <v>4909</v>
      </c>
      <c r="X2331" t="s">
        <v>3405</v>
      </c>
      <c r="Y2331" t="s">
        <v>941</v>
      </c>
      <c r="Z2331">
        <v>251772</v>
      </c>
      <c r="AA2331" t="s">
        <v>2898</v>
      </c>
      <c r="AB2331" t="s">
        <v>3118</v>
      </c>
      <c r="AC2331">
        <v>18</v>
      </c>
      <c r="AD2331">
        <v>1149.94</v>
      </c>
      <c r="AE2331">
        <v>0</v>
      </c>
      <c r="AF2331">
        <v>1.5</v>
      </c>
    </row>
    <row r="2332" spans="1:32" x14ac:dyDescent="0.45">
      <c r="A2332">
        <v>854218304</v>
      </c>
      <c r="B2332">
        <v>863930</v>
      </c>
      <c r="C2332" t="s">
        <v>35</v>
      </c>
      <c r="D2332" t="s">
        <v>83</v>
      </c>
      <c r="E2332" t="s">
        <v>157</v>
      </c>
      <c r="F2332" s="8">
        <v>242.57</v>
      </c>
      <c r="G2332">
        <v>35</v>
      </c>
      <c r="H2332">
        <v>365</v>
      </c>
      <c r="I2332">
        <v>26</v>
      </c>
      <c r="J2332">
        <v>72</v>
      </c>
      <c r="K2332">
        <v>84377964</v>
      </c>
      <c r="L2332">
        <f>MONTH(Table1[[#This Row],[order_date]])</f>
        <v>11</v>
      </c>
      <c r="M2332">
        <f>YEAR(Table1[[#This Row],[order_date]])</f>
        <v>2023</v>
      </c>
      <c r="N2332" s="7">
        <v>45234.270219907405</v>
      </c>
      <c r="O2332">
        <f>HOUR(Table1[[#This Row],[promised_delivery_time]])</f>
        <v>6</v>
      </c>
      <c r="P2332" s="4">
        <v>45234.277858796297</v>
      </c>
      <c r="Q2332">
        <f>HOUR(Table1[[#This Row],[actual_delivery_time]])</f>
        <v>6</v>
      </c>
      <c r="R2332" s="4">
        <v>45234.275775462964</v>
      </c>
      <c r="S2332" t="s">
        <v>356</v>
      </c>
      <c r="T2332" s="8">
        <v>1897.86</v>
      </c>
      <c r="U2332" t="s">
        <v>359</v>
      </c>
      <c r="V2332">
        <v>13622</v>
      </c>
      <c r="W2332">
        <v>7464</v>
      </c>
      <c r="X2332" t="s">
        <v>3209</v>
      </c>
      <c r="Y2332" t="s">
        <v>1884</v>
      </c>
      <c r="Z2332">
        <v>257432</v>
      </c>
      <c r="AA2332" t="s">
        <v>2661</v>
      </c>
      <c r="AB2332" t="s">
        <v>3117</v>
      </c>
      <c r="AC2332">
        <v>13</v>
      </c>
      <c r="AD2332">
        <v>1458.37</v>
      </c>
      <c r="AE2332">
        <v>-3</v>
      </c>
      <c r="AF2332">
        <v>0.86</v>
      </c>
    </row>
    <row r="2333" spans="1:32" x14ac:dyDescent="0.45">
      <c r="A2333">
        <v>2616618240</v>
      </c>
      <c r="B2333">
        <v>171602</v>
      </c>
      <c r="C2333" t="s">
        <v>66</v>
      </c>
      <c r="D2333" t="s">
        <v>79</v>
      </c>
      <c r="E2333" t="s">
        <v>322</v>
      </c>
      <c r="F2333" s="8">
        <v>883.44</v>
      </c>
      <c r="G2333">
        <v>30</v>
      </c>
      <c r="H2333">
        <v>180</v>
      </c>
      <c r="I2333">
        <v>28</v>
      </c>
      <c r="J2333">
        <v>58</v>
      </c>
      <c r="K2333">
        <v>12402437</v>
      </c>
      <c r="L2333">
        <f>MONTH(Table1[[#This Row],[order_date]])</f>
        <v>3</v>
      </c>
      <c r="M2333">
        <f>YEAR(Table1[[#This Row],[order_date]])</f>
        <v>2024</v>
      </c>
      <c r="N2333" s="7">
        <v>45365.03229166667</v>
      </c>
      <c r="O2333">
        <f>HOUR(Table1[[#This Row],[promised_delivery_time]])</f>
        <v>0</v>
      </c>
      <c r="P2333" s="4">
        <v>45365.039236111108</v>
      </c>
      <c r="Q2333">
        <f>HOUR(Table1[[#This Row],[actual_delivery_time]])</f>
        <v>0</v>
      </c>
      <c r="R2333" s="4">
        <v>45365.039930555555</v>
      </c>
      <c r="S2333" t="s">
        <v>356</v>
      </c>
      <c r="T2333" s="8">
        <v>3909.27</v>
      </c>
      <c r="U2333" t="s">
        <v>362</v>
      </c>
      <c r="V2333">
        <v>89491</v>
      </c>
      <c r="W2333">
        <v>4931</v>
      </c>
      <c r="X2333" t="s">
        <v>3181</v>
      </c>
      <c r="Y2333" t="s">
        <v>412</v>
      </c>
      <c r="Z2333">
        <v>126465</v>
      </c>
      <c r="AA2333" t="s">
        <v>2581</v>
      </c>
      <c r="AB2333" t="s">
        <v>3116</v>
      </c>
      <c r="AC2333">
        <v>14</v>
      </c>
      <c r="AD2333">
        <v>1580.62</v>
      </c>
      <c r="AE2333">
        <v>1</v>
      </c>
      <c r="AF2333">
        <v>1.43</v>
      </c>
    </row>
    <row r="2334" spans="1:32" x14ac:dyDescent="0.45">
      <c r="A2334">
        <v>8891144024</v>
      </c>
      <c r="B2334">
        <v>492958</v>
      </c>
      <c r="C2334" t="s">
        <v>34</v>
      </c>
      <c r="D2334" t="s">
        <v>83</v>
      </c>
      <c r="E2334" t="s">
        <v>194</v>
      </c>
      <c r="F2334" s="8">
        <v>84.2</v>
      </c>
      <c r="G2334">
        <v>35</v>
      </c>
      <c r="H2334">
        <v>365</v>
      </c>
      <c r="I2334">
        <v>26</v>
      </c>
      <c r="J2334">
        <v>88</v>
      </c>
      <c r="K2334">
        <v>47590944</v>
      </c>
      <c r="L2334">
        <f>MONTH(Table1[[#This Row],[order_date]])</f>
        <v>4</v>
      </c>
      <c r="M2334">
        <f>YEAR(Table1[[#This Row],[order_date]])</f>
        <v>2023</v>
      </c>
      <c r="N2334" s="7">
        <v>45022.861574074072</v>
      </c>
      <c r="O2334">
        <f>HOUR(Table1[[#This Row],[promised_delivery_time]])</f>
        <v>20</v>
      </c>
      <c r="P2334" s="4">
        <v>45022.87060185185</v>
      </c>
      <c r="Q2334">
        <f>HOUR(Table1[[#This Row],[actual_delivery_time]])</f>
        <v>20</v>
      </c>
      <c r="R2334" s="4">
        <v>45022.873379629629</v>
      </c>
      <c r="S2334" t="s">
        <v>356</v>
      </c>
      <c r="T2334" s="8">
        <v>1286.76</v>
      </c>
      <c r="U2334" t="s">
        <v>359</v>
      </c>
      <c r="V2334">
        <v>45152</v>
      </c>
      <c r="W2334">
        <v>6524</v>
      </c>
      <c r="X2334" t="s">
        <v>3244</v>
      </c>
      <c r="Y2334" t="s">
        <v>1207</v>
      </c>
      <c r="Z2334">
        <v>185673</v>
      </c>
      <c r="AA2334" t="s">
        <v>2734</v>
      </c>
      <c r="AB2334" t="s">
        <v>3116</v>
      </c>
      <c r="AC2334">
        <v>19</v>
      </c>
      <c r="AD2334">
        <v>1163.8399999999999</v>
      </c>
      <c r="AE2334">
        <v>4</v>
      </c>
      <c r="AF2334">
        <v>4.79</v>
      </c>
    </row>
    <row r="2335" spans="1:32" x14ac:dyDescent="0.45">
      <c r="A2335">
        <v>4606856320</v>
      </c>
      <c r="B2335">
        <v>217710</v>
      </c>
      <c r="C2335" t="s">
        <v>29</v>
      </c>
      <c r="D2335" t="s">
        <v>80</v>
      </c>
      <c r="E2335" t="s">
        <v>279</v>
      </c>
      <c r="F2335" s="8">
        <v>58.59</v>
      </c>
      <c r="G2335">
        <v>20</v>
      </c>
      <c r="H2335">
        <v>7</v>
      </c>
      <c r="I2335">
        <v>19</v>
      </c>
      <c r="J2335">
        <v>53</v>
      </c>
      <c r="K2335">
        <v>57102800</v>
      </c>
      <c r="L2335">
        <f>MONTH(Table1[[#This Row],[order_date]])</f>
        <v>8</v>
      </c>
      <c r="M2335">
        <f>YEAR(Table1[[#This Row],[order_date]])</f>
        <v>2024</v>
      </c>
      <c r="N2335" s="7">
        <v>45507.30804398148</v>
      </c>
      <c r="O2335">
        <f>HOUR(Table1[[#This Row],[promised_delivery_time]])</f>
        <v>7</v>
      </c>
      <c r="P2335" s="4">
        <v>45507.314988425926</v>
      </c>
      <c r="Q2335">
        <f>HOUR(Table1[[#This Row],[actual_delivery_time]])</f>
        <v>7</v>
      </c>
      <c r="R2335" s="4">
        <v>45507.316377314812</v>
      </c>
      <c r="S2335" t="s">
        <v>356</v>
      </c>
      <c r="T2335" s="8">
        <v>726.41</v>
      </c>
      <c r="U2335" t="s">
        <v>362</v>
      </c>
      <c r="V2335">
        <v>35528</v>
      </c>
      <c r="W2335">
        <v>6745</v>
      </c>
      <c r="X2335" t="s">
        <v>3206</v>
      </c>
      <c r="Y2335" t="s">
        <v>1362</v>
      </c>
      <c r="Z2335">
        <v>730539</v>
      </c>
      <c r="AA2335" t="s">
        <v>2744</v>
      </c>
      <c r="AB2335" t="s">
        <v>3117</v>
      </c>
      <c r="AC2335">
        <v>14</v>
      </c>
      <c r="AD2335">
        <v>578.14</v>
      </c>
      <c r="AE2335">
        <v>2</v>
      </c>
      <c r="AF2335">
        <v>0.74</v>
      </c>
    </row>
    <row r="2336" spans="1:32" x14ac:dyDescent="0.45">
      <c r="A2336">
        <v>1876194333</v>
      </c>
      <c r="B2336">
        <v>540618</v>
      </c>
      <c r="C2336" t="s">
        <v>36</v>
      </c>
      <c r="D2336" t="s">
        <v>81</v>
      </c>
      <c r="E2336" t="s">
        <v>101</v>
      </c>
      <c r="F2336" s="8">
        <v>317.05</v>
      </c>
      <c r="G2336">
        <v>35</v>
      </c>
      <c r="H2336">
        <v>90</v>
      </c>
      <c r="I2336">
        <v>28</v>
      </c>
      <c r="J2336">
        <v>87</v>
      </c>
      <c r="K2336">
        <v>51945420</v>
      </c>
      <c r="L2336">
        <f>MONTH(Table1[[#This Row],[order_date]])</f>
        <v>3</v>
      </c>
      <c r="M2336">
        <f>YEAR(Table1[[#This Row],[order_date]])</f>
        <v>2024</v>
      </c>
      <c r="N2336" s="7">
        <v>45378.359826388885</v>
      </c>
      <c r="O2336">
        <f>HOUR(Table1[[#This Row],[promised_delivery_time]])</f>
        <v>8</v>
      </c>
      <c r="P2336" s="4">
        <v>45378.367465277777</v>
      </c>
      <c r="Q2336">
        <f>HOUR(Table1[[#This Row],[actual_delivery_time]])</f>
        <v>8</v>
      </c>
      <c r="R2336" s="4">
        <v>45378.368854166663</v>
      </c>
      <c r="S2336" t="s">
        <v>356</v>
      </c>
      <c r="T2336" s="8">
        <v>1630.26</v>
      </c>
      <c r="U2336" t="s">
        <v>359</v>
      </c>
      <c r="V2336">
        <v>56344</v>
      </c>
      <c r="W2336">
        <v>973</v>
      </c>
      <c r="X2336" t="s">
        <v>3235</v>
      </c>
      <c r="Y2336" t="s">
        <v>1885</v>
      </c>
      <c r="Z2336">
        <v>611743</v>
      </c>
      <c r="AA2336" t="s">
        <v>2736</v>
      </c>
      <c r="AB2336" t="s">
        <v>3118</v>
      </c>
      <c r="AC2336">
        <v>3</v>
      </c>
      <c r="AD2336">
        <v>412.9</v>
      </c>
      <c r="AE2336">
        <v>2</v>
      </c>
      <c r="AF2336">
        <v>1.2</v>
      </c>
    </row>
    <row r="2337" spans="1:32" x14ac:dyDescent="0.45">
      <c r="A2337">
        <v>1471186096</v>
      </c>
      <c r="B2337">
        <v>455083</v>
      </c>
      <c r="C2337" t="s">
        <v>43</v>
      </c>
      <c r="D2337" t="s">
        <v>80</v>
      </c>
      <c r="E2337" t="s">
        <v>285</v>
      </c>
      <c r="F2337" s="8">
        <v>959.01</v>
      </c>
      <c r="G2337">
        <v>20</v>
      </c>
      <c r="H2337">
        <v>7</v>
      </c>
      <c r="I2337">
        <v>29</v>
      </c>
      <c r="J2337">
        <v>63</v>
      </c>
      <c r="K2337">
        <v>51503088</v>
      </c>
      <c r="L2337">
        <f>MONTH(Table1[[#This Row],[order_date]])</f>
        <v>11</v>
      </c>
      <c r="M2337">
        <f>YEAR(Table1[[#This Row],[order_date]])</f>
        <v>2023</v>
      </c>
      <c r="N2337" s="7">
        <v>45251.090578703705</v>
      </c>
      <c r="O2337">
        <f>HOUR(Table1[[#This Row],[promised_delivery_time]])</f>
        <v>2</v>
      </c>
      <c r="P2337" s="4">
        <v>45251.100300925929</v>
      </c>
      <c r="Q2337">
        <f>HOUR(Table1[[#This Row],[actual_delivery_time]])</f>
        <v>2</v>
      </c>
      <c r="R2337" s="4">
        <v>45251.110717592594</v>
      </c>
      <c r="S2337" t="s">
        <v>357</v>
      </c>
      <c r="T2337" s="8">
        <v>2890.99</v>
      </c>
      <c r="U2337" t="s">
        <v>360</v>
      </c>
      <c r="V2337">
        <v>80106</v>
      </c>
      <c r="W2337">
        <v>7605</v>
      </c>
      <c r="X2337" t="s">
        <v>3233</v>
      </c>
      <c r="Y2337" t="s">
        <v>1361</v>
      </c>
      <c r="Z2337">
        <v>867510</v>
      </c>
      <c r="AA2337" t="s">
        <v>2625</v>
      </c>
      <c r="AB2337" t="s">
        <v>3116</v>
      </c>
      <c r="AC2337">
        <v>20</v>
      </c>
      <c r="AD2337">
        <v>1651.36</v>
      </c>
      <c r="AE2337">
        <v>15</v>
      </c>
      <c r="AF2337">
        <v>3.78</v>
      </c>
    </row>
    <row r="2338" spans="1:32" x14ac:dyDescent="0.45">
      <c r="A2338">
        <v>4763556417</v>
      </c>
      <c r="B2338">
        <v>18035</v>
      </c>
      <c r="C2338" t="s">
        <v>50</v>
      </c>
      <c r="D2338" t="s">
        <v>85</v>
      </c>
      <c r="E2338" t="s">
        <v>221</v>
      </c>
      <c r="F2338" s="8">
        <v>968.94</v>
      </c>
      <c r="G2338">
        <v>25</v>
      </c>
      <c r="H2338">
        <v>365</v>
      </c>
      <c r="I2338">
        <v>12</v>
      </c>
      <c r="J2338">
        <v>87</v>
      </c>
      <c r="K2338">
        <v>91602727</v>
      </c>
      <c r="L2338">
        <f>MONTH(Table1[[#This Row],[order_date]])</f>
        <v>4</v>
      </c>
      <c r="M2338">
        <f>YEAR(Table1[[#This Row],[order_date]])</f>
        <v>2023</v>
      </c>
      <c r="N2338" s="7">
        <v>45017.030868055554</v>
      </c>
      <c r="O2338">
        <f>HOUR(Table1[[#This Row],[promised_delivery_time]])</f>
        <v>0</v>
      </c>
      <c r="P2338" s="4">
        <v>45017.037812499999</v>
      </c>
      <c r="Q2338">
        <f>HOUR(Table1[[#This Row],[actual_delivery_time]])</f>
        <v>0</v>
      </c>
      <c r="R2338" s="4">
        <v>45017.036423611113</v>
      </c>
      <c r="S2338" t="s">
        <v>356</v>
      </c>
      <c r="T2338" s="8">
        <v>968.94</v>
      </c>
      <c r="U2338" t="s">
        <v>360</v>
      </c>
      <c r="V2338">
        <v>49554</v>
      </c>
      <c r="W2338">
        <v>6077</v>
      </c>
      <c r="X2338" t="s">
        <v>3413</v>
      </c>
      <c r="Y2338" t="s">
        <v>1886</v>
      </c>
      <c r="Z2338">
        <v>798247</v>
      </c>
      <c r="AA2338" t="s">
        <v>2651</v>
      </c>
      <c r="AB2338" t="s">
        <v>3117</v>
      </c>
      <c r="AC2338">
        <v>5</v>
      </c>
      <c r="AD2338">
        <v>1156.54</v>
      </c>
      <c r="AE2338">
        <v>-2</v>
      </c>
      <c r="AF2338">
        <v>3.35</v>
      </c>
    </row>
    <row r="2339" spans="1:32" x14ac:dyDescent="0.45">
      <c r="A2339">
        <v>5961097387</v>
      </c>
      <c r="B2339">
        <v>992178</v>
      </c>
      <c r="C2339" t="s">
        <v>52</v>
      </c>
      <c r="D2339" t="s">
        <v>82</v>
      </c>
      <c r="E2339" t="s">
        <v>160</v>
      </c>
      <c r="F2339" s="8">
        <v>632.42999999999995</v>
      </c>
      <c r="G2339">
        <v>20</v>
      </c>
      <c r="H2339">
        <v>365</v>
      </c>
      <c r="I2339">
        <v>16</v>
      </c>
      <c r="J2339">
        <v>89</v>
      </c>
      <c r="K2339">
        <v>75474920</v>
      </c>
      <c r="L2339">
        <f>MONTH(Table1[[#This Row],[order_date]])</f>
        <v>8</v>
      </c>
      <c r="M2339">
        <f>YEAR(Table1[[#This Row],[order_date]])</f>
        <v>2023</v>
      </c>
      <c r="N2339" s="7">
        <v>45165.190937500003</v>
      </c>
      <c r="O2339">
        <f>HOUR(Table1[[#This Row],[promised_delivery_time]])</f>
        <v>4</v>
      </c>
      <c r="P2339" s="4">
        <v>45165.204131944447</v>
      </c>
      <c r="Q2339">
        <f>HOUR(Table1[[#This Row],[actual_delivery_time]])</f>
        <v>4</v>
      </c>
      <c r="R2339" s="4">
        <v>45165.204131944447</v>
      </c>
      <c r="S2339" t="s">
        <v>356</v>
      </c>
      <c r="T2339" s="8">
        <v>2425.77</v>
      </c>
      <c r="U2339" t="s">
        <v>362</v>
      </c>
      <c r="V2339">
        <v>73762</v>
      </c>
      <c r="W2339">
        <v>6574</v>
      </c>
      <c r="X2339" t="s">
        <v>3158</v>
      </c>
      <c r="Y2339" t="s">
        <v>1887</v>
      </c>
      <c r="Z2339">
        <v>234962</v>
      </c>
      <c r="AA2339" t="s">
        <v>2629</v>
      </c>
      <c r="AB2339" t="s">
        <v>3115</v>
      </c>
      <c r="AC2339">
        <v>18</v>
      </c>
      <c r="AD2339">
        <v>569.23</v>
      </c>
      <c r="AE2339">
        <v>0</v>
      </c>
      <c r="AF2339">
        <v>2.67</v>
      </c>
    </row>
    <row r="2340" spans="1:32" x14ac:dyDescent="0.45">
      <c r="A2340">
        <v>1509646137</v>
      </c>
      <c r="B2340">
        <v>481843</v>
      </c>
      <c r="C2340" t="s">
        <v>76</v>
      </c>
      <c r="D2340" t="s">
        <v>81</v>
      </c>
      <c r="E2340" t="s">
        <v>336</v>
      </c>
      <c r="F2340" s="8">
        <v>297.68</v>
      </c>
      <c r="G2340">
        <v>35</v>
      </c>
      <c r="H2340">
        <v>90</v>
      </c>
      <c r="I2340">
        <v>10</v>
      </c>
      <c r="J2340">
        <v>88</v>
      </c>
      <c r="K2340">
        <v>31456752</v>
      </c>
      <c r="L2340">
        <f>MONTH(Table1[[#This Row],[order_date]])</f>
        <v>4</v>
      </c>
      <c r="M2340">
        <f>YEAR(Table1[[#This Row],[order_date]])</f>
        <v>2024</v>
      </c>
      <c r="N2340" s="7">
        <v>45394.711805555555</v>
      </c>
      <c r="O2340">
        <f>HOUR(Table1[[#This Row],[promised_delivery_time]])</f>
        <v>17</v>
      </c>
      <c r="P2340" s="4">
        <v>45394.722916666666</v>
      </c>
      <c r="Q2340">
        <f>HOUR(Table1[[#This Row],[actual_delivery_time]])</f>
        <v>17</v>
      </c>
      <c r="R2340" s="4">
        <v>45394.729166666664</v>
      </c>
      <c r="S2340" t="s">
        <v>357</v>
      </c>
      <c r="T2340" s="8">
        <v>4104.67</v>
      </c>
      <c r="U2340" t="s">
        <v>361</v>
      </c>
      <c r="V2340">
        <v>67798</v>
      </c>
      <c r="W2340">
        <v>1608</v>
      </c>
      <c r="X2340" t="s">
        <v>3257</v>
      </c>
      <c r="Y2340" t="s">
        <v>747</v>
      </c>
      <c r="Z2340">
        <v>988334</v>
      </c>
      <c r="AA2340" t="s">
        <v>2825</v>
      </c>
      <c r="AB2340" t="s">
        <v>3118</v>
      </c>
      <c r="AC2340">
        <v>16</v>
      </c>
      <c r="AD2340">
        <v>1337.43</v>
      </c>
      <c r="AE2340">
        <v>9</v>
      </c>
      <c r="AF2340">
        <v>1.71</v>
      </c>
    </row>
    <row r="2341" spans="1:32" x14ac:dyDescent="0.45">
      <c r="A2341">
        <v>7533431274</v>
      </c>
      <c r="B2341">
        <v>63769</v>
      </c>
      <c r="C2341" t="s">
        <v>34</v>
      </c>
      <c r="D2341" t="s">
        <v>83</v>
      </c>
      <c r="E2341" t="s">
        <v>301</v>
      </c>
      <c r="F2341" s="8">
        <v>878.07</v>
      </c>
      <c r="G2341">
        <v>35</v>
      </c>
      <c r="H2341">
        <v>365</v>
      </c>
      <c r="I2341">
        <v>27</v>
      </c>
      <c r="J2341">
        <v>69</v>
      </c>
      <c r="K2341">
        <v>23984022</v>
      </c>
      <c r="L2341">
        <f>MONTH(Table1[[#This Row],[order_date]])</f>
        <v>8</v>
      </c>
      <c r="M2341">
        <f>YEAR(Table1[[#This Row],[order_date]])</f>
        <v>2023</v>
      </c>
      <c r="N2341" s="7">
        <v>45149.651018518518</v>
      </c>
      <c r="O2341">
        <f>HOUR(Table1[[#This Row],[promised_delivery_time]])</f>
        <v>15</v>
      </c>
      <c r="P2341" s="4">
        <v>45149.661435185182</v>
      </c>
      <c r="Q2341">
        <f>HOUR(Table1[[#This Row],[actual_delivery_time]])</f>
        <v>15</v>
      </c>
      <c r="R2341" s="4">
        <v>45149.661435185182</v>
      </c>
      <c r="S2341" t="s">
        <v>356</v>
      </c>
      <c r="T2341" s="8">
        <v>1728.15</v>
      </c>
      <c r="U2341" t="s">
        <v>360</v>
      </c>
      <c r="V2341">
        <v>93471</v>
      </c>
      <c r="W2341">
        <v>9841</v>
      </c>
      <c r="X2341" t="s">
        <v>3219</v>
      </c>
      <c r="Y2341" t="s">
        <v>1888</v>
      </c>
      <c r="Z2341">
        <v>971471</v>
      </c>
      <c r="AA2341" t="s">
        <v>2685</v>
      </c>
      <c r="AB2341" t="s">
        <v>3115</v>
      </c>
      <c r="AC2341">
        <v>3</v>
      </c>
      <c r="AD2341">
        <v>1519.51</v>
      </c>
      <c r="AE2341">
        <v>0</v>
      </c>
      <c r="AF2341">
        <v>1.85</v>
      </c>
    </row>
    <row r="2342" spans="1:32" x14ac:dyDescent="0.45">
      <c r="A2342">
        <v>3598818329</v>
      </c>
      <c r="B2342">
        <v>196719</v>
      </c>
      <c r="C2342" t="s">
        <v>65</v>
      </c>
      <c r="D2342" t="s">
        <v>87</v>
      </c>
      <c r="E2342" t="s">
        <v>350</v>
      </c>
      <c r="F2342" s="8">
        <v>217.5</v>
      </c>
      <c r="G2342">
        <v>25</v>
      </c>
      <c r="H2342">
        <v>3</v>
      </c>
      <c r="I2342">
        <v>15</v>
      </c>
      <c r="J2342">
        <v>91</v>
      </c>
      <c r="K2342">
        <v>22293666</v>
      </c>
      <c r="L2342">
        <f>MONTH(Table1[[#This Row],[order_date]])</f>
        <v>7</v>
      </c>
      <c r="M2342">
        <f>YEAR(Table1[[#This Row],[order_date]])</f>
        <v>2023</v>
      </c>
      <c r="N2342" s="7">
        <v>45136.138703703706</v>
      </c>
      <c r="O2342">
        <f>HOUR(Table1[[#This Row],[promised_delivery_time]])</f>
        <v>3</v>
      </c>
      <c r="P2342" s="4">
        <v>45136.148425925923</v>
      </c>
      <c r="Q2342">
        <f>HOUR(Table1[[#This Row],[actual_delivery_time]])</f>
        <v>3</v>
      </c>
      <c r="R2342" s="4">
        <v>45136.14912037037</v>
      </c>
      <c r="S2342" t="s">
        <v>356</v>
      </c>
      <c r="T2342" s="8">
        <v>2790.82</v>
      </c>
      <c r="U2342" t="s">
        <v>360</v>
      </c>
      <c r="V2342">
        <v>28683</v>
      </c>
      <c r="W2342">
        <v>7756</v>
      </c>
      <c r="X2342" t="s">
        <v>3292</v>
      </c>
      <c r="Y2342" t="s">
        <v>1878</v>
      </c>
      <c r="Z2342">
        <v>447206</v>
      </c>
      <c r="AA2342" t="s">
        <v>2666</v>
      </c>
      <c r="AB2342" t="s">
        <v>3116</v>
      </c>
      <c r="AC2342">
        <v>2</v>
      </c>
      <c r="AD2342">
        <v>1671.53</v>
      </c>
      <c r="AE2342">
        <v>1</v>
      </c>
      <c r="AF2342">
        <v>2.85</v>
      </c>
    </row>
    <row r="2343" spans="1:32" x14ac:dyDescent="0.45">
      <c r="A2343">
        <v>2561337790</v>
      </c>
      <c r="B2343">
        <v>853932</v>
      </c>
      <c r="C2343" t="s">
        <v>53</v>
      </c>
      <c r="D2343" t="s">
        <v>88</v>
      </c>
      <c r="E2343" t="s">
        <v>197</v>
      </c>
      <c r="F2343" s="8">
        <v>941.19</v>
      </c>
      <c r="G2343">
        <v>30</v>
      </c>
      <c r="H2343">
        <v>365</v>
      </c>
      <c r="I2343">
        <v>21</v>
      </c>
      <c r="J2343">
        <v>94</v>
      </c>
      <c r="K2343">
        <v>30823988</v>
      </c>
      <c r="L2343">
        <f>MONTH(Table1[[#This Row],[order_date]])</f>
        <v>10</v>
      </c>
      <c r="M2343">
        <f>YEAR(Table1[[#This Row],[order_date]])</f>
        <v>2024</v>
      </c>
      <c r="N2343" s="7">
        <v>45574.29173611111</v>
      </c>
      <c r="O2343">
        <f>HOUR(Table1[[#This Row],[promised_delivery_time]])</f>
        <v>7</v>
      </c>
      <c r="P2343" s="4">
        <v>45574.300763888888</v>
      </c>
      <c r="Q2343">
        <f>HOUR(Table1[[#This Row],[actual_delivery_time]])</f>
        <v>7</v>
      </c>
      <c r="R2343" s="4">
        <v>45574.297986111109</v>
      </c>
      <c r="S2343" t="s">
        <v>356</v>
      </c>
      <c r="T2343" s="8">
        <v>1213.78</v>
      </c>
      <c r="U2343" t="s">
        <v>359</v>
      </c>
      <c r="V2343">
        <v>43692</v>
      </c>
      <c r="W2343">
        <v>7529</v>
      </c>
      <c r="X2343" t="s">
        <v>3200</v>
      </c>
      <c r="Y2343" t="s">
        <v>837</v>
      </c>
      <c r="Z2343">
        <v>787767</v>
      </c>
      <c r="AA2343" t="s">
        <v>2634</v>
      </c>
      <c r="AB2343" t="s">
        <v>3118</v>
      </c>
      <c r="AC2343">
        <v>9</v>
      </c>
      <c r="AD2343">
        <v>1525.85</v>
      </c>
      <c r="AE2343">
        <v>-4</v>
      </c>
      <c r="AF2343">
        <v>1</v>
      </c>
    </row>
    <row r="2344" spans="1:32" x14ac:dyDescent="0.45">
      <c r="A2344">
        <v>2359692348</v>
      </c>
      <c r="B2344">
        <v>284460</v>
      </c>
      <c r="C2344" t="s">
        <v>41</v>
      </c>
      <c r="D2344" t="s">
        <v>87</v>
      </c>
      <c r="E2344" t="s">
        <v>202</v>
      </c>
      <c r="F2344" s="8">
        <v>505.95</v>
      </c>
      <c r="G2344">
        <v>25</v>
      </c>
      <c r="H2344">
        <v>3</v>
      </c>
      <c r="I2344">
        <v>21</v>
      </c>
      <c r="J2344">
        <v>85</v>
      </c>
      <c r="K2344">
        <v>5418547</v>
      </c>
      <c r="L2344">
        <f>MONTH(Table1[[#This Row],[order_date]])</f>
        <v>8</v>
      </c>
      <c r="M2344">
        <f>YEAR(Table1[[#This Row],[order_date]])</f>
        <v>2024</v>
      </c>
      <c r="N2344" s="7">
        <v>45535.023611111108</v>
      </c>
      <c r="O2344">
        <f>HOUR(Table1[[#This Row],[promised_delivery_time]])</f>
        <v>0</v>
      </c>
      <c r="P2344" s="4">
        <v>45535.032638888886</v>
      </c>
      <c r="Q2344">
        <f>HOUR(Table1[[#This Row],[actual_delivery_time]])</f>
        <v>0</v>
      </c>
      <c r="R2344" s="4">
        <v>45535.035416666666</v>
      </c>
      <c r="S2344" t="s">
        <v>356</v>
      </c>
      <c r="T2344" s="8">
        <v>1914.18</v>
      </c>
      <c r="U2344" t="s">
        <v>361</v>
      </c>
      <c r="V2344">
        <v>74057</v>
      </c>
      <c r="W2344">
        <v>5838</v>
      </c>
      <c r="X2344" t="s">
        <v>3371</v>
      </c>
      <c r="Y2344" t="s">
        <v>1482</v>
      </c>
      <c r="Z2344">
        <v>122989</v>
      </c>
      <c r="AA2344" t="s">
        <v>2759</v>
      </c>
      <c r="AB2344" t="s">
        <v>3115</v>
      </c>
      <c r="AC2344">
        <v>20</v>
      </c>
      <c r="AD2344">
        <v>1693.63</v>
      </c>
      <c r="AE2344">
        <v>4</v>
      </c>
      <c r="AF2344">
        <v>0.66</v>
      </c>
    </row>
    <row r="2345" spans="1:32" x14ac:dyDescent="0.45">
      <c r="A2345">
        <v>3146098826</v>
      </c>
      <c r="B2345">
        <v>513199</v>
      </c>
      <c r="C2345" t="s">
        <v>66</v>
      </c>
      <c r="D2345" t="s">
        <v>79</v>
      </c>
      <c r="E2345" t="s">
        <v>308</v>
      </c>
      <c r="F2345" s="8">
        <v>422.23</v>
      </c>
      <c r="G2345">
        <v>30</v>
      </c>
      <c r="H2345">
        <v>180</v>
      </c>
      <c r="I2345">
        <v>26</v>
      </c>
      <c r="J2345">
        <v>52</v>
      </c>
      <c r="K2345">
        <v>12799092</v>
      </c>
      <c r="L2345">
        <f>MONTH(Table1[[#This Row],[order_date]])</f>
        <v>6</v>
      </c>
      <c r="M2345">
        <f>YEAR(Table1[[#This Row],[order_date]])</f>
        <v>2024</v>
      </c>
      <c r="N2345" s="7">
        <v>45463.966412037036</v>
      </c>
      <c r="O2345">
        <f>HOUR(Table1[[#This Row],[promised_delivery_time]])</f>
        <v>23</v>
      </c>
      <c r="P2345" s="4">
        <v>45463.973356481481</v>
      </c>
      <c r="Q2345">
        <f>HOUR(Table1[[#This Row],[actual_delivery_time]])</f>
        <v>23</v>
      </c>
      <c r="R2345" s="4">
        <v>45463.975439814814</v>
      </c>
      <c r="S2345" t="s">
        <v>356</v>
      </c>
      <c r="T2345" s="8">
        <v>3453.75</v>
      </c>
      <c r="U2345" t="s">
        <v>360</v>
      </c>
      <c r="V2345">
        <v>29471</v>
      </c>
      <c r="W2345">
        <v>7486</v>
      </c>
      <c r="X2345" t="s">
        <v>3440</v>
      </c>
      <c r="Y2345" t="s">
        <v>1695</v>
      </c>
      <c r="Z2345">
        <v>817262</v>
      </c>
      <c r="AA2345" t="s">
        <v>3071</v>
      </c>
      <c r="AB2345" t="s">
        <v>3117</v>
      </c>
      <c r="AC2345">
        <v>5</v>
      </c>
      <c r="AD2345">
        <v>557.19000000000005</v>
      </c>
      <c r="AE2345">
        <v>3</v>
      </c>
      <c r="AF2345">
        <v>3.16</v>
      </c>
    </row>
    <row r="2346" spans="1:32" x14ac:dyDescent="0.45">
      <c r="A2346">
        <v>8638050442</v>
      </c>
      <c r="B2346">
        <v>689769</v>
      </c>
      <c r="C2346" t="s">
        <v>75</v>
      </c>
      <c r="D2346" t="s">
        <v>86</v>
      </c>
      <c r="E2346" t="s">
        <v>235</v>
      </c>
      <c r="F2346" s="8">
        <v>46.62</v>
      </c>
      <c r="G2346">
        <v>40</v>
      </c>
      <c r="H2346">
        <v>180</v>
      </c>
      <c r="I2346">
        <v>17</v>
      </c>
      <c r="J2346">
        <v>51</v>
      </c>
      <c r="K2346">
        <v>52770036</v>
      </c>
      <c r="L2346">
        <f>MONTH(Table1[[#This Row],[order_date]])</f>
        <v>11</v>
      </c>
      <c r="M2346">
        <f>YEAR(Table1[[#This Row],[order_date]])</f>
        <v>2023</v>
      </c>
      <c r="N2346" s="7">
        <v>45246.978946759256</v>
      </c>
      <c r="O2346">
        <f>HOUR(Table1[[#This Row],[promised_delivery_time]])</f>
        <v>23</v>
      </c>
      <c r="P2346" s="4">
        <v>45246.990752314814</v>
      </c>
      <c r="Q2346">
        <f>HOUR(Table1[[#This Row],[actual_delivery_time]])</f>
        <v>23</v>
      </c>
      <c r="R2346" s="4">
        <v>45246.993530092594</v>
      </c>
      <c r="S2346" t="s">
        <v>356</v>
      </c>
      <c r="T2346" s="8">
        <v>130.18</v>
      </c>
      <c r="U2346" t="s">
        <v>361</v>
      </c>
      <c r="V2346">
        <v>50161</v>
      </c>
      <c r="W2346">
        <v>5766</v>
      </c>
      <c r="X2346" t="s">
        <v>3180</v>
      </c>
      <c r="Y2346" t="s">
        <v>1889</v>
      </c>
      <c r="Z2346">
        <v>212770</v>
      </c>
      <c r="AA2346" t="s">
        <v>2608</v>
      </c>
      <c r="AB2346" t="s">
        <v>3116</v>
      </c>
      <c r="AC2346">
        <v>14</v>
      </c>
      <c r="AD2346">
        <v>1207.51</v>
      </c>
      <c r="AE2346">
        <v>4</v>
      </c>
      <c r="AF2346">
        <v>1.43</v>
      </c>
    </row>
    <row r="2347" spans="1:32" x14ac:dyDescent="0.45">
      <c r="A2347">
        <v>1833854180</v>
      </c>
      <c r="B2347">
        <v>992178</v>
      </c>
      <c r="C2347" t="s">
        <v>52</v>
      </c>
      <c r="D2347" t="s">
        <v>82</v>
      </c>
      <c r="E2347" t="s">
        <v>160</v>
      </c>
      <c r="F2347" s="8">
        <v>632.42999999999995</v>
      </c>
      <c r="G2347">
        <v>20</v>
      </c>
      <c r="H2347">
        <v>365</v>
      </c>
      <c r="I2347">
        <v>16</v>
      </c>
      <c r="J2347">
        <v>89</v>
      </c>
      <c r="K2347">
        <v>60062501</v>
      </c>
      <c r="L2347">
        <f>MONTH(Table1[[#This Row],[order_date]])</f>
        <v>3</v>
      </c>
      <c r="M2347">
        <f>YEAR(Table1[[#This Row],[order_date]])</f>
        <v>2023</v>
      </c>
      <c r="N2347" s="7">
        <v>45008.300474537034</v>
      </c>
      <c r="O2347">
        <f>HOUR(Table1[[#This Row],[promised_delivery_time]])</f>
        <v>7</v>
      </c>
      <c r="P2347" s="4">
        <v>45008.313668981478</v>
      </c>
      <c r="Q2347">
        <f>HOUR(Table1[[#This Row],[actual_delivery_time]])</f>
        <v>7</v>
      </c>
      <c r="R2347" s="4">
        <v>45008.331030092595</v>
      </c>
      <c r="S2347" t="s">
        <v>358</v>
      </c>
      <c r="T2347" s="8">
        <v>4585.63</v>
      </c>
      <c r="U2347" t="s">
        <v>359</v>
      </c>
      <c r="V2347">
        <v>25656</v>
      </c>
      <c r="W2347">
        <v>2729</v>
      </c>
      <c r="X2347" t="s">
        <v>3210</v>
      </c>
      <c r="Y2347" t="s">
        <v>1890</v>
      </c>
      <c r="Z2347">
        <v>250202</v>
      </c>
      <c r="AA2347" t="s">
        <v>2577</v>
      </c>
      <c r="AB2347" t="s">
        <v>3116</v>
      </c>
      <c r="AC2347">
        <v>2</v>
      </c>
      <c r="AD2347">
        <v>1888.02</v>
      </c>
      <c r="AE2347">
        <v>25</v>
      </c>
      <c r="AF2347">
        <v>1.1299999999999999</v>
      </c>
    </row>
    <row r="2348" spans="1:32" x14ac:dyDescent="0.45">
      <c r="A2348">
        <v>5687148136</v>
      </c>
      <c r="B2348">
        <v>859361</v>
      </c>
      <c r="C2348" t="s">
        <v>35</v>
      </c>
      <c r="D2348" t="s">
        <v>83</v>
      </c>
      <c r="E2348" t="s">
        <v>211</v>
      </c>
      <c r="F2348" s="8">
        <v>432.39</v>
      </c>
      <c r="G2348">
        <v>35</v>
      </c>
      <c r="H2348">
        <v>365</v>
      </c>
      <c r="I2348">
        <v>25</v>
      </c>
      <c r="J2348">
        <v>77</v>
      </c>
      <c r="K2348">
        <v>32527479</v>
      </c>
      <c r="L2348">
        <f>MONTH(Table1[[#This Row],[order_date]])</f>
        <v>6</v>
      </c>
      <c r="M2348">
        <f>YEAR(Table1[[#This Row],[order_date]])</f>
        <v>2023</v>
      </c>
      <c r="N2348" s="7">
        <v>45101.032118055555</v>
      </c>
      <c r="O2348">
        <f>HOUR(Table1[[#This Row],[promised_delivery_time]])</f>
        <v>0</v>
      </c>
      <c r="P2348" s="4">
        <v>45101.0390625</v>
      </c>
      <c r="Q2348">
        <f>HOUR(Table1[[#This Row],[actual_delivery_time]])</f>
        <v>0</v>
      </c>
      <c r="R2348" s="4">
        <v>45101.039756944447</v>
      </c>
      <c r="S2348" t="s">
        <v>356</v>
      </c>
      <c r="T2348" s="8">
        <v>1438.64</v>
      </c>
      <c r="U2348" t="s">
        <v>359</v>
      </c>
      <c r="V2348">
        <v>50176</v>
      </c>
      <c r="W2348">
        <v>6902</v>
      </c>
      <c r="X2348" t="s">
        <v>3269</v>
      </c>
      <c r="Y2348" t="s">
        <v>1559</v>
      </c>
      <c r="Z2348">
        <v>597322</v>
      </c>
      <c r="AA2348" t="s">
        <v>2799</v>
      </c>
      <c r="AB2348" t="s">
        <v>3115</v>
      </c>
      <c r="AC2348">
        <v>19</v>
      </c>
      <c r="AD2348">
        <v>896.82</v>
      </c>
      <c r="AE2348">
        <v>1</v>
      </c>
      <c r="AF2348">
        <v>3.98</v>
      </c>
    </row>
    <row r="2349" spans="1:32" x14ac:dyDescent="0.45">
      <c r="A2349">
        <v>7133253616</v>
      </c>
      <c r="B2349">
        <v>654297</v>
      </c>
      <c r="C2349" t="s">
        <v>41</v>
      </c>
      <c r="D2349" t="s">
        <v>87</v>
      </c>
      <c r="E2349" t="s">
        <v>174</v>
      </c>
      <c r="F2349" s="8">
        <v>13.25</v>
      </c>
      <c r="G2349">
        <v>25</v>
      </c>
      <c r="H2349">
        <v>3</v>
      </c>
      <c r="I2349">
        <v>20</v>
      </c>
      <c r="J2349">
        <v>86</v>
      </c>
      <c r="K2349">
        <v>14940427</v>
      </c>
      <c r="L2349">
        <f>MONTH(Table1[[#This Row],[order_date]])</f>
        <v>8</v>
      </c>
      <c r="M2349">
        <f>YEAR(Table1[[#This Row],[order_date]])</f>
        <v>2024</v>
      </c>
      <c r="N2349" s="7">
        <v>45518.339131944442</v>
      </c>
      <c r="O2349">
        <f>HOUR(Table1[[#This Row],[promised_delivery_time]])</f>
        <v>8</v>
      </c>
      <c r="P2349" s="4">
        <v>45518.351631944446</v>
      </c>
      <c r="Q2349">
        <f>HOUR(Table1[[#This Row],[actual_delivery_time]])</f>
        <v>8</v>
      </c>
      <c r="R2349" s="4">
        <v>45518.359270833331</v>
      </c>
      <c r="S2349" t="s">
        <v>357</v>
      </c>
      <c r="T2349" s="8">
        <v>4564.38</v>
      </c>
      <c r="U2349" t="s">
        <v>362</v>
      </c>
      <c r="V2349">
        <v>76051</v>
      </c>
      <c r="W2349">
        <v>4215</v>
      </c>
      <c r="X2349" t="s">
        <v>3271</v>
      </c>
      <c r="Y2349" t="s">
        <v>771</v>
      </c>
      <c r="Z2349">
        <v>793600</v>
      </c>
      <c r="AA2349" t="s">
        <v>2748</v>
      </c>
      <c r="AB2349" t="s">
        <v>3118</v>
      </c>
      <c r="AC2349">
        <v>3</v>
      </c>
      <c r="AD2349">
        <v>1992.36</v>
      </c>
      <c r="AE2349">
        <v>11</v>
      </c>
      <c r="AF2349">
        <v>2.39</v>
      </c>
    </row>
    <row r="2350" spans="1:32" x14ac:dyDescent="0.45">
      <c r="A2350">
        <v>7899569162</v>
      </c>
      <c r="B2350">
        <v>500633</v>
      </c>
      <c r="C2350" t="s">
        <v>61</v>
      </c>
      <c r="D2350" t="s">
        <v>80</v>
      </c>
      <c r="E2350" t="s">
        <v>146</v>
      </c>
      <c r="F2350" s="8">
        <v>154.5</v>
      </c>
      <c r="G2350">
        <v>20</v>
      </c>
      <c r="H2350">
        <v>7</v>
      </c>
      <c r="I2350">
        <v>24</v>
      </c>
      <c r="J2350">
        <v>87</v>
      </c>
      <c r="K2350">
        <v>90745023</v>
      </c>
      <c r="L2350">
        <f>MONTH(Table1[[#This Row],[order_date]])</f>
        <v>8</v>
      </c>
      <c r="M2350">
        <f>YEAR(Table1[[#This Row],[order_date]])</f>
        <v>2023</v>
      </c>
      <c r="N2350" s="7">
        <v>45153.36959490741</v>
      </c>
      <c r="O2350">
        <f>HOUR(Table1[[#This Row],[promised_delivery_time]])</f>
        <v>9</v>
      </c>
      <c r="P2350" s="4">
        <v>45153.379317129627</v>
      </c>
      <c r="Q2350">
        <f>HOUR(Table1[[#This Row],[actual_delivery_time]])</f>
        <v>9</v>
      </c>
      <c r="R2350" s="4">
        <v>45153.38417824074</v>
      </c>
      <c r="S2350" t="s">
        <v>357</v>
      </c>
      <c r="T2350" s="8">
        <v>1702.84</v>
      </c>
      <c r="U2350" t="s">
        <v>360</v>
      </c>
      <c r="V2350">
        <v>31475</v>
      </c>
      <c r="W2350">
        <v>1568</v>
      </c>
      <c r="X2350" t="s">
        <v>3175</v>
      </c>
      <c r="Y2350" t="s">
        <v>1445</v>
      </c>
      <c r="Z2350">
        <v>300261</v>
      </c>
      <c r="AA2350" t="s">
        <v>2776</v>
      </c>
      <c r="AB2350" t="s">
        <v>3117</v>
      </c>
      <c r="AC2350">
        <v>12</v>
      </c>
      <c r="AD2350">
        <v>889.72</v>
      </c>
      <c r="AE2350">
        <v>7</v>
      </c>
      <c r="AF2350">
        <v>1.06</v>
      </c>
    </row>
    <row r="2351" spans="1:32" x14ac:dyDescent="0.45">
      <c r="A2351">
        <v>6119637917</v>
      </c>
      <c r="B2351">
        <v>903336</v>
      </c>
      <c r="C2351" t="s">
        <v>48</v>
      </c>
      <c r="D2351" t="s">
        <v>84</v>
      </c>
      <c r="E2351" t="s">
        <v>346</v>
      </c>
      <c r="F2351" s="8">
        <v>551.88</v>
      </c>
      <c r="G2351">
        <v>15</v>
      </c>
      <c r="H2351">
        <v>365</v>
      </c>
      <c r="I2351">
        <v>14</v>
      </c>
      <c r="J2351">
        <v>60</v>
      </c>
      <c r="K2351">
        <v>77961205</v>
      </c>
      <c r="L2351">
        <f>MONTH(Table1[[#This Row],[order_date]])</f>
        <v>6</v>
      </c>
      <c r="M2351">
        <f>YEAR(Table1[[#This Row],[order_date]])</f>
        <v>2024</v>
      </c>
      <c r="N2351" s="7">
        <v>45471.865081018521</v>
      </c>
      <c r="O2351">
        <f>HOUR(Table1[[#This Row],[promised_delivery_time]])</f>
        <v>20</v>
      </c>
      <c r="P2351" s="4">
        <v>45471.874803240738</v>
      </c>
      <c r="Q2351">
        <f>HOUR(Table1[[#This Row],[actual_delivery_time]])</f>
        <v>21</v>
      </c>
      <c r="R2351" s="4">
        <v>45471.878275462965</v>
      </c>
      <c r="S2351" t="s">
        <v>356</v>
      </c>
      <c r="T2351" s="8">
        <v>1146.21</v>
      </c>
      <c r="U2351" t="s">
        <v>360</v>
      </c>
      <c r="V2351">
        <v>65328</v>
      </c>
      <c r="W2351">
        <v>1994</v>
      </c>
      <c r="X2351" t="s">
        <v>3256</v>
      </c>
      <c r="Y2351" t="s">
        <v>724</v>
      </c>
      <c r="Z2351">
        <v>921503</v>
      </c>
      <c r="AA2351" t="s">
        <v>2813</v>
      </c>
      <c r="AB2351" t="s">
        <v>3118</v>
      </c>
      <c r="AC2351">
        <v>7</v>
      </c>
      <c r="AD2351">
        <v>1445.85</v>
      </c>
      <c r="AE2351">
        <v>5</v>
      </c>
      <c r="AF2351">
        <v>3.86</v>
      </c>
    </row>
    <row r="2352" spans="1:32" x14ac:dyDescent="0.45">
      <c r="A2352">
        <v>4924477011</v>
      </c>
      <c r="B2352">
        <v>500633</v>
      </c>
      <c r="C2352" t="s">
        <v>61</v>
      </c>
      <c r="D2352" t="s">
        <v>80</v>
      </c>
      <c r="E2352" t="s">
        <v>146</v>
      </c>
      <c r="F2352" s="8">
        <v>154.5</v>
      </c>
      <c r="G2352">
        <v>20</v>
      </c>
      <c r="H2352">
        <v>7</v>
      </c>
      <c r="I2352">
        <v>24</v>
      </c>
      <c r="J2352">
        <v>87</v>
      </c>
      <c r="K2352">
        <v>7333934</v>
      </c>
      <c r="L2352">
        <f>MONTH(Table1[[#This Row],[order_date]])</f>
        <v>1</v>
      </c>
      <c r="M2352">
        <f>YEAR(Table1[[#This Row],[order_date]])</f>
        <v>2024</v>
      </c>
      <c r="N2352" s="7">
        <v>45304.805706018517</v>
      </c>
      <c r="O2352">
        <f>HOUR(Table1[[#This Row],[promised_delivery_time]])</f>
        <v>19</v>
      </c>
      <c r="P2352" s="4">
        <v>45304.814039351855</v>
      </c>
      <c r="Q2352">
        <f>HOUR(Table1[[#This Row],[actual_delivery_time]])</f>
        <v>19</v>
      </c>
      <c r="R2352" s="4">
        <v>45304.814733796295</v>
      </c>
      <c r="S2352" t="s">
        <v>356</v>
      </c>
      <c r="T2352" s="8">
        <v>3957.29</v>
      </c>
      <c r="U2352" t="s">
        <v>359</v>
      </c>
      <c r="V2352">
        <v>43813</v>
      </c>
      <c r="W2352">
        <v>7432</v>
      </c>
      <c r="X2352" t="s">
        <v>3200</v>
      </c>
      <c r="Y2352" t="s">
        <v>1080</v>
      </c>
      <c r="Z2352">
        <v>383021</v>
      </c>
      <c r="AA2352" t="s">
        <v>2628</v>
      </c>
      <c r="AB2352" t="s">
        <v>3116</v>
      </c>
      <c r="AC2352">
        <v>11</v>
      </c>
      <c r="AD2352">
        <v>739.47</v>
      </c>
      <c r="AE2352">
        <v>1</v>
      </c>
      <c r="AF2352">
        <v>2.57</v>
      </c>
    </row>
    <row r="2353" spans="1:32" x14ac:dyDescent="0.45">
      <c r="A2353">
        <v>577458306</v>
      </c>
      <c r="B2353">
        <v>863930</v>
      </c>
      <c r="C2353" t="s">
        <v>35</v>
      </c>
      <c r="D2353" t="s">
        <v>83</v>
      </c>
      <c r="E2353" t="s">
        <v>157</v>
      </c>
      <c r="F2353" s="8">
        <v>242.57</v>
      </c>
      <c r="G2353">
        <v>35</v>
      </c>
      <c r="H2353">
        <v>365</v>
      </c>
      <c r="I2353">
        <v>26</v>
      </c>
      <c r="J2353">
        <v>72</v>
      </c>
      <c r="K2353">
        <v>94165062</v>
      </c>
      <c r="L2353">
        <f>MONTH(Table1[[#This Row],[order_date]])</f>
        <v>10</v>
      </c>
      <c r="M2353">
        <f>YEAR(Table1[[#This Row],[order_date]])</f>
        <v>2023</v>
      </c>
      <c r="N2353" s="7">
        <v>45202.298657407409</v>
      </c>
      <c r="O2353">
        <f>HOUR(Table1[[#This Row],[promised_delivery_time]])</f>
        <v>7</v>
      </c>
      <c r="P2353" s="4">
        <v>45202.307685185187</v>
      </c>
      <c r="Q2353">
        <f>HOUR(Table1[[#This Row],[actual_delivery_time]])</f>
        <v>7</v>
      </c>
      <c r="R2353" s="4">
        <v>45202.304212962961</v>
      </c>
      <c r="S2353" t="s">
        <v>356</v>
      </c>
      <c r="T2353" s="8">
        <v>2931.44</v>
      </c>
      <c r="U2353" t="s">
        <v>362</v>
      </c>
      <c r="V2353">
        <v>52312</v>
      </c>
      <c r="W2353">
        <v>5190</v>
      </c>
      <c r="X2353" t="s">
        <v>3251</v>
      </c>
      <c r="Y2353" t="s">
        <v>1891</v>
      </c>
      <c r="Z2353">
        <v>291980</v>
      </c>
      <c r="AA2353" t="s">
        <v>2708</v>
      </c>
      <c r="AB2353" t="s">
        <v>3117</v>
      </c>
      <c r="AC2353">
        <v>9</v>
      </c>
      <c r="AD2353">
        <v>793.38</v>
      </c>
      <c r="AE2353">
        <v>-5</v>
      </c>
      <c r="AF2353">
        <v>3.65</v>
      </c>
    </row>
    <row r="2354" spans="1:32" x14ac:dyDescent="0.45">
      <c r="A2354">
        <v>1605287230</v>
      </c>
      <c r="B2354">
        <v>871592</v>
      </c>
      <c r="C2354" t="s">
        <v>68</v>
      </c>
      <c r="D2354" t="s">
        <v>87</v>
      </c>
      <c r="E2354" t="s">
        <v>305</v>
      </c>
      <c r="F2354" s="8">
        <v>870.29</v>
      </c>
      <c r="G2354">
        <v>25</v>
      </c>
      <c r="H2354">
        <v>3</v>
      </c>
      <c r="I2354">
        <v>25</v>
      </c>
      <c r="J2354">
        <v>50</v>
      </c>
      <c r="K2354">
        <v>7076456</v>
      </c>
      <c r="L2354">
        <f>MONTH(Table1[[#This Row],[order_date]])</f>
        <v>8</v>
      </c>
      <c r="M2354">
        <f>YEAR(Table1[[#This Row],[order_date]])</f>
        <v>2023</v>
      </c>
      <c r="N2354" s="7">
        <v>45146.276076388887</v>
      </c>
      <c r="O2354">
        <f>HOUR(Table1[[#This Row],[promised_delivery_time]])</f>
        <v>6</v>
      </c>
      <c r="P2354" s="4">
        <v>45146.286493055559</v>
      </c>
      <c r="Q2354">
        <f>HOUR(Table1[[#This Row],[actual_delivery_time]])</f>
        <v>6</v>
      </c>
      <c r="R2354" s="4">
        <v>45146.286493055559</v>
      </c>
      <c r="S2354" t="s">
        <v>356</v>
      </c>
      <c r="T2354" s="8">
        <v>3945.48</v>
      </c>
      <c r="U2354" t="s">
        <v>360</v>
      </c>
      <c r="V2354">
        <v>24637</v>
      </c>
      <c r="W2354">
        <v>9638</v>
      </c>
      <c r="X2354" t="s">
        <v>3206</v>
      </c>
      <c r="Y2354" t="s">
        <v>1576</v>
      </c>
      <c r="Z2354">
        <v>726872</v>
      </c>
      <c r="AA2354" t="s">
        <v>3055</v>
      </c>
      <c r="AB2354" t="s">
        <v>3115</v>
      </c>
      <c r="AC2354">
        <v>10</v>
      </c>
      <c r="AD2354">
        <v>469.41</v>
      </c>
      <c r="AE2354">
        <v>0</v>
      </c>
      <c r="AF2354">
        <v>1.98</v>
      </c>
    </row>
    <row r="2355" spans="1:32" x14ac:dyDescent="0.45">
      <c r="A2355">
        <v>5743074720</v>
      </c>
      <c r="B2355">
        <v>589812</v>
      </c>
      <c r="C2355" t="s">
        <v>38</v>
      </c>
      <c r="D2355" t="s">
        <v>85</v>
      </c>
      <c r="E2355" t="s">
        <v>208</v>
      </c>
      <c r="F2355" s="8">
        <v>163.03</v>
      </c>
      <c r="G2355">
        <v>25</v>
      </c>
      <c r="H2355">
        <v>365</v>
      </c>
      <c r="I2355">
        <v>22</v>
      </c>
      <c r="J2355">
        <v>52</v>
      </c>
      <c r="K2355">
        <v>44828791</v>
      </c>
      <c r="L2355">
        <f>MONTH(Table1[[#This Row],[order_date]])</f>
        <v>2</v>
      </c>
      <c r="M2355">
        <f>YEAR(Table1[[#This Row],[order_date]])</f>
        <v>2024</v>
      </c>
      <c r="N2355" s="7">
        <v>45330.132060185184</v>
      </c>
      <c r="O2355">
        <f>HOUR(Table1[[#This Row],[promised_delivery_time]])</f>
        <v>3</v>
      </c>
      <c r="P2355" s="4">
        <v>45330.143171296295</v>
      </c>
      <c r="Q2355">
        <f>HOUR(Table1[[#This Row],[actual_delivery_time]])</f>
        <v>3</v>
      </c>
      <c r="R2355" s="4">
        <v>45330.140393518515</v>
      </c>
      <c r="S2355" t="s">
        <v>356</v>
      </c>
      <c r="T2355" s="8">
        <v>40.700000000000003</v>
      </c>
      <c r="U2355" t="s">
        <v>360</v>
      </c>
      <c r="V2355">
        <v>88405</v>
      </c>
      <c r="W2355">
        <v>1693</v>
      </c>
      <c r="X2355" t="s">
        <v>3429</v>
      </c>
      <c r="Y2355" t="s">
        <v>1129</v>
      </c>
      <c r="Z2355">
        <v>694027</v>
      </c>
      <c r="AA2355" t="s">
        <v>2959</v>
      </c>
      <c r="AB2355" t="s">
        <v>3116</v>
      </c>
      <c r="AC2355">
        <v>18</v>
      </c>
      <c r="AD2355">
        <v>1696.98</v>
      </c>
      <c r="AE2355">
        <v>-4</v>
      </c>
      <c r="AF2355">
        <v>1.24</v>
      </c>
    </row>
    <row r="2356" spans="1:32" x14ac:dyDescent="0.45">
      <c r="A2356">
        <v>1645477578</v>
      </c>
      <c r="B2356">
        <v>473929</v>
      </c>
      <c r="C2356" t="s">
        <v>68</v>
      </c>
      <c r="D2356" t="s">
        <v>87</v>
      </c>
      <c r="E2356" t="s">
        <v>284</v>
      </c>
      <c r="F2356" s="8">
        <v>440.19</v>
      </c>
      <c r="G2356">
        <v>25</v>
      </c>
      <c r="H2356">
        <v>3</v>
      </c>
      <c r="I2356">
        <v>19</v>
      </c>
      <c r="J2356">
        <v>70</v>
      </c>
      <c r="K2356">
        <v>47625855</v>
      </c>
      <c r="L2356">
        <f>MONTH(Table1[[#This Row],[order_date]])</f>
        <v>7</v>
      </c>
      <c r="M2356">
        <f>YEAR(Table1[[#This Row],[order_date]])</f>
        <v>2023</v>
      </c>
      <c r="N2356" s="7">
        <v>45127.327881944446</v>
      </c>
      <c r="O2356">
        <f>HOUR(Table1[[#This Row],[promised_delivery_time]])</f>
        <v>8</v>
      </c>
      <c r="P2356" s="4">
        <v>45127.340381944443</v>
      </c>
      <c r="Q2356">
        <f>HOUR(Table1[[#This Row],[actual_delivery_time]])</f>
        <v>8</v>
      </c>
      <c r="R2356" s="4">
        <v>45127.336909722224</v>
      </c>
      <c r="S2356" t="s">
        <v>356</v>
      </c>
      <c r="T2356" s="8">
        <v>1617.86</v>
      </c>
      <c r="U2356" t="s">
        <v>359</v>
      </c>
      <c r="V2356">
        <v>22284</v>
      </c>
      <c r="W2356">
        <v>3781</v>
      </c>
      <c r="X2356" t="s">
        <v>3404</v>
      </c>
      <c r="Y2356" t="s">
        <v>976</v>
      </c>
      <c r="Z2356">
        <v>918327</v>
      </c>
      <c r="AA2356" t="s">
        <v>2609</v>
      </c>
      <c r="AB2356" t="s">
        <v>3116</v>
      </c>
      <c r="AC2356">
        <v>6</v>
      </c>
      <c r="AD2356">
        <v>515.69000000000005</v>
      </c>
      <c r="AE2356">
        <v>-5</v>
      </c>
      <c r="AF2356">
        <v>0.71</v>
      </c>
    </row>
    <row r="2357" spans="1:32" x14ac:dyDescent="0.45">
      <c r="A2357">
        <v>6231311270</v>
      </c>
      <c r="B2357">
        <v>965755</v>
      </c>
      <c r="C2357" t="s">
        <v>65</v>
      </c>
      <c r="D2357" t="s">
        <v>87</v>
      </c>
      <c r="E2357" t="s">
        <v>156</v>
      </c>
      <c r="F2357" s="8">
        <v>532.57000000000005</v>
      </c>
      <c r="G2357">
        <v>25</v>
      </c>
      <c r="H2357">
        <v>3</v>
      </c>
      <c r="I2357">
        <v>21</v>
      </c>
      <c r="J2357">
        <v>91</v>
      </c>
      <c r="K2357">
        <v>91144803</v>
      </c>
      <c r="L2357">
        <f>MONTH(Table1[[#This Row],[order_date]])</f>
        <v>12</v>
      </c>
      <c r="M2357">
        <f>YEAR(Table1[[#This Row],[order_date]])</f>
        <v>2023</v>
      </c>
      <c r="N2357" s="7">
        <v>45267.778449074074</v>
      </c>
      <c r="O2357">
        <f>HOUR(Table1[[#This Row],[promised_delivery_time]])</f>
        <v>18</v>
      </c>
      <c r="P2357" s="4">
        <v>45267.786087962966</v>
      </c>
      <c r="Q2357">
        <f>HOUR(Table1[[#This Row],[actual_delivery_time]])</f>
        <v>19</v>
      </c>
      <c r="R2357" s="4">
        <v>45267.79650462963</v>
      </c>
      <c r="S2357" t="s">
        <v>357</v>
      </c>
      <c r="T2357" s="8">
        <v>2173.29</v>
      </c>
      <c r="U2357" t="s">
        <v>360</v>
      </c>
      <c r="V2357">
        <v>73322</v>
      </c>
      <c r="W2357">
        <v>9174</v>
      </c>
      <c r="X2357" t="s">
        <v>3365</v>
      </c>
      <c r="Y2357" t="s">
        <v>1892</v>
      </c>
      <c r="Z2357">
        <v>509332</v>
      </c>
      <c r="AA2357" t="s">
        <v>2570</v>
      </c>
      <c r="AB2357" t="s">
        <v>3115</v>
      </c>
      <c r="AC2357">
        <v>16</v>
      </c>
      <c r="AD2357">
        <v>650.16999999999996</v>
      </c>
      <c r="AE2357">
        <v>15</v>
      </c>
      <c r="AF2357">
        <v>2.36</v>
      </c>
    </row>
    <row r="2358" spans="1:32" x14ac:dyDescent="0.45">
      <c r="A2358">
        <v>4629648516</v>
      </c>
      <c r="B2358">
        <v>689769</v>
      </c>
      <c r="C2358" t="s">
        <v>75</v>
      </c>
      <c r="D2358" t="s">
        <v>86</v>
      </c>
      <c r="E2358" t="s">
        <v>235</v>
      </c>
      <c r="F2358" s="8">
        <v>46.62</v>
      </c>
      <c r="G2358">
        <v>40</v>
      </c>
      <c r="H2358">
        <v>180</v>
      </c>
      <c r="I2358">
        <v>17</v>
      </c>
      <c r="J2358">
        <v>51</v>
      </c>
      <c r="K2358">
        <v>93507573</v>
      </c>
      <c r="L2358">
        <f>MONTH(Table1[[#This Row],[order_date]])</f>
        <v>8</v>
      </c>
      <c r="M2358">
        <f>YEAR(Table1[[#This Row],[order_date]])</f>
        <v>2023</v>
      </c>
      <c r="N2358" s="7">
        <v>45159.932511574072</v>
      </c>
      <c r="O2358">
        <f>HOUR(Table1[[#This Row],[promised_delivery_time]])</f>
        <v>22</v>
      </c>
      <c r="P2358" s="4">
        <v>45159.945706018516</v>
      </c>
      <c r="Q2358">
        <f>HOUR(Table1[[#This Row],[actual_delivery_time]])</f>
        <v>22</v>
      </c>
      <c r="R2358" s="4">
        <v>45159.946400462963</v>
      </c>
      <c r="S2358" t="s">
        <v>356</v>
      </c>
      <c r="T2358" s="8">
        <v>39.65</v>
      </c>
      <c r="U2358" t="s">
        <v>362</v>
      </c>
      <c r="V2358">
        <v>49643</v>
      </c>
      <c r="W2358">
        <v>9074</v>
      </c>
      <c r="X2358" t="s">
        <v>3330</v>
      </c>
      <c r="Y2358" t="s">
        <v>1149</v>
      </c>
      <c r="Z2358">
        <v>88946</v>
      </c>
      <c r="AA2358" t="s">
        <v>2965</v>
      </c>
      <c r="AB2358" t="s">
        <v>3118</v>
      </c>
      <c r="AC2358">
        <v>2</v>
      </c>
      <c r="AD2358">
        <v>555.78</v>
      </c>
      <c r="AE2358">
        <v>1</v>
      </c>
      <c r="AF2358">
        <v>3.88</v>
      </c>
    </row>
    <row r="2359" spans="1:32" x14ac:dyDescent="0.45">
      <c r="A2359">
        <v>2706229594</v>
      </c>
      <c r="B2359">
        <v>36412</v>
      </c>
      <c r="C2359" t="s">
        <v>50</v>
      </c>
      <c r="D2359" t="s">
        <v>85</v>
      </c>
      <c r="E2359" t="s">
        <v>352</v>
      </c>
      <c r="F2359" s="8">
        <v>397.68</v>
      </c>
      <c r="G2359">
        <v>25</v>
      </c>
      <c r="H2359">
        <v>365</v>
      </c>
      <c r="I2359">
        <v>27</v>
      </c>
      <c r="J2359">
        <v>92</v>
      </c>
      <c r="K2359">
        <v>81337068</v>
      </c>
      <c r="L2359">
        <f>MONTH(Table1[[#This Row],[order_date]])</f>
        <v>10</v>
      </c>
      <c r="M2359">
        <f>YEAR(Table1[[#This Row],[order_date]])</f>
        <v>2024</v>
      </c>
      <c r="N2359" s="7">
        <v>45569.323171296295</v>
      </c>
      <c r="O2359">
        <f>HOUR(Table1[[#This Row],[promised_delivery_time]])</f>
        <v>8</v>
      </c>
      <c r="P2359" s="4">
        <v>45569.336365740739</v>
      </c>
      <c r="Q2359">
        <f>HOUR(Table1[[#This Row],[actual_delivery_time]])</f>
        <v>8</v>
      </c>
      <c r="R2359" s="4">
        <v>45569.334282407406</v>
      </c>
      <c r="S2359" t="s">
        <v>356</v>
      </c>
      <c r="T2359" s="8">
        <v>3260.52</v>
      </c>
      <c r="U2359" t="s">
        <v>359</v>
      </c>
      <c r="V2359">
        <v>67428</v>
      </c>
      <c r="W2359">
        <v>8098</v>
      </c>
      <c r="X2359" t="s">
        <v>3402</v>
      </c>
      <c r="Y2359" t="s">
        <v>1474</v>
      </c>
      <c r="Z2359">
        <v>958921</v>
      </c>
      <c r="AA2359" t="s">
        <v>2940</v>
      </c>
      <c r="AB2359" t="s">
        <v>3115</v>
      </c>
      <c r="AC2359">
        <v>10</v>
      </c>
      <c r="AD2359">
        <v>1509.04</v>
      </c>
      <c r="AE2359">
        <v>-3</v>
      </c>
      <c r="AF2359">
        <v>2.68</v>
      </c>
    </row>
    <row r="2360" spans="1:32" x14ac:dyDescent="0.45">
      <c r="A2360">
        <v>6814009039</v>
      </c>
      <c r="B2360">
        <v>291238</v>
      </c>
      <c r="C2360" t="s">
        <v>76</v>
      </c>
      <c r="D2360" t="s">
        <v>81</v>
      </c>
      <c r="E2360" t="s">
        <v>239</v>
      </c>
      <c r="F2360" s="8">
        <v>746.03</v>
      </c>
      <c r="G2360">
        <v>35</v>
      </c>
      <c r="H2360">
        <v>90</v>
      </c>
      <c r="I2360">
        <v>16</v>
      </c>
      <c r="J2360">
        <v>68</v>
      </c>
      <c r="K2360">
        <v>10605484</v>
      </c>
      <c r="L2360">
        <f>MONTH(Table1[[#This Row],[order_date]])</f>
        <v>11</v>
      </c>
      <c r="M2360">
        <f>YEAR(Table1[[#This Row],[order_date]])</f>
        <v>2023</v>
      </c>
      <c r="N2360" s="7">
        <v>45233.546388888892</v>
      </c>
      <c r="O2360">
        <f>HOUR(Table1[[#This Row],[promised_delivery_time]])</f>
        <v>13</v>
      </c>
      <c r="P2360" s="4">
        <v>45233.554027777776</v>
      </c>
      <c r="Q2360">
        <f>HOUR(Table1[[#This Row],[actual_delivery_time]])</f>
        <v>13</v>
      </c>
      <c r="R2360" s="4">
        <v>45233.551249999997</v>
      </c>
      <c r="S2360" t="s">
        <v>356</v>
      </c>
      <c r="T2360" s="8">
        <v>1344.57</v>
      </c>
      <c r="U2360" t="s">
        <v>361</v>
      </c>
      <c r="V2360">
        <v>37668</v>
      </c>
      <c r="W2360">
        <v>1902</v>
      </c>
      <c r="X2360" t="s">
        <v>3247</v>
      </c>
      <c r="Y2360" t="s">
        <v>1893</v>
      </c>
      <c r="Z2360">
        <v>411956</v>
      </c>
      <c r="AA2360" t="s">
        <v>2884</v>
      </c>
      <c r="AB2360" t="s">
        <v>3117</v>
      </c>
      <c r="AC2360">
        <v>13</v>
      </c>
      <c r="AD2360">
        <v>652</v>
      </c>
      <c r="AE2360">
        <v>-4</v>
      </c>
      <c r="AF2360">
        <v>2.81</v>
      </c>
    </row>
    <row r="2361" spans="1:32" x14ac:dyDescent="0.45">
      <c r="A2361">
        <v>5604135912</v>
      </c>
      <c r="B2361">
        <v>757274</v>
      </c>
      <c r="C2361" t="s">
        <v>27</v>
      </c>
      <c r="D2361" t="s">
        <v>78</v>
      </c>
      <c r="E2361" t="s">
        <v>167</v>
      </c>
      <c r="F2361" s="8">
        <v>98.32</v>
      </c>
      <c r="G2361">
        <v>35</v>
      </c>
      <c r="H2361">
        <v>365</v>
      </c>
      <c r="I2361">
        <v>27</v>
      </c>
      <c r="J2361">
        <v>95</v>
      </c>
      <c r="K2361">
        <v>11478478</v>
      </c>
      <c r="L2361">
        <f>MONTH(Table1[[#This Row],[order_date]])</f>
        <v>8</v>
      </c>
      <c r="M2361">
        <f>YEAR(Table1[[#This Row],[order_date]])</f>
        <v>2024</v>
      </c>
      <c r="N2361" s="7">
        <v>45523.681793981479</v>
      </c>
      <c r="O2361">
        <f>HOUR(Table1[[#This Row],[promised_delivery_time]])</f>
        <v>16</v>
      </c>
      <c r="P2361" s="4">
        <v>45523.688738425924</v>
      </c>
      <c r="Q2361">
        <f>HOUR(Table1[[#This Row],[actual_delivery_time]])</f>
        <v>16</v>
      </c>
      <c r="R2361" s="4">
        <v>45523.690127314818</v>
      </c>
      <c r="S2361" t="s">
        <v>356</v>
      </c>
      <c r="T2361" s="8">
        <v>4032.27</v>
      </c>
      <c r="U2361" t="s">
        <v>359</v>
      </c>
      <c r="V2361">
        <v>99733</v>
      </c>
      <c r="W2361">
        <v>9095</v>
      </c>
      <c r="X2361" t="s">
        <v>3194</v>
      </c>
      <c r="Y2361" t="s">
        <v>703</v>
      </c>
      <c r="Z2361">
        <v>955878</v>
      </c>
      <c r="AA2361" t="s">
        <v>2805</v>
      </c>
      <c r="AB2361" t="s">
        <v>3117</v>
      </c>
      <c r="AC2361">
        <v>17</v>
      </c>
      <c r="AD2361">
        <v>762.82</v>
      </c>
      <c r="AE2361">
        <v>2</v>
      </c>
      <c r="AF2361">
        <v>4.07</v>
      </c>
    </row>
    <row r="2362" spans="1:32" x14ac:dyDescent="0.45">
      <c r="A2362">
        <v>766789724</v>
      </c>
      <c r="B2362">
        <v>709916</v>
      </c>
      <c r="C2362" t="s">
        <v>38</v>
      </c>
      <c r="D2362" t="s">
        <v>85</v>
      </c>
      <c r="E2362" t="s">
        <v>112</v>
      </c>
      <c r="F2362" s="8">
        <v>33.76</v>
      </c>
      <c r="G2362">
        <v>25</v>
      </c>
      <c r="H2362">
        <v>365</v>
      </c>
      <c r="I2362">
        <v>30</v>
      </c>
      <c r="J2362">
        <v>88</v>
      </c>
      <c r="K2362">
        <v>60446619</v>
      </c>
      <c r="L2362">
        <f>MONTH(Table1[[#This Row],[order_date]])</f>
        <v>8</v>
      </c>
      <c r="M2362">
        <f>YEAR(Table1[[#This Row],[order_date]])</f>
        <v>2024</v>
      </c>
      <c r="N2362" s="7">
        <v>45524.981435185182</v>
      </c>
      <c r="O2362">
        <f>HOUR(Table1[[#This Row],[promised_delivery_time]])</f>
        <v>23</v>
      </c>
      <c r="P2362" s="4">
        <v>45524.991157407407</v>
      </c>
      <c r="Q2362">
        <f>HOUR(Table1[[#This Row],[actual_delivery_time]])</f>
        <v>23</v>
      </c>
      <c r="R2362" s="4">
        <v>45524.992546296293</v>
      </c>
      <c r="S2362" t="s">
        <v>356</v>
      </c>
      <c r="T2362" s="8">
        <v>2837.18</v>
      </c>
      <c r="U2362" t="s">
        <v>359</v>
      </c>
      <c r="V2362">
        <v>52639</v>
      </c>
      <c r="W2362">
        <v>5563</v>
      </c>
      <c r="X2362" t="s">
        <v>3426</v>
      </c>
      <c r="Y2362" t="s">
        <v>1894</v>
      </c>
      <c r="Z2362">
        <v>797149</v>
      </c>
      <c r="AA2362" t="s">
        <v>2838</v>
      </c>
      <c r="AB2362" t="s">
        <v>3115</v>
      </c>
      <c r="AC2362">
        <v>20</v>
      </c>
      <c r="AD2362">
        <v>1259.49</v>
      </c>
      <c r="AE2362">
        <v>2</v>
      </c>
      <c r="AF2362">
        <v>4.78</v>
      </c>
    </row>
    <row r="2363" spans="1:32" x14ac:dyDescent="0.45">
      <c r="A2363">
        <v>2727595593</v>
      </c>
      <c r="B2363">
        <v>739534</v>
      </c>
      <c r="C2363" t="s">
        <v>49</v>
      </c>
      <c r="D2363" t="s">
        <v>85</v>
      </c>
      <c r="E2363" t="s">
        <v>340</v>
      </c>
      <c r="F2363" s="8">
        <v>994.56</v>
      </c>
      <c r="G2363">
        <v>25</v>
      </c>
      <c r="H2363">
        <v>365</v>
      </c>
      <c r="I2363">
        <v>14</v>
      </c>
      <c r="J2363">
        <v>59</v>
      </c>
      <c r="K2363">
        <v>80875034</v>
      </c>
      <c r="L2363">
        <f>MONTH(Table1[[#This Row],[order_date]])</f>
        <v>11</v>
      </c>
      <c r="M2363">
        <f>YEAR(Table1[[#This Row],[order_date]])</f>
        <v>2023</v>
      </c>
      <c r="N2363" s="7">
        <v>45247.042881944442</v>
      </c>
      <c r="O2363">
        <f>HOUR(Table1[[#This Row],[promised_delivery_time]])</f>
        <v>1</v>
      </c>
      <c r="P2363" s="4">
        <v>45247.056770833333</v>
      </c>
      <c r="Q2363">
        <f>HOUR(Table1[[#This Row],[actual_delivery_time]])</f>
        <v>1</v>
      </c>
      <c r="R2363" s="4">
        <v>45247.0546875</v>
      </c>
      <c r="S2363" t="s">
        <v>356</v>
      </c>
      <c r="T2363" s="8">
        <v>3069.89</v>
      </c>
      <c r="U2363" t="s">
        <v>360</v>
      </c>
      <c r="V2363">
        <v>26761</v>
      </c>
      <c r="W2363">
        <v>4539</v>
      </c>
      <c r="X2363" t="s">
        <v>3405</v>
      </c>
      <c r="Y2363" t="s">
        <v>1895</v>
      </c>
      <c r="Z2363">
        <v>197561</v>
      </c>
      <c r="AA2363" t="s">
        <v>2592</v>
      </c>
      <c r="AB2363" t="s">
        <v>3117</v>
      </c>
      <c r="AC2363">
        <v>4</v>
      </c>
      <c r="AD2363">
        <v>1407.92</v>
      </c>
      <c r="AE2363">
        <v>-3</v>
      </c>
      <c r="AF2363">
        <v>2.12</v>
      </c>
    </row>
    <row r="2364" spans="1:32" x14ac:dyDescent="0.45">
      <c r="A2364">
        <v>9887978407</v>
      </c>
      <c r="B2364">
        <v>968887</v>
      </c>
      <c r="C2364" t="s">
        <v>50</v>
      </c>
      <c r="D2364" t="s">
        <v>85</v>
      </c>
      <c r="E2364" t="s">
        <v>324</v>
      </c>
      <c r="F2364" s="8">
        <v>40.700000000000003</v>
      </c>
      <c r="G2364">
        <v>25</v>
      </c>
      <c r="H2364">
        <v>365</v>
      </c>
      <c r="I2364">
        <v>18</v>
      </c>
      <c r="J2364">
        <v>92</v>
      </c>
      <c r="K2364">
        <v>43256928</v>
      </c>
      <c r="L2364">
        <f>MONTH(Table1[[#This Row],[order_date]])</f>
        <v>7</v>
      </c>
      <c r="M2364">
        <f>YEAR(Table1[[#This Row],[order_date]])</f>
        <v>2023</v>
      </c>
      <c r="N2364" s="7">
        <v>45123.542766203704</v>
      </c>
      <c r="O2364">
        <f>HOUR(Table1[[#This Row],[promised_delivery_time]])</f>
        <v>13</v>
      </c>
      <c r="P2364" s="4">
        <v>45123.552488425928</v>
      </c>
      <c r="Q2364">
        <f>HOUR(Table1[[#This Row],[actual_delivery_time]])</f>
        <v>13</v>
      </c>
      <c r="R2364" s="4">
        <v>45123.553877314815</v>
      </c>
      <c r="S2364" t="s">
        <v>356</v>
      </c>
      <c r="T2364" s="8">
        <v>5037.57</v>
      </c>
      <c r="U2364" t="s">
        <v>362</v>
      </c>
      <c r="V2364">
        <v>37910</v>
      </c>
      <c r="W2364">
        <v>6998</v>
      </c>
      <c r="X2364" t="s">
        <v>3178</v>
      </c>
      <c r="Y2364" t="s">
        <v>1896</v>
      </c>
      <c r="Z2364">
        <v>131278</v>
      </c>
      <c r="AA2364" t="s">
        <v>2973</v>
      </c>
      <c r="AB2364" t="s">
        <v>3117</v>
      </c>
      <c r="AC2364">
        <v>19</v>
      </c>
      <c r="AD2364">
        <v>1984.5</v>
      </c>
      <c r="AE2364">
        <v>2</v>
      </c>
      <c r="AF2364">
        <v>3.41</v>
      </c>
    </row>
    <row r="2365" spans="1:32" x14ac:dyDescent="0.45">
      <c r="A2365">
        <v>6825742544</v>
      </c>
      <c r="B2365">
        <v>365132</v>
      </c>
      <c r="C2365" t="s">
        <v>73</v>
      </c>
      <c r="D2365" t="s">
        <v>86</v>
      </c>
      <c r="E2365" t="s">
        <v>326</v>
      </c>
      <c r="F2365" s="8">
        <v>229.38</v>
      </c>
      <c r="G2365">
        <v>40</v>
      </c>
      <c r="H2365">
        <v>180</v>
      </c>
      <c r="I2365">
        <v>19</v>
      </c>
      <c r="J2365">
        <v>70</v>
      </c>
      <c r="K2365">
        <v>29689766</v>
      </c>
      <c r="L2365">
        <f>MONTH(Table1[[#This Row],[order_date]])</f>
        <v>2</v>
      </c>
      <c r="M2365">
        <f>YEAR(Table1[[#This Row],[order_date]])</f>
        <v>2024</v>
      </c>
      <c r="N2365" s="7">
        <v>45326.779085648152</v>
      </c>
      <c r="O2365">
        <f>HOUR(Table1[[#This Row],[promised_delivery_time]])</f>
        <v>18</v>
      </c>
      <c r="P2365" s="4">
        <v>45326.786724537036</v>
      </c>
      <c r="Q2365">
        <f>HOUR(Table1[[#This Row],[actual_delivery_time]])</f>
        <v>18</v>
      </c>
      <c r="R2365" s="4">
        <v>45326.788113425922</v>
      </c>
      <c r="S2365" t="s">
        <v>356</v>
      </c>
      <c r="T2365" s="8">
        <v>901.77</v>
      </c>
      <c r="U2365" t="s">
        <v>362</v>
      </c>
      <c r="V2365">
        <v>41291</v>
      </c>
      <c r="W2365">
        <v>1807</v>
      </c>
      <c r="X2365" t="s">
        <v>3313</v>
      </c>
      <c r="Y2365" t="s">
        <v>1295</v>
      </c>
      <c r="Z2365">
        <v>243885</v>
      </c>
      <c r="AA2365" t="s">
        <v>2935</v>
      </c>
      <c r="AB2365" t="s">
        <v>3116</v>
      </c>
      <c r="AC2365">
        <v>14</v>
      </c>
      <c r="AD2365">
        <v>967.01</v>
      </c>
      <c r="AE2365">
        <v>2</v>
      </c>
      <c r="AF2365">
        <v>2.29</v>
      </c>
    </row>
    <row r="2366" spans="1:32" x14ac:dyDescent="0.45">
      <c r="A2366">
        <v>7081192087</v>
      </c>
      <c r="B2366">
        <v>847349</v>
      </c>
      <c r="C2366" t="s">
        <v>41</v>
      </c>
      <c r="D2366" t="s">
        <v>87</v>
      </c>
      <c r="E2366" t="s">
        <v>304</v>
      </c>
      <c r="F2366" s="8">
        <v>781.08</v>
      </c>
      <c r="G2366">
        <v>25</v>
      </c>
      <c r="H2366">
        <v>3</v>
      </c>
      <c r="I2366">
        <v>26</v>
      </c>
      <c r="J2366">
        <v>69</v>
      </c>
      <c r="K2366">
        <v>15529446</v>
      </c>
      <c r="L2366">
        <f>MONTH(Table1[[#This Row],[order_date]])</f>
        <v>7</v>
      </c>
      <c r="M2366">
        <f>YEAR(Table1[[#This Row],[order_date]])</f>
        <v>2023</v>
      </c>
      <c r="N2366" s="7">
        <v>45136.41233796296</v>
      </c>
      <c r="O2366">
        <f>HOUR(Table1[[#This Row],[promised_delivery_time]])</f>
        <v>10</v>
      </c>
      <c r="P2366" s="4">
        <v>45136.425532407404</v>
      </c>
      <c r="Q2366">
        <f>HOUR(Table1[[#This Row],[actual_delivery_time]])</f>
        <v>10</v>
      </c>
      <c r="R2366" s="4">
        <v>45136.431087962963</v>
      </c>
      <c r="S2366" t="s">
        <v>357</v>
      </c>
      <c r="T2366" s="8">
        <v>261.02999999999997</v>
      </c>
      <c r="U2366" t="s">
        <v>361</v>
      </c>
      <c r="V2366">
        <v>78479</v>
      </c>
      <c r="W2366">
        <v>8032</v>
      </c>
      <c r="X2366" t="s">
        <v>3334</v>
      </c>
      <c r="Y2366" t="s">
        <v>855</v>
      </c>
      <c r="Z2366">
        <v>665417</v>
      </c>
      <c r="AA2366" t="s">
        <v>2719</v>
      </c>
      <c r="AB2366" t="s">
        <v>3118</v>
      </c>
      <c r="AC2366">
        <v>9</v>
      </c>
      <c r="AD2366">
        <v>854.35</v>
      </c>
      <c r="AE2366">
        <v>8</v>
      </c>
      <c r="AF2366">
        <v>3.33</v>
      </c>
    </row>
    <row r="2367" spans="1:32" x14ac:dyDescent="0.45">
      <c r="A2367">
        <v>3185620074</v>
      </c>
      <c r="B2367">
        <v>305754</v>
      </c>
      <c r="C2367" t="s">
        <v>75</v>
      </c>
      <c r="D2367" t="s">
        <v>86</v>
      </c>
      <c r="E2367" t="s">
        <v>271</v>
      </c>
      <c r="F2367" s="8">
        <v>979.99</v>
      </c>
      <c r="G2367">
        <v>40</v>
      </c>
      <c r="H2367">
        <v>180</v>
      </c>
      <c r="I2367">
        <v>22</v>
      </c>
      <c r="J2367">
        <v>81</v>
      </c>
      <c r="K2367">
        <v>57526322</v>
      </c>
      <c r="L2367">
        <f>MONTH(Table1[[#This Row],[order_date]])</f>
        <v>8</v>
      </c>
      <c r="M2367">
        <f>YEAR(Table1[[#This Row],[order_date]])</f>
        <v>2023</v>
      </c>
      <c r="N2367" s="7">
        <v>45152.646365740744</v>
      </c>
      <c r="O2367">
        <f>HOUR(Table1[[#This Row],[promised_delivery_time]])</f>
        <v>15</v>
      </c>
      <c r="P2367" s="4">
        <v>45152.658171296294</v>
      </c>
      <c r="Q2367">
        <f>HOUR(Table1[[#This Row],[actual_delivery_time]])</f>
        <v>16</v>
      </c>
      <c r="R2367" s="4">
        <v>45152.668587962966</v>
      </c>
      <c r="S2367" t="s">
        <v>357</v>
      </c>
      <c r="T2367" s="8">
        <v>816.38</v>
      </c>
      <c r="U2367" t="s">
        <v>362</v>
      </c>
      <c r="V2367">
        <v>72222</v>
      </c>
      <c r="W2367">
        <v>9834</v>
      </c>
      <c r="X2367" t="s">
        <v>3315</v>
      </c>
      <c r="Y2367" t="s">
        <v>1237</v>
      </c>
      <c r="Z2367">
        <v>207296</v>
      </c>
      <c r="AA2367" t="s">
        <v>2905</v>
      </c>
      <c r="AB2367" t="s">
        <v>3118</v>
      </c>
      <c r="AC2367">
        <v>2</v>
      </c>
      <c r="AD2367">
        <v>601.98</v>
      </c>
      <c r="AE2367">
        <v>15</v>
      </c>
      <c r="AF2367">
        <v>0.78</v>
      </c>
    </row>
    <row r="2368" spans="1:32" x14ac:dyDescent="0.45">
      <c r="A2368">
        <v>7162086351</v>
      </c>
      <c r="B2368">
        <v>962591</v>
      </c>
      <c r="C2368" t="s">
        <v>28</v>
      </c>
      <c r="D2368" t="s">
        <v>79</v>
      </c>
      <c r="E2368" t="s">
        <v>323</v>
      </c>
      <c r="F2368" s="8">
        <v>130.01</v>
      </c>
      <c r="G2368">
        <v>30</v>
      </c>
      <c r="H2368">
        <v>180</v>
      </c>
      <c r="I2368">
        <v>24</v>
      </c>
      <c r="J2368">
        <v>74</v>
      </c>
      <c r="K2368">
        <v>74231111</v>
      </c>
      <c r="L2368">
        <f>MONTH(Table1[[#This Row],[order_date]])</f>
        <v>11</v>
      </c>
      <c r="M2368">
        <f>YEAR(Table1[[#This Row],[order_date]])</f>
        <v>2023</v>
      </c>
      <c r="N2368" s="7">
        <v>45245.042268518519</v>
      </c>
      <c r="O2368">
        <f>HOUR(Table1[[#This Row],[promised_delivery_time]])</f>
        <v>1</v>
      </c>
      <c r="P2368" s="4">
        <v>45245.051296296297</v>
      </c>
      <c r="Q2368">
        <f>HOUR(Table1[[#This Row],[actual_delivery_time]])</f>
        <v>1</v>
      </c>
      <c r="R2368" s="4">
        <v>45245.048518518517</v>
      </c>
      <c r="S2368" t="s">
        <v>356</v>
      </c>
      <c r="T2368" s="8">
        <v>270.70999999999998</v>
      </c>
      <c r="U2368" t="s">
        <v>359</v>
      </c>
      <c r="V2368">
        <v>37358</v>
      </c>
      <c r="W2368">
        <v>1427</v>
      </c>
      <c r="X2368" t="s">
        <v>3228</v>
      </c>
      <c r="Y2368" t="s">
        <v>1625</v>
      </c>
      <c r="Z2368">
        <v>190824</v>
      </c>
      <c r="AA2368" t="s">
        <v>2859</v>
      </c>
      <c r="AB2368" t="s">
        <v>3118</v>
      </c>
      <c r="AC2368">
        <v>15</v>
      </c>
      <c r="AD2368">
        <v>514.30999999999995</v>
      </c>
      <c r="AE2368">
        <v>-4</v>
      </c>
      <c r="AF2368">
        <v>4.8</v>
      </c>
    </row>
    <row r="2369" spans="1:32" x14ac:dyDescent="0.45">
      <c r="A2369">
        <v>5504768409</v>
      </c>
      <c r="B2369">
        <v>39154</v>
      </c>
      <c r="C2369" t="s">
        <v>58</v>
      </c>
      <c r="D2369" t="s">
        <v>87</v>
      </c>
      <c r="E2369" t="s">
        <v>181</v>
      </c>
      <c r="F2369" s="8">
        <v>946.86</v>
      </c>
      <c r="G2369">
        <v>25</v>
      </c>
      <c r="H2369">
        <v>3</v>
      </c>
      <c r="I2369">
        <v>21</v>
      </c>
      <c r="J2369">
        <v>84</v>
      </c>
      <c r="K2369">
        <v>84850688</v>
      </c>
      <c r="L2369">
        <f>MONTH(Table1[[#This Row],[order_date]])</f>
        <v>8</v>
      </c>
      <c r="M2369">
        <f>YEAR(Table1[[#This Row],[order_date]])</f>
        <v>2023</v>
      </c>
      <c r="N2369" s="7">
        <v>45145.942476851851</v>
      </c>
      <c r="O2369">
        <f>HOUR(Table1[[#This Row],[promised_delivery_time]])</f>
        <v>22</v>
      </c>
      <c r="P2369" s="4">
        <v>45145.951504629629</v>
      </c>
      <c r="Q2369">
        <f>HOUR(Table1[[#This Row],[actual_delivery_time]])</f>
        <v>23</v>
      </c>
      <c r="R2369" s="4">
        <v>45145.960532407407</v>
      </c>
      <c r="S2369" t="s">
        <v>357</v>
      </c>
      <c r="T2369" s="8">
        <v>2102.5</v>
      </c>
      <c r="U2369" t="s">
        <v>361</v>
      </c>
      <c r="V2369">
        <v>1897</v>
      </c>
      <c r="W2369">
        <v>8204</v>
      </c>
      <c r="X2369" t="s">
        <v>3446</v>
      </c>
      <c r="Y2369" t="s">
        <v>1897</v>
      </c>
      <c r="Z2369">
        <v>244403</v>
      </c>
      <c r="AA2369" t="s">
        <v>2793</v>
      </c>
      <c r="AB2369" t="s">
        <v>3117</v>
      </c>
      <c r="AC2369">
        <v>3</v>
      </c>
      <c r="AD2369">
        <v>1862.3</v>
      </c>
      <c r="AE2369">
        <v>13</v>
      </c>
      <c r="AF2369">
        <v>2.52</v>
      </c>
    </row>
    <row r="2370" spans="1:32" x14ac:dyDescent="0.45">
      <c r="A2370">
        <v>6721093047</v>
      </c>
      <c r="B2370">
        <v>473929</v>
      </c>
      <c r="C2370" t="s">
        <v>68</v>
      </c>
      <c r="D2370" t="s">
        <v>87</v>
      </c>
      <c r="E2370" t="s">
        <v>284</v>
      </c>
      <c r="F2370" s="8">
        <v>440.19</v>
      </c>
      <c r="G2370">
        <v>25</v>
      </c>
      <c r="H2370">
        <v>3</v>
      </c>
      <c r="I2370">
        <v>19</v>
      </c>
      <c r="J2370">
        <v>70</v>
      </c>
      <c r="K2370">
        <v>22054087</v>
      </c>
      <c r="L2370">
        <f>MONTH(Table1[[#This Row],[order_date]])</f>
        <v>3</v>
      </c>
      <c r="M2370">
        <f>YEAR(Table1[[#This Row],[order_date]])</f>
        <v>2024</v>
      </c>
      <c r="N2370" s="7">
        <v>45361.599282407406</v>
      </c>
      <c r="O2370">
        <f>HOUR(Table1[[#This Row],[promised_delivery_time]])</f>
        <v>14</v>
      </c>
      <c r="P2370" s="4">
        <v>45361.610393518517</v>
      </c>
      <c r="Q2370">
        <f>HOUR(Table1[[#This Row],[actual_delivery_time]])</f>
        <v>14</v>
      </c>
      <c r="R2370" s="4">
        <v>45361.610393518517</v>
      </c>
      <c r="S2370" t="s">
        <v>356</v>
      </c>
      <c r="T2370" s="8">
        <v>2875.06</v>
      </c>
      <c r="U2370" t="s">
        <v>362</v>
      </c>
      <c r="V2370">
        <v>3594</v>
      </c>
      <c r="W2370">
        <v>2535</v>
      </c>
      <c r="X2370" t="s">
        <v>3281</v>
      </c>
      <c r="Y2370" t="s">
        <v>1668</v>
      </c>
      <c r="Z2370">
        <v>536699</v>
      </c>
      <c r="AA2370" t="s">
        <v>2537</v>
      </c>
      <c r="AB2370" t="s">
        <v>3117</v>
      </c>
      <c r="AC2370">
        <v>18</v>
      </c>
      <c r="AD2370">
        <v>1197.98</v>
      </c>
      <c r="AE2370">
        <v>0</v>
      </c>
      <c r="AF2370">
        <v>3.41</v>
      </c>
    </row>
    <row r="2371" spans="1:32" x14ac:dyDescent="0.45">
      <c r="A2371">
        <v>1134990529</v>
      </c>
      <c r="B2371">
        <v>704868</v>
      </c>
      <c r="C2371" t="s">
        <v>38</v>
      </c>
      <c r="D2371" t="s">
        <v>85</v>
      </c>
      <c r="E2371" t="s">
        <v>170</v>
      </c>
      <c r="F2371" s="8">
        <v>193.46</v>
      </c>
      <c r="G2371">
        <v>25</v>
      </c>
      <c r="H2371">
        <v>365</v>
      </c>
      <c r="I2371">
        <v>24</v>
      </c>
      <c r="J2371">
        <v>58</v>
      </c>
      <c r="K2371">
        <v>63971358</v>
      </c>
      <c r="L2371">
        <f>MONTH(Table1[[#This Row],[order_date]])</f>
        <v>7</v>
      </c>
      <c r="M2371">
        <f>YEAR(Table1[[#This Row],[order_date]])</f>
        <v>2024</v>
      </c>
      <c r="N2371" s="7">
        <v>45497.792928240742</v>
      </c>
      <c r="O2371">
        <f>HOUR(Table1[[#This Row],[promised_delivery_time]])</f>
        <v>19</v>
      </c>
      <c r="P2371" s="4">
        <v>45497.8047337963</v>
      </c>
      <c r="Q2371">
        <f>HOUR(Table1[[#This Row],[actual_delivery_time]])</f>
        <v>19</v>
      </c>
      <c r="R2371" s="4">
        <v>45497.808206018519</v>
      </c>
      <c r="S2371" t="s">
        <v>356</v>
      </c>
      <c r="T2371" s="8">
        <v>2294.08</v>
      </c>
      <c r="U2371" t="s">
        <v>359</v>
      </c>
      <c r="V2371">
        <v>85089</v>
      </c>
      <c r="W2371">
        <v>8451</v>
      </c>
      <c r="X2371" t="s">
        <v>3295</v>
      </c>
      <c r="Y2371" t="s">
        <v>966</v>
      </c>
      <c r="Z2371">
        <v>621459</v>
      </c>
      <c r="AA2371" t="s">
        <v>2914</v>
      </c>
      <c r="AB2371" t="s">
        <v>3115</v>
      </c>
      <c r="AC2371">
        <v>2</v>
      </c>
      <c r="AD2371">
        <v>1159.8399999999999</v>
      </c>
      <c r="AE2371">
        <v>5</v>
      </c>
      <c r="AF2371">
        <v>1.03</v>
      </c>
    </row>
    <row r="2372" spans="1:32" x14ac:dyDescent="0.45">
      <c r="A2372">
        <v>4632975114</v>
      </c>
      <c r="B2372">
        <v>287070</v>
      </c>
      <c r="C2372" t="s">
        <v>44</v>
      </c>
      <c r="D2372" t="s">
        <v>84</v>
      </c>
      <c r="E2372" t="s">
        <v>129</v>
      </c>
      <c r="F2372" s="8">
        <v>443.17</v>
      </c>
      <c r="G2372">
        <v>15</v>
      </c>
      <c r="H2372">
        <v>365</v>
      </c>
      <c r="I2372">
        <v>20</v>
      </c>
      <c r="J2372">
        <v>93</v>
      </c>
      <c r="K2372">
        <v>92409489</v>
      </c>
      <c r="L2372">
        <f>MONTH(Table1[[#This Row],[order_date]])</f>
        <v>5</v>
      </c>
      <c r="M2372">
        <f>YEAR(Table1[[#This Row],[order_date]])</f>
        <v>2023</v>
      </c>
      <c r="N2372" s="7">
        <v>45061.718784722223</v>
      </c>
      <c r="O2372">
        <f>HOUR(Table1[[#This Row],[promised_delivery_time]])</f>
        <v>17</v>
      </c>
      <c r="P2372" s="4">
        <v>45061.727118055554</v>
      </c>
      <c r="Q2372">
        <f>HOUR(Table1[[#This Row],[actual_delivery_time]])</f>
        <v>17</v>
      </c>
      <c r="R2372" s="4">
        <v>45061.730590277781</v>
      </c>
      <c r="S2372" t="s">
        <v>356</v>
      </c>
      <c r="T2372" s="8">
        <v>508</v>
      </c>
      <c r="U2372" t="s">
        <v>361</v>
      </c>
      <c r="V2372">
        <v>91950</v>
      </c>
      <c r="W2372">
        <v>9715</v>
      </c>
      <c r="X2372" t="s">
        <v>3286</v>
      </c>
      <c r="Y2372" t="s">
        <v>1898</v>
      </c>
      <c r="Z2372">
        <v>850210</v>
      </c>
      <c r="AA2372" t="s">
        <v>2852</v>
      </c>
      <c r="AB2372" t="s">
        <v>3115</v>
      </c>
      <c r="AC2372">
        <v>4</v>
      </c>
      <c r="AD2372">
        <v>1614.57</v>
      </c>
      <c r="AE2372">
        <v>5</v>
      </c>
      <c r="AF2372">
        <v>2.98</v>
      </c>
    </row>
    <row r="2373" spans="1:32" x14ac:dyDescent="0.45">
      <c r="A2373">
        <v>1471897083</v>
      </c>
      <c r="B2373">
        <v>228286</v>
      </c>
      <c r="C2373" t="s">
        <v>66</v>
      </c>
      <c r="D2373" t="s">
        <v>79</v>
      </c>
      <c r="E2373" t="s">
        <v>225</v>
      </c>
      <c r="F2373" s="8">
        <v>179.08</v>
      </c>
      <c r="G2373">
        <v>30</v>
      </c>
      <c r="H2373">
        <v>180</v>
      </c>
      <c r="I2373">
        <v>26</v>
      </c>
      <c r="J2373">
        <v>79</v>
      </c>
      <c r="K2373">
        <v>78439088</v>
      </c>
      <c r="L2373">
        <f>MONTH(Table1[[#This Row],[order_date]])</f>
        <v>12</v>
      </c>
      <c r="M2373">
        <f>YEAR(Table1[[#This Row],[order_date]])</f>
        <v>2023</v>
      </c>
      <c r="N2373" s="7">
        <v>45266.913807870369</v>
      </c>
      <c r="O2373">
        <f>HOUR(Table1[[#This Row],[promised_delivery_time]])</f>
        <v>22</v>
      </c>
      <c r="P2373" s="4">
        <v>45266.922835648147</v>
      </c>
      <c r="Q2373">
        <f>HOUR(Table1[[#This Row],[actual_delivery_time]])</f>
        <v>22</v>
      </c>
      <c r="R2373" s="4">
        <v>45266.920057870368</v>
      </c>
      <c r="S2373" t="s">
        <v>356</v>
      </c>
      <c r="T2373" s="8">
        <v>1831.85</v>
      </c>
      <c r="U2373" t="s">
        <v>362</v>
      </c>
      <c r="V2373">
        <v>98410</v>
      </c>
      <c r="W2373">
        <v>1202</v>
      </c>
      <c r="X2373" t="s">
        <v>3285</v>
      </c>
      <c r="Y2373" t="s">
        <v>1899</v>
      </c>
      <c r="Z2373">
        <v>527348</v>
      </c>
      <c r="AA2373" t="s">
        <v>2847</v>
      </c>
      <c r="AB2373" t="s">
        <v>3115</v>
      </c>
      <c r="AC2373">
        <v>6</v>
      </c>
      <c r="AD2373">
        <v>1507.04</v>
      </c>
      <c r="AE2373">
        <v>-4</v>
      </c>
      <c r="AF2373">
        <v>1.87</v>
      </c>
    </row>
    <row r="2374" spans="1:32" x14ac:dyDescent="0.45">
      <c r="A2374">
        <v>6081974624</v>
      </c>
      <c r="B2374">
        <v>621677</v>
      </c>
      <c r="C2374" t="s">
        <v>67</v>
      </c>
      <c r="D2374" t="s">
        <v>86</v>
      </c>
      <c r="E2374" t="s">
        <v>240</v>
      </c>
      <c r="F2374" s="8">
        <v>317.8</v>
      </c>
      <c r="G2374">
        <v>40</v>
      </c>
      <c r="H2374">
        <v>180</v>
      </c>
      <c r="I2374">
        <v>15</v>
      </c>
      <c r="J2374">
        <v>71</v>
      </c>
      <c r="K2374">
        <v>79764458</v>
      </c>
      <c r="L2374">
        <f>MONTH(Table1[[#This Row],[order_date]])</f>
        <v>3</v>
      </c>
      <c r="M2374">
        <f>YEAR(Table1[[#This Row],[order_date]])</f>
        <v>2024</v>
      </c>
      <c r="N2374" s="7">
        <v>45370.854710648149</v>
      </c>
      <c r="O2374">
        <f>HOUR(Table1[[#This Row],[promised_delivery_time]])</f>
        <v>20</v>
      </c>
      <c r="P2374" s="4">
        <v>45370.862349537034</v>
      </c>
      <c r="Q2374">
        <f>HOUR(Table1[[#This Row],[actual_delivery_time]])</f>
        <v>20</v>
      </c>
      <c r="R2374" s="4">
        <v>45370.860960648148</v>
      </c>
      <c r="S2374" t="s">
        <v>356</v>
      </c>
      <c r="T2374" s="8">
        <v>1275.19</v>
      </c>
      <c r="U2374" t="s">
        <v>361</v>
      </c>
      <c r="V2374">
        <v>91286</v>
      </c>
      <c r="W2374">
        <v>9400</v>
      </c>
      <c r="X2374" t="s">
        <v>3179</v>
      </c>
      <c r="Y2374" t="s">
        <v>851</v>
      </c>
      <c r="Z2374">
        <v>466737</v>
      </c>
      <c r="AA2374" t="s">
        <v>2627</v>
      </c>
      <c r="AB2374" t="s">
        <v>3116</v>
      </c>
      <c r="AC2374">
        <v>3</v>
      </c>
      <c r="AD2374">
        <v>501.25</v>
      </c>
      <c r="AE2374">
        <v>-2</v>
      </c>
      <c r="AF2374">
        <v>3.24</v>
      </c>
    </row>
    <row r="2375" spans="1:32" x14ac:dyDescent="0.45">
      <c r="A2375">
        <v>806680874</v>
      </c>
      <c r="B2375">
        <v>739534</v>
      </c>
      <c r="C2375" t="s">
        <v>49</v>
      </c>
      <c r="D2375" t="s">
        <v>85</v>
      </c>
      <c r="E2375" t="s">
        <v>340</v>
      </c>
      <c r="F2375" s="8">
        <v>994.56</v>
      </c>
      <c r="G2375">
        <v>25</v>
      </c>
      <c r="H2375">
        <v>365</v>
      </c>
      <c r="I2375">
        <v>14</v>
      </c>
      <c r="J2375">
        <v>59</v>
      </c>
      <c r="K2375">
        <v>14632090</v>
      </c>
      <c r="L2375">
        <f>MONTH(Table1[[#This Row],[order_date]])</f>
        <v>11</v>
      </c>
      <c r="M2375">
        <f>YEAR(Table1[[#This Row],[order_date]])</f>
        <v>2023</v>
      </c>
      <c r="N2375" s="7">
        <v>45245.707962962966</v>
      </c>
      <c r="O2375">
        <f>HOUR(Table1[[#This Row],[promised_delivery_time]])</f>
        <v>17</v>
      </c>
      <c r="P2375" s="4">
        <v>45245.719768518517</v>
      </c>
      <c r="Q2375">
        <f>HOUR(Table1[[#This Row],[actual_delivery_time]])</f>
        <v>17</v>
      </c>
      <c r="R2375" s="4">
        <v>45245.720462962963</v>
      </c>
      <c r="S2375" t="s">
        <v>356</v>
      </c>
      <c r="T2375" s="8">
        <v>5405.1</v>
      </c>
      <c r="U2375" t="s">
        <v>361</v>
      </c>
      <c r="V2375">
        <v>50897</v>
      </c>
      <c r="W2375">
        <v>8823</v>
      </c>
      <c r="X2375" t="s">
        <v>3281</v>
      </c>
      <c r="Y2375" t="s">
        <v>793</v>
      </c>
      <c r="Z2375">
        <v>564210</v>
      </c>
      <c r="AA2375" t="s">
        <v>2691</v>
      </c>
      <c r="AB2375" t="s">
        <v>3115</v>
      </c>
      <c r="AC2375">
        <v>15</v>
      </c>
      <c r="AD2375">
        <v>1620.46</v>
      </c>
      <c r="AE2375">
        <v>1</v>
      </c>
      <c r="AF2375">
        <v>4.24</v>
      </c>
    </row>
    <row r="2376" spans="1:32" x14ac:dyDescent="0.45">
      <c r="A2376">
        <v>8213018419</v>
      </c>
      <c r="B2376">
        <v>689769</v>
      </c>
      <c r="C2376" t="s">
        <v>75</v>
      </c>
      <c r="D2376" t="s">
        <v>86</v>
      </c>
      <c r="E2376" t="s">
        <v>235</v>
      </c>
      <c r="F2376" s="8">
        <v>46.62</v>
      </c>
      <c r="G2376">
        <v>40</v>
      </c>
      <c r="H2376">
        <v>180</v>
      </c>
      <c r="I2376">
        <v>17</v>
      </c>
      <c r="J2376">
        <v>51</v>
      </c>
      <c r="K2376">
        <v>16640907</v>
      </c>
      <c r="L2376">
        <f>MONTH(Table1[[#This Row],[order_date]])</f>
        <v>4</v>
      </c>
      <c r="M2376">
        <f>YEAR(Table1[[#This Row],[order_date]])</f>
        <v>2023</v>
      </c>
      <c r="N2376" s="7">
        <v>45026.855590277781</v>
      </c>
      <c r="O2376">
        <f>HOUR(Table1[[#This Row],[promised_delivery_time]])</f>
        <v>20</v>
      </c>
      <c r="P2376" s="4">
        <v>45026.867395833331</v>
      </c>
      <c r="Q2376">
        <f>HOUR(Table1[[#This Row],[actual_delivery_time]])</f>
        <v>21</v>
      </c>
      <c r="R2376" s="4">
        <v>45026.881979166668</v>
      </c>
      <c r="S2376" t="s">
        <v>358</v>
      </c>
      <c r="T2376" s="8">
        <v>1078.17</v>
      </c>
      <c r="U2376" t="s">
        <v>362</v>
      </c>
      <c r="V2376">
        <v>97345</v>
      </c>
      <c r="W2376">
        <v>8241</v>
      </c>
      <c r="X2376" t="s">
        <v>3328</v>
      </c>
      <c r="Y2376" t="s">
        <v>1900</v>
      </c>
      <c r="Z2376">
        <v>632688</v>
      </c>
      <c r="AA2376" t="s">
        <v>2962</v>
      </c>
      <c r="AB2376" t="s">
        <v>3115</v>
      </c>
      <c r="AC2376">
        <v>16</v>
      </c>
      <c r="AD2376">
        <v>527.03</v>
      </c>
      <c r="AE2376">
        <v>21</v>
      </c>
      <c r="AF2376">
        <v>3.04</v>
      </c>
    </row>
    <row r="2377" spans="1:32" x14ac:dyDescent="0.45">
      <c r="A2377">
        <v>4610876894</v>
      </c>
      <c r="B2377">
        <v>654297</v>
      </c>
      <c r="C2377" t="s">
        <v>41</v>
      </c>
      <c r="D2377" t="s">
        <v>87</v>
      </c>
      <c r="E2377" t="s">
        <v>174</v>
      </c>
      <c r="F2377" s="8">
        <v>13.25</v>
      </c>
      <c r="G2377">
        <v>25</v>
      </c>
      <c r="H2377">
        <v>3</v>
      </c>
      <c r="I2377">
        <v>20</v>
      </c>
      <c r="J2377">
        <v>86</v>
      </c>
      <c r="K2377">
        <v>59485034</v>
      </c>
      <c r="L2377">
        <f>MONTH(Table1[[#This Row],[order_date]])</f>
        <v>8</v>
      </c>
      <c r="M2377">
        <f>YEAR(Table1[[#This Row],[order_date]])</f>
        <v>2023</v>
      </c>
      <c r="N2377" s="7">
        <v>45152.908194444448</v>
      </c>
      <c r="O2377">
        <f>HOUR(Table1[[#This Row],[promised_delivery_time]])</f>
        <v>21</v>
      </c>
      <c r="P2377" s="4">
        <v>45152.915833333333</v>
      </c>
      <c r="Q2377">
        <f>HOUR(Table1[[#This Row],[actual_delivery_time]])</f>
        <v>21</v>
      </c>
      <c r="R2377" s="4">
        <v>45152.915833333333</v>
      </c>
      <c r="S2377" t="s">
        <v>356</v>
      </c>
      <c r="T2377" s="8">
        <v>4185.1000000000004</v>
      </c>
      <c r="U2377" t="s">
        <v>362</v>
      </c>
      <c r="V2377">
        <v>59869</v>
      </c>
      <c r="W2377">
        <v>2338</v>
      </c>
      <c r="X2377" t="s">
        <v>3222</v>
      </c>
      <c r="Y2377" t="s">
        <v>1901</v>
      </c>
      <c r="Z2377">
        <v>931347</v>
      </c>
      <c r="AA2377" t="s">
        <v>2935</v>
      </c>
      <c r="AB2377" t="s">
        <v>3116</v>
      </c>
      <c r="AC2377">
        <v>1</v>
      </c>
      <c r="AD2377">
        <v>1762.35</v>
      </c>
      <c r="AE2377">
        <v>0</v>
      </c>
      <c r="AF2377">
        <v>3.28</v>
      </c>
    </row>
    <row r="2378" spans="1:32" x14ac:dyDescent="0.45">
      <c r="A2378">
        <v>9116180240</v>
      </c>
      <c r="B2378">
        <v>890623</v>
      </c>
      <c r="C2378" t="s">
        <v>63</v>
      </c>
      <c r="D2378" t="s">
        <v>87</v>
      </c>
      <c r="E2378" t="s">
        <v>335</v>
      </c>
      <c r="F2378" s="8">
        <v>354.52</v>
      </c>
      <c r="G2378">
        <v>25</v>
      </c>
      <c r="H2378">
        <v>3</v>
      </c>
      <c r="I2378">
        <v>27</v>
      </c>
      <c r="J2378">
        <v>55</v>
      </c>
      <c r="K2378">
        <v>17696094</v>
      </c>
      <c r="L2378">
        <f>MONTH(Table1[[#This Row],[order_date]])</f>
        <v>5</v>
      </c>
      <c r="M2378">
        <f>YEAR(Table1[[#This Row],[order_date]])</f>
        <v>2023</v>
      </c>
      <c r="N2378" s="7">
        <v>45069.762025462966</v>
      </c>
      <c r="O2378">
        <f>HOUR(Table1[[#This Row],[promised_delivery_time]])</f>
        <v>18</v>
      </c>
      <c r="P2378" s="4">
        <v>45069.773831018516</v>
      </c>
      <c r="Q2378">
        <f>HOUR(Table1[[#This Row],[actual_delivery_time]])</f>
        <v>18</v>
      </c>
      <c r="R2378" s="4">
        <v>45069.775219907409</v>
      </c>
      <c r="S2378" t="s">
        <v>356</v>
      </c>
      <c r="T2378" s="8">
        <v>994.56</v>
      </c>
      <c r="U2378" t="s">
        <v>361</v>
      </c>
      <c r="V2378">
        <v>31849</v>
      </c>
      <c r="W2378">
        <v>3371</v>
      </c>
      <c r="X2378" t="s">
        <v>3408</v>
      </c>
      <c r="Y2378" t="s">
        <v>1902</v>
      </c>
      <c r="Z2378">
        <v>23472</v>
      </c>
      <c r="AA2378" t="s">
        <v>2760</v>
      </c>
      <c r="AB2378" t="s">
        <v>3116</v>
      </c>
      <c r="AC2378">
        <v>16</v>
      </c>
      <c r="AD2378">
        <v>1626.23</v>
      </c>
      <c r="AE2378">
        <v>2</v>
      </c>
      <c r="AF2378">
        <v>0.76</v>
      </c>
    </row>
    <row r="2379" spans="1:32" x14ac:dyDescent="0.45">
      <c r="A2379">
        <v>8916648395</v>
      </c>
      <c r="B2379">
        <v>952168</v>
      </c>
      <c r="C2379" t="s">
        <v>36</v>
      </c>
      <c r="D2379" t="s">
        <v>81</v>
      </c>
      <c r="E2379" t="s">
        <v>108</v>
      </c>
      <c r="F2379" s="8">
        <v>236.95</v>
      </c>
      <c r="G2379">
        <v>35</v>
      </c>
      <c r="H2379">
        <v>90</v>
      </c>
      <c r="I2379">
        <v>28</v>
      </c>
      <c r="J2379">
        <v>79</v>
      </c>
      <c r="K2379">
        <v>8138417</v>
      </c>
      <c r="L2379">
        <f>MONTH(Table1[[#This Row],[order_date]])</f>
        <v>7</v>
      </c>
      <c r="M2379">
        <f>YEAR(Table1[[#This Row],[order_date]])</f>
        <v>2023</v>
      </c>
      <c r="N2379" s="7">
        <v>45122.692476851851</v>
      </c>
      <c r="O2379">
        <f>HOUR(Table1[[#This Row],[promised_delivery_time]])</f>
        <v>16</v>
      </c>
      <c r="P2379" s="4">
        <v>45122.705671296295</v>
      </c>
      <c r="Q2379">
        <f>HOUR(Table1[[#This Row],[actual_delivery_time]])</f>
        <v>16</v>
      </c>
      <c r="R2379" s="4">
        <v>45122.704976851855</v>
      </c>
      <c r="S2379" t="s">
        <v>356</v>
      </c>
      <c r="T2379" s="8">
        <v>2209.2399999999998</v>
      </c>
      <c r="U2379" t="s">
        <v>360</v>
      </c>
      <c r="V2379">
        <v>76482</v>
      </c>
      <c r="W2379">
        <v>7363</v>
      </c>
      <c r="X2379" t="s">
        <v>3369</v>
      </c>
      <c r="Y2379" t="s">
        <v>1903</v>
      </c>
      <c r="Z2379">
        <v>773735</v>
      </c>
      <c r="AA2379" t="s">
        <v>2795</v>
      </c>
      <c r="AB2379" t="s">
        <v>3118</v>
      </c>
      <c r="AC2379">
        <v>7</v>
      </c>
      <c r="AD2379">
        <v>1446.82</v>
      </c>
      <c r="AE2379">
        <v>-1</v>
      </c>
      <c r="AF2379">
        <v>0.83</v>
      </c>
    </row>
    <row r="2380" spans="1:32" x14ac:dyDescent="0.45">
      <c r="A2380">
        <v>3626990751</v>
      </c>
      <c r="B2380">
        <v>171602</v>
      </c>
      <c r="C2380" t="s">
        <v>66</v>
      </c>
      <c r="D2380" t="s">
        <v>79</v>
      </c>
      <c r="E2380" t="s">
        <v>322</v>
      </c>
      <c r="F2380" s="8">
        <v>883.44</v>
      </c>
      <c r="G2380">
        <v>30</v>
      </c>
      <c r="H2380">
        <v>180</v>
      </c>
      <c r="I2380">
        <v>28</v>
      </c>
      <c r="J2380">
        <v>58</v>
      </c>
      <c r="K2380">
        <v>81940369</v>
      </c>
      <c r="L2380">
        <f>MONTH(Table1[[#This Row],[order_date]])</f>
        <v>5</v>
      </c>
      <c r="M2380">
        <f>YEAR(Table1[[#This Row],[order_date]])</f>
        <v>2023</v>
      </c>
      <c r="N2380" s="7">
        <v>45056.802349537036</v>
      </c>
      <c r="O2380">
        <f>HOUR(Table1[[#This Row],[promised_delivery_time]])</f>
        <v>19</v>
      </c>
      <c r="P2380" s="4">
        <v>45056.811377314814</v>
      </c>
      <c r="Q2380">
        <f>HOUR(Table1[[#This Row],[actual_delivery_time]])</f>
        <v>19</v>
      </c>
      <c r="R2380" s="4">
        <v>45056.821793981479</v>
      </c>
      <c r="S2380" t="s">
        <v>357</v>
      </c>
      <c r="T2380" s="8">
        <v>3325.83</v>
      </c>
      <c r="U2380" t="s">
        <v>361</v>
      </c>
      <c r="V2380">
        <v>41338</v>
      </c>
      <c r="W2380">
        <v>6025</v>
      </c>
      <c r="X2380" t="s">
        <v>3266</v>
      </c>
      <c r="Y2380" t="s">
        <v>1904</v>
      </c>
      <c r="Z2380">
        <v>522947</v>
      </c>
      <c r="AA2380" t="s">
        <v>2856</v>
      </c>
      <c r="AB2380" t="s">
        <v>3118</v>
      </c>
      <c r="AC2380">
        <v>10</v>
      </c>
      <c r="AD2380">
        <v>316.79000000000002</v>
      </c>
      <c r="AE2380">
        <v>15</v>
      </c>
      <c r="AF2380">
        <v>4.28</v>
      </c>
    </row>
    <row r="2381" spans="1:32" x14ac:dyDescent="0.45">
      <c r="A2381">
        <v>2544173358</v>
      </c>
      <c r="B2381">
        <v>487931</v>
      </c>
      <c r="C2381" t="s">
        <v>62</v>
      </c>
      <c r="D2381" t="s">
        <v>84</v>
      </c>
      <c r="E2381" t="s">
        <v>267</v>
      </c>
      <c r="F2381" s="8">
        <v>709.08</v>
      </c>
      <c r="G2381">
        <v>15</v>
      </c>
      <c r="H2381">
        <v>365</v>
      </c>
      <c r="I2381">
        <v>27</v>
      </c>
      <c r="J2381">
        <v>68</v>
      </c>
      <c r="K2381">
        <v>43295656</v>
      </c>
      <c r="L2381">
        <f>MONTH(Table1[[#This Row],[order_date]])</f>
        <v>11</v>
      </c>
      <c r="M2381">
        <f>YEAR(Table1[[#This Row],[order_date]])</f>
        <v>2024</v>
      </c>
      <c r="N2381" s="7">
        <v>45599.695798611108</v>
      </c>
      <c r="O2381">
        <f>HOUR(Table1[[#This Row],[promised_delivery_time]])</f>
        <v>16</v>
      </c>
      <c r="P2381" s="4">
        <v>45599.702743055554</v>
      </c>
      <c r="Q2381">
        <f>HOUR(Table1[[#This Row],[actual_delivery_time]])</f>
        <v>16</v>
      </c>
      <c r="R2381" s="4">
        <v>45599.702743055554</v>
      </c>
      <c r="S2381" t="s">
        <v>356</v>
      </c>
      <c r="T2381" s="8">
        <v>3448.92</v>
      </c>
      <c r="U2381" t="s">
        <v>360</v>
      </c>
      <c r="V2381">
        <v>24026</v>
      </c>
      <c r="W2381">
        <v>7408</v>
      </c>
      <c r="X2381" t="s">
        <v>3395</v>
      </c>
      <c r="Y2381" t="s">
        <v>881</v>
      </c>
      <c r="Z2381">
        <v>356947</v>
      </c>
      <c r="AA2381" t="s">
        <v>2882</v>
      </c>
      <c r="AB2381" t="s">
        <v>3115</v>
      </c>
      <c r="AC2381">
        <v>4</v>
      </c>
      <c r="AD2381">
        <v>1306.25</v>
      </c>
      <c r="AE2381">
        <v>0</v>
      </c>
      <c r="AF2381">
        <v>2.73</v>
      </c>
    </row>
    <row r="2382" spans="1:32" x14ac:dyDescent="0.45">
      <c r="A2382">
        <v>3654075570</v>
      </c>
      <c r="B2382">
        <v>94225</v>
      </c>
      <c r="C2382" t="s">
        <v>49</v>
      </c>
      <c r="D2382" t="s">
        <v>85</v>
      </c>
      <c r="E2382" t="s">
        <v>120</v>
      </c>
      <c r="F2382" s="8">
        <v>77.11</v>
      </c>
      <c r="G2382">
        <v>25</v>
      </c>
      <c r="H2382">
        <v>365</v>
      </c>
      <c r="I2382">
        <v>13</v>
      </c>
      <c r="J2382">
        <v>70</v>
      </c>
      <c r="K2382">
        <v>81906973</v>
      </c>
      <c r="L2382">
        <f>MONTH(Table1[[#This Row],[order_date]])</f>
        <v>6</v>
      </c>
      <c r="M2382">
        <f>YEAR(Table1[[#This Row],[order_date]])</f>
        <v>2023</v>
      </c>
      <c r="N2382" s="7">
        <v>45102.02244212963</v>
      </c>
      <c r="O2382">
        <f>HOUR(Table1[[#This Row],[promised_delivery_time]])</f>
        <v>0</v>
      </c>
      <c r="P2382" s="4">
        <v>45102.029386574075</v>
      </c>
      <c r="Q2382">
        <f>HOUR(Table1[[#This Row],[actual_delivery_time]])</f>
        <v>0</v>
      </c>
      <c r="R2382" s="4">
        <v>45102.027997685182</v>
      </c>
      <c r="S2382" t="s">
        <v>356</v>
      </c>
      <c r="T2382" s="8">
        <v>2328.1999999999998</v>
      </c>
      <c r="U2382" t="s">
        <v>361</v>
      </c>
      <c r="V2382">
        <v>5013</v>
      </c>
      <c r="W2382">
        <v>7126</v>
      </c>
      <c r="X2382" t="s">
        <v>3271</v>
      </c>
      <c r="Y2382" t="s">
        <v>564</v>
      </c>
      <c r="Z2382">
        <v>114641</v>
      </c>
      <c r="AA2382" t="s">
        <v>2708</v>
      </c>
      <c r="AB2382" t="s">
        <v>3116</v>
      </c>
      <c r="AC2382">
        <v>20</v>
      </c>
      <c r="AD2382">
        <v>218.78</v>
      </c>
      <c r="AE2382">
        <v>-2</v>
      </c>
      <c r="AF2382">
        <v>0.87</v>
      </c>
    </row>
    <row r="2383" spans="1:32" x14ac:dyDescent="0.45">
      <c r="A2383">
        <v>9846277624</v>
      </c>
      <c r="B2383">
        <v>677169</v>
      </c>
      <c r="C2383" t="s">
        <v>40</v>
      </c>
      <c r="D2383" t="s">
        <v>82</v>
      </c>
      <c r="E2383" t="s">
        <v>226</v>
      </c>
      <c r="F2383" s="8">
        <v>261.02999999999997</v>
      </c>
      <c r="G2383">
        <v>20</v>
      </c>
      <c r="H2383">
        <v>365</v>
      </c>
      <c r="I2383">
        <v>12</v>
      </c>
      <c r="J2383">
        <v>77</v>
      </c>
      <c r="K2383">
        <v>78732957</v>
      </c>
      <c r="L2383">
        <f>MONTH(Table1[[#This Row],[order_date]])</f>
        <v>9</v>
      </c>
      <c r="M2383">
        <f>YEAR(Table1[[#This Row],[order_date]])</f>
        <v>2024</v>
      </c>
      <c r="N2383" s="7">
        <v>45552.546435185184</v>
      </c>
      <c r="O2383">
        <f>HOUR(Table1[[#This Row],[promised_delivery_time]])</f>
        <v>13</v>
      </c>
      <c r="P2383" s="4">
        <v>45552.556851851848</v>
      </c>
      <c r="Q2383">
        <f>HOUR(Table1[[#This Row],[actual_delivery_time]])</f>
        <v>13</v>
      </c>
      <c r="R2383" s="4">
        <v>45552.556851851848</v>
      </c>
      <c r="S2383" t="s">
        <v>356</v>
      </c>
      <c r="T2383" s="8">
        <v>3983.77</v>
      </c>
      <c r="U2383" t="s">
        <v>361</v>
      </c>
      <c r="V2383">
        <v>5141</v>
      </c>
      <c r="W2383">
        <v>9346</v>
      </c>
      <c r="X2383" t="s">
        <v>3398</v>
      </c>
      <c r="Y2383" t="s">
        <v>1100</v>
      </c>
      <c r="Z2383">
        <v>654544</v>
      </c>
      <c r="AA2383" t="s">
        <v>2888</v>
      </c>
      <c r="AB2383" t="s">
        <v>3116</v>
      </c>
      <c r="AC2383">
        <v>8</v>
      </c>
      <c r="AD2383">
        <v>1148.93</v>
      </c>
      <c r="AE2383">
        <v>0</v>
      </c>
      <c r="AF2383">
        <v>1.77</v>
      </c>
    </row>
    <row r="2384" spans="1:32" x14ac:dyDescent="0.45">
      <c r="A2384">
        <v>8600159148</v>
      </c>
      <c r="B2384">
        <v>799459</v>
      </c>
      <c r="C2384" t="s">
        <v>32</v>
      </c>
      <c r="D2384" t="s">
        <v>82</v>
      </c>
      <c r="E2384" t="s">
        <v>347</v>
      </c>
      <c r="F2384" s="8">
        <v>852.02</v>
      </c>
      <c r="G2384">
        <v>20</v>
      </c>
      <c r="H2384">
        <v>365</v>
      </c>
      <c r="I2384">
        <v>29</v>
      </c>
      <c r="J2384">
        <v>66</v>
      </c>
      <c r="K2384">
        <v>64748953</v>
      </c>
      <c r="L2384">
        <f>MONTH(Table1[[#This Row],[order_date]])</f>
        <v>8</v>
      </c>
      <c r="M2384">
        <f>YEAR(Table1[[#This Row],[order_date]])</f>
        <v>2023</v>
      </c>
      <c r="N2384" s="7">
        <v>45153.233275462961</v>
      </c>
      <c r="O2384">
        <f>HOUR(Table1[[#This Row],[promised_delivery_time]])</f>
        <v>5</v>
      </c>
      <c r="P2384" s="4">
        <v>45153.241608796299</v>
      </c>
      <c r="Q2384">
        <f>HOUR(Table1[[#This Row],[actual_delivery_time]])</f>
        <v>6</v>
      </c>
      <c r="R2384" s="4">
        <v>45153.250636574077</v>
      </c>
      <c r="S2384" t="s">
        <v>357</v>
      </c>
      <c r="T2384" s="8">
        <v>3157.47</v>
      </c>
      <c r="U2384" t="s">
        <v>362</v>
      </c>
      <c r="V2384">
        <v>24508</v>
      </c>
      <c r="W2384">
        <v>728</v>
      </c>
      <c r="X2384" t="s">
        <v>3297</v>
      </c>
      <c r="Y2384" t="s">
        <v>1905</v>
      </c>
      <c r="Z2384">
        <v>190188</v>
      </c>
      <c r="AA2384" t="s">
        <v>3087</v>
      </c>
      <c r="AB2384" t="s">
        <v>3117</v>
      </c>
      <c r="AC2384">
        <v>2</v>
      </c>
      <c r="AD2384">
        <v>1507.44</v>
      </c>
      <c r="AE2384">
        <v>13</v>
      </c>
      <c r="AF2384">
        <v>4.1399999999999997</v>
      </c>
    </row>
    <row r="2385" spans="1:32" x14ac:dyDescent="0.45">
      <c r="A2385">
        <v>9184012674</v>
      </c>
      <c r="B2385">
        <v>171602</v>
      </c>
      <c r="C2385" t="s">
        <v>66</v>
      </c>
      <c r="D2385" t="s">
        <v>79</v>
      </c>
      <c r="E2385" t="s">
        <v>322</v>
      </c>
      <c r="F2385" s="8">
        <v>883.44</v>
      </c>
      <c r="G2385">
        <v>30</v>
      </c>
      <c r="H2385">
        <v>180</v>
      </c>
      <c r="I2385">
        <v>28</v>
      </c>
      <c r="J2385">
        <v>58</v>
      </c>
      <c r="K2385">
        <v>54139038</v>
      </c>
      <c r="L2385">
        <f>MONTH(Table1[[#This Row],[order_date]])</f>
        <v>7</v>
      </c>
      <c r="M2385">
        <f>YEAR(Table1[[#This Row],[order_date]])</f>
        <v>2024</v>
      </c>
      <c r="N2385" s="7">
        <v>45493.973229166666</v>
      </c>
      <c r="O2385">
        <f>HOUR(Table1[[#This Row],[promised_delivery_time]])</f>
        <v>23</v>
      </c>
      <c r="P2385" s="4">
        <v>45493.980868055558</v>
      </c>
      <c r="Q2385">
        <f>HOUR(Table1[[#This Row],[actual_delivery_time]])</f>
        <v>23</v>
      </c>
      <c r="R2385" s="4">
        <v>45493.980173611111</v>
      </c>
      <c r="S2385" t="s">
        <v>356</v>
      </c>
      <c r="T2385" s="8">
        <v>2492.9499999999998</v>
      </c>
      <c r="U2385" t="s">
        <v>362</v>
      </c>
      <c r="V2385">
        <v>88446</v>
      </c>
      <c r="W2385">
        <v>4097</v>
      </c>
      <c r="X2385" t="s">
        <v>3174</v>
      </c>
      <c r="Y2385" t="s">
        <v>1906</v>
      </c>
      <c r="Z2385">
        <v>888729</v>
      </c>
      <c r="AA2385" t="s">
        <v>2756</v>
      </c>
      <c r="AB2385" t="s">
        <v>3117</v>
      </c>
      <c r="AC2385">
        <v>10</v>
      </c>
      <c r="AD2385">
        <v>1689.41</v>
      </c>
      <c r="AE2385">
        <v>-1</v>
      </c>
      <c r="AF2385">
        <v>4.54</v>
      </c>
    </row>
    <row r="2386" spans="1:32" x14ac:dyDescent="0.45">
      <c r="A2386">
        <v>5842678913</v>
      </c>
      <c r="B2386">
        <v>962054</v>
      </c>
      <c r="C2386" t="s">
        <v>28</v>
      </c>
      <c r="D2386" t="s">
        <v>79</v>
      </c>
      <c r="E2386" t="s">
        <v>142</v>
      </c>
      <c r="F2386" s="8">
        <v>16.86</v>
      </c>
      <c r="G2386">
        <v>30</v>
      </c>
      <c r="H2386">
        <v>180</v>
      </c>
      <c r="I2386">
        <v>11</v>
      </c>
      <c r="J2386">
        <v>74</v>
      </c>
      <c r="K2386">
        <v>6756256</v>
      </c>
      <c r="L2386">
        <f>MONTH(Table1[[#This Row],[order_date]])</f>
        <v>6</v>
      </c>
      <c r="M2386">
        <f>YEAR(Table1[[#This Row],[order_date]])</f>
        <v>2024</v>
      </c>
      <c r="N2386" s="7">
        <v>45445.459328703706</v>
      </c>
      <c r="O2386">
        <f>HOUR(Table1[[#This Row],[promised_delivery_time]])</f>
        <v>11</v>
      </c>
      <c r="P2386" s="4">
        <v>45445.46974537037</v>
      </c>
      <c r="Q2386">
        <f>HOUR(Table1[[#This Row],[actual_delivery_time]])</f>
        <v>11</v>
      </c>
      <c r="R2386" s="4">
        <v>45445.469050925924</v>
      </c>
      <c r="S2386" t="s">
        <v>356</v>
      </c>
      <c r="T2386" s="8">
        <v>3908.76</v>
      </c>
      <c r="U2386" t="s">
        <v>362</v>
      </c>
      <c r="V2386">
        <v>49657</v>
      </c>
      <c r="W2386">
        <v>4580</v>
      </c>
      <c r="X2386" t="s">
        <v>3321</v>
      </c>
      <c r="Y2386" t="s">
        <v>620</v>
      </c>
      <c r="Z2386">
        <v>83206</v>
      </c>
      <c r="AA2386" t="s">
        <v>2749</v>
      </c>
      <c r="AB2386" t="s">
        <v>3118</v>
      </c>
      <c r="AC2386">
        <v>13</v>
      </c>
      <c r="AD2386">
        <v>1902.9</v>
      </c>
      <c r="AE2386">
        <v>-1</v>
      </c>
      <c r="AF2386">
        <v>0.96</v>
      </c>
    </row>
    <row r="2387" spans="1:32" x14ac:dyDescent="0.45">
      <c r="A2387">
        <v>6284066457</v>
      </c>
      <c r="B2387">
        <v>51036</v>
      </c>
      <c r="C2387" t="s">
        <v>51</v>
      </c>
      <c r="D2387" t="s">
        <v>88</v>
      </c>
      <c r="E2387" t="s">
        <v>237</v>
      </c>
      <c r="F2387" s="8">
        <v>931.61</v>
      </c>
      <c r="G2387">
        <v>30</v>
      </c>
      <c r="H2387">
        <v>365</v>
      </c>
      <c r="I2387">
        <v>12</v>
      </c>
      <c r="J2387">
        <v>86</v>
      </c>
      <c r="K2387">
        <v>68341636</v>
      </c>
      <c r="L2387">
        <f>MONTH(Table1[[#This Row],[order_date]])</f>
        <v>3</v>
      </c>
      <c r="M2387">
        <f>YEAR(Table1[[#This Row],[order_date]])</f>
        <v>2023</v>
      </c>
      <c r="N2387" s="7">
        <v>45004.183923611112</v>
      </c>
      <c r="O2387">
        <f>HOUR(Table1[[#This Row],[promised_delivery_time]])</f>
        <v>4</v>
      </c>
      <c r="P2387" s="4">
        <v>45004.196423611109</v>
      </c>
      <c r="Q2387">
        <f>HOUR(Table1[[#This Row],[actual_delivery_time]])</f>
        <v>4</v>
      </c>
      <c r="R2387" s="4">
        <v>45004.197118055556</v>
      </c>
      <c r="S2387" t="s">
        <v>356</v>
      </c>
      <c r="T2387" s="8">
        <v>3535.59</v>
      </c>
      <c r="U2387" t="s">
        <v>361</v>
      </c>
      <c r="V2387">
        <v>72455</v>
      </c>
      <c r="W2387">
        <v>2910</v>
      </c>
      <c r="X2387" t="s">
        <v>3243</v>
      </c>
      <c r="Y2387" t="s">
        <v>1869</v>
      </c>
      <c r="Z2387">
        <v>778819</v>
      </c>
      <c r="AA2387" t="s">
        <v>2819</v>
      </c>
      <c r="AB2387" t="s">
        <v>3118</v>
      </c>
      <c r="AC2387">
        <v>19</v>
      </c>
      <c r="AD2387">
        <v>1043.7</v>
      </c>
      <c r="AE2387">
        <v>1</v>
      </c>
      <c r="AF2387">
        <v>3.83</v>
      </c>
    </row>
    <row r="2388" spans="1:32" x14ac:dyDescent="0.45">
      <c r="A2388">
        <v>957188879</v>
      </c>
      <c r="B2388">
        <v>561860</v>
      </c>
      <c r="C2388" t="s">
        <v>28</v>
      </c>
      <c r="D2388" t="s">
        <v>79</v>
      </c>
      <c r="E2388" t="s">
        <v>92</v>
      </c>
      <c r="F2388" s="8">
        <v>874.78</v>
      </c>
      <c r="G2388">
        <v>30</v>
      </c>
      <c r="H2388">
        <v>180</v>
      </c>
      <c r="I2388">
        <v>21</v>
      </c>
      <c r="J2388">
        <v>90</v>
      </c>
      <c r="K2388">
        <v>88067569</v>
      </c>
      <c r="L2388">
        <f>MONTH(Table1[[#This Row],[order_date]])</f>
        <v>1</v>
      </c>
      <c r="M2388">
        <f>YEAR(Table1[[#This Row],[order_date]])</f>
        <v>2024</v>
      </c>
      <c r="N2388" s="7">
        <v>45303.906145833331</v>
      </c>
      <c r="O2388">
        <f>HOUR(Table1[[#This Row],[promised_delivery_time]])</f>
        <v>22</v>
      </c>
      <c r="P2388" s="4">
        <v>45303.917951388888</v>
      </c>
      <c r="Q2388">
        <f>HOUR(Table1[[#This Row],[actual_delivery_time]])</f>
        <v>21</v>
      </c>
      <c r="R2388" s="4">
        <v>45303.915868055556</v>
      </c>
      <c r="S2388" t="s">
        <v>356</v>
      </c>
      <c r="T2388" s="8">
        <v>5268.85</v>
      </c>
      <c r="U2388" t="s">
        <v>360</v>
      </c>
      <c r="V2388">
        <v>55306</v>
      </c>
      <c r="W2388">
        <v>1907</v>
      </c>
      <c r="X2388" t="s">
        <v>3145</v>
      </c>
      <c r="Y2388" t="s">
        <v>366</v>
      </c>
      <c r="Z2388">
        <v>288459</v>
      </c>
      <c r="AA2388" t="s">
        <v>2538</v>
      </c>
      <c r="AB2388" t="s">
        <v>3118</v>
      </c>
      <c r="AC2388">
        <v>5</v>
      </c>
      <c r="AD2388">
        <v>273.38</v>
      </c>
      <c r="AE2388">
        <v>-3</v>
      </c>
      <c r="AF2388">
        <v>3.09</v>
      </c>
    </row>
    <row r="2389" spans="1:32" x14ac:dyDescent="0.45">
      <c r="A2389">
        <v>2027766693</v>
      </c>
      <c r="B2389">
        <v>969851</v>
      </c>
      <c r="C2389" t="s">
        <v>75</v>
      </c>
      <c r="D2389" t="s">
        <v>86</v>
      </c>
      <c r="E2389" t="s">
        <v>328</v>
      </c>
      <c r="F2389" s="8">
        <v>340.66</v>
      </c>
      <c r="G2389">
        <v>40</v>
      </c>
      <c r="H2389">
        <v>180</v>
      </c>
      <c r="I2389">
        <v>27</v>
      </c>
      <c r="J2389">
        <v>64</v>
      </c>
      <c r="K2389">
        <v>91024604</v>
      </c>
      <c r="L2389">
        <f>MONTH(Table1[[#This Row],[order_date]])</f>
        <v>7</v>
      </c>
      <c r="M2389">
        <f>YEAR(Table1[[#This Row],[order_date]])</f>
        <v>2023</v>
      </c>
      <c r="N2389" s="7">
        <v>45124.89398148148</v>
      </c>
      <c r="O2389">
        <f>HOUR(Table1[[#This Row],[promised_delivery_time]])</f>
        <v>21</v>
      </c>
      <c r="P2389" s="4">
        <v>45124.901620370372</v>
      </c>
      <c r="Q2389">
        <f>HOUR(Table1[[#This Row],[actual_delivery_time]])</f>
        <v>21</v>
      </c>
      <c r="R2389" s="4">
        <v>45124.899537037039</v>
      </c>
      <c r="S2389" t="s">
        <v>356</v>
      </c>
      <c r="T2389" s="8">
        <v>212.61</v>
      </c>
      <c r="U2389" t="s">
        <v>361</v>
      </c>
      <c r="V2389">
        <v>39827</v>
      </c>
      <c r="W2389">
        <v>3794</v>
      </c>
      <c r="X2389" t="s">
        <v>3340</v>
      </c>
      <c r="Y2389" t="s">
        <v>1907</v>
      </c>
      <c r="Z2389">
        <v>463411</v>
      </c>
      <c r="AA2389" t="s">
        <v>2759</v>
      </c>
      <c r="AB2389" t="s">
        <v>3117</v>
      </c>
      <c r="AC2389">
        <v>2</v>
      </c>
      <c r="AD2389">
        <v>1577.27</v>
      </c>
      <c r="AE2389">
        <v>-3</v>
      </c>
      <c r="AF2389">
        <v>3.14</v>
      </c>
    </row>
    <row r="2390" spans="1:32" x14ac:dyDescent="0.45">
      <c r="A2390">
        <v>5201172375</v>
      </c>
      <c r="B2390">
        <v>621677</v>
      </c>
      <c r="C2390" t="s">
        <v>67</v>
      </c>
      <c r="D2390" t="s">
        <v>86</v>
      </c>
      <c r="E2390" t="s">
        <v>240</v>
      </c>
      <c r="F2390" s="8">
        <v>317.8</v>
      </c>
      <c r="G2390">
        <v>40</v>
      </c>
      <c r="H2390">
        <v>180</v>
      </c>
      <c r="I2390">
        <v>15</v>
      </c>
      <c r="J2390">
        <v>71</v>
      </c>
      <c r="K2390">
        <v>18199057</v>
      </c>
      <c r="L2390">
        <f>MONTH(Table1[[#This Row],[order_date]])</f>
        <v>1</v>
      </c>
      <c r="M2390">
        <f>YEAR(Table1[[#This Row],[order_date]])</f>
        <v>2024</v>
      </c>
      <c r="N2390" s="7">
        <v>45298.561620370368</v>
      </c>
      <c r="O2390">
        <f>HOUR(Table1[[#This Row],[promised_delivery_time]])</f>
        <v>13</v>
      </c>
      <c r="P2390" s="4">
        <v>45298.574120370373</v>
      </c>
      <c r="Q2390">
        <f>HOUR(Table1[[#This Row],[actual_delivery_time]])</f>
        <v>14</v>
      </c>
      <c r="R2390" s="4">
        <v>45298.594953703701</v>
      </c>
      <c r="S2390" t="s">
        <v>358</v>
      </c>
      <c r="T2390" s="8">
        <v>1394.24</v>
      </c>
      <c r="U2390" t="s">
        <v>362</v>
      </c>
      <c r="V2390">
        <v>15287</v>
      </c>
      <c r="W2390">
        <v>7831</v>
      </c>
      <c r="X2390" t="s">
        <v>3175</v>
      </c>
      <c r="Y2390" t="s">
        <v>746</v>
      </c>
      <c r="Z2390">
        <v>908599</v>
      </c>
      <c r="AA2390" t="s">
        <v>2709</v>
      </c>
      <c r="AB2390" t="s">
        <v>3117</v>
      </c>
      <c r="AC2390">
        <v>9</v>
      </c>
      <c r="AD2390">
        <v>1353.93</v>
      </c>
      <c r="AE2390">
        <v>30</v>
      </c>
      <c r="AF2390">
        <v>4.1399999999999997</v>
      </c>
    </row>
    <row r="2391" spans="1:32" x14ac:dyDescent="0.45">
      <c r="A2391">
        <v>5211206337</v>
      </c>
      <c r="B2391">
        <v>679865</v>
      </c>
      <c r="C2391" t="s">
        <v>44</v>
      </c>
      <c r="D2391" t="s">
        <v>84</v>
      </c>
      <c r="E2391" t="s">
        <v>234</v>
      </c>
      <c r="F2391" s="8">
        <v>347.91</v>
      </c>
      <c r="G2391">
        <v>15</v>
      </c>
      <c r="H2391">
        <v>365</v>
      </c>
      <c r="I2391">
        <v>14</v>
      </c>
      <c r="J2391">
        <v>85</v>
      </c>
      <c r="K2391">
        <v>84824280</v>
      </c>
      <c r="L2391">
        <f>MONTH(Table1[[#This Row],[order_date]])</f>
        <v>3</v>
      </c>
      <c r="M2391">
        <f>YEAR(Table1[[#This Row],[order_date]])</f>
        <v>2024</v>
      </c>
      <c r="N2391" s="7">
        <v>45355.804803240739</v>
      </c>
      <c r="O2391">
        <f>HOUR(Table1[[#This Row],[promised_delivery_time]])</f>
        <v>19</v>
      </c>
      <c r="P2391" s="4">
        <v>45355.816608796296</v>
      </c>
      <c r="Q2391">
        <f>HOUR(Table1[[#This Row],[actual_delivery_time]])</f>
        <v>19</v>
      </c>
      <c r="R2391" s="4">
        <v>45355.818692129629</v>
      </c>
      <c r="S2391" t="s">
        <v>356</v>
      </c>
      <c r="T2391" s="8">
        <v>900.93</v>
      </c>
      <c r="U2391" t="s">
        <v>362</v>
      </c>
      <c r="V2391">
        <v>52881</v>
      </c>
      <c r="W2391">
        <v>2346</v>
      </c>
      <c r="X2391" t="s">
        <v>3163</v>
      </c>
      <c r="Y2391" t="s">
        <v>384</v>
      </c>
      <c r="Z2391">
        <v>989821</v>
      </c>
      <c r="AA2391" t="s">
        <v>2554</v>
      </c>
      <c r="AB2391" t="s">
        <v>3117</v>
      </c>
      <c r="AC2391">
        <v>17</v>
      </c>
      <c r="AD2391">
        <v>1752.91</v>
      </c>
      <c r="AE2391">
        <v>3</v>
      </c>
      <c r="AF2391">
        <v>0.56999999999999995</v>
      </c>
    </row>
    <row r="2392" spans="1:32" x14ac:dyDescent="0.45">
      <c r="A2392">
        <v>519985157</v>
      </c>
      <c r="B2392">
        <v>91670</v>
      </c>
      <c r="C2392" t="s">
        <v>50</v>
      </c>
      <c r="D2392" t="s">
        <v>85</v>
      </c>
      <c r="E2392" t="s">
        <v>243</v>
      </c>
      <c r="F2392" s="8">
        <v>439.24</v>
      </c>
      <c r="G2392">
        <v>25</v>
      </c>
      <c r="H2392">
        <v>365</v>
      </c>
      <c r="I2392">
        <v>27</v>
      </c>
      <c r="J2392">
        <v>88</v>
      </c>
      <c r="K2392">
        <v>35455991</v>
      </c>
      <c r="L2392">
        <f>MONTH(Table1[[#This Row],[order_date]])</f>
        <v>6</v>
      </c>
      <c r="M2392">
        <f>YEAR(Table1[[#This Row],[order_date]])</f>
        <v>2023</v>
      </c>
      <c r="N2392" s="7">
        <v>45084.141446759262</v>
      </c>
      <c r="O2392">
        <f>HOUR(Table1[[#This Row],[promised_delivery_time]])</f>
        <v>3</v>
      </c>
      <c r="P2392" s="4">
        <v>45084.149085648147</v>
      </c>
      <c r="Q2392">
        <f>HOUR(Table1[[#This Row],[actual_delivery_time]])</f>
        <v>3</v>
      </c>
      <c r="R2392" s="4">
        <v>45084.147002314814</v>
      </c>
      <c r="S2392" t="s">
        <v>356</v>
      </c>
      <c r="T2392" s="8">
        <v>2029.48</v>
      </c>
      <c r="U2392" t="s">
        <v>361</v>
      </c>
      <c r="V2392">
        <v>97130</v>
      </c>
      <c r="W2392">
        <v>5177</v>
      </c>
      <c r="X2392" t="s">
        <v>3209</v>
      </c>
      <c r="Y2392" t="s">
        <v>1908</v>
      </c>
      <c r="Z2392">
        <v>504712</v>
      </c>
      <c r="AA2392" t="s">
        <v>2878</v>
      </c>
      <c r="AB2392" t="s">
        <v>3116</v>
      </c>
      <c r="AC2392">
        <v>14</v>
      </c>
      <c r="AD2392">
        <v>1984.56</v>
      </c>
      <c r="AE2392">
        <v>-3</v>
      </c>
      <c r="AF2392">
        <v>1.66</v>
      </c>
    </row>
    <row r="2393" spans="1:32" x14ac:dyDescent="0.45">
      <c r="A2393">
        <v>2599819074</v>
      </c>
      <c r="B2393">
        <v>378230</v>
      </c>
      <c r="C2393" t="s">
        <v>30</v>
      </c>
      <c r="D2393" t="s">
        <v>81</v>
      </c>
      <c r="E2393" t="s">
        <v>280</v>
      </c>
      <c r="F2393" s="8">
        <v>166.42</v>
      </c>
      <c r="G2393">
        <v>35</v>
      </c>
      <c r="H2393">
        <v>90</v>
      </c>
      <c r="I2393">
        <v>13</v>
      </c>
      <c r="J2393">
        <v>76</v>
      </c>
      <c r="K2393">
        <v>66310963</v>
      </c>
      <c r="L2393">
        <f>MONTH(Table1[[#This Row],[order_date]])</f>
        <v>5</v>
      </c>
      <c r="M2393">
        <f>YEAR(Table1[[#This Row],[order_date]])</f>
        <v>2023</v>
      </c>
      <c r="N2393" s="7">
        <v>45054.24423611111</v>
      </c>
      <c r="O2393">
        <f>HOUR(Table1[[#This Row],[promised_delivery_time]])</f>
        <v>6</v>
      </c>
      <c r="P2393" s="4">
        <v>45054.251875000002</v>
      </c>
      <c r="Q2393">
        <f>HOUR(Table1[[#This Row],[actual_delivery_time]])</f>
        <v>5</v>
      </c>
      <c r="R2393" s="4">
        <v>45054.249791666669</v>
      </c>
      <c r="S2393" t="s">
        <v>356</v>
      </c>
      <c r="T2393" s="8">
        <v>2668.26</v>
      </c>
      <c r="U2393" t="s">
        <v>361</v>
      </c>
      <c r="V2393">
        <v>78812</v>
      </c>
      <c r="W2393">
        <v>1133</v>
      </c>
      <c r="X2393" t="s">
        <v>3357</v>
      </c>
      <c r="Y2393" t="s">
        <v>722</v>
      </c>
      <c r="Z2393">
        <v>874424</v>
      </c>
      <c r="AA2393" t="s">
        <v>2594</v>
      </c>
      <c r="AB2393" t="s">
        <v>3117</v>
      </c>
      <c r="AC2393">
        <v>6</v>
      </c>
      <c r="AD2393">
        <v>1289.52</v>
      </c>
      <c r="AE2393">
        <v>-3</v>
      </c>
      <c r="AF2393">
        <v>1.73</v>
      </c>
    </row>
    <row r="2394" spans="1:32" x14ac:dyDescent="0.45">
      <c r="A2394">
        <v>6564176767</v>
      </c>
      <c r="B2394">
        <v>146840</v>
      </c>
      <c r="C2394" t="s">
        <v>33</v>
      </c>
      <c r="D2394" t="s">
        <v>80</v>
      </c>
      <c r="E2394" t="s">
        <v>339</v>
      </c>
      <c r="F2394" s="8">
        <v>786.85</v>
      </c>
      <c r="G2394">
        <v>20</v>
      </c>
      <c r="H2394">
        <v>7</v>
      </c>
      <c r="I2394">
        <v>19</v>
      </c>
      <c r="J2394">
        <v>89</v>
      </c>
      <c r="K2394">
        <v>28221067</v>
      </c>
      <c r="L2394">
        <f>MONTH(Table1[[#This Row],[order_date]])</f>
        <v>4</v>
      </c>
      <c r="M2394">
        <f>YEAR(Table1[[#This Row],[order_date]])</f>
        <v>2024</v>
      </c>
      <c r="N2394" s="7">
        <v>45393.461238425924</v>
      </c>
      <c r="O2394">
        <f>HOUR(Table1[[#This Row],[promised_delivery_time]])</f>
        <v>11</v>
      </c>
      <c r="P2394" s="4">
        <v>45393.470960648148</v>
      </c>
      <c r="Q2394">
        <f>HOUR(Table1[[#This Row],[actual_delivery_time]])</f>
        <v>11</v>
      </c>
      <c r="R2394" s="4">
        <v>45393.487627314818</v>
      </c>
      <c r="S2394" t="s">
        <v>358</v>
      </c>
      <c r="T2394" s="8">
        <v>338.14</v>
      </c>
      <c r="U2394" t="s">
        <v>359</v>
      </c>
      <c r="V2394">
        <v>37269</v>
      </c>
      <c r="W2394">
        <v>4401</v>
      </c>
      <c r="X2394" t="s">
        <v>3246</v>
      </c>
      <c r="Y2394" t="s">
        <v>1909</v>
      </c>
      <c r="Z2394">
        <v>119724</v>
      </c>
      <c r="AA2394" t="s">
        <v>3054</v>
      </c>
      <c r="AB2394" t="s">
        <v>3115</v>
      </c>
      <c r="AC2394">
        <v>6</v>
      </c>
      <c r="AD2394">
        <v>998.95</v>
      </c>
      <c r="AE2394">
        <v>24</v>
      </c>
      <c r="AF2394">
        <v>2.44</v>
      </c>
    </row>
    <row r="2395" spans="1:32" x14ac:dyDescent="0.45">
      <c r="A2395">
        <v>5969684091</v>
      </c>
      <c r="B2395">
        <v>771228</v>
      </c>
      <c r="C2395" t="s">
        <v>27</v>
      </c>
      <c r="D2395" t="s">
        <v>78</v>
      </c>
      <c r="E2395" t="s">
        <v>303</v>
      </c>
      <c r="F2395" s="8">
        <v>83.18</v>
      </c>
      <c r="G2395">
        <v>35</v>
      </c>
      <c r="H2395">
        <v>365</v>
      </c>
      <c r="I2395">
        <v>25</v>
      </c>
      <c r="J2395">
        <v>73</v>
      </c>
      <c r="K2395">
        <v>13604883</v>
      </c>
      <c r="L2395">
        <f>MONTH(Table1[[#This Row],[order_date]])</f>
        <v>12</v>
      </c>
      <c r="M2395">
        <f>YEAR(Table1[[#This Row],[order_date]])</f>
        <v>2023</v>
      </c>
      <c r="N2395" s="7">
        <v>45262.656643518516</v>
      </c>
      <c r="O2395">
        <f>HOUR(Table1[[#This Row],[promised_delivery_time]])</f>
        <v>15</v>
      </c>
      <c r="P2395" s="4">
        <v>45262.664282407408</v>
      </c>
      <c r="Q2395">
        <f>HOUR(Table1[[#This Row],[actual_delivery_time]])</f>
        <v>15</v>
      </c>
      <c r="R2395" s="4">
        <v>45262.662199074075</v>
      </c>
      <c r="S2395" t="s">
        <v>356</v>
      </c>
      <c r="T2395" s="8">
        <v>2571.4699999999998</v>
      </c>
      <c r="U2395" t="s">
        <v>359</v>
      </c>
      <c r="V2395">
        <v>47179</v>
      </c>
      <c r="W2395">
        <v>2395</v>
      </c>
      <c r="X2395" t="s">
        <v>3213</v>
      </c>
      <c r="Y2395" t="s">
        <v>1392</v>
      </c>
      <c r="Z2395">
        <v>638908</v>
      </c>
      <c r="AA2395" t="s">
        <v>2549</v>
      </c>
      <c r="AB2395" t="s">
        <v>3118</v>
      </c>
      <c r="AC2395">
        <v>17</v>
      </c>
      <c r="AD2395">
        <v>1659.88</v>
      </c>
      <c r="AE2395">
        <v>-3</v>
      </c>
      <c r="AF2395">
        <v>2.85</v>
      </c>
    </row>
    <row r="2396" spans="1:32" x14ac:dyDescent="0.45">
      <c r="A2396">
        <v>8152246475</v>
      </c>
      <c r="B2396">
        <v>478531</v>
      </c>
      <c r="C2396" t="s">
        <v>68</v>
      </c>
      <c r="D2396" t="s">
        <v>87</v>
      </c>
      <c r="E2396" t="s">
        <v>255</v>
      </c>
      <c r="F2396" s="8">
        <v>825.46</v>
      </c>
      <c r="G2396">
        <v>25</v>
      </c>
      <c r="H2396">
        <v>3</v>
      </c>
      <c r="I2396">
        <v>24</v>
      </c>
      <c r="J2396">
        <v>90</v>
      </c>
      <c r="K2396">
        <v>46989310</v>
      </c>
      <c r="L2396">
        <f>MONTH(Table1[[#This Row],[order_date]])</f>
        <v>4</v>
      </c>
      <c r="M2396">
        <f>YEAR(Table1[[#This Row],[order_date]])</f>
        <v>2023</v>
      </c>
      <c r="N2396" s="7">
        <v>45023.937916666669</v>
      </c>
      <c r="O2396">
        <f>HOUR(Table1[[#This Row],[promised_delivery_time]])</f>
        <v>22</v>
      </c>
      <c r="P2396" s="4">
        <v>45023.94972222222</v>
      </c>
      <c r="Q2396">
        <f>HOUR(Table1[[#This Row],[actual_delivery_time]])</f>
        <v>22</v>
      </c>
      <c r="R2396" s="4">
        <v>45023.948333333334</v>
      </c>
      <c r="S2396" t="s">
        <v>356</v>
      </c>
      <c r="T2396" s="8">
        <v>1388.41</v>
      </c>
      <c r="U2396" t="s">
        <v>360</v>
      </c>
      <c r="V2396">
        <v>36583</v>
      </c>
      <c r="W2396">
        <v>6694</v>
      </c>
      <c r="X2396" t="s">
        <v>3170</v>
      </c>
      <c r="Y2396" t="s">
        <v>1521</v>
      </c>
      <c r="Z2396">
        <v>8262</v>
      </c>
      <c r="AA2396" t="s">
        <v>2655</v>
      </c>
      <c r="AB2396" t="s">
        <v>3115</v>
      </c>
      <c r="AC2396">
        <v>17</v>
      </c>
      <c r="AD2396">
        <v>577.75</v>
      </c>
      <c r="AE2396">
        <v>-2</v>
      </c>
      <c r="AF2396">
        <v>3.93</v>
      </c>
    </row>
    <row r="2397" spans="1:32" x14ac:dyDescent="0.45">
      <c r="A2397">
        <v>1954493018</v>
      </c>
      <c r="B2397">
        <v>820973</v>
      </c>
      <c r="C2397" t="s">
        <v>53</v>
      </c>
      <c r="D2397" t="s">
        <v>88</v>
      </c>
      <c r="E2397" t="s">
        <v>147</v>
      </c>
      <c r="F2397" s="8">
        <v>114.52</v>
      </c>
      <c r="G2397">
        <v>30</v>
      </c>
      <c r="H2397">
        <v>365</v>
      </c>
      <c r="I2397">
        <v>29</v>
      </c>
      <c r="J2397">
        <v>56</v>
      </c>
      <c r="K2397">
        <v>41612464</v>
      </c>
      <c r="L2397">
        <f>MONTH(Table1[[#This Row],[order_date]])</f>
        <v>8</v>
      </c>
      <c r="M2397">
        <f>YEAR(Table1[[#This Row],[order_date]])</f>
        <v>2024</v>
      </c>
      <c r="N2397" s="7">
        <v>45529.677314814813</v>
      </c>
      <c r="O2397">
        <f>HOUR(Table1[[#This Row],[promised_delivery_time]])</f>
        <v>16</v>
      </c>
      <c r="P2397" s="4">
        <v>45529.684259259258</v>
      </c>
      <c r="Q2397">
        <f>HOUR(Table1[[#This Row],[actual_delivery_time]])</f>
        <v>16</v>
      </c>
      <c r="R2397" s="4">
        <v>45529.685648148145</v>
      </c>
      <c r="S2397" t="s">
        <v>356</v>
      </c>
      <c r="T2397" s="8">
        <v>1380.66</v>
      </c>
      <c r="U2397" t="s">
        <v>362</v>
      </c>
      <c r="V2397">
        <v>17378</v>
      </c>
      <c r="W2397">
        <v>8332</v>
      </c>
      <c r="X2397" t="s">
        <v>3332</v>
      </c>
      <c r="Y2397" t="s">
        <v>1910</v>
      </c>
      <c r="Z2397">
        <v>521802</v>
      </c>
      <c r="AA2397" t="s">
        <v>2751</v>
      </c>
      <c r="AB2397" t="s">
        <v>3115</v>
      </c>
      <c r="AC2397">
        <v>18</v>
      </c>
      <c r="AD2397">
        <v>874.93</v>
      </c>
      <c r="AE2397">
        <v>2</v>
      </c>
      <c r="AF2397">
        <v>3.59</v>
      </c>
    </row>
    <row r="2398" spans="1:32" x14ac:dyDescent="0.45">
      <c r="A2398">
        <v>3695589383</v>
      </c>
      <c r="B2398">
        <v>41853</v>
      </c>
      <c r="C2398" t="s">
        <v>46</v>
      </c>
      <c r="D2398" t="s">
        <v>80</v>
      </c>
      <c r="E2398" t="s">
        <v>334</v>
      </c>
      <c r="F2398" s="8">
        <v>910.44</v>
      </c>
      <c r="G2398">
        <v>20</v>
      </c>
      <c r="H2398">
        <v>7</v>
      </c>
      <c r="I2398">
        <v>14</v>
      </c>
      <c r="J2398">
        <v>92</v>
      </c>
      <c r="K2398">
        <v>91868185</v>
      </c>
      <c r="L2398">
        <f>MONTH(Table1[[#This Row],[order_date]])</f>
        <v>1</v>
      </c>
      <c r="M2398">
        <f>YEAR(Table1[[#This Row],[order_date]])</f>
        <v>2024</v>
      </c>
      <c r="N2398" s="7">
        <v>45304.052291666667</v>
      </c>
      <c r="O2398">
        <f>HOUR(Table1[[#This Row],[promised_delivery_time]])</f>
        <v>1</v>
      </c>
      <c r="P2398" s="4">
        <v>45304.064791666664</v>
      </c>
      <c r="Q2398">
        <f>HOUR(Table1[[#This Row],[actual_delivery_time]])</f>
        <v>1</v>
      </c>
      <c r="R2398" s="4">
        <v>45304.061319444445</v>
      </c>
      <c r="S2398" t="s">
        <v>356</v>
      </c>
      <c r="T2398" s="8">
        <v>1372.1</v>
      </c>
      <c r="U2398" t="s">
        <v>360</v>
      </c>
      <c r="V2398">
        <v>6351</v>
      </c>
      <c r="W2398">
        <v>3457</v>
      </c>
      <c r="X2398" t="s">
        <v>3435</v>
      </c>
      <c r="Y2398" t="s">
        <v>1554</v>
      </c>
      <c r="Z2398">
        <v>517675</v>
      </c>
      <c r="AA2398" t="s">
        <v>2742</v>
      </c>
      <c r="AB2398" t="s">
        <v>3116</v>
      </c>
      <c r="AC2398">
        <v>1</v>
      </c>
      <c r="AD2398">
        <v>1657.84</v>
      </c>
      <c r="AE2398">
        <v>-5</v>
      </c>
      <c r="AF2398">
        <v>3.03</v>
      </c>
    </row>
    <row r="2399" spans="1:32" x14ac:dyDescent="0.45">
      <c r="A2399">
        <v>6340807810</v>
      </c>
      <c r="B2399">
        <v>673058</v>
      </c>
      <c r="C2399" t="s">
        <v>40</v>
      </c>
      <c r="D2399" t="s">
        <v>82</v>
      </c>
      <c r="E2399" t="s">
        <v>273</v>
      </c>
      <c r="F2399" s="8">
        <v>765.76</v>
      </c>
      <c r="G2399">
        <v>20</v>
      </c>
      <c r="H2399">
        <v>365</v>
      </c>
      <c r="I2399">
        <v>30</v>
      </c>
      <c r="J2399">
        <v>94</v>
      </c>
      <c r="K2399">
        <v>57537308</v>
      </c>
      <c r="L2399">
        <f>MONTH(Table1[[#This Row],[order_date]])</f>
        <v>7</v>
      </c>
      <c r="M2399">
        <f>YEAR(Table1[[#This Row],[order_date]])</f>
        <v>2024</v>
      </c>
      <c r="N2399" s="7">
        <v>45485.028981481482</v>
      </c>
      <c r="O2399">
        <f>HOUR(Table1[[#This Row],[promised_delivery_time]])</f>
        <v>0</v>
      </c>
      <c r="P2399" s="4">
        <v>45485.035925925928</v>
      </c>
      <c r="Q2399">
        <f>HOUR(Table1[[#This Row],[actual_delivery_time]])</f>
        <v>0</v>
      </c>
      <c r="R2399" s="4">
        <v>45485.033148148148</v>
      </c>
      <c r="S2399" t="s">
        <v>356</v>
      </c>
      <c r="T2399" s="8">
        <v>2726.23</v>
      </c>
      <c r="U2399" t="s">
        <v>359</v>
      </c>
      <c r="V2399">
        <v>60222</v>
      </c>
      <c r="W2399">
        <v>3415</v>
      </c>
      <c r="X2399" t="s">
        <v>3269</v>
      </c>
      <c r="Y2399" t="s">
        <v>780</v>
      </c>
      <c r="Z2399">
        <v>779981</v>
      </c>
      <c r="AA2399" t="s">
        <v>2653</v>
      </c>
      <c r="AB2399" t="s">
        <v>3116</v>
      </c>
      <c r="AC2399">
        <v>8</v>
      </c>
      <c r="AD2399">
        <v>1641.88</v>
      </c>
      <c r="AE2399">
        <v>-4</v>
      </c>
      <c r="AF2399">
        <v>3.6</v>
      </c>
    </row>
    <row r="2400" spans="1:32" x14ac:dyDescent="0.45">
      <c r="A2400">
        <v>8029845822</v>
      </c>
      <c r="B2400">
        <v>435929</v>
      </c>
      <c r="C2400" t="s">
        <v>49</v>
      </c>
      <c r="D2400" t="s">
        <v>85</v>
      </c>
      <c r="E2400" t="s">
        <v>268</v>
      </c>
      <c r="F2400" s="8">
        <v>856.89</v>
      </c>
      <c r="G2400">
        <v>25</v>
      </c>
      <c r="H2400">
        <v>365</v>
      </c>
      <c r="I2400">
        <v>13</v>
      </c>
      <c r="J2400">
        <v>71</v>
      </c>
      <c r="K2400">
        <v>90621147</v>
      </c>
      <c r="L2400">
        <f>MONTH(Table1[[#This Row],[order_date]])</f>
        <v>7</v>
      </c>
      <c r="M2400">
        <f>YEAR(Table1[[#This Row],[order_date]])</f>
        <v>2023</v>
      </c>
      <c r="N2400" s="7">
        <v>45112.995486111111</v>
      </c>
      <c r="O2400">
        <f>HOUR(Table1[[#This Row],[promised_delivery_time]])</f>
        <v>0</v>
      </c>
      <c r="P2400" s="4">
        <v>45113.009375000001</v>
      </c>
      <c r="Q2400">
        <f>HOUR(Table1[[#This Row],[actual_delivery_time]])</f>
        <v>0</v>
      </c>
      <c r="R2400" s="4">
        <v>45113.01284722222</v>
      </c>
      <c r="S2400" t="s">
        <v>356</v>
      </c>
      <c r="T2400" s="8">
        <v>650.20000000000005</v>
      </c>
      <c r="U2400" t="s">
        <v>361</v>
      </c>
      <c r="V2400">
        <v>87260</v>
      </c>
      <c r="W2400">
        <v>5344</v>
      </c>
      <c r="X2400" t="s">
        <v>3249</v>
      </c>
      <c r="Y2400" t="s">
        <v>1911</v>
      </c>
      <c r="Z2400">
        <v>334137</v>
      </c>
      <c r="AA2400" t="s">
        <v>2962</v>
      </c>
      <c r="AB2400" t="s">
        <v>3118</v>
      </c>
      <c r="AC2400">
        <v>2</v>
      </c>
      <c r="AD2400">
        <v>710.2</v>
      </c>
      <c r="AE2400">
        <v>5</v>
      </c>
      <c r="AF2400">
        <v>1.39</v>
      </c>
    </row>
    <row r="2401" spans="1:32" x14ac:dyDescent="0.45">
      <c r="A2401">
        <v>8208755570</v>
      </c>
      <c r="B2401">
        <v>487931</v>
      </c>
      <c r="C2401" t="s">
        <v>62</v>
      </c>
      <c r="D2401" t="s">
        <v>84</v>
      </c>
      <c r="E2401" t="s">
        <v>267</v>
      </c>
      <c r="F2401" s="8">
        <v>709.08</v>
      </c>
      <c r="G2401">
        <v>15</v>
      </c>
      <c r="H2401">
        <v>365</v>
      </c>
      <c r="I2401">
        <v>27</v>
      </c>
      <c r="J2401">
        <v>68</v>
      </c>
      <c r="K2401">
        <v>46564935</v>
      </c>
      <c r="L2401">
        <f>MONTH(Table1[[#This Row],[order_date]])</f>
        <v>12</v>
      </c>
      <c r="M2401">
        <f>YEAR(Table1[[#This Row],[order_date]])</f>
        <v>2023</v>
      </c>
      <c r="N2401" s="7">
        <v>45272.887557870374</v>
      </c>
      <c r="O2401">
        <f>HOUR(Table1[[#This Row],[promised_delivery_time]])</f>
        <v>21</v>
      </c>
      <c r="P2401" s="4">
        <v>45272.901446759257</v>
      </c>
      <c r="Q2401">
        <f>HOUR(Table1[[#This Row],[actual_delivery_time]])</f>
        <v>21</v>
      </c>
      <c r="R2401" s="4">
        <v>45272.899363425924</v>
      </c>
      <c r="S2401" t="s">
        <v>356</v>
      </c>
      <c r="T2401" s="8">
        <v>3751.55</v>
      </c>
      <c r="U2401" t="s">
        <v>362</v>
      </c>
      <c r="V2401">
        <v>56067</v>
      </c>
      <c r="W2401">
        <v>9133</v>
      </c>
      <c r="X2401" t="s">
        <v>3168</v>
      </c>
      <c r="Y2401" t="s">
        <v>1912</v>
      </c>
      <c r="Z2401">
        <v>645064</v>
      </c>
      <c r="AA2401" t="s">
        <v>2844</v>
      </c>
      <c r="AB2401" t="s">
        <v>3117</v>
      </c>
      <c r="AC2401">
        <v>5</v>
      </c>
      <c r="AD2401">
        <v>536.94000000000005</v>
      </c>
      <c r="AE2401">
        <v>-3</v>
      </c>
      <c r="AF2401">
        <v>1.96</v>
      </c>
    </row>
    <row r="2402" spans="1:32" x14ac:dyDescent="0.45">
      <c r="A2402">
        <v>9622488249</v>
      </c>
      <c r="B2402">
        <v>837480</v>
      </c>
      <c r="C2402" t="s">
        <v>40</v>
      </c>
      <c r="D2402" t="s">
        <v>82</v>
      </c>
      <c r="E2402" t="s">
        <v>294</v>
      </c>
      <c r="F2402" s="8">
        <v>217.4</v>
      </c>
      <c r="G2402">
        <v>20</v>
      </c>
      <c r="H2402">
        <v>365</v>
      </c>
      <c r="I2402">
        <v>22</v>
      </c>
      <c r="J2402">
        <v>82</v>
      </c>
      <c r="K2402">
        <v>96629258</v>
      </c>
      <c r="L2402">
        <f>MONTH(Table1[[#This Row],[order_date]])</f>
        <v>6</v>
      </c>
      <c r="M2402">
        <f>YEAR(Table1[[#This Row],[order_date]])</f>
        <v>2024</v>
      </c>
      <c r="N2402" s="7">
        <v>45469.393645833334</v>
      </c>
      <c r="O2402">
        <f>HOUR(Table1[[#This Row],[promised_delivery_time]])</f>
        <v>9</v>
      </c>
      <c r="P2402" s="4">
        <v>45469.401979166665</v>
      </c>
      <c r="Q2402">
        <f>HOUR(Table1[[#This Row],[actual_delivery_time]])</f>
        <v>9</v>
      </c>
      <c r="R2402" s="4">
        <v>45469.404756944445</v>
      </c>
      <c r="S2402" t="s">
        <v>356</v>
      </c>
      <c r="T2402" s="8">
        <v>1198.32</v>
      </c>
      <c r="U2402" t="s">
        <v>361</v>
      </c>
      <c r="V2402">
        <v>8679</v>
      </c>
      <c r="W2402">
        <v>8033</v>
      </c>
      <c r="X2402" t="s">
        <v>3399</v>
      </c>
      <c r="Y2402" t="s">
        <v>1485</v>
      </c>
      <c r="Z2402">
        <v>918398</v>
      </c>
      <c r="AA2402" t="s">
        <v>2714</v>
      </c>
      <c r="AB2402" t="s">
        <v>3117</v>
      </c>
      <c r="AC2402">
        <v>14</v>
      </c>
      <c r="AD2402">
        <v>1462.21</v>
      </c>
      <c r="AE2402">
        <v>4</v>
      </c>
      <c r="AF2402">
        <v>2.0299999999999998</v>
      </c>
    </row>
    <row r="2403" spans="1:32" x14ac:dyDescent="0.45">
      <c r="A2403">
        <v>5410788959</v>
      </c>
      <c r="B2403">
        <v>853932</v>
      </c>
      <c r="C2403" t="s">
        <v>53</v>
      </c>
      <c r="D2403" t="s">
        <v>88</v>
      </c>
      <c r="E2403" t="s">
        <v>197</v>
      </c>
      <c r="F2403" s="8">
        <v>941.19</v>
      </c>
      <c r="G2403">
        <v>30</v>
      </c>
      <c r="H2403">
        <v>365</v>
      </c>
      <c r="I2403">
        <v>21</v>
      </c>
      <c r="J2403">
        <v>94</v>
      </c>
      <c r="K2403">
        <v>40055711</v>
      </c>
      <c r="L2403">
        <f>MONTH(Table1[[#This Row],[order_date]])</f>
        <v>6</v>
      </c>
      <c r="M2403">
        <f>YEAR(Table1[[#This Row],[order_date]])</f>
        <v>2024</v>
      </c>
      <c r="N2403" s="7">
        <v>45455.434675925928</v>
      </c>
      <c r="O2403">
        <f>HOUR(Table1[[#This Row],[promised_delivery_time]])</f>
        <v>10</v>
      </c>
      <c r="P2403" s="4">
        <v>45455.445092592592</v>
      </c>
      <c r="Q2403">
        <f>HOUR(Table1[[#This Row],[actual_delivery_time]])</f>
        <v>10</v>
      </c>
      <c r="R2403" s="4">
        <v>45455.448564814818</v>
      </c>
      <c r="S2403" t="s">
        <v>356</v>
      </c>
      <c r="T2403" s="8">
        <v>4301.42</v>
      </c>
      <c r="U2403" t="s">
        <v>362</v>
      </c>
      <c r="V2403">
        <v>43525</v>
      </c>
      <c r="W2403">
        <v>3980</v>
      </c>
      <c r="X2403" t="s">
        <v>3216</v>
      </c>
      <c r="Y2403" t="s">
        <v>1699</v>
      </c>
      <c r="Z2403">
        <v>415727</v>
      </c>
      <c r="AA2403" t="s">
        <v>2549</v>
      </c>
      <c r="AB2403" t="s">
        <v>3117</v>
      </c>
      <c r="AC2403">
        <v>11</v>
      </c>
      <c r="AD2403">
        <v>278.97000000000003</v>
      </c>
      <c r="AE2403">
        <v>5</v>
      </c>
      <c r="AF2403">
        <v>4.9800000000000004</v>
      </c>
    </row>
    <row r="2404" spans="1:32" x14ac:dyDescent="0.45">
      <c r="A2404">
        <v>7087374685</v>
      </c>
      <c r="B2404">
        <v>677542</v>
      </c>
      <c r="C2404" t="s">
        <v>49</v>
      </c>
      <c r="D2404" t="s">
        <v>85</v>
      </c>
      <c r="E2404" t="s">
        <v>124</v>
      </c>
      <c r="F2404" s="8">
        <v>212.61</v>
      </c>
      <c r="G2404">
        <v>25</v>
      </c>
      <c r="H2404">
        <v>365</v>
      </c>
      <c r="I2404">
        <v>10</v>
      </c>
      <c r="J2404">
        <v>52</v>
      </c>
      <c r="K2404">
        <v>48268435</v>
      </c>
      <c r="L2404">
        <f>MONTH(Table1[[#This Row],[order_date]])</f>
        <v>9</v>
      </c>
      <c r="M2404">
        <f>YEAR(Table1[[#This Row],[order_date]])</f>
        <v>2024</v>
      </c>
      <c r="N2404" s="7">
        <v>45556.738715277781</v>
      </c>
      <c r="O2404">
        <f>HOUR(Table1[[#This Row],[promised_delivery_time]])</f>
        <v>17</v>
      </c>
      <c r="P2404" s="4">
        <v>45556.746354166666</v>
      </c>
      <c r="Q2404">
        <f>HOUR(Table1[[#This Row],[actual_delivery_time]])</f>
        <v>17</v>
      </c>
      <c r="R2404" s="4">
        <v>45556.749826388892</v>
      </c>
      <c r="S2404" t="s">
        <v>356</v>
      </c>
      <c r="T2404" s="8">
        <v>799.92</v>
      </c>
      <c r="U2404" t="s">
        <v>359</v>
      </c>
      <c r="V2404">
        <v>80305</v>
      </c>
      <c r="W2404">
        <v>817</v>
      </c>
      <c r="X2404" t="s">
        <v>3300</v>
      </c>
      <c r="Y2404" t="s">
        <v>1913</v>
      </c>
      <c r="Z2404">
        <v>631598</v>
      </c>
      <c r="AA2404" t="s">
        <v>2706</v>
      </c>
      <c r="AB2404" t="s">
        <v>3117</v>
      </c>
      <c r="AC2404">
        <v>15</v>
      </c>
      <c r="AD2404">
        <v>1670.86</v>
      </c>
      <c r="AE2404">
        <v>5</v>
      </c>
      <c r="AF2404">
        <v>1.4</v>
      </c>
    </row>
    <row r="2405" spans="1:32" x14ac:dyDescent="0.45">
      <c r="A2405">
        <v>1469556300</v>
      </c>
      <c r="B2405">
        <v>951463</v>
      </c>
      <c r="C2405" t="s">
        <v>27</v>
      </c>
      <c r="D2405" t="s">
        <v>78</v>
      </c>
      <c r="E2405" t="s">
        <v>190</v>
      </c>
      <c r="F2405" s="8">
        <v>787.4</v>
      </c>
      <c r="G2405">
        <v>35</v>
      </c>
      <c r="H2405">
        <v>365</v>
      </c>
      <c r="I2405">
        <v>16</v>
      </c>
      <c r="J2405">
        <v>82</v>
      </c>
      <c r="K2405">
        <v>65514005</v>
      </c>
      <c r="L2405">
        <f>MONTH(Table1[[#This Row],[order_date]])</f>
        <v>9</v>
      </c>
      <c r="M2405">
        <f>YEAR(Table1[[#This Row],[order_date]])</f>
        <v>2023</v>
      </c>
      <c r="N2405" s="7">
        <v>45195.983877314815</v>
      </c>
      <c r="O2405">
        <f>HOUR(Table1[[#This Row],[promised_delivery_time]])</f>
        <v>23</v>
      </c>
      <c r="P2405" s="4">
        <v>45195.997071759259</v>
      </c>
      <c r="Q2405">
        <f>HOUR(Table1[[#This Row],[actual_delivery_time]])</f>
        <v>23</v>
      </c>
      <c r="R2405" s="4">
        <v>45195.994988425926</v>
      </c>
      <c r="S2405" t="s">
        <v>356</v>
      </c>
      <c r="T2405" s="8">
        <v>1070.56</v>
      </c>
      <c r="U2405" t="s">
        <v>361</v>
      </c>
      <c r="V2405">
        <v>47985</v>
      </c>
      <c r="W2405">
        <v>5797</v>
      </c>
      <c r="X2405" t="s">
        <v>3427</v>
      </c>
      <c r="Y2405" t="s">
        <v>1254</v>
      </c>
      <c r="Z2405">
        <v>615240</v>
      </c>
      <c r="AA2405" t="s">
        <v>2984</v>
      </c>
      <c r="AB2405" t="s">
        <v>3115</v>
      </c>
      <c r="AC2405">
        <v>16</v>
      </c>
      <c r="AD2405">
        <v>266.60000000000002</v>
      </c>
      <c r="AE2405">
        <v>-3</v>
      </c>
      <c r="AF2405">
        <v>3.95</v>
      </c>
    </row>
    <row r="2406" spans="1:32" x14ac:dyDescent="0.45">
      <c r="A2406">
        <v>864290652</v>
      </c>
      <c r="B2406">
        <v>473647</v>
      </c>
      <c r="C2406" t="s">
        <v>45</v>
      </c>
      <c r="D2406" t="s">
        <v>83</v>
      </c>
      <c r="E2406" t="s">
        <v>343</v>
      </c>
      <c r="F2406" s="8">
        <v>43.05</v>
      </c>
      <c r="G2406">
        <v>35</v>
      </c>
      <c r="H2406">
        <v>365</v>
      </c>
      <c r="I2406">
        <v>18</v>
      </c>
      <c r="J2406">
        <v>82</v>
      </c>
      <c r="K2406">
        <v>57392064</v>
      </c>
      <c r="L2406">
        <f>MONTH(Table1[[#This Row],[order_date]])</f>
        <v>10</v>
      </c>
      <c r="M2406">
        <f>YEAR(Table1[[#This Row],[order_date]])</f>
        <v>2023</v>
      </c>
      <c r="N2406" s="7">
        <v>45229.086817129632</v>
      </c>
      <c r="O2406">
        <f>HOUR(Table1[[#This Row],[promised_delivery_time]])</f>
        <v>2</v>
      </c>
      <c r="P2406" s="4">
        <v>45229.096539351849</v>
      </c>
      <c r="Q2406">
        <f>HOUR(Table1[[#This Row],[actual_delivery_time]])</f>
        <v>2</v>
      </c>
      <c r="R2406" s="4">
        <v>45229.093761574077</v>
      </c>
      <c r="S2406" t="s">
        <v>356</v>
      </c>
      <c r="T2406" s="8">
        <v>1797.36</v>
      </c>
      <c r="U2406" t="s">
        <v>362</v>
      </c>
      <c r="V2406">
        <v>28456</v>
      </c>
      <c r="W2406">
        <v>1291</v>
      </c>
      <c r="X2406" t="s">
        <v>3259</v>
      </c>
      <c r="Y2406" t="s">
        <v>1914</v>
      </c>
      <c r="Z2406">
        <v>688100</v>
      </c>
      <c r="AA2406" t="s">
        <v>2922</v>
      </c>
      <c r="AB2406" t="s">
        <v>3115</v>
      </c>
      <c r="AC2406">
        <v>4</v>
      </c>
      <c r="AD2406">
        <v>1540.81</v>
      </c>
      <c r="AE2406">
        <v>-4</v>
      </c>
      <c r="AF2406">
        <v>3.72</v>
      </c>
    </row>
    <row r="2407" spans="1:32" x14ac:dyDescent="0.45">
      <c r="A2407">
        <v>3052167498</v>
      </c>
      <c r="B2407">
        <v>659290</v>
      </c>
      <c r="C2407" t="s">
        <v>42</v>
      </c>
      <c r="D2407" t="s">
        <v>80</v>
      </c>
      <c r="E2407" t="s">
        <v>213</v>
      </c>
      <c r="F2407" s="8">
        <v>319.33999999999997</v>
      </c>
      <c r="G2407">
        <v>20</v>
      </c>
      <c r="H2407">
        <v>7</v>
      </c>
      <c r="I2407">
        <v>18</v>
      </c>
      <c r="J2407">
        <v>66</v>
      </c>
      <c r="K2407">
        <v>92636025</v>
      </c>
      <c r="L2407">
        <f>MONTH(Table1[[#This Row],[order_date]])</f>
        <v>7</v>
      </c>
      <c r="M2407">
        <f>YEAR(Table1[[#This Row],[order_date]])</f>
        <v>2023</v>
      </c>
      <c r="N2407" s="7">
        <v>45131.713622685187</v>
      </c>
      <c r="O2407">
        <f>HOUR(Table1[[#This Row],[promised_delivery_time]])</f>
        <v>17</v>
      </c>
      <c r="P2407" s="4">
        <v>45131.726122685184</v>
      </c>
      <c r="Q2407">
        <f>HOUR(Table1[[#This Row],[actual_delivery_time]])</f>
        <v>17</v>
      </c>
      <c r="R2407" s="4">
        <v>45131.724733796298</v>
      </c>
      <c r="S2407" t="s">
        <v>356</v>
      </c>
      <c r="T2407" s="8">
        <v>671.55</v>
      </c>
      <c r="U2407" t="s">
        <v>360</v>
      </c>
      <c r="V2407">
        <v>38263</v>
      </c>
      <c r="W2407">
        <v>299</v>
      </c>
      <c r="X2407" t="s">
        <v>3318</v>
      </c>
      <c r="Y2407" t="s">
        <v>734</v>
      </c>
      <c r="Z2407">
        <v>292276</v>
      </c>
      <c r="AA2407" t="s">
        <v>2768</v>
      </c>
      <c r="AB2407" t="s">
        <v>3117</v>
      </c>
      <c r="AC2407">
        <v>14</v>
      </c>
      <c r="AD2407">
        <v>1563.87</v>
      </c>
      <c r="AE2407">
        <v>-2</v>
      </c>
      <c r="AF2407">
        <v>2.7</v>
      </c>
    </row>
    <row r="2408" spans="1:32" x14ac:dyDescent="0.45">
      <c r="A2408">
        <v>8370088792</v>
      </c>
      <c r="B2408">
        <v>491521</v>
      </c>
      <c r="C2408" t="s">
        <v>30</v>
      </c>
      <c r="D2408" t="s">
        <v>81</v>
      </c>
      <c r="E2408" t="s">
        <v>274</v>
      </c>
      <c r="F2408" s="8">
        <v>556.35</v>
      </c>
      <c r="G2408">
        <v>35</v>
      </c>
      <c r="H2408">
        <v>90</v>
      </c>
      <c r="I2408">
        <v>28</v>
      </c>
      <c r="J2408">
        <v>98</v>
      </c>
      <c r="K2408">
        <v>9107360</v>
      </c>
      <c r="L2408">
        <f>MONTH(Table1[[#This Row],[order_date]])</f>
        <v>5</v>
      </c>
      <c r="M2408">
        <f>YEAR(Table1[[#This Row],[order_date]])</f>
        <v>2023</v>
      </c>
      <c r="N2408" s="7">
        <v>45062.813055555554</v>
      </c>
      <c r="O2408">
        <f>HOUR(Table1[[#This Row],[promised_delivery_time]])</f>
        <v>19</v>
      </c>
      <c r="P2408" s="4">
        <v>45062.82</v>
      </c>
      <c r="Q2408">
        <f>HOUR(Table1[[#This Row],[actual_delivery_time]])</f>
        <v>19</v>
      </c>
      <c r="R2408" s="4">
        <v>45062.819305555553</v>
      </c>
      <c r="S2408" t="s">
        <v>356</v>
      </c>
      <c r="T2408" s="8">
        <v>1475.02</v>
      </c>
      <c r="U2408" t="s">
        <v>362</v>
      </c>
      <c r="V2408">
        <v>18197</v>
      </c>
      <c r="W2408">
        <v>3302</v>
      </c>
      <c r="X2408" t="s">
        <v>3252</v>
      </c>
      <c r="Y2408" t="s">
        <v>1915</v>
      </c>
      <c r="Z2408">
        <v>390035</v>
      </c>
      <c r="AA2408" t="s">
        <v>3088</v>
      </c>
      <c r="AB2408" t="s">
        <v>3117</v>
      </c>
      <c r="AC2408">
        <v>12</v>
      </c>
      <c r="AD2408">
        <v>617.79</v>
      </c>
      <c r="AE2408">
        <v>-1</v>
      </c>
      <c r="AF2408">
        <v>3.75</v>
      </c>
    </row>
    <row r="2409" spans="1:32" x14ac:dyDescent="0.45">
      <c r="A2409">
        <v>8955500595</v>
      </c>
      <c r="B2409">
        <v>925482</v>
      </c>
      <c r="C2409" t="s">
        <v>67</v>
      </c>
      <c r="D2409" t="s">
        <v>86</v>
      </c>
      <c r="E2409" t="s">
        <v>163</v>
      </c>
      <c r="F2409" s="8">
        <v>475.04</v>
      </c>
      <c r="G2409">
        <v>40</v>
      </c>
      <c r="H2409">
        <v>180</v>
      </c>
      <c r="I2409">
        <v>23</v>
      </c>
      <c r="J2409">
        <v>66</v>
      </c>
      <c r="K2409">
        <v>58415368</v>
      </c>
      <c r="L2409">
        <f>MONTH(Table1[[#This Row],[order_date]])</f>
        <v>5</v>
      </c>
      <c r="M2409">
        <f>YEAR(Table1[[#This Row],[order_date]])</f>
        <v>2023</v>
      </c>
      <c r="N2409" s="7">
        <v>45053.752696759257</v>
      </c>
      <c r="O2409">
        <f>HOUR(Table1[[#This Row],[promised_delivery_time]])</f>
        <v>18</v>
      </c>
      <c r="P2409" s="4">
        <v>45053.766585648147</v>
      </c>
      <c r="Q2409">
        <f>HOUR(Table1[[#This Row],[actual_delivery_time]])</f>
        <v>18</v>
      </c>
      <c r="R2409" s="4">
        <v>45053.773530092592</v>
      </c>
      <c r="S2409" t="s">
        <v>357</v>
      </c>
      <c r="T2409" s="8">
        <v>2564.44</v>
      </c>
      <c r="U2409" t="s">
        <v>359</v>
      </c>
      <c r="V2409">
        <v>25552</v>
      </c>
      <c r="W2409">
        <v>2064</v>
      </c>
      <c r="X2409" t="s">
        <v>3223</v>
      </c>
      <c r="Y2409" t="s">
        <v>1916</v>
      </c>
      <c r="Z2409">
        <v>603119</v>
      </c>
      <c r="AA2409" t="s">
        <v>2810</v>
      </c>
      <c r="AB2409" t="s">
        <v>3116</v>
      </c>
      <c r="AC2409">
        <v>10</v>
      </c>
      <c r="AD2409">
        <v>297.38</v>
      </c>
      <c r="AE2409">
        <v>10</v>
      </c>
      <c r="AF2409">
        <v>1.61</v>
      </c>
    </row>
    <row r="2410" spans="1:32" x14ac:dyDescent="0.45">
      <c r="A2410">
        <v>6946637946</v>
      </c>
      <c r="B2410">
        <v>540618</v>
      </c>
      <c r="C2410" t="s">
        <v>36</v>
      </c>
      <c r="D2410" t="s">
        <v>81</v>
      </c>
      <c r="E2410" t="s">
        <v>101</v>
      </c>
      <c r="F2410" s="8">
        <v>317.05</v>
      </c>
      <c r="G2410">
        <v>35</v>
      </c>
      <c r="H2410">
        <v>90</v>
      </c>
      <c r="I2410">
        <v>28</v>
      </c>
      <c r="J2410">
        <v>87</v>
      </c>
      <c r="K2410">
        <v>70372270</v>
      </c>
      <c r="L2410">
        <f>MONTH(Table1[[#This Row],[order_date]])</f>
        <v>2</v>
      </c>
      <c r="M2410">
        <f>YEAR(Table1[[#This Row],[order_date]])</f>
        <v>2024</v>
      </c>
      <c r="N2410" s="7">
        <v>45340.165520833332</v>
      </c>
      <c r="O2410">
        <f>HOUR(Table1[[#This Row],[promised_delivery_time]])</f>
        <v>4</v>
      </c>
      <c r="P2410" s="4">
        <v>45340.178715277776</v>
      </c>
      <c r="Q2410">
        <f>HOUR(Table1[[#This Row],[actual_delivery_time]])</f>
        <v>4</v>
      </c>
      <c r="R2410" s="4">
        <v>45340.187048611115</v>
      </c>
      <c r="S2410" t="s">
        <v>357</v>
      </c>
      <c r="T2410" s="8">
        <v>1456.54</v>
      </c>
      <c r="U2410" t="s">
        <v>359</v>
      </c>
      <c r="V2410">
        <v>5892</v>
      </c>
      <c r="W2410">
        <v>1781</v>
      </c>
      <c r="X2410" t="s">
        <v>3206</v>
      </c>
      <c r="Y2410" t="s">
        <v>437</v>
      </c>
      <c r="Z2410">
        <v>993809</v>
      </c>
      <c r="AA2410" t="s">
        <v>2604</v>
      </c>
      <c r="AB2410" t="s">
        <v>3116</v>
      </c>
      <c r="AC2410">
        <v>15</v>
      </c>
      <c r="AD2410">
        <v>1420.71</v>
      </c>
      <c r="AE2410">
        <v>12</v>
      </c>
      <c r="AF2410">
        <v>3.18</v>
      </c>
    </row>
    <row r="2411" spans="1:32" x14ac:dyDescent="0.45">
      <c r="A2411">
        <v>5461546808</v>
      </c>
      <c r="B2411">
        <v>673058</v>
      </c>
      <c r="C2411" t="s">
        <v>40</v>
      </c>
      <c r="D2411" t="s">
        <v>82</v>
      </c>
      <c r="E2411" t="s">
        <v>273</v>
      </c>
      <c r="F2411" s="8">
        <v>765.76</v>
      </c>
      <c r="G2411">
        <v>20</v>
      </c>
      <c r="H2411">
        <v>365</v>
      </c>
      <c r="I2411">
        <v>30</v>
      </c>
      <c r="J2411">
        <v>94</v>
      </c>
      <c r="K2411">
        <v>21948041</v>
      </c>
      <c r="L2411">
        <f>MONTH(Table1[[#This Row],[order_date]])</f>
        <v>12</v>
      </c>
      <c r="M2411">
        <f>YEAR(Table1[[#This Row],[order_date]])</f>
        <v>2023</v>
      </c>
      <c r="N2411" s="7">
        <v>45281.572500000002</v>
      </c>
      <c r="O2411">
        <f>HOUR(Table1[[#This Row],[promised_delivery_time]])</f>
        <v>13</v>
      </c>
      <c r="P2411" s="4">
        <v>45281.580833333333</v>
      </c>
      <c r="Q2411">
        <f>HOUR(Table1[[#This Row],[actual_delivery_time]])</f>
        <v>14</v>
      </c>
      <c r="R2411" s="4">
        <v>45281.597500000003</v>
      </c>
      <c r="S2411" t="s">
        <v>358</v>
      </c>
      <c r="T2411" s="8">
        <v>3877.99</v>
      </c>
      <c r="U2411" t="s">
        <v>361</v>
      </c>
      <c r="V2411">
        <v>27664</v>
      </c>
      <c r="W2411">
        <v>618</v>
      </c>
      <c r="X2411" t="s">
        <v>3332</v>
      </c>
      <c r="Y2411" t="s">
        <v>1212</v>
      </c>
      <c r="Z2411">
        <v>541006</v>
      </c>
      <c r="AA2411" t="s">
        <v>2704</v>
      </c>
      <c r="AB2411" t="s">
        <v>3116</v>
      </c>
      <c r="AC2411">
        <v>13</v>
      </c>
      <c r="AD2411">
        <v>1381.95</v>
      </c>
      <c r="AE2411">
        <v>24</v>
      </c>
      <c r="AF2411">
        <v>3.96</v>
      </c>
    </row>
    <row r="2412" spans="1:32" x14ac:dyDescent="0.45">
      <c r="A2412">
        <v>9921425481</v>
      </c>
      <c r="B2412">
        <v>700048</v>
      </c>
      <c r="C2412" t="s">
        <v>50</v>
      </c>
      <c r="D2412" t="s">
        <v>85</v>
      </c>
      <c r="E2412" t="s">
        <v>178</v>
      </c>
      <c r="F2412" s="8">
        <v>141.28</v>
      </c>
      <c r="G2412">
        <v>25</v>
      </c>
      <c r="H2412">
        <v>365</v>
      </c>
      <c r="I2412">
        <v>25</v>
      </c>
      <c r="J2412">
        <v>98</v>
      </c>
      <c r="K2412">
        <v>29653387</v>
      </c>
      <c r="L2412">
        <f>MONTH(Table1[[#This Row],[order_date]])</f>
        <v>5</v>
      </c>
      <c r="M2412">
        <f>YEAR(Table1[[#This Row],[order_date]])</f>
        <v>2023</v>
      </c>
      <c r="N2412" s="7">
        <v>45063.215312499997</v>
      </c>
      <c r="O2412">
        <f>HOUR(Table1[[#This Row],[promised_delivery_time]])</f>
        <v>5</v>
      </c>
      <c r="P2412" s="4">
        <v>45063.225034722222</v>
      </c>
      <c r="Q2412">
        <f>HOUR(Table1[[#This Row],[actual_delivery_time]])</f>
        <v>5</v>
      </c>
      <c r="R2412" s="4">
        <v>45063.245173611111</v>
      </c>
      <c r="S2412" t="s">
        <v>358</v>
      </c>
      <c r="T2412" s="8">
        <v>5288.24</v>
      </c>
      <c r="U2412" t="s">
        <v>361</v>
      </c>
      <c r="V2412">
        <v>85617</v>
      </c>
      <c r="W2412">
        <v>3681</v>
      </c>
      <c r="X2412" t="s">
        <v>3432</v>
      </c>
      <c r="Y2412" t="s">
        <v>1917</v>
      </c>
      <c r="Z2412">
        <v>599799</v>
      </c>
      <c r="AA2412" t="s">
        <v>2690</v>
      </c>
      <c r="AB2412" t="s">
        <v>3116</v>
      </c>
      <c r="AC2412">
        <v>12</v>
      </c>
      <c r="AD2412">
        <v>519.73</v>
      </c>
      <c r="AE2412">
        <v>29</v>
      </c>
      <c r="AF2412">
        <v>1.61</v>
      </c>
    </row>
    <row r="2413" spans="1:32" x14ac:dyDescent="0.45">
      <c r="A2413">
        <v>3583323379</v>
      </c>
      <c r="B2413">
        <v>690565</v>
      </c>
      <c r="C2413" t="s">
        <v>64</v>
      </c>
      <c r="D2413" t="s">
        <v>81</v>
      </c>
      <c r="E2413" t="s">
        <v>154</v>
      </c>
      <c r="F2413" s="8">
        <v>951.27</v>
      </c>
      <c r="G2413">
        <v>35</v>
      </c>
      <c r="H2413">
        <v>90</v>
      </c>
      <c r="I2413">
        <v>15</v>
      </c>
      <c r="J2413">
        <v>56</v>
      </c>
      <c r="K2413">
        <v>10418604</v>
      </c>
      <c r="L2413">
        <f>MONTH(Table1[[#This Row],[order_date]])</f>
        <v>4</v>
      </c>
      <c r="M2413">
        <f>YEAR(Table1[[#This Row],[order_date]])</f>
        <v>2024</v>
      </c>
      <c r="N2413" s="7">
        <v>45385.311400462961</v>
      </c>
      <c r="O2413">
        <f>HOUR(Table1[[#This Row],[promised_delivery_time]])</f>
        <v>7</v>
      </c>
      <c r="P2413" s="4">
        <v>45385.323206018518</v>
      </c>
      <c r="Q2413">
        <f>HOUR(Table1[[#This Row],[actual_delivery_time]])</f>
        <v>7</v>
      </c>
      <c r="R2413" s="4">
        <v>45385.323206018518</v>
      </c>
      <c r="S2413" t="s">
        <v>356</v>
      </c>
      <c r="T2413" s="8">
        <v>2297.5100000000002</v>
      </c>
      <c r="U2413" t="s">
        <v>359</v>
      </c>
      <c r="V2413">
        <v>94205</v>
      </c>
      <c r="W2413">
        <v>8973</v>
      </c>
      <c r="X2413" t="s">
        <v>3231</v>
      </c>
      <c r="Y2413" t="s">
        <v>1159</v>
      </c>
      <c r="Z2413">
        <v>850794</v>
      </c>
      <c r="AA2413" t="s">
        <v>2541</v>
      </c>
      <c r="AB2413" t="s">
        <v>3116</v>
      </c>
      <c r="AC2413">
        <v>15</v>
      </c>
      <c r="AD2413">
        <v>501.27</v>
      </c>
      <c r="AE2413">
        <v>0</v>
      </c>
      <c r="AF2413">
        <v>3.22</v>
      </c>
    </row>
    <row r="2414" spans="1:32" x14ac:dyDescent="0.45">
      <c r="A2414">
        <v>3427534518</v>
      </c>
      <c r="B2414">
        <v>77308</v>
      </c>
      <c r="C2414" t="s">
        <v>63</v>
      </c>
      <c r="D2414" t="s">
        <v>87</v>
      </c>
      <c r="E2414" t="s">
        <v>287</v>
      </c>
      <c r="F2414" s="8">
        <v>223.27</v>
      </c>
      <c r="G2414">
        <v>25</v>
      </c>
      <c r="H2414">
        <v>3</v>
      </c>
      <c r="I2414">
        <v>29</v>
      </c>
      <c r="J2414">
        <v>91</v>
      </c>
      <c r="K2414">
        <v>73807097</v>
      </c>
      <c r="L2414">
        <f>MONTH(Table1[[#This Row],[order_date]])</f>
        <v>10</v>
      </c>
      <c r="M2414">
        <f>YEAR(Table1[[#This Row],[order_date]])</f>
        <v>2024</v>
      </c>
      <c r="N2414" s="7">
        <v>45577.557199074072</v>
      </c>
      <c r="O2414">
        <f>HOUR(Table1[[#This Row],[promised_delivery_time]])</f>
        <v>13</v>
      </c>
      <c r="P2414" s="4">
        <v>45577.566921296297</v>
      </c>
      <c r="Q2414">
        <f>HOUR(Table1[[#This Row],[actual_delivery_time]])</f>
        <v>13</v>
      </c>
      <c r="R2414" s="4">
        <v>45577.581504629627</v>
      </c>
      <c r="S2414" t="s">
        <v>358</v>
      </c>
      <c r="T2414" s="8">
        <v>724.84</v>
      </c>
      <c r="U2414" t="s">
        <v>362</v>
      </c>
      <c r="V2414">
        <v>75483</v>
      </c>
      <c r="W2414">
        <v>2624</v>
      </c>
      <c r="X2414" t="s">
        <v>3290</v>
      </c>
      <c r="Y2414" t="s">
        <v>1918</v>
      </c>
      <c r="Z2414">
        <v>795626</v>
      </c>
      <c r="AA2414" t="s">
        <v>2958</v>
      </c>
      <c r="AB2414" t="s">
        <v>3117</v>
      </c>
      <c r="AC2414">
        <v>7</v>
      </c>
      <c r="AD2414">
        <v>557.11</v>
      </c>
      <c r="AE2414">
        <v>21</v>
      </c>
      <c r="AF2414">
        <v>2.85</v>
      </c>
    </row>
    <row r="2415" spans="1:32" x14ac:dyDescent="0.45">
      <c r="A2415">
        <v>9997994965</v>
      </c>
      <c r="B2415">
        <v>461804</v>
      </c>
      <c r="C2415" t="s">
        <v>62</v>
      </c>
      <c r="D2415" t="s">
        <v>84</v>
      </c>
      <c r="E2415" t="s">
        <v>205</v>
      </c>
      <c r="F2415" s="8">
        <v>310.69</v>
      </c>
      <c r="G2415">
        <v>15</v>
      </c>
      <c r="H2415">
        <v>365</v>
      </c>
      <c r="I2415">
        <v>15</v>
      </c>
      <c r="J2415">
        <v>97</v>
      </c>
      <c r="K2415">
        <v>13796199</v>
      </c>
      <c r="L2415">
        <f>MONTH(Table1[[#This Row],[order_date]])</f>
        <v>12</v>
      </c>
      <c r="M2415">
        <f>YEAR(Table1[[#This Row],[order_date]])</f>
        <v>2023</v>
      </c>
      <c r="N2415" s="7">
        <v>45287.584930555553</v>
      </c>
      <c r="O2415">
        <f>HOUR(Table1[[#This Row],[promised_delivery_time]])</f>
        <v>14</v>
      </c>
      <c r="P2415" s="4">
        <v>45287.597430555557</v>
      </c>
      <c r="Q2415">
        <f>HOUR(Table1[[#This Row],[actual_delivery_time]])</f>
        <v>14</v>
      </c>
      <c r="R2415" s="4">
        <v>45287.595347222225</v>
      </c>
      <c r="S2415" t="s">
        <v>356</v>
      </c>
      <c r="T2415" s="8">
        <v>2780.28</v>
      </c>
      <c r="U2415" t="s">
        <v>361</v>
      </c>
      <c r="V2415">
        <v>28092</v>
      </c>
      <c r="W2415">
        <v>4117</v>
      </c>
      <c r="X2415" t="s">
        <v>3200</v>
      </c>
      <c r="Y2415" t="s">
        <v>1377</v>
      </c>
      <c r="Z2415">
        <v>8504</v>
      </c>
      <c r="AA2415" t="s">
        <v>2999</v>
      </c>
      <c r="AB2415" t="s">
        <v>3115</v>
      </c>
      <c r="AC2415">
        <v>20</v>
      </c>
      <c r="AD2415">
        <v>1016.92</v>
      </c>
      <c r="AE2415">
        <v>-3</v>
      </c>
      <c r="AF2415">
        <v>0.99</v>
      </c>
    </row>
    <row r="2416" spans="1:32" x14ac:dyDescent="0.45">
      <c r="A2416">
        <v>5015358514</v>
      </c>
      <c r="B2416">
        <v>891833</v>
      </c>
      <c r="C2416" t="s">
        <v>46</v>
      </c>
      <c r="D2416" t="s">
        <v>80</v>
      </c>
      <c r="E2416" t="s">
        <v>117</v>
      </c>
      <c r="F2416" s="8">
        <v>493.19</v>
      </c>
      <c r="G2416">
        <v>20</v>
      </c>
      <c r="H2416">
        <v>7</v>
      </c>
      <c r="I2416">
        <v>11</v>
      </c>
      <c r="J2416">
        <v>69</v>
      </c>
      <c r="K2416">
        <v>4057678</v>
      </c>
      <c r="L2416">
        <f>MONTH(Table1[[#This Row],[order_date]])</f>
        <v>8</v>
      </c>
      <c r="M2416">
        <f>YEAR(Table1[[#This Row],[order_date]])</f>
        <v>2024</v>
      </c>
      <c r="N2416" s="7">
        <v>45516.864722222221</v>
      </c>
      <c r="O2416">
        <f>HOUR(Table1[[#This Row],[promised_delivery_time]])</f>
        <v>20</v>
      </c>
      <c r="P2416" s="4">
        <v>45516.874444444446</v>
      </c>
      <c r="Q2416">
        <f>HOUR(Table1[[#This Row],[actual_delivery_time]])</f>
        <v>21</v>
      </c>
      <c r="R2416" s="4">
        <v>45516.875138888892</v>
      </c>
      <c r="S2416" t="s">
        <v>356</v>
      </c>
      <c r="T2416" s="8">
        <v>727.95</v>
      </c>
      <c r="U2416" t="s">
        <v>362</v>
      </c>
      <c r="V2416">
        <v>65069</v>
      </c>
      <c r="W2416">
        <v>1814</v>
      </c>
      <c r="X2416" t="s">
        <v>3337</v>
      </c>
      <c r="Y2416" t="s">
        <v>1919</v>
      </c>
      <c r="Z2416">
        <v>383118</v>
      </c>
      <c r="AA2416" t="s">
        <v>2594</v>
      </c>
      <c r="AB2416" t="s">
        <v>3117</v>
      </c>
      <c r="AC2416">
        <v>19</v>
      </c>
      <c r="AD2416">
        <v>882.63</v>
      </c>
      <c r="AE2416">
        <v>1</v>
      </c>
      <c r="AF2416">
        <v>2.09</v>
      </c>
    </row>
    <row r="2417" spans="1:32" x14ac:dyDescent="0.45">
      <c r="A2417">
        <v>5769065545</v>
      </c>
      <c r="B2417">
        <v>376447</v>
      </c>
      <c r="C2417" t="s">
        <v>43</v>
      </c>
      <c r="D2417" t="s">
        <v>80</v>
      </c>
      <c r="E2417" t="s">
        <v>203</v>
      </c>
      <c r="F2417" s="8">
        <v>724.84</v>
      </c>
      <c r="G2417">
        <v>20</v>
      </c>
      <c r="H2417">
        <v>7</v>
      </c>
      <c r="I2417">
        <v>17</v>
      </c>
      <c r="J2417">
        <v>64</v>
      </c>
      <c r="K2417">
        <v>1108176</v>
      </c>
      <c r="L2417">
        <f>MONTH(Table1[[#This Row],[order_date]])</f>
        <v>1</v>
      </c>
      <c r="M2417">
        <f>YEAR(Table1[[#This Row],[order_date]])</f>
        <v>2024</v>
      </c>
      <c r="N2417" s="7">
        <v>45319.861956018518</v>
      </c>
      <c r="O2417">
        <f>HOUR(Table1[[#This Row],[promised_delivery_time]])</f>
        <v>21</v>
      </c>
      <c r="P2417" s="4">
        <v>45319.875844907408</v>
      </c>
      <c r="Q2417">
        <f>HOUR(Table1[[#This Row],[actual_delivery_time]])</f>
        <v>21</v>
      </c>
      <c r="R2417" s="4">
        <v>45319.877928240741</v>
      </c>
      <c r="S2417" t="s">
        <v>356</v>
      </c>
      <c r="T2417" s="8">
        <v>2822.13</v>
      </c>
      <c r="U2417" t="s">
        <v>361</v>
      </c>
      <c r="V2417">
        <v>46466</v>
      </c>
      <c r="W2417">
        <v>430</v>
      </c>
      <c r="X2417" t="s">
        <v>3374</v>
      </c>
      <c r="Y2417" t="s">
        <v>1266</v>
      </c>
      <c r="Z2417">
        <v>902052</v>
      </c>
      <c r="AA2417" t="s">
        <v>2741</v>
      </c>
      <c r="AB2417" t="s">
        <v>3118</v>
      </c>
      <c r="AC2417">
        <v>20</v>
      </c>
      <c r="AD2417">
        <v>1460.76</v>
      </c>
      <c r="AE2417">
        <v>3</v>
      </c>
      <c r="AF2417">
        <v>1.96</v>
      </c>
    </row>
    <row r="2418" spans="1:32" x14ac:dyDescent="0.45">
      <c r="A2418">
        <v>4062815570</v>
      </c>
      <c r="B2418">
        <v>492958</v>
      </c>
      <c r="C2418" t="s">
        <v>34</v>
      </c>
      <c r="D2418" t="s">
        <v>83</v>
      </c>
      <c r="E2418" t="s">
        <v>194</v>
      </c>
      <c r="F2418" s="8">
        <v>84.2</v>
      </c>
      <c r="G2418">
        <v>35</v>
      </c>
      <c r="H2418">
        <v>365</v>
      </c>
      <c r="I2418">
        <v>26</v>
      </c>
      <c r="J2418">
        <v>88</v>
      </c>
      <c r="K2418">
        <v>98152679</v>
      </c>
      <c r="L2418">
        <f>MONTH(Table1[[#This Row],[order_date]])</f>
        <v>2</v>
      </c>
      <c r="M2418">
        <f>YEAR(Table1[[#This Row],[order_date]])</f>
        <v>2024</v>
      </c>
      <c r="N2418" s="7">
        <v>45346.202268518522</v>
      </c>
      <c r="O2418">
        <f>HOUR(Table1[[#This Row],[promised_delivery_time]])</f>
        <v>5</v>
      </c>
      <c r="P2418" s="4">
        <v>45346.212685185186</v>
      </c>
      <c r="Q2418">
        <f>HOUR(Table1[[#This Row],[actual_delivery_time]])</f>
        <v>5</v>
      </c>
      <c r="R2418" s="4">
        <v>45346.214074074072</v>
      </c>
      <c r="S2418" t="s">
        <v>356</v>
      </c>
      <c r="T2418" s="8">
        <v>790.64</v>
      </c>
      <c r="U2418" t="s">
        <v>362</v>
      </c>
      <c r="V2418">
        <v>54881</v>
      </c>
      <c r="W2418">
        <v>7933</v>
      </c>
      <c r="X2418" t="s">
        <v>3402</v>
      </c>
      <c r="Y2418" t="s">
        <v>1920</v>
      </c>
      <c r="Z2418">
        <v>917590</v>
      </c>
      <c r="AA2418" t="s">
        <v>2664</v>
      </c>
      <c r="AB2418" t="s">
        <v>3115</v>
      </c>
      <c r="AC2418">
        <v>1</v>
      </c>
      <c r="AD2418">
        <v>583.12</v>
      </c>
      <c r="AE2418">
        <v>2</v>
      </c>
      <c r="AF2418">
        <v>0.65</v>
      </c>
    </row>
    <row r="2419" spans="1:32" x14ac:dyDescent="0.45">
      <c r="A2419">
        <v>39405769</v>
      </c>
      <c r="B2419">
        <v>880510</v>
      </c>
      <c r="C2419" t="s">
        <v>33</v>
      </c>
      <c r="D2419" t="s">
        <v>80</v>
      </c>
      <c r="E2419" t="s">
        <v>201</v>
      </c>
      <c r="F2419" s="8">
        <v>951.43</v>
      </c>
      <c r="G2419">
        <v>20</v>
      </c>
      <c r="H2419">
        <v>7</v>
      </c>
      <c r="I2419">
        <v>29</v>
      </c>
      <c r="J2419">
        <v>54</v>
      </c>
      <c r="K2419">
        <v>24621386</v>
      </c>
      <c r="L2419">
        <f>MONTH(Table1[[#This Row],[order_date]])</f>
        <v>4</v>
      </c>
      <c r="M2419">
        <f>YEAR(Table1[[#This Row],[order_date]])</f>
        <v>2023</v>
      </c>
      <c r="N2419" s="7">
        <v>45023.532407407409</v>
      </c>
      <c r="O2419">
        <f>HOUR(Table1[[#This Row],[promised_delivery_time]])</f>
        <v>12</v>
      </c>
      <c r="P2419" s="4">
        <v>45023.539351851854</v>
      </c>
      <c r="Q2419">
        <f>HOUR(Table1[[#This Row],[actual_delivery_time]])</f>
        <v>13</v>
      </c>
      <c r="R2419" s="4">
        <v>45023.549768518518</v>
      </c>
      <c r="S2419" t="s">
        <v>357</v>
      </c>
      <c r="T2419" s="8">
        <v>941.25</v>
      </c>
      <c r="U2419" t="s">
        <v>361</v>
      </c>
      <c r="V2419">
        <v>6878</v>
      </c>
      <c r="W2419">
        <v>9711</v>
      </c>
      <c r="X2419" t="s">
        <v>3181</v>
      </c>
      <c r="Y2419" t="s">
        <v>1921</v>
      </c>
      <c r="Z2419">
        <v>607110</v>
      </c>
      <c r="AA2419" t="s">
        <v>2753</v>
      </c>
      <c r="AB2419" t="s">
        <v>3118</v>
      </c>
      <c r="AC2419">
        <v>14</v>
      </c>
      <c r="AD2419">
        <v>344.08</v>
      </c>
      <c r="AE2419">
        <v>15</v>
      </c>
      <c r="AF2419">
        <v>1.1100000000000001</v>
      </c>
    </row>
    <row r="2420" spans="1:32" x14ac:dyDescent="0.45">
      <c r="A2420">
        <v>9553518696</v>
      </c>
      <c r="B2420">
        <v>336847</v>
      </c>
      <c r="C2420" t="s">
        <v>49</v>
      </c>
      <c r="D2420" t="s">
        <v>85</v>
      </c>
      <c r="E2420" t="s">
        <v>185</v>
      </c>
      <c r="F2420" s="8">
        <v>936.98</v>
      </c>
      <c r="G2420">
        <v>25</v>
      </c>
      <c r="H2420">
        <v>365</v>
      </c>
      <c r="I2420">
        <v>17</v>
      </c>
      <c r="J2420">
        <v>55</v>
      </c>
      <c r="K2420">
        <v>83304462</v>
      </c>
      <c r="L2420">
        <f>MONTH(Table1[[#This Row],[order_date]])</f>
        <v>7</v>
      </c>
      <c r="M2420">
        <f>YEAR(Table1[[#This Row],[order_date]])</f>
        <v>2023</v>
      </c>
      <c r="N2420" s="7">
        <v>45118.462384259263</v>
      </c>
      <c r="O2420">
        <f>HOUR(Table1[[#This Row],[promised_delivery_time]])</f>
        <v>11</v>
      </c>
      <c r="P2420" s="4">
        <v>45118.473495370374</v>
      </c>
      <c r="Q2420">
        <f>HOUR(Table1[[#This Row],[actual_delivery_time]])</f>
        <v>11</v>
      </c>
      <c r="R2420" s="4">
        <v>45118.472800925927</v>
      </c>
      <c r="S2420" t="s">
        <v>356</v>
      </c>
      <c r="T2420" s="8">
        <v>1586.15</v>
      </c>
      <c r="U2420" t="s">
        <v>360</v>
      </c>
      <c r="V2420">
        <v>82335</v>
      </c>
      <c r="W2420">
        <v>5230</v>
      </c>
      <c r="X2420" t="s">
        <v>3336</v>
      </c>
      <c r="Y2420" t="s">
        <v>1922</v>
      </c>
      <c r="Z2420">
        <v>121929</v>
      </c>
      <c r="AA2420" t="s">
        <v>3081</v>
      </c>
      <c r="AB2420" t="s">
        <v>3118</v>
      </c>
      <c r="AC2420">
        <v>8</v>
      </c>
      <c r="AD2420">
        <v>723.86</v>
      </c>
      <c r="AE2420">
        <v>-1</v>
      </c>
      <c r="AF2420">
        <v>2.27</v>
      </c>
    </row>
    <row r="2421" spans="1:32" x14ac:dyDescent="0.45">
      <c r="A2421">
        <v>8023712979</v>
      </c>
      <c r="B2421">
        <v>328457</v>
      </c>
      <c r="C2421" t="s">
        <v>31</v>
      </c>
      <c r="D2421" t="s">
        <v>79</v>
      </c>
      <c r="E2421" t="s">
        <v>281</v>
      </c>
      <c r="F2421" s="8">
        <v>858.57</v>
      </c>
      <c r="G2421">
        <v>30</v>
      </c>
      <c r="H2421">
        <v>180</v>
      </c>
      <c r="I2421">
        <v>12</v>
      </c>
      <c r="J2421">
        <v>76</v>
      </c>
      <c r="K2421">
        <v>83701325</v>
      </c>
      <c r="L2421">
        <f>MONTH(Table1[[#This Row],[order_date]])</f>
        <v>5</v>
      </c>
      <c r="M2421">
        <f>YEAR(Table1[[#This Row],[order_date]])</f>
        <v>2023</v>
      </c>
      <c r="N2421" s="7">
        <v>45058.728750000002</v>
      </c>
      <c r="O2421">
        <f>HOUR(Table1[[#This Row],[promised_delivery_time]])</f>
        <v>17</v>
      </c>
      <c r="P2421" s="4">
        <v>45058.739166666666</v>
      </c>
      <c r="Q2421">
        <f>HOUR(Table1[[#This Row],[actual_delivery_time]])</f>
        <v>17</v>
      </c>
      <c r="R2421" s="4">
        <v>45058.73777777778</v>
      </c>
      <c r="S2421" t="s">
        <v>356</v>
      </c>
      <c r="T2421" s="8">
        <v>547.91999999999996</v>
      </c>
      <c r="U2421" t="s">
        <v>362</v>
      </c>
      <c r="V2421">
        <v>37477</v>
      </c>
      <c r="W2421">
        <v>6085</v>
      </c>
      <c r="X2421" t="s">
        <v>3258</v>
      </c>
      <c r="Y2421" t="s">
        <v>1381</v>
      </c>
      <c r="Z2421">
        <v>227249</v>
      </c>
      <c r="AA2421" t="s">
        <v>2694</v>
      </c>
      <c r="AB2421" t="s">
        <v>3118</v>
      </c>
      <c r="AC2421">
        <v>10</v>
      </c>
      <c r="AD2421">
        <v>1515.8</v>
      </c>
      <c r="AE2421">
        <v>-2</v>
      </c>
      <c r="AF2421">
        <v>4.5599999999999996</v>
      </c>
    </row>
    <row r="2422" spans="1:32" x14ac:dyDescent="0.45">
      <c r="A2422">
        <v>1111747100</v>
      </c>
      <c r="B2422">
        <v>677169</v>
      </c>
      <c r="C2422" t="s">
        <v>40</v>
      </c>
      <c r="D2422" t="s">
        <v>82</v>
      </c>
      <c r="E2422" t="s">
        <v>226</v>
      </c>
      <c r="F2422" s="8">
        <v>261.02999999999997</v>
      </c>
      <c r="G2422">
        <v>20</v>
      </c>
      <c r="H2422">
        <v>365</v>
      </c>
      <c r="I2422">
        <v>12</v>
      </c>
      <c r="J2422">
        <v>77</v>
      </c>
      <c r="K2422">
        <v>83236183</v>
      </c>
      <c r="L2422">
        <f>MONTH(Table1[[#This Row],[order_date]])</f>
        <v>7</v>
      </c>
      <c r="M2422">
        <f>YEAR(Table1[[#This Row],[order_date]])</f>
        <v>2023</v>
      </c>
      <c r="N2422" s="7">
        <v>45126.268796296295</v>
      </c>
      <c r="O2422">
        <f>HOUR(Table1[[#This Row],[promised_delivery_time]])</f>
        <v>6</v>
      </c>
      <c r="P2422" s="4">
        <v>45126.277824074074</v>
      </c>
      <c r="Q2422">
        <f>HOUR(Table1[[#This Row],[actual_delivery_time]])</f>
        <v>6</v>
      </c>
      <c r="R2422" s="4">
        <v>45126.279907407406</v>
      </c>
      <c r="S2422" t="s">
        <v>356</v>
      </c>
      <c r="T2422" s="8">
        <v>2496.85</v>
      </c>
      <c r="U2422" t="s">
        <v>360</v>
      </c>
      <c r="V2422">
        <v>11420</v>
      </c>
      <c r="W2422">
        <v>3425</v>
      </c>
      <c r="X2422" t="s">
        <v>3379</v>
      </c>
      <c r="Y2422" t="s">
        <v>1700</v>
      </c>
      <c r="Z2422">
        <v>760694</v>
      </c>
      <c r="AA2422" t="s">
        <v>3073</v>
      </c>
      <c r="AB2422" t="s">
        <v>3116</v>
      </c>
      <c r="AC2422">
        <v>20</v>
      </c>
      <c r="AD2422">
        <v>1145.01</v>
      </c>
      <c r="AE2422">
        <v>3</v>
      </c>
      <c r="AF2422">
        <v>3.55</v>
      </c>
    </row>
    <row r="2423" spans="1:32" x14ac:dyDescent="0.45">
      <c r="A2423">
        <v>3598180305</v>
      </c>
      <c r="B2423">
        <v>492958</v>
      </c>
      <c r="C2423" t="s">
        <v>34</v>
      </c>
      <c r="D2423" t="s">
        <v>83</v>
      </c>
      <c r="E2423" t="s">
        <v>194</v>
      </c>
      <c r="F2423" s="8">
        <v>84.2</v>
      </c>
      <c r="G2423">
        <v>35</v>
      </c>
      <c r="H2423">
        <v>365</v>
      </c>
      <c r="I2423">
        <v>26</v>
      </c>
      <c r="J2423">
        <v>88</v>
      </c>
      <c r="K2423">
        <v>75836905</v>
      </c>
      <c r="L2423">
        <f>MONTH(Table1[[#This Row],[order_date]])</f>
        <v>8</v>
      </c>
      <c r="M2423">
        <f>YEAR(Table1[[#This Row],[order_date]])</f>
        <v>2023</v>
      </c>
      <c r="N2423" s="7">
        <v>45169.366493055553</v>
      </c>
      <c r="O2423">
        <f>HOUR(Table1[[#This Row],[promised_delivery_time]])</f>
        <v>8</v>
      </c>
      <c r="P2423" s="4">
        <v>45169.374131944445</v>
      </c>
      <c r="Q2423">
        <f>HOUR(Table1[[#This Row],[actual_delivery_time]])</f>
        <v>8</v>
      </c>
      <c r="R2423" s="4">
        <v>45169.372743055559</v>
      </c>
      <c r="S2423" t="s">
        <v>356</v>
      </c>
      <c r="T2423" s="8">
        <v>1266.29</v>
      </c>
      <c r="U2423" t="s">
        <v>362</v>
      </c>
      <c r="V2423">
        <v>8123</v>
      </c>
      <c r="W2423">
        <v>5557</v>
      </c>
      <c r="X2423" t="s">
        <v>3163</v>
      </c>
      <c r="Y2423" t="s">
        <v>961</v>
      </c>
      <c r="Z2423">
        <v>444579</v>
      </c>
      <c r="AA2423" t="s">
        <v>2588</v>
      </c>
      <c r="AB2423" t="s">
        <v>3117</v>
      </c>
      <c r="AC2423">
        <v>4</v>
      </c>
      <c r="AD2423">
        <v>817.25</v>
      </c>
      <c r="AE2423">
        <v>-2</v>
      </c>
      <c r="AF2423">
        <v>2.58</v>
      </c>
    </row>
    <row r="2424" spans="1:32" x14ac:dyDescent="0.45">
      <c r="A2424">
        <v>8171660349</v>
      </c>
      <c r="B2424">
        <v>118820</v>
      </c>
      <c r="C2424" t="s">
        <v>47</v>
      </c>
      <c r="D2424" t="s">
        <v>79</v>
      </c>
      <c r="E2424" t="s">
        <v>187</v>
      </c>
      <c r="F2424" s="8">
        <v>12.32</v>
      </c>
      <c r="G2424">
        <v>30</v>
      </c>
      <c r="H2424">
        <v>180</v>
      </c>
      <c r="I2424">
        <v>12</v>
      </c>
      <c r="J2424">
        <v>61</v>
      </c>
      <c r="K2424">
        <v>79628054</v>
      </c>
      <c r="L2424">
        <f>MONTH(Table1[[#This Row],[order_date]])</f>
        <v>5</v>
      </c>
      <c r="M2424">
        <f>YEAR(Table1[[#This Row],[order_date]])</f>
        <v>2024</v>
      </c>
      <c r="N2424" s="7">
        <v>45421.775439814817</v>
      </c>
      <c r="O2424">
        <f>HOUR(Table1[[#This Row],[promised_delivery_time]])</f>
        <v>18</v>
      </c>
      <c r="P2424" s="4">
        <v>45421.783773148149</v>
      </c>
      <c r="Q2424">
        <f>HOUR(Table1[[#This Row],[actual_delivery_time]])</f>
        <v>18</v>
      </c>
      <c r="R2424" s="4">
        <v>45421.780300925922</v>
      </c>
      <c r="S2424" t="s">
        <v>356</v>
      </c>
      <c r="T2424" s="8">
        <v>776.24</v>
      </c>
      <c r="U2424" t="s">
        <v>362</v>
      </c>
      <c r="V2424">
        <v>78974</v>
      </c>
      <c r="W2424">
        <v>4988</v>
      </c>
      <c r="X2424" t="s">
        <v>3225</v>
      </c>
      <c r="Y2424" t="s">
        <v>1698</v>
      </c>
      <c r="Z2424">
        <v>820810</v>
      </c>
      <c r="AA2424" t="s">
        <v>3012</v>
      </c>
      <c r="AB2424" t="s">
        <v>3118</v>
      </c>
      <c r="AC2424">
        <v>5</v>
      </c>
      <c r="AD2424">
        <v>1737.81</v>
      </c>
      <c r="AE2424">
        <v>-5</v>
      </c>
      <c r="AF2424">
        <v>4.3899999999999997</v>
      </c>
    </row>
    <row r="2425" spans="1:32" x14ac:dyDescent="0.45">
      <c r="A2425">
        <v>3644704128</v>
      </c>
      <c r="B2425">
        <v>186168</v>
      </c>
      <c r="C2425" t="s">
        <v>71</v>
      </c>
      <c r="D2425" t="s">
        <v>78</v>
      </c>
      <c r="E2425" t="s">
        <v>272</v>
      </c>
      <c r="F2425" s="8">
        <v>878.8</v>
      </c>
      <c r="G2425">
        <v>35</v>
      </c>
      <c r="H2425">
        <v>365</v>
      </c>
      <c r="I2425">
        <v>13</v>
      </c>
      <c r="J2425">
        <v>75</v>
      </c>
      <c r="K2425">
        <v>39717448</v>
      </c>
      <c r="L2425">
        <f>MONTH(Table1[[#This Row],[order_date]])</f>
        <v>6</v>
      </c>
      <c r="M2425">
        <f>YEAR(Table1[[#This Row],[order_date]])</f>
        <v>2024</v>
      </c>
      <c r="N2425" s="7">
        <v>45444.412326388891</v>
      </c>
      <c r="O2425">
        <f>HOUR(Table1[[#This Row],[promised_delivery_time]])</f>
        <v>10</v>
      </c>
      <c r="P2425" s="4">
        <v>45444.424826388888</v>
      </c>
      <c r="Q2425">
        <f>HOUR(Table1[[#This Row],[actual_delivery_time]])</f>
        <v>10</v>
      </c>
      <c r="R2425" s="4">
        <v>45444.422048611108</v>
      </c>
      <c r="S2425" t="s">
        <v>356</v>
      </c>
      <c r="T2425" s="8">
        <v>2294.34</v>
      </c>
      <c r="U2425" t="s">
        <v>362</v>
      </c>
      <c r="V2425">
        <v>83363</v>
      </c>
      <c r="W2425">
        <v>5017</v>
      </c>
      <c r="X2425" t="s">
        <v>3269</v>
      </c>
      <c r="Y2425" t="s">
        <v>1923</v>
      </c>
      <c r="Z2425">
        <v>549114</v>
      </c>
      <c r="AA2425" t="s">
        <v>3020</v>
      </c>
      <c r="AB2425" t="s">
        <v>3116</v>
      </c>
      <c r="AC2425">
        <v>1</v>
      </c>
      <c r="AD2425">
        <v>210.18</v>
      </c>
      <c r="AE2425">
        <v>-4</v>
      </c>
      <c r="AF2425">
        <v>3.11</v>
      </c>
    </row>
    <row r="2426" spans="1:32" x14ac:dyDescent="0.45">
      <c r="A2426">
        <v>1254907139</v>
      </c>
      <c r="B2426">
        <v>183929</v>
      </c>
      <c r="C2426" t="s">
        <v>33</v>
      </c>
      <c r="D2426" t="s">
        <v>80</v>
      </c>
      <c r="E2426" t="s">
        <v>277</v>
      </c>
      <c r="F2426" s="8">
        <v>738.74</v>
      </c>
      <c r="G2426">
        <v>20</v>
      </c>
      <c r="H2426">
        <v>7</v>
      </c>
      <c r="I2426">
        <v>20</v>
      </c>
      <c r="J2426">
        <v>73</v>
      </c>
      <c r="K2426">
        <v>94854830</v>
      </c>
      <c r="L2426">
        <f>MONTH(Table1[[#This Row],[order_date]])</f>
        <v>7</v>
      </c>
      <c r="M2426">
        <f>YEAR(Table1[[#This Row],[order_date]])</f>
        <v>2023</v>
      </c>
      <c r="N2426" s="7">
        <v>45120.202604166669</v>
      </c>
      <c r="O2426">
        <f>HOUR(Table1[[#This Row],[promised_delivery_time]])</f>
        <v>5</v>
      </c>
      <c r="P2426" s="4">
        <v>45120.209548611114</v>
      </c>
      <c r="Q2426">
        <f>HOUR(Table1[[#This Row],[actual_delivery_time]])</f>
        <v>5</v>
      </c>
      <c r="R2426" s="4">
        <v>45120.212326388886</v>
      </c>
      <c r="S2426" t="s">
        <v>356</v>
      </c>
      <c r="T2426" s="8">
        <v>5351.42</v>
      </c>
      <c r="U2426" t="s">
        <v>361</v>
      </c>
      <c r="V2426">
        <v>44092</v>
      </c>
      <c r="W2426">
        <v>5434</v>
      </c>
      <c r="X2426" t="s">
        <v>3355</v>
      </c>
      <c r="Y2426" t="s">
        <v>1924</v>
      </c>
      <c r="Z2426">
        <v>194790</v>
      </c>
      <c r="AA2426" t="s">
        <v>2741</v>
      </c>
      <c r="AB2426" t="s">
        <v>3117</v>
      </c>
      <c r="AC2426">
        <v>5</v>
      </c>
      <c r="AD2426">
        <v>415.65</v>
      </c>
      <c r="AE2426">
        <v>4</v>
      </c>
      <c r="AF2426">
        <v>2.5099999999999998</v>
      </c>
    </row>
    <row r="2427" spans="1:32" x14ac:dyDescent="0.45">
      <c r="A2427">
        <v>9810593187</v>
      </c>
      <c r="B2427">
        <v>942001</v>
      </c>
      <c r="C2427" t="s">
        <v>70</v>
      </c>
      <c r="D2427" t="s">
        <v>78</v>
      </c>
      <c r="E2427" t="s">
        <v>333</v>
      </c>
      <c r="F2427" s="8">
        <v>671.55</v>
      </c>
      <c r="G2427">
        <v>35</v>
      </c>
      <c r="H2427">
        <v>365</v>
      </c>
      <c r="I2427">
        <v>20</v>
      </c>
      <c r="J2427">
        <v>84</v>
      </c>
      <c r="K2427">
        <v>46313756</v>
      </c>
      <c r="L2427">
        <f>MONTH(Table1[[#This Row],[order_date]])</f>
        <v>5</v>
      </c>
      <c r="M2427">
        <f>YEAR(Table1[[#This Row],[order_date]])</f>
        <v>2023</v>
      </c>
      <c r="N2427" s="7">
        <v>45065.000798611109</v>
      </c>
      <c r="O2427">
        <f>HOUR(Table1[[#This Row],[promised_delivery_time]])</f>
        <v>0</v>
      </c>
      <c r="P2427" s="4">
        <v>45065.009131944447</v>
      </c>
      <c r="Q2427">
        <f>HOUR(Table1[[#This Row],[actual_delivery_time]])</f>
        <v>0</v>
      </c>
      <c r="R2427" s="4">
        <v>45065.016076388885</v>
      </c>
      <c r="S2427" t="s">
        <v>357</v>
      </c>
      <c r="T2427" s="8">
        <v>215.65</v>
      </c>
      <c r="U2427" t="s">
        <v>359</v>
      </c>
      <c r="V2427">
        <v>15180</v>
      </c>
      <c r="W2427">
        <v>7871</v>
      </c>
      <c r="X2427" t="s">
        <v>3212</v>
      </c>
      <c r="Y2427" t="s">
        <v>1925</v>
      </c>
      <c r="Z2427">
        <v>449091</v>
      </c>
      <c r="AA2427" t="s">
        <v>3073</v>
      </c>
      <c r="AB2427" t="s">
        <v>3118</v>
      </c>
      <c r="AC2427">
        <v>10</v>
      </c>
      <c r="AD2427">
        <v>1245.3599999999999</v>
      </c>
      <c r="AE2427">
        <v>10</v>
      </c>
      <c r="AF2427">
        <v>3.03</v>
      </c>
    </row>
    <row r="2428" spans="1:32" x14ac:dyDescent="0.45">
      <c r="A2428">
        <v>3205629870</v>
      </c>
      <c r="B2428">
        <v>552883</v>
      </c>
      <c r="C2428" t="s">
        <v>41</v>
      </c>
      <c r="D2428" t="s">
        <v>87</v>
      </c>
      <c r="E2428" t="s">
        <v>210</v>
      </c>
      <c r="F2428" s="8">
        <v>888.16</v>
      </c>
      <c r="G2428">
        <v>25</v>
      </c>
      <c r="H2428">
        <v>3</v>
      </c>
      <c r="I2428">
        <v>18</v>
      </c>
      <c r="J2428">
        <v>94</v>
      </c>
      <c r="K2428">
        <v>95001589</v>
      </c>
      <c r="L2428">
        <f>MONTH(Table1[[#This Row],[order_date]])</f>
        <v>5</v>
      </c>
      <c r="M2428">
        <f>YEAR(Table1[[#This Row],[order_date]])</f>
        <v>2024</v>
      </c>
      <c r="N2428" s="7">
        <v>45439.777789351851</v>
      </c>
      <c r="O2428">
        <f>HOUR(Table1[[#This Row],[promised_delivery_time]])</f>
        <v>18</v>
      </c>
      <c r="P2428" s="4">
        <v>45439.784733796296</v>
      </c>
      <c r="Q2428">
        <f>HOUR(Table1[[#This Row],[actual_delivery_time]])</f>
        <v>18</v>
      </c>
      <c r="R2428" s="4">
        <v>45439.781956018516</v>
      </c>
      <c r="S2428" t="s">
        <v>356</v>
      </c>
      <c r="T2428" s="8">
        <v>1943.47</v>
      </c>
      <c r="U2428" t="s">
        <v>360</v>
      </c>
      <c r="V2428">
        <v>79493</v>
      </c>
      <c r="W2428">
        <v>5179</v>
      </c>
      <c r="X2428" t="s">
        <v>3146</v>
      </c>
      <c r="Y2428" t="s">
        <v>833</v>
      </c>
      <c r="Z2428">
        <v>376431</v>
      </c>
      <c r="AA2428" t="s">
        <v>2864</v>
      </c>
      <c r="AB2428" t="s">
        <v>3115</v>
      </c>
      <c r="AC2428">
        <v>20</v>
      </c>
      <c r="AD2428">
        <v>1788.42</v>
      </c>
      <c r="AE2428">
        <v>-4</v>
      </c>
      <c r="AF2428">
        <v>4.07</v>
      </c>
    </row>
    <row r="2429" spans="1:32" x14ac:dyDescent="0.45">
      <c r="A2429">
        <v>8608459871</v>
      </c>
      <c r="B2429">
        <v>39154</v>
      </c>
      <c r="C2429" t="s">
        <v>58</v>
      </c>
      <c r="D2429" t="s">
        <v>87</v>
      </c>
      <c r="E2429" t="s">
        <v>181</v>
      </c>
      <c r="F2429" s="8">
        <v>946.86</v>
      </c>
      <c r="G2429">
        <v>25</v>
      </c>
      <c r="H2429">
        <v>3</v>
      </c>
      <c r="I2429">
        <v>21</v>
      </c>
      <c r="J2429">
        <v>84</v>
      </c>
      <c r="K2429">
        <v>14472401</v>
      </c>
      <c r="L2429">
        <f>MONTH(Table1[[#This Row],[order_date]])</f>
        <v>9</v>
      </c>
      <c r="M2429">
        <f>YEAR(Table1[[#This Row],[order_date]])</f>
        <v>2023</v>
      </c>
      <c r="N2429" s="7">
        <v>45190.736168981479</v>
      </c>
      <c r="O2429">
        <f>HOUR(Table1[[#This Row],[promised_delivery_time]])</f>
        <v>17</v>
      </c>
      <c r="P2429" s="4">
        <v>45190.74728009259</v>
      </c>
      <c r="Q2429">
        <f>HOUR(Table1[[#This Row],[actual_delivery_time]])</f>
        <v>17</v>
      </c>
      <c r="R2429" s="4">
        <v>45190.748668981483</v>
      </c>
      <c r="S2429" t="s">
        <v>356</v>
      </c>
      <c r="T2429" s="8">
        <v>1327.4</v>
      </c>
      <c r="U2429" t="s">
        <v>361</v>
      </c>
      <c r="V2429">
        <v>62412</v>
      </c>
      <c r="W2429">
        <v>991</v>
      </c>
      <c r="X2429" t="s">
        <v>3402</v>
      </c>
      <c r="Y2429" t="s">
        <v>1926</v>
      </c>
      <c r="Z2429">
        <v>481131</v>
      </c>
      <c r="AA2429" t="s">
        <v>3007</v>
      </c>
      <c r="AB2429" t="s">
        <v>3115</v>
      </c>
      <c r="AC2429">
        <v>1</v>
      </c>
      <c r="AD2429">
        <v>208.09</v>
      </c>
      <c r="AE2429">
        <v>2</v>
      </c>
      <c r="AF2429">
        <v>1.29</v>
      </c>
    </row>
    <row r="2430" spans="1:32" x14ac:dyDescent="0.45">
      <c r="A2430">
        <v>2730458449</v>
      </c>
      <c r="B2430">
        <v>425341</v>
      </c>
      <c r="C2430" t="s">
        <v>27</v>
      </c>
      <c r="D2430" t="s">
        <v>78</v>
      </c>
      <c r="E2430" t="s">
        <v>331</v>
      </c>
      <c r="F2430" s="8">
        <v>486.28</v>
      </c>
      <c r="G2430">
        <v>35</v>
      </c>
      <c r="H2430">
        <v>365</v>
      </c>
      <c r="I2430">
        <v>21</v>
      </c>
      <c r="J2430">
        <v>68</v>
      </c>
      <c r="K2430">
        <v>13383642</v>
      </c>
      <c r="L2430">
        <f>MONTH(Table1[[#This Row],[order_date]])</f>
        <v>2</v>
      </c>
      <c r="M2430">
        <f>YEAR(Table1[[#This Row],[order_date]])</f>
        <v>2024</v>
      </c>
      <c r="N2430" s="7">
        <v>45332.275972222225</v>
      </c>
      <c r="O2430">
        <f>HOUR(Table1[[#This Row],[promised_delivery_time]])</f>
        <v>6</v>
      </c>
      <c r="P2430" s="4">
        <v>45332.28361111111</v>
      </c>
      <c r="Q2430">
        <f>HOUR(Table1[[#This Row],[actual_delivery_time]])</f>
        <v>6</v>
      </c>
      <c r="R2430" s="4">
        <v>45332.290555555555</v>
      </c>
      <c r="S2430" t="s">
        <v>357</v>
      </c>
      <c r="T2430" s="8">
        <v>633.25</v>
      </c>
      <c r="U2430" t="s">
        <v>359</v>
      </c>
      <c r="V2430">
        <v>9689</v>
      </c>
      <c r="W2430">
        <v>3121</v>
      </c>
      <c r="X2430" t="s">
        <v>3311</v>
      </c>
      <c r="Y2430" t="s">
        <v>1927</v>
      </c>
      <c r="Z2430">
        <v>385101</v>
      </c>
      <c r="AA2430" t="s">
        <v>2566</v>
      </c>
      <c r="AB2430" t="s">
        <v>3115</v>
      </c>
      <c r="AC2430">
        <v>16</v>
      </c>
      <c r="AD2430">
        <v>1114.1099999999999</v>
      </c>
      <c r="AE2430">
        <v>10</v>
      </c>
      <c r="AF2430">
        <v>3.83</v>
      </c>
    </row>
    <row r="2431" spans="1:32" x14ac:dyDescent="0.45">
      <c r="A2431">
        <v>2807397566</v>
      </c>
      <c r="B2431">
        <v>669378</v>
      </c>
      <c r="C2431" t="s">
        <v>41</v>
      </c>
      <c r="D2431" t="s">
        <v>87</v>
      </c>
      <c r="E2431" t="s">
        <v>115</v>
      </c>
      <c r="F2431" s="8">
        <v>212.14</v>
      </c>
      <c r="G2431">
        <v>25</v>
      </c>
      <c r="H2431">
        <v>3</v>
      </c>
      <c r="I2431">
        <v>23</v>
      </c>
      <c r="J2431">
        <v>70</v>
      </c>
      <c r="K2431">
        <v>28663279</v>
      </c>
      <c r="L2431">
        <f>MONTH(Table1[[#This Row],[order_date]])</f>
        <v>5</v>
      </c>
      <c r="M2431">
        <f>YEAR(Table1[[#This Row],[order_date]])</f>
        <v>2024</v>
      </c>
      <c r="N2431" s="7">
        <v>45431.417719907404</v>
      </c>
      <c r="O2431">
        <f>HOUR(Table1[[#This Row],[promised_delivery_time]])</f>
        <v>10</v>
      </c>
      <c r="P2431" s="4">
        <v>45431.425358796296</v>
      </c>
      <c r="Q2431">
        <f>HOUR(Table1[[#This Row],[actual_delivery_time]])</f>
        <v>10</v>
      </c>
      <c r="R2431" s="4">
        <v>45431.428136574075</v>
      </c>
      <c r="S2431" t="s">
        <v>356</v>
      </c>
      <c r="T2431" s="8">
        <v>1361.06</v>
      </c>
      <c r="U2431" t="s">
        <v>359</v>
      </c>
      <c r="V2431">
        <v>2121</v>
      </c>
      <c r="W2431">
        <v>7020</v>
      </c>
      <c r="X2431" t="s">
        <v>3336</v>
      </c>
      <c r="Y2431" t="s">
        <v>1317</v>
      </c>
      <c r="Z2431">
        <v>321770</v>
      </c>
      <c r="AA2431" t="s">
        <v>2723</v>
      </c>
      <c r="AB2431" t="s">
        <v>3118</v>
      </c>
      <c r="AC2431">
        <v>6</v>
      </c>
      <c r="AD2431">
        <v>1539.15</v>
      </c>
      <c r="AE2431">
        <v>4</v>
      </c>
      <c r="AF2431">
        <v>1.89</v>
      </c>
    </row>
    <row r="2432" spans="1:32" x14ac:dyDescent="0.45">
      <c r="A2432">
        <v>7217535512</v>
      </c>
      <c r="B2432">
        <v>954722</v>
      </c>
      <c r="C2432" t="s">
        <v>60</v>
      </c>
      <c r="D2432" t="s">
        <v>86</v>
      </c>
      <c r="E2432" t="s">
        <v>145</v>
      </c>
      <c r="F2432" s="8">
        <v>616.45000000000005</v>
      </c>
      <c r="G2432">
        <v>40</v>
      </c>
      <c r="H2432">
        <v>180</v>
      </c>
      <c r="I2432">
        <v>11</v>
      </c>
      <c r="J2432">
        <v>58</v>
      </c>
      <c r="K2432">
        <v>81541985</v>
      </c>
      <c r="L2432">
        <f>MONTH(Table1[[#This Row],[order_date]])</f>
        <v>11</v>
      </c>
      <c r="M2432">
        <f>YEAR(Table1[[#This Row],[order_date]])</f>
        <v>2023</v>
      </c>
      <c r="N2432" s="7">
        <v>45241.93340277778</v>
      </c>
      <c r="O2432">
        <f>HOUR(Table1[[#This Row],[promised_delivery_time]])</f>
        <v>22</v>
      </c>
      <c r="P2432" s="4">
        <v>45241.943819444445</v>
      </c>
      <c r="Q2432">
        <f>HOUR(Table1[[#This Row],[actual_delivery_time]])</f>
        <v>22</v>
      </c>
      <c r="R2432" s="4">
        <v>45241.941041666665</v>
      </c>
      <c r="S2432" t="s">
        <v>356</v>
      </c>
      <c r="T2432" s="8">
        <v>3067.96</v>
      </c>
      <c r="U2432" t="s">
        <v>359</v>
      </c>
      <c r="V2432">
        <v>61549</v>
      </c>
      <c r="W2432">
        <v>1878</v>
      </c>
      <c r="X2432" t="s">
        <v>3146</v>
      </c>
      <c r="Y2432" t="s">
        <v>1606</v>
      </c>
      <c r="Z2432">
        <v>221829</v>
      </c>
      <c r="AA2432" t="s">
        <v>3061</v>
      </c>
      <c r="AB2432" t="s">
        <v>3115</v>
      </c>
      <c r="AC2432">
        <v>17</v>
      </c>
      <c r="AD2432">
        <v>894.34</v>
      </c>
      <c r="AE2432">
        <v>-4</v>
      </c>
      <c r="AF2432">
        <v>3.07</v>
      </c>
    </row>
    <row r="2433" spans="1:32" x14ac:dyDescent="0.45">
      <c r="A2433">
        <v>3321951407</v>
      </c>
      <c r="B2433">
        <v>901144</v>
      </c>
      <c r="C2433" t="s">
        <v>62</v>
      </c>
      <c r="D2433" t="s">
        <v>84</v>
      </c>
      <c r="E2433" t="s">
        <v>256</v>
      </c>
      <c r="F2433" s="8">
        <v>340.36</v>
      </c>
      <c r="G2433">
        <v>15</v>
      </c>
      <c r="H2433">
        <v>365</v>
      </c>
      <c r="I2433">
        <v>12</v>
      </c>
      <c r="J2433">
        <v>71</v>
      </c>
      <c r="K2433">
        <v>40305293</v>
      </c>
      <c r="L2433">
        <f>MONTH(Table1[[#This Row],[order_date]])</f>
        <v>9</v>
      </c>
      <c r="M2433">
        <f>YEAR(Table1[[#This Row],[order_date]])</f>
        <v>2023</v>
      </c>
      <c r="N2433" s="7">
        <v>45182.508750000001</v>
      </c>
      <c r="O2433">
        <f>HOUR(Table1[[#This Row],[promised_delivery_time]])</f>
        <v>12</v>
      </c>
      <c r="P2433" s="4">
        <v>45182.522638888891</v>
      </c>
      <c r="Q2433">
        <f>HOUR(Table1[[#This Row],[actual_delivery_time]])</f>
        <v>12</v>
      </c>
      <c r="R2433" s="4">
        <v>45182.520555555559</v>
      </c>
      <c r="S2433" t="s">
        <v>356</v>
      </c>
      <c r="T2433" s="8">
        <v>2431.7199999999998</v>
      </c>
      <c r="U2433" t="s">
        <v>359</v>
      </c>
      <c r="V2433">
        <v>79598</v>
      </c>
      <c r="W2433">
        <v>4907</v>
      </c>
      <c r="X2433" t="s">
        <v>3387</v>
      </c>
      <c r="Y2433" t="s">
        <v>847</v>
      </c>
      <c r="Z2433">
        <v>597677</v>
      </c>
      <c r="AA2433" t="s">
        <v>2871</v>
      </c>
      <c r="AB2433" t="s">
        <v>3115</v>
      </c>
      <c r="AC2433">
        <v>10</v>
      </c>
      <c r="AD2433">
        <v>614.48</v>
      </c>
      <c r="AE2433">
        <v>-3</v>
      </c>
      <c r="AF2433">
        <v>1.88</v>
      </c>
    </row>
    <row r="2434" spans="1:32" x14ac:dyDescent="0.45">
      <c r="A2434">
        <v>7189146676</v>
      </c>
      <c r="B2434">
        <v>18035</v>
      </c>
      <c r="C2434" t="s">
        <v>50</v>
      </c>
      <c r="D2434" t="s">
        <v>85</v>
      </c>
      <c r="E2434" t="s">
        <v>221</v>
      </c>
      <c r="F2434" s="8">
        <v>968.94</v>
      </c>
      <c r="G2434">
        <v>25</v>
      </c>
      <c r="H2434">
        <v>365</v>
      </c>
      <c r="I2434">
        <v>12</v>
      </c>
      <c r="J2434">
        <v>87</v>
      </c>
      <c r="K2434">
        <v>10789681</v>
      </c>
      <c r="L2434">
        <f>MONTH(Table1[[#This Row],[order_date]])</f>
        <v>5</v>
      </c>
      <c r="M2434">
        <f>YEAR(Table1[[#This Row],[order_date]])</f>
        <v>2024</v>
      </c>
      <c r="N2434" s="7">
        <v>45432.773622685185</v>
      </c>
      <c r="O2434">
        <f>HOUR(Table1[[#This Row],[promised_delivery_time]])</f>
        <v>18</v>
      </c>
      <c r="P2434" s="4">
        <v>45432.784039351849</v>
      </c>
      <c r="Q2434">
        <f>HOUR(Table1[[#This Row],[actual_delivery_time]])</f>
        <v>18</v>
      </c>
      <c r="R2434" s="4">
        <v>45432.786122685182</v>
      </c>
      <c r="S2434" t="s">
        <v>356</v>
      </c>
      <c r="T2434" s="8">
        <v>825.46</v>
      </c>
      <c r="U2434" t="s">
        <v>360</v>
      </c>
      <c r="V2434">
        <v>60018</v>
      </c>
      <c r="W2434">
        <v>3579</v>
      </c>
      <c r="X2434" t="s">
        <v>3258</v>
      </c>
      <c r="Y2434" t="s">
        <v>1928</v>
      </c>
      <c r="Z2434">
        <v>22922</v>
      </c>
      <c r="AA2434" t="s">
        <v>3089</v>
      </c>
      <c r="AB2434" t="s">
        <v>3115</v>
      </c>
      <c r="AC2434">
        <v>17</v>
      </c>
      <c r="AD2434">
        <v>1178.4100000000001</v>
      </c>
      <c r="AE2434">
        <v>3</v>
      </c>
      <c r="AF2434">
        <v>3.05</v>
      </c>
    </row>
    <row r="2435" spans="1:32" x14ac:dyDescent="0.45">
      <c r="A2435">
        <v>5601251774</v>
      </c>
      <c r="B2435">
        <v>602241</v>
      </c>
      <c r="C2435" t="s">
        <v>30</v>
      </c>
      <c r="D2435" t="s">
        <v>81</v>
      </c>
      <c r="E2435" t="s">
        <v>93</v>
      </c>
      <c r="F2435" s="8">
        <v>976.55</v>
      </c>
      <c r="G2435">
        <v>35</v>
      </c>
      <c r="H2435">
        <v>90</v>
      </c>
      <c r="I2435">
        <v>12</v>
      </c>
      <c r="J2435">
        <v>75</v>
      </c>
      <c r="K2435">
        <v>96629258</v>
      </c>
      <c r="L2435">
        <f>MONTH(Table1[[#This Row],[order_date]])</f>
        <v>10</v>
      </c>
      <c r="M2435">
        <f>YEAR(Table1[[#This Row],[order_date]])</f>
        <v>2024</v>
      </c>
      <c r="N2435" s="7">
        <v>45575.345092592594</v>
      </c>
      <c r="O2435">
        <f>HOUR(Table1[[#This Row],[promised_delivery_time]])</f>
        <v>8</v>
      </c>
      <c r="P2435" s="4">
        <v>45575.355509259258</v>
      </c>
      <c r="Q2435">
        <f>HOUR(Table1[[#This Row],[actual_delivery_time]])</f>
        <v>8</v>
      </c>
      <c r="R2435" s="4">
        <v>45575.370092592595</v>
      </c>
      <c r="S2435" t="s">
        <v>358</v>
      </c>
      <c r="T2435" s="8">
        <v>5452.58</v>
      </c>
      <c r="U2435" t="s">
        <v>361</v>
      </c>
      <c r="V2435">
        <v>14314</v>
      </c>
      <c r="W2435">
        <v>5547</v>
      </c>
      <c r="X2435" t="s">
        <v>3399</v>
      </c>
      <c r="Y2435" t="s">
        <v>1485</v>
      </c>
      <c r="Z2435">
        <v>918398</v>
      </c>
      <c r="AA2435" t="s">
        <v>2714</v>
      </c>
      <c r="AB2435" t="s">
        <v>3117</v>
      </c>
      <c r="AC2435">
        <v>14</v>
      </c>
      <c r="AD2435">
        <v>1462.21</v>
      </c>
      <c r="AE2435">
        <v>21</v>
      </c>
      <c r="AF2435">
        <v>2.84</v>
      </c>
    </row>
    <row r="2436" spans="1:32" x14ac:dyDescent="0.45">
      <c r="A2436">
        <v>8884350133</v>
      </c>
      <c r="B2436">
        <v>851978</v>
      </c>
      <c r="C2436" t="s">
        <v>32</v>
      </c>
      <c r="D2436" t="s">
        <v>82</v>
      </c>
      <c r="E2436" t="s">
        <v>199</v>
      </c>
      <c r="F2436" s="8">
        <v>715.72</v>
      </c>
      <c r="G2436">
        <v>20</v>
      </c>
      <c r="H2436">
        <v>365</v>
      </c>
      <c r="I2436">
        <v>28</v>
      </c>
      <c r="J2436">
        <v>92</v>
      </c>
      <c r="K2436">
        <v>55425478</v>
      </c>
      <c r="L2436">
        <f>MONTH(Table1[[#This Row],[order_date]])</f>
        <v>9</v>
      </c>
      <c r="M2436">
        <f>YEAR(Table1[[#This Row],[order_date]])</f>
        <v>2024</v>
      </c>
      <c r="N2436" s="7">
        <v>45557.836284722223</v>
      </c>
      <c r="O2436">
        <f>HOUR(Table1[[#This Row],[promised_delivery_time]])</f>
        <v>20</v>
      </c>
      <c r="P2436" s="4">
        <v>45557.844618055555</v>
      </c>
      <c r="Q2436">
        <f>HOUR(Table1[[#This Row],[actual_delivery_time]])</f>
        <v>20</v>
      </c>
      <c r="R2436" s="4">
        <v>45557.846006944441</v>
      </c>
      <c r="S2436" t="s">
        <v>356</v>
      </c>
      <c r="T2436" s="8">
        <v>2062.98</v>
      </c>
      <c r="U2436" t="s">
        <v>361</v>
      </c>
      <c r="V2436">
        <v>249</v>
      </c>
      <c r="W2436">
        <v>5763</v>
      </c>
      <c r="X2436" t="s">
        <v>3444</v>
      </c>
      <c r="Y2436" t="s">
        <v>1721</v>
      </c>
      <c r="Z2436">
        <v>408102</v>
      </c>
      <c r="AA2436" t="s">
        <v>2632</v>
      </c>
      <c r="AB2436" t="s">
        <v>3117</v>
      </c>
      <c r="AC2436">
        <v>12</v>
      </c>
      <c r="AD2436">
        <v>1605.51</v>
      </c>
      <c r="AE2436">
        <v>2</v>
      </c>
      <c r="AF2436">
        <v>1.92</v>
      </c>
    </row>
    <row r="2437" spans="1:32" x14ac:dyDescent="0.45">
      <c r="A2437">
        <v>8168306307</v>
      </c>
      <c r="B2437">
        <v>557908</v>
      </c>
      <c r="C2437" t="s">
        <v>32</v>
      </c>
      <c r="D2437" t="s">
        <v>82</v>
      </c>
      <c r="E2437" t="s">
        <v>184</v>
      </c>
      <c r="F2437" s="8">
        <v>942.37</v>
      </c>
      <c r="G2437">
        <v>20</v>
      </c>
      <c r="H2437">
        <v>365</v>
      </c>
      <c r="I2437">
        <v>14</v>
      </c>
      <c r="J2437">
        <v>53</v>
      </c>
      <c r="K2437">
        <v>98152679</v>
      </c>
      <c r="L2437">
        <f>MONTH(Table1[[#This Row],[order_date]])</f>
        <v>12</v>
      </c>
      <c r="M2437">
        <f>YEAR(Table1[[#This Row],[order_date]])</f>
        <v>2023</v>
      </c>
      <c r="N2437" s="7">
        <v>45277.877395833333</v>
      </c>
      <c r="O2437">
        <f>HOUR(Table1[[#This Row],[promised_delivery_time]])</f>
        <v>21</v>
      </c>
      <c r="P2437" s="4">
        <v>45277.887812499997</v>
      </c>
      <c r="Q2437">
        <f>HOUR(Table1[[#This Row],[actual_delivery_time]])</f>
        <v>21</v>
      </c>
      <c r="R2437" s="4">
        <v>45277.888506944444</v>
      </c>
      <c r="S2437" t="s">
        <v>356</v>
      </c>
      <c r="T2437" s="8">
        <v>2114.7399999999998</v>
      </c>
      <c r="U2437" t="s">
        <v>359</v>
      </c>
      <c r="V2437">
        <v>51445</v>
      </c>
      <c r="W2437">
        <v>1149</v>
      </c>
      <c r="X2437" t="s">
        <v>3402</v>
      </c>
      <c r="Y2437" t="s">
        <v>1920</v>
      </c>
      <c r="Z2437">
        <v>917590</v>
      </c>
      <c r="AA2437" t="s">
        <v>2664</v>
      </c>
      <c r="AB2437" t="s">
        <v>3115</v>
      </c>
      <c r="AC2437">
        <v>1</v>
      </c>
      <c r="AD2437">
        <v>583.12</v>
      </c>
      <c r="AE2437">
        <v>1</v>
      </c>
      <c r="AF2437">
        <v>1.74</v>
      </c>
    </row>
    <row r="2438" spans="1:32" x14ac:dyDescent="0.45">
      <c r="A2438">
        <v>7689275881</v>
      </c>
      <c r="B2438">
        <v>564692</v>
      </c>
      <c r="C2438" t="s">
        <v>70</v>
      </c>
      <c r="D2438" t="s">
        <v>78</v>
      </c>
      <c r="E2438" t="s">
        <v>222</v>
      </c>
      <c r="F2438" s="8">
        <v>215.65</v>
      </c>
      <c r="G2438">
        <v>35</v>
      </c>
      <c r="H2438">
        <v>365</v>
      </c>
      <c r="I2438">
        <v>25</v>
      </c>
      <c r="J2438">
        <v>82</v>
      </c>
      <c r="K2438">
        <v>54580166</v>
      </c>
      <c r="L2438">
        <f>MONTH(Table1[[#This Row],[order_date]])</f>
        <v>2</v>
      </c>
      <c r="M2438">
        <f>YEAR(Table1[[#This Row],[order_date]])</f>
        <v>2024</v>
      </c>
      <c r="N2438" s="7">
        <v>45325.235520833332</v>
      </c>
      <c r="O2438">
        <f>HOUR(Table1[[#This Row],[promised_delivery_time]])</f>
        <v>5</v>
      </c>
      <c r="P2438" s="4">
        <v>45325.242465277777</v>
      </c>
      <c r="Q2438">
        <f>HOUR(Table1[[#This Row],[actual_delivery_time]])</f>
        <v>5</v>
      </c>
      <c r="R2438" s="4">
        <v>45325.241770833331</v>
      </c>
      <c r="S2438" t="s">
        <v>356</v>
      </c>
      <c r="T2438" s="8">
        <v>3865.87</v>
      </c>
      <c r="U2438" t="s">
        <v>361</v>
      </c>
      <c r="V2438">
        <v>65098</v>
      </c>
      <c r="W2438">
        <v>3005</v>
      </c>
      <c r="X2438" t="s">
        <v>3241</v>
      </c>
      <c r="Y2438" t="s">
        <v>481</v>
      </c>
      <c r="Z2438">
        <v>67494</v>
      </c>
      <c r="AA2438" t="s">
        <v>2643</v>
      </c>
      <c r="AB2438" t="s">
        <v>3115</v>
      </c>
      <c r="AC2438">
        <v>8</v>
      </c>
      <c r="AD2438">
        <v>1024.69</v>
      </c>
      <c r="AE2438">
        <v>-1</v>
      </c>
      <c r="AF2438">
        <v>3.23</v>
      </c>
    </row>
    <row r="2439" spans="1:32" x14ac:dyDescent="0.45">
      <c r="A2439">
        <v>6593510732</v>
      </c>
      <c r="B2439">
        <v>741341</v>
      </c>
      <c r="C2439" t="s">
        <v>29</v>
      </c>
      <c r="D2439" t="s">
        <v>80</v>
      </c>
      <c r="E2439" t="s">
        <v>91</v>
      </c>
      <c r="F2439" s="8">
        <v>923.84</v>
      </c>
      <c r="G2439">
        <v>20</v>
      </c>
      <c r="H2439">
        <v>7</v>
      </c>
      <c r="I2439">
        <v>13</v>
      </c>
      <c r="J2439">
        <v>62</v>
      </c>
      <c r="K2439">
        <v>87266831</v>
      </c>
      <c r="L2439">
        <f>MONTH(Table1[[#This Row],[order_date]])</f>
        <v>9</v>
      </c>
      <c r="M2439">
        <f>YEAR(Table1[[#This Row],[order_date]])</f>
        <v>2023</v>
      </c>
      <c r="N2439" s="7">
        <v>45179.577523148146</v>
      </c>
      <c r="O2439">
        <f>HOUR(Table1[[#This Row],[promised_delivery_time]])</f>
        <v>14</v>
      </c>
      <c r="P2439" s="4">
        <v>45179.587245370371</v>
      </c>
      <c r="Q2439">
        <f>HOUR(Table1[[#This Row],[actual_delivery_time]])</f>
        <v>14</v>
      </c>
      <c r="R2439" s="4">
        <v>45179.594884259262</v>
      </c>
      <c r="S2439" t="s">
        <v>357</v>
      </c>
      <c r="T2439" s="8">
        <v>483.24</v>
      </c>
      <c r="U2439" t="s">
        <v>362</v>
      </c>
      <c r="V2439">
        <v>32589</v>
      </c>
      <c r="W2439">
        <v>6479</v>
      </c>
      <c r="X2439" t="s">
        <v>3204</v>
      </c>
      <c r="Y2439" t="s">
        <v>1929</v>
      </c>
      <c r="Z2439">
        <v>336427</v>
      </c>
      <c r="AA2439" t="s">
        <v>2802</v>
      </c>
      <c r="AB2439" t="s">
        <v>3116</v>
      </c>
      <c r="AC2439">
        <v>17</v>
      </c>
      <c r="AD2439">
        <v>276.08999999999997</v>
      </c>
      <c r="AE2439">
        <v>11</v>
      </c>
      <c r="AF2439">
        <v>2.46</v>
      </c>
    </row>
    <row r="2440" spans="1:32" x14ac:dyDescent="0.45">
      <c r="A2440">
        <v>3066405445</v>
      </c>
      <c r="B2440">
        <v>883013</v>
      </c>
      <c r="C2440" t="s">
        <v>29</v>
      </c>
      <c r="D2440" t="s">
        <v>80</v>
      </c>
      <c r="E2440" t="s">
        <v>325</v>
      </c>
      <c r="F2440" s="8">
        <v>989.88</v>
      </c>
      <c r="G2440">
        <v>20</v>
      </c>
      <c r="H2440">
        <v>7</v>
      </c>
      <c r="I2440">
        <v>13</v>
      </c>
      <c r="J2440">
        <v>98</v>
      </c>
      <c r="K2440">
        <v>53354003</v>
      </c>
      <c r="L2440">
        <f>MONTH(Table1[[#This Row],[order_date]])</f>
        <v>6</v>
      </c>
      <c r="M2440">
        <f>YEAR(Table1[[#This Row],[order_date]])</f>
        <v>2023</v>
      </c>
      <c r="N2440" s="7">
        <v>45091.367951388886</v>
      </c>
      <c r="O2440">
        <f>HOUR(Table1[[#This Row],[promised_delivery_time]])</f>
        <v>9</v>
      </c>
      <c r="P2440" s="4">
        <v>45091.379756944443</v>
      </c>
      <c r="Q2440">
        <f>HOUR(Table1[[#This Row],[actual_delivery_time]])</f>
        <v>9</v>
      </c>
      <c r="R2440" s="4">
        <v>45091.382534722223</v>
      </c>
      <c r="S2440" t="s">
        <v>356</v>
      </c>
      <c r="T2440" s="8">
        <v>1378.13</v>
      </c>
      <c r="U2440" t="s">
        <v>362</v>
      </c>
      <c r="V2440">
        <v>11326</v>
      </c>
      <c r="W2440">
        <v>7452</v>
      </c>
      <c r="X2440" t="s">
        <v>3314</v>
      </c>
      <c r="Y2440" t="s">
        <v>1875</v>
      </c>
      <c r="Z2440">
        <v>821014</v>
      </c>
      <c r="AA2440" t="s">
        <v>2549</v>
      </c>
      <c r="AB2440" t="s">
        <v>3116</v>
      </c>
      <c r="AC2440">
        <v>13</v>
      </c>
      <c r="AD2440">
        <v>1934.52</v>
      </c>
      <c r="AE2440">
        <v>4</v>
      </c>
      <c r="AF2440">
        <v>0.84</v>
      </c>
    </row>
    <row r="2441" spans="1:32" x14ac:dyDescent="0.45">
      <c r="A2441">
        <v>5319633841</v>
      </c>
      <c r="B2441">
        <v>137909</v>
      </c>
      <c r="C2441" t="s">
        <v>40</v>
      </c>
      <c r="D2441" t="s">
        <v>82</v>
      </c>
      <c r="E2441" t="s">
        <v>177</v>
      </c>
      <c r="F2441" s="8">
        <v>864.3</v>
      </c>
      <c r="G2441">
        <v>20</v>
      </c>
      <c r="H2441">
        <v>365</v>
      </c>
      <c r="I2441">
        <v>23</v>
      </c>
      <c r="J2441">
        <v>65</v>
      </c>
      <c r="K2441">
        <v>95364457</v>
      </c>
      <c r="L2441">
        <f>MONTH(Table1[[#This Row],[order_date]])</f>
        <v>5</v>
      </c>
      <c r="M2441">
        <f>YEAR(Table1[[#This Row],[order_date]])</f>
        <v>2024</v>
      </c>
      <c r="N2441" s="7">
        <v>45417.607071759259</v>
      </c>
      <c r="O2441">
        <f>HOUR(Table1[[#This Row],[promised_delivery_time]])</f>
        <v>14</v>
      </c>
      <c r="P2441" s="4">
        <v>45417.614016203705</v>
      </c>
      <c r="Q2441">
        <f>HOUR(Table1[[#This Row],[actual_delivery_time]])</f>
        <v>14</v>
      </c>
      <c r="R2441" s="4">
        <v>45417.616099537037</v>
      </c>
      <c r="S2441" t="s">
        <v>356</v>
      </c>
      <c r="T2441" s="8">
        <v>325.08</v>
      </c>
      <c r="U2441" t="s">
        <v>359</v>
      </c>
      <c r="V2441">
        <v>41929</v>
      </c>
      <c r="W2441">
        <v>6455</v>
      </c>
      <c r="X2441" t="s">
        <v>3300</v>
      </c>
      <c r="Y2441" t="s">
        <v>898</v>
      </c>
      <c r="Z2441">
        <v>738005</v>
      </c>
      <c r="AA2441" t="s">
        <v>2882</v>
      </c>
      <c r="AB2441" t="s">
        <v>3118</v>
      </c>
      <c r="AC2441">
        <v>13</v>
      </c>
      <c r="AD2441">
        <v>1137.5899999999999</v>
      </c>
      <c r="AE2441">
        <v>3</v>
      </c>
      <c r="AF2441">
        <v>4.16</v>
      </c>
    </row>
    <row r="2442" spans="1:32" x14ac:dyDescent="0.45">
      <c r="A2442">
        <v>1113665104</v>
      </c>
      <c r="B2442">
        <v>82484</v>
      </c>
      <c r="C2442" t="s">
        <v>51</v>
      </c>
      <c r="D2442" t="s">
        <v>88</v>
      </c>
      <c r="E2442" t="s">
        <v>262</v>
      </c>
      <c r="F2442" s="8">
        <v>914.88</v>
      </c>
      <c r="G2442">
        <v>30</v>
      </c>
      <c r="H2442">
        <v>365</v>
      </c>
      <c r="I2442">
        <v>12</v>
      </c>
      <c r="J2442">
        <v>73</v>
      </c>
      <c r="K2442">
        <v>83034412</v>
      </c>
      <c r="L2442">
        <f>MONTH(Table1[[#This Row],[order_date]])</f>
        <v>6</v>
      </c>
      <c r="M2442">
        <f>YEAR(Table1[[#This Row],[order_date]])</f>
        <v>2024</v>
      </c>
      <c r="N2442" s="7">
        <v>45454.957037037035</v>
      </c>
      <c r="O2442">
        <f>HOUR(Table1[[#This Row],[promised_delivery_time]])</f>
        <v>23</v>
      </c>
      <c r="P2442" s="4">
        <v>45454.967453703706</v>
      </c>
      <c r="Q2442">
        <f>HOUR(Table1[[#This Row],[actual_delivery_time]])</f>
        <v>23</v>
      </c>
      <c r="R2442" s="4">
        <v>45454.964675925927</v>
      </c>
      <c r="S2442" t="s">
        <v>356</v>
      </c>
      <c r="T2442" s="8">
        <v>48.55</v>
      </c>
      <c r="U2442" t="s">
        <v>361</v>
      </c>
      <c r="V2442">
        <v>96538</v>
      </c>
      <c r="W2442">
        <v>2189</v>
      </c>
      <c r="X2442" t="s">
        <v>3336</v>
      </c>
      <c r="Y2442" t="s">
        <v>1930</v>
      </c>
      <c r="Z2442">
        <v>743423</v>
      </c>
      <c r="AA2442" t="s">
        <v>2807</v>
      </c>
      <c r="AB2442" t="s">
        <v>3116</v>
      </c>
      <c r="AC2442">
        <v>11</v>
      </c>
      <c r="AD2442">
        <v>1077.8800000000001</v>
      </c>
      <c r="AE2442">
        <v>-4</v>
      </c>
      <c r="AF2442">
        <v>4.8899999999999997</v>
      </c>
    </row>
    <row r="2443" spans="1:32" x14ac:dyDescent="0.45">
      <c r="A2443">
        <v>8436983782</v>
      </c>
      <c r="B2443">
        <v>376447</v>
      </c>
      <c r="C2443" t="s">
        <v>43</v>
      </c>
      <c r="D2443" t="s">
        <v>80</v>
      </c>
      <c r="E2443" t="s">
        <v>203</v>
      </c>
      <c r="F2443" s="8">
        <v>724.84</v>
      </c>
      <c r="G2443">
        <v>20</v>
      </c>
      <c r="H2443">
        <v>7</v>
      </c>
      <c r="I2443">
        <v>17</v>
      </c>
      <c r="J2443">
        <v>64</v>
      </c>
      <c r="K2443">
        <v>98896871</v>
      </c>
      <c r="L2443">
        <f>MONTH(Table1[[#This Row],[order_date]])</f>
        <v>10</v>
      </c>
      <c r="M2443">
        <f>YEAR(Table1[[#This Row],[order_date]])</f>
        <v>2024</v>
      </c>
      <c r="N2443" s="7">
        <v>45587.082673611112</v>
      </c>
      <c r="O2443">
        <f>HOUR(Table1[[#This Row],[promised_delivery_time]])</f>
        <v>2</v>
      </c>
      <c r="P2443" s="4">
        <v>45587.093784722223</v>
      </c>
      <c r="Q2443">
        <f>HOUR(Table1[[#This Row],[actual_delivery_time]])</f>
        <v>2</v>
      </c>
      <c r="R2443" s="4">
        <v>45587.091006944444</v>
      </c>
      <c r="S2443" t="s">
        <v>356</v>
      </c>
      <c r="T2443" s="8">
        <v>1182.33</v>
      </c>
      <c r="U2443" t="s">
        <v>359</v>
      </c>
      <c r="V2443">
        <v>97548</v>
      </c>
      <c r="W2443">
        <v>7152</v>
      </c>
      <c r="X2443" t="s">
        <v>3146</v>
      </c>
      <c r="Y2443" t="s">
        <v>1931</v>
      </c>
      <c r="Z2443">
        <v>479606</v>
      </c>
      <c r="AA2443" t="s">
        <v>2821</v>
      </c>
      <c r="AB2443" t="s">
        <v>3115</v>
      </c>
      <c r="AC2443">
        <v>5</v>
      </c>
      <c r="AD2443">
        <v>1064.6099999999999</v>
      </c>
      <c r="AE2443">
        <v>-4</v>
      </c>
      <c r="AF2443">
        <v>3.44</v>
      </c>
    </row>
    <row r="2444" spans="1:32" x14ac:dyDescent="0.45">
      <c r="A2444">
        <v>1958942711</v>
      </c>
      <c r="B2444">
        <v>669378</v>
      </c>
      <c r="C2444" t="s">
        <v>41</v>
      </c>
      <c r="D2444" t="s">
        <v>87</v>
      </c>
      <c r="E2444" t="s">
        <v>115</v>
      </c>
      <c r="F2444" s="8">
        <v>212.14</v>
      </c>
      <c r="G2444">
        <v>25</v>
      </c>
      <c r="H2444">
        <v>3</v>
      </c>
      <c r="I2444">
        <v>23</v>
      </c>
      <c r="J2444">
        <v>70</v>
      </c>
      <c r="K2444">
        <v>30643619</v>
      </c>
      <c r="L2444">
        <f>MONTH(Table1[[#This Row],[order_date]])</f>
        <v>5</v>
      </c>
      <c r="M2444">
        <f>YEAR(Table1[[#This Row],[order_date]])</f>
        <v>2024</v>
      </c>
      <c r="N2444" s="7">
        <v>45424.370462962965</v>
      </c>
      <c r="O2444">
        <f>HOUR(Table1[[#This Row],[promised_delivery_time]])</f>
        <v>9</v>
      </c>
      <c r="P2444" s="4">
        <v>45424.37740740741</v>
      </c>
      <c r="Q2444">
        <f>HOUR(Table1[[#This Row],[actual_delivery_time]])</f>
        <v>9</v>
      </c>
      <c r="R2444" s="4">
        <v>45424.37740740741</v>
      </c>
      <c r="S2444" t="s">
        <v>356</v>
      </c>
      <c r="T2444" s="8">
        <v>2110.06</v>
      </c>
      <c r="U2444" t="s">
        <v>359</v>
      </c>
      <c r="V2444">
        <v>64613</v>
      </c>
      <c r="W2444">
        <v>16</v>
      </c>
      <c r="X2444" t="s">
        <v>3274</v>
      </c>
      <c r="Y2444" t="s">
        <v>1932</v>
      </c>
      <c r="Z2444">
        <v>499186</v>
      </c>
      <c r="AA2444" t="s">
        <v>2691</v>
      </c>
      <c r="AB2444" t="s">
        <v>3117</v>
      </c>
      <c r="AC2444">
        <v>5</v>
      </c>
      <c r="AD2444">
        <v>1084.47</v>
      </c>
      <c r="AE2444">
        <v>0</v>
      </c>
      <c r="AF2444">
        <v>1.78</v>
      </c>
    </row>
    <row r="2445" spans="1:32" x14ac:dyDescent="0.45">
      <c r="A2445">
        <v>6485627928</v>
      </c>
      <c r="B2445">
        <v>257719</v>
      </c>
      <c r="C2445" t="s">
        <v>29</v>
      </c>
      <c r="D2445" t="s">
        <v>80</v>
      </c>
      <c r="E2445" t="s">
        <v>186</v>
      </c>
      <c r="F2445" s="8">
        <v>281.73</v>
      </c>
      <c r="G2445">
        <v>20</v>
      </c>
      <c r="H2445">
        <v>7</v>
      </c>
      <c r="I2445">
        <v>17</v>
      </c>
      <c r="J2445">
        <v>93</v>
      </c>
      <c r="K2445">
        <v>59769142</v>
      </c>
      <c r="L2445">
        <f>MONTH(Table1[[#This Row],[order_date]])</f>
        <v>9</v>
      </c>
      <c r="M2445">
        <f>YEAR(Table1[[#This Row],[order_date]])</f>
        <v>2024</v>
      </c>
      <c r="N2445" s="7">
        <v>45548.232499999998</v>
      </c>
      <c r="O2445">
        <f>HOUR(Table1[[#This Row],[promised_delivery_time]])</f>
        <v>5</v>
      </c>
      <c r="P2445" s="4">
        <v>45548.24291666667</v>
      </c>
      <c r="Q2445">
        <f>HOUR(Table1[[#This Row],[actual_delivery_time]])</f>
        <v>5</v>
      </c>
      <c r="R2445" s="4">
        <v>45548.242222222223</v>
      </c>
      <c r="S2445" t="s">
        <v>356</v>
      </c>
      <c r="T2445" s="8">
        <v>2340.3000000000002</v>
      </c>
      <c r="U2445" t="s">
        <v>362</v>
      </c>
      <c r="V2445">
        <v>36234</v>
      </c>
      <c r="W2445">
        <v>5274</v>
      </c>
      <c r="X2445" t="s">
        <v>3321</v>
      </c>
      <c r="Y2445" t="s">
        <v>1933</v>
      </c>
      <c r="Z2445">
        <v>208439</v>
      </c>
      <c r="AA2445" t="s">
        <v>2924</v>
      </c>
      <c r="AB2445" t="s">
        <v>3116</v>
      </c>
      <c r="AC2445">
        <v>4</v>
      </c>
      <c r="AD2445">
        <v>718.4</v>
      </c>
      <c r="AE2445">
        <v>-1</v>
      </c>
      <c r="AF2445">
        <v>3.92</v>
      </c>
    </row>
    <row r="2446" spans="1:32" x14ac:dyDescent="0.45">
      <c r="A2446">
        <v>8147959428</v>
      </c>
      <c r="B2446">
        <v>712307</v>
      </c>
      <c r="C2446" t="s">
        <v>28</v>
      </c>
      <c r="D2446" t="s">
        <v>79</v>
      </c>
      <c r="E2446" t="s">
        <v>215</v>
      </c>
      <c r="F2446" s="8">
        <v>264.89</v>
      </c>
      <c r="G2446">
        <v>30</v>
      </c>
      <c r="H2446">
        <v>180</v>
      </c>
      <c r="I2446">
        <v>16</v>
      </c>
      <c r="J2446">
        <v>73</v>
      </c>
      <c r="K2446">
        <v>31000129</v>
      </c>
      <c r="L2446">
        <f>MONTH(Table1[[#This Row],[order_date]])</f>
        <v>7</v>
      </c>
      <c r="M2446">
        <f>YEAR(Table1[[#This Row],[order_date]])</f>
        <v>2024</v>
      </c>
      <c r="N2446" s="7">
        <v>45496.571921296294</v>
      </c>
      <c r="O2446">
        <f>HOUR(Table1[[#This Row],[promised_delivery_time]])</f>
        <v>13</v>
      </c>
      <c r="P2446" s="4">
        <v>45496.578865740739</v>
      </c>
      <c r="Q2446">
        <f>HOUR(Table1[[#This Row],[actual_delivery_time]])</f>
        <v>13</v>
      </c>
      <c r="R2446" s="4">
        <v>45496.580949074072</v>
      </c>
      <c r="S2446" t="s">
        <v>356</v>
      </c>
      <c r="T2446" s="8">
        <v>2209.3000000000002</v>
      </c>
      <c r="U2446" t="s">
        <v>362</v>
      </c>
      <c r="V2446">
        <v>66010</v>
      </c>
      <c r="W2446">
        <v>1405</v>
      </c>
      <c r="X2446" t="s">
        <v>3454</v>
      </c>
      <c r="Y2446" t="s">
        <v>1547</v>
      </c>
      <c r="Z2446">
        <v>396599</v>
      </c>
      <c r="AA2446" t="s">
        <v>2815</v>
      </c>
      <c r="AB2446" t="s">
        <v>3118</v>
      </c>
      <c r="AC2446">
        <v>18</v>
      </c>
      <c r="AD2446">
        <v>1120.6400000000001</v>
      </c>
      <c r="AE2446">
        <v>3</v>
      </c>
      <c r="AF2446">
        <v>3.8</v>
      </c>
    </row>
    <row r="2447" spans="1:32" x14ac:dyDescent="0.45">
      <c r="A2447">
        <v>3697060283</v>
      </c>
      <c r="B2447">
        <v>949818</v>
      </c>
      <c r="C2447" t="s">
        <v>56</v>
      </c>
      <c r="D2447" t="s">
        <v>81</v>
      </c>
      <c r="E2447" t="s">
        <v>245</v>
      </c>
      <c r="F2447" s="8">
        <v>483.05</v>
      </c>
      <c r="G2447">
        <v>35</v>
      </c>
      <c r="H2447">
        <v>90</v>
      </c>
      <c r="I2447">
        <v>21</v>
      </c>
      <c r="J2447">
        <v>76</v>
      </c>
      <c r="K2447">
        <v>57642258</v>
      </c>
      <c r="L2447">
        <f>MONTH(Table1[[#This Row],[order_date]])</f>
        <v>8</v>
      </c>
      <c r="M2447">
        <f>YEAR(Table1[[#This Row],[order_date]])</f>
        <v>2024</v>
      </c>
      <c r="N2447" s="7">
        <v>45529.048576388886</v>
      </c>
      <c r="O2447">
        <f>HOUR(Table1[[#This Row],[promised_delivery_time]])</f>
        <v>1</v>
      </c>
      <c r="P2447" s="4">
        <v>45529.056909722225</v>
      </c>
      <c r="Q2447">
        <f>HOUR(Table1[[#This Row],[actual_delivery_time]])</f>
        <v>1</v>
      </c>
      <c r="R2447" s="4">
        <v>45529.060381944444</v>
      </c>
      <c r="S2447" t="s">
        <v>356</v>
      </c>
      <c r="T2447" s="8">
        <v>786.85</v>
      </c>
      <c r="U2447" t="s">
        <v>360</v>
      </c>
      <c r="V2447">
        <v>73189</v>
      </c>
      <c r="W2447">
        <v>7959</v>
      </c>
      <c r="X2447" t="s">
        <v>3179</v>
      </c>
      <c r="Y2447" t="s">
        <v>1934</v>
      </c>
      <c r="Z2447">
        <v>558798</v>
      </c>
      <c r="AA2447" t="s">
        <v>2544</v>
      </c>
      <c r="AB2447" t="s">
        <v>3118</v>
      </c>
      <c r="AC2447">
        <v>10</v>
      </c>
      <c r="AD2447">
        <v>1174.55</v>
      </c>
      <c r="AE2447">
        <v>5</v>
      </c>
      <c r="AF2447">
        <v>4.58</v>
      </c>
    </row>
    <row r="2448" spans="1:32" x14ac:dyDescent="0.45">
      <c r="A2448">
        <v>2039437258</v>
      </c>
      <c r="B2448">
        <v>992178</v>
      </c>
      <c r="C2448" t="s">
        <v>52</v>
      </c>
      <c r="D2448" t="s">
        <v>82</v>
      </c>
      <c r="E2448" t="s">
        <v>160</v>
      </c>
      <c r="F2448" s="8">
        <v>632.42999999999995</v>
      </c>
      <c r="G2448">
        <v>20</v>
      </c>
      <c r="H2448">
        <v>365</v>
      </c>
      <c r="I2448">
        <v>16</v>
      </c>
      <c r="J2448">
        <v>89</v>
      </c>
      <c r="K2448">
        <v>20298398</v>
      </c>
      <c r="L2448">
        <f>MONTH(Table1[[#This Row],[order_date]])</f>
        <v>12</v>
      </c>
      <c r="M2448">
        <f>YEAR(Table1[[#This Row],[order_date]])</f>
        <v>2023</v>
      </c>
      <c r="N2448" s="7">
        <v>45272.249236111114</v>
      </c>
      <c r="O2448">
        <f>HOUR(Table1[[#This Row],[promised_delivery_time]])</f>
        <v>6</v>
      </c>
      <c r="P2448" s="4">
        <v>45272.260347222225</v>
      </c>
      <c r="Q2448">
        <f>HOUR(Table1[[#This Row],[actual_delivery_time]])</f>
        <v>6</v>
      </c>
      <c r="R2448" s="4">
        <v>45272.261736111112</v>
      </c>
      <c r="S2448" t="s">
        <v>356</v>
      </c>
      <c r="T2448" s="8">
        <v>958.05</v>
      </c>
      <c r="U2448" t="s">
        <v>361</v>
      </c>
      <c r="V2448">
        <v>74030</v>
      </c>
      <c r="W2448">
        <v>1811</v>
      </c>
      <c r="X2448" t="s">
        <v>3194</v>
      </c>
      <c r="Y2448" t="s">
        <v>524</v>
      </c>
      <c r="Z2448">
        <v>278627</v>
      </c>
      <c r="AA2448" t="s">
        <v>2676</v>
      </c>
      <c r="AB2448" t="s">
        <v>3116</v>
      </c>
      <c r="AC2448">
        <v>1</v>
      </c>
      <c r="AD2448">
        <v>1049.5999999999999</v>
      </c>
      <c r="AE2448">
        <v>2</v>
      </c>
      <c r="AF2448">
        <v>0.88</v>
      </c>
    </row>
    <row r="2449" spans="1:32" x14ac:dyDescent="0.45">
      <c r="A2449">
        <v>7655293952</v>
      </c>
      <c r="B2449">
        <v>337168</v>
      </c>
      <c r="C2449" t="s">
        <v>29</v>
      </c>
      <c r="D2449" t="s">
        <v>80</v>
      </c>
      <c r="E2449" t="s">
        <v>309</v>
      </c>
      <c r="F2449" s="8">
        <v>545.49</v>
      </c>
      <c r="G2449">
        <v>20</v>
      </c>
      <c r="H2449">
        <v>7</v>
      </c>
      <c r="I2449">
        <v>25</v>
      </c>
      <c r="J2449">
        <v>98</v>
      </c>
      <c r="K2449">
        <v>23348269</v>
      </c>
      <c r="L2449">
        <f>MONTH(Table1[[#This Row],[order_date]])</f>
        <v>2</v>
      </c>
      <c r="M2449">
        <f>YEAR(Table1[[#This Row],[order_date]])</f>
        <v>2024</v>
      </c>
      <c r="N2449" s="7">
        <v>45338.326423611114</v>
      </c>
      <c r="O2449">
        <f>HOUR(Table1[[#This Row],[promised_delivery_time]])</f>
        <v>8</v>
      </c>
      <c r="P2449" s="4">
        <v>45338.335451388892</v>
      </c>
      <c r="Q2449">
        <f>HOUR(Table1[[#This Row],[actual_delivery_time]])</f>
        <v>8</v>
      </c>
      <c r="R2449" s="4">
        <v>45338.338229166664</v>
      </c>
      <c r="S2449" t="s">
        <v>356</v>
      </c>
      <c r="T2449" s="8">
        <v>1666.47</v>
      </c>
      <c r="U2449" t="s">
        <v>360</v>
      </c>
      <c r="V2449">
        <v>14565</v>
      </c>
      <c r="W2449">
        <v>5026</v>
      </c>
      <c r="X2449" t="s">
        <v>3194</v>
      </c>
      <c r="Y2449" t="s">
        <v>422</v>
      </c>
      <c r="Z2449">
        <v>398963</v>
      </c>
      <c r="AA2449" t="s">
        <v>2590</v>
      </c>
      <c r="AB2449" t="s">
        <v>3117</v>
      </c>
      <c r="AC2449">
        <v>9</v>
      </c>
      <c r="AD2449">
        <v>1251.82</v>
      </c>
      <c r="AE2449">
        <v>4</v>
      </c>
      <c r="AF2449">
        <v>3.51</v>
      </c>
    </row>
    <row r="2450" spans="1:32" x14ac:dyDescent="0.45">
      <c r="A2450">
        <v>39791095</v>
      </c>
      <c r="B2450">
        <v>700048</v>
      </c>
      <c r="C2450" t="s">
        <v>50</v>
      </c>
      <c r="D2450" t="s">
        <v>85</v>
      </c>
      <c r="E2450" t="s">
        <v>178</v>
      </c>
      <c r="F2450" s="8">
        <v>141.28</v>
      </c>
      <c r="G2450">
        <v>25</v>
      </c>
      <c r="H2450">
        <v>365</v>
      </c>
      <c r="I2450">
        <v>25</v>
      </c>
      <c r="J2450">
        <v>98</v>
      </c>
      <c r="K2450">
        <v>625395</v>
      </c>
      <c r="L2450">
        <f>MONTH(Table1[[#This Row],[order_date]])</f>
        <v>4</v>
      </c>
      <c r="M2450">
        <f>YEAR(Table1[[#This Row],[order_date]])</f>
        <v>2024</v>
      </c>
      <c r="N2450" s="7">
        <v>45388.457002314812</v>
      </c>
      <c r="O2450">
        <f>HOUR(Table1[[#This Row],[promised_delivery_time]])</f>
        <v>11</v>
      </c>
      <c r="P2450" s="4">
        <v>45388.470196759263</v>
      </c>
      <c r="Q2450">
        <f>HOUR(Table1[[#This Row],[actual_delivery_time]])</f>
        <v>11</v>
      </c>
      <c r="R2450" s="4">
        <v>45388.473668981482</v>
      </c>
      <c r="S2450" t="s">
        <v>356</v>
      </c>
      <c r="T2450" s="8">
        <v>480.85</v>
      </c>
      <c r="U2450" t="s">
        <v>361</v>
      </c>
      <c r="V2450">
        <v>41559</v>
      </c>
      <c r="W2450">
        <v>9008</v>
      </c>
      <c r="X2450" t="s">
        <v>3348</v>
      </c>
      <c r="Y2450" t="s">
        <v>1202</v>
      </c>
      <c r="Z2450">
        <v>645207</v>
      </c>
      <c r="AA2450" t="s">
        <v>2909</v>
      </c>
      <c r="AB2450" t="s">
        <v>3118</v>
      </c>
      <c r="AC2450">
        <v>4</v>
      </c>
      <c r="AD2450">
        <v>1794.26</v>
      </c>
      <c r="AE2450">
        <v>5</v>
      </c>
      <c r="AF2450">
        <v>2.4900000000000002</v>
      </c>
    </row>
    <row r="2451" spans="1:32" x14ac:dyDescent="0.45">
      <c r="A2451">
        <v>8071046067</v>
      </c>
      <c r="B2451">
        <v>26060</v>
      </c>
      <c r="C2451" t="s">
        <v>32</v>
      </c>
      <c r="D2451" t="s">
        <v>82</v>
      </c>
      <c r="E2451" t="s">
        <v>254</v>
      </c>
      <c r="F2451" s="8">
        <v>342.94</v>
      </c>
      <c r="G2451">
        <v>20</v>
      </c>
      <c r="H2451">
        <v>365</v>
      </c>
      <c r="I2451">
        <v>25</v>
      </c>
      <c r="J2451">
        <v>57</v>
      </c>
      <c r="K2451">
        <v>33651554</v>
      </c>
      <c r="L2451">
        <f>MONTH(Table1[[#This Row],[order_date]])</f>
        <v>9</v>
      </c>
      <c r="M2451">
        <f>YEAR(Table1[[#This Row],[order_date]])</f>
        <v>2024</v>
      </c>
      <c r="N2451" s="7">
        <v>45563.692800925928</v>
      </c>
      <c r="O2451">
        <f>HOUR(Table1[[#This Row],[promised_delivery_time]])</f>
        <v>16</v>
      </c>
      <c r="P2451" s="4">
        <v>45563.700439814813</v>
      </c>
      <c r="Q2451">
        <f>HOUR(Table1[[#This Row],[actual_delivery_time]])</f>
        <v>16</v>
      </c>
      <c r="R2451" s="4">
        <v>45563.699745370373</v>
      </c>
      <c r="S2451" t="s">
        <v>356</v>
      </c>
      <c r="T2451" s="8">
        <v>3899.51</v>
      </c>
      <c r="U2451" t="s">
        <v>361</v>
      </c>
      <c r="V2451">
        <v>48240</v>
      </c>
      <c r="W2451">
        <v>8228</v>
      </c>
      <c r="X2451" t="s">
        <v>3292</v>
      </c>
      <c r="Y2451" t="s">
        <v>1935</v>
      </c>
      <c r="Z2451">
        <v>202775</v>
      </c>
      <c r="AA2451" t="s">
        <v>2783</v>
      </c>
      <c r="AB2451" t="s">
        <v>3116</v>
      </c>
      <c r="AC2451">
        <v>18</v>
      </c>
      <c r="AD2451">
        <v>697.13</v>
      </c>
      <c r="AE2451">
        <v>-1</v>
      </c>
      <c r="AF2451">
        <v>1.4</v>
      </c>
    </row>
    <row r="2452" spans="1:32" x14ac:dyDescent="0.45">
      <c r="A2452">
        <v>2656326203</v>
      </c>
      <c r="B2452">
        <v>613942</v>
      </c>
      <c r="C2452" t="s">
        <v>27</v>
      </c>
      <c r="D2452" t="s">
        <v>78</v>
      </c>
      <c r="E2452" t="s">
        <v>175</v>
      </c>
      <c r="F2452" s="8">
        <v>545</v>
      </c>
      <c r="G2452">
        <v>35</v>
      </c>
      <c r="H2452">
        <v>365</v>
      </c>
      <c r="I2452">
        <v>28</v>
      </c>
      <c r="J2452">
        <v>72</v>
      </c>
      <c r="K2452">
        <v>92356639</v>
      </c>
      <c r="L2452">
        <f>MONTH(Table1[[#This Row],[order_date]])</f>
        <v>11</v>
      </c>
      <c r="M2452">
        <f>YEAR(Table1[[#This Row],[order_date]])</f>
        <v>2023</v>
      </c>
      <c r="N2452" s="7">
        <v>45246.771134259259</v>
      </c>
      <c r="O2452">
        <f>HOUR(Table1[[#This Row],[promised_delivery_time]])</f>
        <v>18</v>
      </c>
      <c r="P2452" s="4">
        <v>45246.782939814817</v>
      </c>
      <c r="Q2452">
        <f>HOUR(Table1[[#This Row],[actual_delivery_time]])</f>
        <v>18</v>
      </c>
      <c r="R2452" s="4">
        <v>45246.786412037036</v>
      </c>
      <c r="S2452" t="s">
        <v>356</v>
      </c>
      <c r="T2452" s="8">
        <v>4655.33</v>
      </c>
      <c r="U2452" t="s">
        <v>362</v>
      </c>
      <c r="V2452">
        <v>76228</v>
      </c>
      <c r="W2452">
        <v>4807</v>
      </c>
      <c r="X2452" t="s">
        <v>3240</v>
      </c>
      <c r="Y2452" t="s">
        <v>1936</v>
      </c>
      <c r="Z2452">
        <v>558949</v>
      </c>
      <c r="AA2452" t="s">
        <v>3065</v>
      </c>
      <c r="AB2452" t="s">
        <v>3117</v>
      </c>
      <c r="AC2452">
        <v>10</v>
      </c>
      <c r="AD2452">
        <v>261.81</v>
      </c>
      <c r="AE2452">
        <v>5</v>
      </c>
      <c r="AF2452">
        <v>0.79</v>
      </c>
    </row>
    <row r="2453" spans="1:32" x14ac:dyDescent="0.45">
      <c r="A2453">
        <v>2366866840</v>
      </c>
      <c r="B2453">
        <v>52729</v>
      </c>
      <c r="C2453" t="s">
        <v>70</v>
      </c>
      <c r="D2453" t="s">
        <v>78</v>
      </c>
      <c r="E2453" t="s">
        <v>320</v>
      </c>
      <c r="F2453" s="8">
        <v>316.02</v>
      </c>
      <c r="G2453">
        <v>35</v>
      </c>
      <c r="H2453">
        <v>365</v>
      </c>
      <c r="I2453">
        <v>25</v>
      </c>
      <c r="J2453">
        <v>100</v>
      </c>
      <c r="K2453">
        <v>99772709</v>
      </c>
      <c r="L2453">
        <f>MONTH(Table1[[#This Row],[order_date]])</f>
        <v>4</v>
      </c>
      <c r="M2453">
        <f>YEAR(Table1[[#This Row],[order_date]])</f>
        <v>2023</v>
      </c>
      <c r="N2453" s="7">
        <v>45038.134953703702</v>
      </c>
      <c r="O2453">
        <f>HOUR(Table1[[#This Row],[promised_delivery_time]])</f>
        <v>3</v>
      </c>
      <c r="P2453" s="4">
        <v>45038.14398148148</v>
      </c>
      <c r="Q2453">
        <f>HOUR(Table1[[#This Row],[actual_delivery_time]])</f>
        <v>3</v>
      </c>
      <c r="R2453" s="4">
        <v>45038.14398148148</v>
      </c>
      <c r="S2453" t="s">
        <v>356</v>
      </c>
      <c r="T2453" s="8">
        <v>3037.23</v>
      </c>
      <c r="U2453" t="s">
        <v>362</v>
      </c>
      <c r="V2453">
        <v>87681</v>
      </c>
      <c r="W2453">
        <v>4946</v>
      </c>
      <c r="X2453" t="s">
        <v>3349</v>
      </c>
      <c r="Y2453" t="s">
        <v>1439</v>
      </c>
      <c r="Z2453">
        <v>798755</v>
      </c>
      <c r="AA2453" t="s">
        <v>3035</v>
      </c>
      <c r="AB2453" t="s">
        <v>3115</v>
      </c>
      <c r="AC2453">
        <v>11</v>
      </c>
      <c r="AD2453">
        <v>1905.19</v>
      </c>
      <c r="AE2453">
        <v>0</v>
      </c>
      <c r="AF2453">
        <v>4.8</v>
      </c>
    </row>
    <row r="2454" spans="1:32" x14ac:dyDescent="0.45">
      <c r="A2454">
        <v>8227348656</v>
      </c>
      <c r="B2454">
        <v>487931</v>
      </c>
      <c r="C2454" t="s">
        <v>62</v>
      </c>
      <c r="D2454" t="s">
        <v>84</v>
      </c>
      <c r="E2454" t="s">
        <v>267</v>
      </c>
      <c r="F2454" s="8">
        <v>709.08</v>
      </c>
      <c r="G2454">
        <v>15</v>
      </c>
      <c r="H2454">
        <v>365</v>
      </c>
      <c r="I2454">
        <v>27</v>
      </c>
      <c r="J2454">
        <v>68</v>
      </c>
      <c r="K2454">
        <v>25977417</v>
      </c>
      <c r="L2454">
        <f>MONTH(Table1[[#This Row],[order_date]])</f>
        <v>12</v>
      </c>
      <c r="M2454">
        <f>YEAR(Table1[[#This Row],[order_date]])</f>
        <v>2023</v>
      </c>
      <c r="N2454" s="7">
        <v>45261.740370370368</v>
      </c>
      <c r="O2454">
        <f>HOUR(Table1[[#This Row],[promised_delivery_time]])</f>
        <v>17</v>
      </c>
      <c r="P2454" s="4">
        <v>45261.749398148146</v>
      </c>
      <c r="Q2454">
        <f>HOUR(Table1[[#This Row],[actual_delivery_time]])</f>
        <v>17</v>
      </c>
      <c r="R2454" s="4">
        <v>45261.747314814813</v>
      </c>
      <c r="S2454" t="s">
        <v>356</v>
      </c>
      <c r="T2454" s="8">
        <v>3738.11</v>
      </c>
      <c r="U2454" t="s">
        <v>360</v>
      </c>
      <c r="V2454">
        <v>44555</v>
      </c>
      <c r="W2454">
        <v>7004</v>
      </c>
      <c r="X2454" t="s">
        <v>3346</v>
      </c>
      <c r="Y2454" t="s">
        <v>1841</v>
      </c>
      <c r="Z2454">
        <v>363245</v>
      </c>
      <c r="AA2454" t="s">
        <v>2944</v>
      </c>
      <c r="AB2454" t="s">
        <v>3117</v>
      </c>
      <c r="AC2454">
        <v>11</v>
      </c>
      <c r="AD2454">
        <v>399.59</v>
      </c>
      <c r="AE2454">
        <v>-3</v>
      </c>
      <c r="AF2454">
        <v>3.75</v>
      </c>
    </row>
    <row r="2455" spans="1:32" x14ac:dyDescent="0.45">
      <c r="A2455">
        <v>3917024194</v>
      </c>
      <c r="B2455">
        <v>927651</v>
      </c>
      <c r="C2455" t="s">
        <v>53</v>
      </c>
      <c r="D2455" t="s">
        <v>88</v>
      </c>
      <c r="E2455" t="s">
        <v>270</v>
      </c>
      <c r="F2455" s="8">
        <v>426.72</v>
      </c>
      <c r="G2455">
        <v>30</v>
      </c>
      <c r="H2455">
        <v>365</v>
      </c>
      <c r="I2455">
        <v>15</v>
      </c>
      <c r="J2455">
        <v>60</v>
      </c>
      <c r="K2455">
        <v>53640286</v>
      </c>
      <c r="L2455">
        <f>MONTH(Table1[[#This Row],[order_date]])</f>
        <v>9</v>
      </c>
      <c r="M2455">
        <f>YEAR(Table1[[#This Row],[order_date]])</f>
        <v>2024</v>
      </c>
      <c r="N2455" s="7">
        <v>45565.869027777779</v>
      </c>
      <c r="O2455">
        <f>HOUR(Table1[[#This Row],[promised_delivery_time]])</f>
        <v>21</v>
      </c>
      <c r="P2455" s="4">
        <v>45565.878750000003</v>
      </c>
      <c r="Q2455">
        <f>HOUR(Table1[[#This Row],[actual_delivery_time]])</f>
        <v>21</v>
      </c>
      <c r="R2455" s="4">
        <v>45565.88013888889</v>
      </c>
      <c r="S2455" t="s">
        <v>356</v>
      </c>
      <c r="T2455" s="8">
        <v>123.74</v>
      </c>
      <c r="U2455" t="s">
        <v>361</v>
      </c>
      <c r="V2455">
        <v>47124</v>
      </c>
      <c r="W2455">
        <v>3948</v>
      </c>
      <c r="X2455" t="s">
        <v>3190</v>
      </c>
      <c r="Y2455" t="s">
        <v>1937</v>
      </c>
      <c r="Z2455">
        <v>28426</v>
      </c>
      <c r="AA2455" t="s">
        <v>2900</v>
      </c>
      <c r="AB2455" t="s">
        <v>3118</v>
      </c>
      <c r="AC2455">
        <v>20</v>
      </c>
      <c r="AD2455">
        <v>1368.38</v>
      </c>
      <c r="AE2455">
        <v>2</v>
      </c>
      <c r="AF2455">
        <v>1.01</v>
      </c>
    </row>
    <row r="2456" spans="1:32" x14ac:dyDescent="0.45">
      <c r="A2456">
        <v>3101265</v>
      </c>
      <c r="B2456">
        <v>300159</v>
      </c>
      <c r="C2456" t="s">
        <v>66</v>
      </c>
      <c r="D2456" t="s">
        <v>79</v>
      </c>
      <c r="E2456" t="s">
        <v>161</v>
      </c>
      <c r="F2456" s="8">
        <v>44.35</v>
      </c>
      <c r="G2456">
        <v>30</v>
      </c>
      <c r="H2456">
        <v>180</v>
      </c>
      <c r="I2456">
        <v>20</v>
      </c>
      <c r="J2456">
        <v>93</v>
      </c>
      <c r="K2456">
        <v>89617089</v>
      </c>
      <c r="L2456">
        <f>MONTH(Table1[[#This Row],[order_date]])</f>
        <v>5</v>
      </c>
      <c r="M2456">
        <f>YEAR(Table1[[#This Row],[order_date]])</f>
        <v>2024</v>
      </c>
      <c r="N2456" s="7">
        <v>45435.140127314815</v>
      </c>
      <c r="O2456">
        <f>HOUR(Table1[[#This Row],[promised_delivery_time]])</f>
        <v>3</v>
      </c>
      <c r="P2456" s="4">
        <v>45435.151238425926</v>
      </c>
      <c r="Q2456">
        <f>HOUR(Table1[[#This Row],[actual_delivery_time]])</f>
        <v>3</v>
      </c>
      <c r="R2456" s="4">
        <v>45435.153321759259</v>
      </c>
      <c r="S2456" t="s">
        <v>356</v>
      </c>
      <c r="T2456" s="8">
        <v>3567.73</v>
      </c>
      <c r="U2456" t="s">
        <v>360</v>
      </c>
      <c r="V2456">
        <v>20246</v>
      </c>
      <c r="W2456">
        <v>974</v>
      </c>
      <c r="X2456" t="s">
        <v>3381</v>
      </c>
      <c r="Y2456" t="s">
        <v>1938</v>
      </c>
      <c r="Z2456">
        <v>710095</v>
      </c>
      <c r="AA2456" t="s">
        <v>2906</v>
      </c>
      <c r="AB2456" t="s">
        <v>3116</v>
      </c>
      <c r="AC2456">
        <v>9</v>
      </c>
      <c r="AD2456">
        <v>541.33000000000004</v>
      </c>
      <c r="AE2456">
        <v>3</v>
      </c>
      <c r="AF2456">
        <v>2.4500000000000002</v>
      </c>
    </row>
    <row r="2457" spans="1:32" x14ac:dyDescent="0.45">
      <c r="A2457">
        <v>9907835880</v>
      </c>
      <c r="B2457">
        <v>432617</v>
      </c>
      <c r="C2457" t="s">
        <v>53</v>
      </c>
      <c r="D2457" t="s">
        <v>88</v>
      </c>
      <c r="E2457" t="s">
        <v>130</v>
      </c>
      <c r="F2457" s="8">
        <v>863.18</v>
      </c>
      <c r="G2457">
        <v>30</v>
      </c>
      <c r="H2457">
        <v>365</v>
      </c>
      <c r="I2457">
        <v>17</v>
      </c>
      <c r="J2457">
        <v>97</v>
      </c>
      <c r="K2457">
        <v>67340606</v>
      </c>
      <c r="L2457">
        <f>MONTH(Table1[[#This Row],[order_date]])</f>
        <v>10</v>
      </c>
      <c r="M2457">
        <f>YEAR(Table1[[#This Row],[order_date]])</f>
        <v>2024</v>
      </c>
      <c r="N2457" s="7">
        <v>45580.659722222219</v>
      </c>
      <c r="O2457">
        <f>HOUR(Table1[[#This Row],[promised_delivery_time]])</f>
        <v>16</v>
      </c>
      <c r="P2457" s="4">
        <v>45580.67291666667</v>
      </c>
      <c r="Q2457">
        <f>HOUR(Table1[[#This Row],[actual_delivery_time]])</f>
        <v>16</v>
      </c>
      <c r="R2457" s="4">
        <v>45580.671527777777</v>
      </c>
      <c r="S2457" t="s">
        <v>356</v>
      </c>
      <c r="T2457" s="8">
        <v>3163.07</v>
      </c>
      <c r="U2457" t="s">
        <v>361</v>
      </c>
      <c r="V2457">
        <v>66363</v>
      </c>
      <c r="W2457">
        <v>3705</v>
      </c>
      <c r="X2457" t="s">
        <v>3382</v>
      </c>
      <c r="Y2457" t="s">
        <v>817</v>
      </c>
      <c r="Z2457">
        <v>991020</v>
      </c>
      <c r="AA2457" t="s">
        <v>2855</v>
      </c>
      <c r="AB2457" t="s">
        <v>3118</v>
      </c>
      <c r="AC2457">
        <v>6</v>
      </c>
      <c r="AD2457">
        <v>263.58</v>
      </c>
      <c r="AE2457">
        <v>-2</v>
      </c>
      <c r="AF2457">
        <v>4.1100000000000003</v>
      </c>
    </row>
    <row r="2458" spans="1:32" x14ac:dyDescent="0.45">
      <c r="A2458">
        <v>3396210655</v>
      </c>
      <c r="B2458">
        <v>700048</v>
      </c>
      <c r="C2458" t="s">
        <v>50</v>
      </c>
      <c r="D2458" t="s">
        <v>85</v>
      </c>
      <c r="E2458" t="s">
        <v>178</v>
      </c>
      <c r="F2458" s="8">
        <v>141.28</v>
      </c>
      <c r="G2458">
        <v>25</v>
      </c>
      <c r="H2458">
        <v>365</v>
      </c>
      <c r="I2458">
        <v>25</v>
      </c>
      <c r="J2458">
        <v>98</v>
      </c>
      <c r="K2458">
        <v>52075070</v>
      </c>
      <c r="L2458">
        <f>MONTH(Table1[[#This Row],[order_date]])</f>
        <v>10</v>
      </c>
      <c r="M2458">
        <f>YEAR(Table1[[#This Row],[order_date]])</f>
        <v>2023</v>
      </c>
      <c r="N2458" s="7">
        <v>45223.091874999998</v>
      </c>
      <c r="O2458">
        <f>HOUR(Table1[[#This Row],[promised_delivery_time]])</f>
        <v>2</v>
      </c>
      <c r="P2458" s="4">
        <v>45223.102986111109</v>
      </c>
      <c r="Q2458">
        <f>HOUR(Table1[[#This Row],[actual_delivery_time]])</f>
        <v>2</v>
      </c>
      <c r="R2458" s="4">
        <v>45223.100902777776</v>
      </c>
      <c r="S2458" t="s">
        <v>356</v>
      </c>
      <c r="T2458" s="8">
        <v>3220.8</v>
      </c>
      <c r="U2458" t="s">
        <v>360</v>
      </c>
      <c r="V2458">
        <v>46263</v>
      </c>
      <c r="W2458">
        <v>73</v>
      </c>
      <c r="X2458" t="s">
        <v>3337</v>
      </c>
      <c r="Y2458" t="s">
        <v>999</v>
      </c>
      <c r="Z2458">
        <v>761787</v>
      </c>
      <c r="AA2458" t="s">
        <v>2651</v>
      </c>
      <c r="AB2458" t="s">
        <v>3115</v>
      </c>
      <c r="AC2458">
        <v>8</v>
      </c>
      <c r="AD2458">
        <v>638.6</v>
      </c>
      <c r="AE2458">
        <v>-3</v>
      </c>
      <c r="AF2458">
        <v>1.68</v>
      </c>
    </row>
    <row r="2459" spans="1:32" x14ac:dyDescent="0.45">
      <c r="A2459">
        <v>3000018472</v>
      </c>
      <c r="B2459">
        <v>70969</v>
      </c>
      <c r="C2459" t="s">
        <v>68</v>
      </c>
      <c r="D2459" t="s">
        <v>87</v>
      </c>
      <c r="E2459" t="s">
        <v>166</v>
      </c>
      <c r="F2459" s="8">
        <v>631.70000000000005</v>
      </c>
      <c r="G2459">
        <v>25</v>
      </c>
      <c r="H2459">
        <v>3</v>
      </c>
      <c r="I2459">
        <v>25</v>
      </c>
      <c r="J2459">
        <v>96</v>
      </c>
      <c r="K2459">
        <v>24104630</v>
      </c>
      <c r="L2459">
        <f>MONTH(Table1[[#This Row],[order_date]])</f>
        <v>8</v>
      </c>
      <c r="M2459">
        <f>YEAR(Table1[[#This Row],[order_date]])</f>
        <v>2024</v>
      </c>
      <c r="N2459" s="7">
        <v>45522.229872685188</v>
      </c>
      <c r="O2459">
        <f>HOUR(Table1[[#This Row],[promised_delivery_time]])</f>
        <v>5</v>
      </c>
      <c r="P2459" s="4">
        <v>45522.241678240738</v>
      </c>
      <c r="Q2459">
        <f>HOUR(Table1[[#This Row],[actual_delivery_time]])</f>
        <v>5</v>
      </c>
      <c r="R2459" s="4">
        <v>45522.242372685185</v>
      </c>
      <c r="S2459" t="s">
        <v>356</v>
      </c>
      <c r="T2459" s="8">
        <v>995.98</v>
      </c>
      <c r="U2459" t="s">
        <v>361</v>
      </c>
      <c r="V2459">
        <v>63482</v>
      </c>
      <c r="W2459">
        <v>8855</v>
      </c>
      <c r="X2459" t="s">
        <v>3291</v>
      </c>
      <c r="Y2459" t="s">
        <v>1292</v>
      </c>
      <c r="Z2459">
        <v>670567</v>
      </c>
      <c r="AA2459" t="s">
        <v>2994</v>
      </c>
      <c r="AB2459" t="s">
        <v>3118</v>
      </c>
      <c r="AC2459">
        <v>13</v>
      </c>
      <c r="AD2459">
        <v>448.52</v>
      </c>
      <c r="AE2459">
        <v>1</v>
      </c>
      <c r="AF2459">
        <v>1.01</v>
      </c>
    </row>
    <row r="2460" spans="1:32" x14ac:dyDescent="0.45">
      <c r="A2460">
        <v>7166339556</v>
      </c>
      <c r="B2460">
        <v>667163</v>
      </c>
      <c r="C2460" t="s">
        <v>28</v>
      </c>
      <c r="D2460" t="s">
        <v>79</v>
      </c>
      <c r="E2460" t="s">
        <v>242</v>
      </c>
      <c r="F2460" s="8">
        <v>441.2</v>
      </c>
      <c r="G2460">
        <v>30</v>
      </c>
      <c r="H2460">
        <v>180</v>
      </c>
      <c r="I2460">
        <v>25</v>
      </c>
      <c r="J2460">
        <v>72</v>
      </c>
      <c r="K2460">
        <v>6319646</v>
      </c>
      <c r="L2460">
        <f>MONTH(Table1[[#This Row],[order_date]])</f>
        <v>6</v>
      </c>
      <c r="M2460">
        <f>YEAR(Table1[[#This Row],[order_date]])</f>
        <v>2024</v>
      </c>
      <c r="N2460" s="7">
        <v>45465.326562499999</v>
      </c>
      <c r="O2460">
        <f>HOUR(Table1[[#This Row],[promised_delivery_time]])</f>
        <v>8</v>
      </c>
      <c r="P2460" s="4">
        <v>45465.339062500003</v>
      </c>
      <c r="Q2460">
        <f>HOUR(Table1[[#This Row],[actual_delivery_time]])</f>
        <v>8</v>
      </c>
      <c r="R2460" s="4">
        <v>45465.337673611109</v>
      </c>
      <c r="S2460" t="s">
        <v>356</v>
      </c>
      <c r="T2460" s="8">
        <v>1441.75</v>
      </c>
      <c r="U2460" t="s">
        <v>359</v>
      </c>
      <c r="V2460">
        <v>79368</v>
      </c>
      <c r="W2460">
        <v>543</v>
      </c>
      <c r="X2460" t="s">
        <v>3259</v>
      </c>
      <c r="Y2460" t="s">
        <v>1646</v>
      </c>
      <c r="Z2460">
        <v>413954</v>
      </c>
      <c r="AA2460" t="s">
        <v>2642</v>
      </c>
      <c r="AB2460" t="s">
        <v>3115</v>
      </c>
      <c r="AC2460">
        <v>9</v>
      </c>
      <c r="AD2460">
        <v>518.16999999999996</v>
      </c>
      <c r="AE2460">
        <v>-2</v>
      </c>
      <c r="AF2460">
        <v>2.77</v>
      </c>
    </row>
    <row r="2461" spans="1:32" x14ac:dyDescent="0.45">
      <c r="A2461">
        <v>2194351161</v>
      </c>
      <c r="B2461">
        <v>561860</v>
      </c>
      <c r="C2461" t="s">
        <v>28</v>
      </c>
      <c r="D2461" t="s">
        <v>79</v>
      </c>
      <c r="E2461" t="s">
        <v>92</v>
      </c>
      <c r="F2461" s="8">
        <v>874.78</v>
      </c>
      <c r="G2461">
        <v>30</v>
      </c>
      <c r="H2461">
        <v>180</v>
      </c>
      <c r="I2461">
        <v>21</v>
      </c>
      <c r="J2461">
        <v>90</v>
      </c>
      <c r="K2461">
        <v>22800586</v>
      </c>
      <c r="L2461">
        <f>MONTH(Table1[[#This Row],[order_date]])</f>
        <v>5</v>
      </c>
      <c r="M2461">
        <f>YEAR(Table1[[#This Row],[order_date]])</f>
        <v>2023</v>
      </c>
      <c r="N2461" s="7">
        <v>45055.487430555557</v>
      </c>
      <c r="O2461">
        <f>HOUR(Table1[[#This Row],[promised_delivery_time]])</f>
        <v>11</v>
      </c>
      <c r="P2461" s="4">
        <v>45055.495763888888</v>
      </c>
      <c r="Q2461">
        <f>HOUR(Table1[[#This Row],[actual_delivery_time]])</f>
        <v>11</v>
      </c>
      <c r="R2461" s="4">
        <v>45055.494375000002</v>
      </c>
      <c r="S2461" t="s">
        <v>356</v>
      </c>
      <c r="T2461" s="8">
        <v>1104.78</v>
      </c>
      <c r="U2461" t="s">
        <v>359</v>
      </c>
      <c r="V2461">
        <v>55557</v>
      </c>
      <c r="W2461">
        <v>7824</v>
      </c>
      <c r="X2461" t="s">
        <v>3199</v>
      </c>
      <c r="Y2461" t="s">
        <v>1071</v>
      </c>
      <c r="Z2461">
        <v>339864</v>
      </c>
      <c r="AA2461" t="s">
        <v>2943</v>
      </c>
      <c r="AB2461" t="s">
        <v>3116</v>
      </c>
      <c r="AC2461">
        <v>10</v>
      </c>
      <c r="AD2461">
        <v>1332.02</v>
      </c>
      <c r="AE2461">
        <v>-2</v>
      </c>
      <c r="AF2461">
        <v>1.37</v>
      </c>
    </row>
    <row r="2462" spans="1:32" x14ac:dyDescent="0.45">
      <c r="A2462">
        <v>3224986973</v>
      </c>
      <c r="B2462">
        <v>876139</v>
      </c>
      <c r="C2462" t="s">
        <v>48</v>
      </c>
      <c r="D2462" t="s">
        <v>84</v>
      </c>
      <c r="E2462" t="s">
        <v>126</v>
      </c>
      <c r="F2462" s="8">
        <v>415.75</v>
      </c>
      <c r="G2462">
        <v>15</v>
      </c>
      <c r="H2462">
        <v>365</v>
      </c>
      <c r="I2462">
        <v>14</v>
      </c>
      <c r="J2462">
        <v>83</v>
      </c>
      <c r="K2462">
        <v>66761643</v>
      </c>
      <c r="L2462">
        <f>MONTH(Table1[[#This Row],[order_date]])</f>
        <v>2</v>
      </c>
      <c r="M2462">
        <f>YEAR(Table1[[#This Row],[order_date]])</f>
        <v>2024</v>
      </c>
      <c r="N2462" s="7">
        <v>45338.320983796293</v>
      </c>
      <c r="O2462">
        <f>HOUR(Table1[[#This Row],[promised_delivery_time]])</f>
        <v>7</v>
      </c>
      <c r="P2462" s="4">
        <v>45338.331400462965</v>
      </c>
      <c r="Q2462">
        <f>HOUR(Table1[[#This Row],[actual_delivery_time]])</f>
        <v>7</v>
      </c>
      <c r="R2462" s="4">
        <v>45338.332094907404</v>
      </c>
      <c r="S2462" t="s">
        <v>356</v>
      </c>
      <c r="T2462" s="8">
        <v>3040.52</v>
      </c>
      <c r="U2462" t="s">
        <v>362</v>
      </c>
      <c r="V2462">
        <v>24389</v>
      </c>
      <c r="W2462">
        <v>813</v>
      </c>
      <c r="X2462" t="s">
        <v>3188</v>
      </c>
      <c r="Y2462" t="s">
        <v>1939</v>
      </c>
      <c r="Z2462">
        <v>695591</v>
      </c>
      <c r="AA2462" t="s">
        <v>2587</v>
      </c>
      <c r="AB2462" t="s">
        <v>3115</v>
      </c>
      <c r="AC2462">
        <v>20</v>
      </c>
      <c r="AD2462">
        <v>1432.01</v>
      </c>
      <c r="AE2462">
        <v>1</v>
      </c>
      <c r="AF2462">
        <v>4.6500000000000004</v>
      </c>
    </row>
    <row r="2463" spans="1:32" x14ac:dyDescent="0.45">
      <c r="A2463">
        <v>6882280967</v>
      </c>
      <c r="B2463">
        <v>305754</v>
      </c>
      <c r="C2463" t="s">
        <v>75</v>
      </c>
      <c r="D2463" t="s">
        <v>86</v>
      </c>
      <c r="E2463" t="s">
        <v>271</v>
      </c>
      <c r="F2463" s="8">
        <v>979.99</v>
      </c>
      <c r="G2463">
        <v>40</v>
      </c>
      <c r="H2463">
        <v>180</v>
      </c>
      <c r="I2463">
        <v>22</v>
      </c>
      <c r="J2463">
        <v>81</v>
      </c>
      <c r="K2463">
        <v>14472401</v>
      </c>
      <c r="L2463">
        <f>MONTH(Table1[[#This Row],[order_date]])</f>
        <v>9</v>
      </c>
      <c r="M2463">
        <f>YEAR(Table1[[#This Row],[order_date]])</f>
        <v>2023</v>
      </c>
      <c r="N2463" s="7">
        <v>45184.663634259261</v>
      </c>
      <c r="O2463">
        <f>HOUR(Table1[[#This Row],[promised_delivery_time]])</f>
        <v>16</v>
      </c>
      <c r="P2463" s="4">
        <v>45184.673356481479</v>
      </c>
      <c r="Q2463">
        <f>HOUR(Table1[[#This Row],[actual_delivery_time]])</f>
        <v>16</v>
      </c>
      <c r="R2463" s="4">
        <v>45184.674745370372</v>
      </c>
      <c r="S2463" t="s">
        <v>356</v>
      </c>
      <c r="T2463" s="8">
        <v>532.57000000000005</v>
      </c>
      <c r="U2463" t="s">
        <v>361</v>
      </c>
      <c r="V2463">
        <v>56116</v>
      </c>
      <c r="W2463">
        <v>759</v>
      </c>
      <c r="X2463" t="s">
        <v>3402</v>
      </c>
      <c r="Y2463" t="s">
        <v>1926</v>
      </c>
      <c r="Z2463">
        <v>481131</v>
      </c>
      <c r="AA2463" t="s">
        <v>3007</v>
      </c>
      <c r="AB2463" t="s">
        <v>3115</v>
      </c>
      <c r="AC2463">
        <v>1</v>
      </c>
      <c r="AD2463">
        <v>208.09</v>
      </c>
      <c r="AE2463">
        <v>2</v>
      </c>
      <c r="AF2463">
        <v>1.1399999999999999</v>
      </c>
    </row>
    <row r="2464" spans="1:32" x14ac:dyDescent="0.45">
      <c r="A2464">
        <v>8556188247</v>
      </c>
      <c r="B2464">
        <v>721521</v>
      </c>
      <c r="C2464" t="s">
        <v>37</v>
      </c>
      <c r="D2464" t="s">
        <v>84</v>
      </c>
      <c r="E2464" t="s">
        <v>321</v>
      </c>
      <c r="F2464" s="8">
        <v>417.39</v>
      </c>
      <c r="G2464">
        <v>15</v>
      </c>
      <c r="H2464">
        <v>365</v>
      </c>
      <c r="I2464">
        <v>20</v>
      </c>
      <c r="J2464">
        <v>72</v>
      </c>
      <c r="K2464">
        <v>46623192</v>
      </c>
      <c r="L2464">
        <f>MONTH(Table1[[#This Row],[order_date]])</f>
        <v>10</v>
      </c>
      <c r="M2464">
        <f>YEAR(Table1[[#This Row],[order_date]])</f>
        <v>2023</v>
      </c>
      <c r="N2464" s="7">
        <v>45204.757615740738</v>
      </c>
      <c r="O2464">
        <f>HOUR(Table1[[#This Row],[promised_delivery_time]])</f>
        <v>18</v>
      </c>
      <c r="P2464" s="4">
        <v>45204.766643518517</v>
      </c>
      <c r="Q2464">
        <f>HOUR(Table1[[#This Row],[actual_delivery_time]])</f>
        <v>18</v>
      </c>
      <c r="R2464" s="4">
        <v>45204.76525462963</v>
      </c>
      <c r="S2464" t="s">
        <v>356</v>
      </c>
      <c r="T2464" s="8">
        <v>618.09</v>
      </c>
      <c r="U2464" t="s">
        <v>361</v>
      </c>
      <c r="V2464">
        <v>41435</v>
      </c>
      <c r="W2464">
        <v>4376</v>
      </c>
      <c r="X2464" t="s">
        <v>3157</v>
      </c>
      <c r="Y2464" t="s">
        <v>512</v>
      </c>
      <c r="Z2464">
        <v>232354</v>
      </c>
      <c r="AA2464" t="s">
        <v>2623</v>
      </c>
      <c r="AB2464" t="s">
        <v>3116</v>
      </c>
      <c r="AC2464">
        <v>6</v>
      </c>
      <c r="AD2464">
        <v>1970.59</v>
      </c>
      <c r="AE2464">
        <v>-2</v>
      </c>
      <c r="AF2464">
        <v>1.67</v>
      </c>
    </row>
    <row r="2465" spans="1:32" x14ac:dyDescent="0.45">
      <c r="A2465">
        <v>5236345617</v>
      </c>
      <c r="B2465">
        <v>613942</v>
      </c>
      <c r="C2465" t="s">
        <v>27</v>
      </c>
      <c r="D2465" t="s">
        <v>78</v>
      </c>
      <c r="E2465" t="s">
        <v>175</v>
      </c>
      <c r="F2465" s="8">
        <v>545</v>
      </c>
      <c r="G2465">
        <v>35</v>
      </c>
      <c r="H2465">
        <v>365</v>
      </c>
      <c r="I2465">
        <v>28</v>
      </c>
      <c r="J2465">
        <v>72</v>
      </c>
      <c r="K2465">
        <v>61851054</v>
      </c>
      <c r="L2465">
        <f>MONTH(Table1[[#This Row],[order_date]])</f>
        <v>9</v>
      </c>
      <c r="M2465">
        <f>YEAR(Table1[[#This Row],[order_date]])</f>
        <v>2023</v>
      </c>
      <c r="N2465" s="7">
        <v>45197.074884259258</v>
      </c>
      <c r="O2465">
        <f>HOUR(Table1[[#This Row],[promised_delivery_time]])</f>
        <v>1</v>
      </c>
      <c r="P2465" s="4">
        <v>45197.081828703704</v>
      </c>
      <c r="Q2465">
        <f>HOUR(Table1[[#This Row],[actual_delivery_time]])</f>
        <v>1</v>
      </c>
      <c r="R2465" s="4">
        <v>45197.081828703704</v>
      </c>
      <c r="S2465" t="s">
        <v>356</v>
      </c>
      <c r="T2465" s="8">
        <v>1760.51</v>
      </c>
      <c r="U2465" t="s">
        <v>359</v>
      </c>
      <c r="V2465">
        <v>34945</v>
      </c>
      <c r="W2465">
        <v>6664</v>
      </c>
      <c r="X2465" t="s">
        <v>3298</v>
      </c>
      <c r="Y2465" t="s">
        <v>1940</v>
      </c>
      <c r="Z2465">
        <v>380443</v>
      </c>
      <c r="AA2465" t="s">
        <v>2586</v>
      </c>
      <c r="AB2465" t="s">
        <v>3115</v>
      </c>
      <c r="AC2465">
        <v>10</v>
      </c>
      <c r="AD2465">
        <v>1154.6500000000001</v>
      </c>
      <c r="AE2465">
        <v>0</v>
      </c>
      <c r="AF2465">
        <v>2.36</v>
      </c>
    </row>
    <row r="2466" spans="1:32" x14ac:dyDescent="0.45">
      <c r="A2466">
        <v>5153146875</v>
      </c>
      <c r="B2466">
        <v>677169</v>
      </c>
      <c r="C2466" t="s">
        <v>40</v>
      </c>
      <c r="D2466" t="s">
        <v>82</v>
      </c>
      <c r="E2466" t="s">
        <v>226</v>
      </c>
      <c r="F2466" s="8">
        <v>261.02999999999997</v>
      </c>
      <c r="G2466">
        <v>20</v>
      </c>
      <c r="H2466">
        <v>365</v>
      </c>
      <c r="I2466">
        <v>12</v>
      </c>
      <c r="J2466">
        <v>77</v>
      </c>
      <c r="K2466">
        <v>31156674</v>
      </c>
      <c r="L2466">
        <f>MONTH(Table1[[#This Row],[order_date]])</f>
        <v>6</v>
      </c>
      <c r="M2466">
        <f>YEAR(Table1[[#This Row],[order_date]])</f>
        <v>2023</v>
      </c>
      <c r="N2466" s="7">
        <v>45083.354097222225</v>
      </c>
      <c r="O2466">
        <f>HOUR(Table1[[#This Row],[promised_delivery_time]])</f>
        <v>8</v>
      </c>
      <c r="P2466" s="4">
        <v>45083.367291666669</v>
      </c>
      <c r="Q2466">
        <f>HOUR(Table1[[#This Row],[actual_delivery_time]])</f>
        <v>8</v>
      </c>
      <c r="R2466" s="4">
        <v>45083.373541666668</v>
      </c>
      <c r="S2466" t="s">
        <v>357</v>
      </c>
      <c r="T2466" s="8">
        <v>2435.0100000000002</v>
      </c>
      <c r="U2466" t="s">
        <v>362</v>
      </c>
      <c r="V2466">
        <v>65057</v>
      </c>
      <c r="W2466">
        <v>4342</v>
      </c>
      <c r="X2466" t="s">
        <v>3336</v>
      </c>
      <c r="Y2466" t="s">
        <v>654</v>
      </c>
      <c r="Z2466">
        <v>457035</v>
      </c>
      <c r="AA2466" t="s">
        <v>2633</v>
      </c>
      <c r="AB2466" t="s">
        <v>3117</v>
      </c>
      <c r="AC2466">
        <v>3</v>
      </c>
      <c r="AD2466">
        <v>1552.42</v>
      </c>
      <c r="AE2466">
        <v>9</v>
      </c>
      <c r="AF2466">
        <v>1.68</v>
      </c>
    </row>
    <row r="2467" spans="1:32" x14ac:dyDescent="0.45">
      <c r="A2467">
        <v>2011151353</v>
      </c>
      <c r="B2467">
        <v>525531</v>
      </c>
      <c r="C2467" t="s">
        <v>71</v>
      </c>
      <c r="D2467" t="s">
        <v>78</v>
      </c>
      <c r="E2467" t="s">
        <v>298</v>
      </c>
      <c r="F2467" s="8">
        <v>831.1</v>
      </c>
      <c r="G2467">
        <v>35</v>
      </c>
      <c r="H2467">
        <v>365</v>
      </c>
      <c r="I2467">
        <v>28</v>
      </c>
      <c r="J2467">
        <v>65</v>
      </c>
      <c r="K2467">
        <v>67908555</v>
      </c>
      <c r="L2467">
        <f>MONTH(Table1[[#This Row],[order_date]])</f>
        <v>5</v>
      </c>
      <c r="M2467">
        <f>YEAR(Table1[[#This Row],[order_date]])</f>
        <v>2024</v>
      </c>
      <c r="N2467" s="7">
        <v>45427.155821759261</v>
      </c>
      <c r="O2467">
        <f>HOUR(Table1[[#This Row],[promised_delivery_time]])</f>
        <v>3</v>
      </c>
      <c r="P2467" s="4">
        <v>45427.162766203706</v>
      </c>
      <c r="Q2467">
        <f>HOUR(Table1[[#This Row],[actual_delivery_time]])</f>
        <v>3</v>
      </c>
      <c r="R2467" s="4">
        <v>45427.160682870373</v>
      </c>
      <c r="S2467" t="s">
        <v>356</v>
      </c>
      <c r="T2467" s="8">
        <v>2920.78</v>
      </c>
      <c r="U2467" t="s">
        <v>360</v>
      </c>
      <c r="V2467">
        <v>53602</v>
      </c>
      <c r="W2467">
        <v>399</v>
      </c>
      <c r="X2467" t="s">
        <v>3177</v>
      </c>
      <c r="Y2467" t="s">
        <v>1941</v>
      </c>
      <c r="Z2467">
        <v>757455</v>
      </c>
      <c r="AA2467" t="s">
        <v>3058</v>
      </c>
      <c r="AB2467" t="s">
        <v>3116</v>
      </c>
      <c r="AC2467">
        <v>16</v>
      </c>
      <c r="AD2467">
        <v>1746.83</v>
      </c>
      <c r="AE2467">
        <v>-3</v>
      </c>
      <c r="AF2467">
        <v>0.68</v>
      </c>
    </row>
    <row r="2468" spans="1:32" x14ac:dyDescent="0.45">
      <c r="A2468">
        <v>9880145668</v>
      </c>
      <c r="B2468">
        <v>433521</v>
      </c>
      <c r="C2468" t="s">
        <v>54</v>
      </c>
      <c r="D2468" t="s">
        <v>88</v>
      </c>
      <c r="E2468" t="s">
        <v>244</v>
      </c>
      <c r="F2468" s="8">
        <v>321.33</v>
      </c>
      <c r="G2468">
        <v>30</v>
      </c>
      <c r="H2468">
        <v>365</v>
      </c>
      <c r="I2468">
        <v>27</v>
      </c>
      <c r="J2468">
        <v>58</v>
      </c>
      <c r="K2468">
        <v>39317905</v>
      </c>
      <c r="L2468">
        <f>MONTH(Table1[[#This Row],[order_date]])</f>
        <v>2</v>
      </c>
      <c r="M2468">
        <f>YEAR(Table1[[#This Row],[order_date]])</f>
        <v>2024</v>
      </c>
      <c r="N2468" s="7">
        <v>45350.701053240744</v>
      </c>
      <c r="O2468">
        <f>HOUR(Table1[[#This Row],[promised_delivery_time]])</f>
        <v>17</v>
      </c>
      <c r="P2468" s="4">
        <v>45350.714247685188</v>
      </c>
      <c r="Q2468">
        <f>HOUR(Table1[[#This Row],[actual_delivery_time]])</f>
        <v>17</v>
      </c>
      <c r="R2468" s="4">
        <v>45350.723275462966</v>
      </c>
      <c r="S2468" t="s">
        <v>357</v>
      </c>
      <c r="T2468" s="8">
        <v>183.76</v>
      </c>
      <c r="U2468" t="s">
        <v>360</v>
      </c>
      <c r="V2468">
        <v>94777</v>
      </c>
      <c r="W2468">
        <v>4181</v>
      </c>
      <c r="X2468" t="s">
        <v>3312</v>
      </c>
      <c r="Y2468" t="s">
        <v>1942</v>
      </c>
      <c r="Z2468">
        <v>289050</v>
      </c>
      <c r="AA2468" t="s">
        <v>2957</v>
      </c>
      <c r="AB2468" t="s">
        <v>3116</v>
      </c>
      <c r="AC2468">
        <v>8</v>
      </c>
      <c r="AD2468">
        <v>1546.54</v>
      </c>
      <c r="AE2468">
        <v>13</v>
      </c>
      <c r="AF2468">
        <v>1.06</v>
      </c>
    </row>
    <row r="2469" spans="1:32" x14ac:dyDescent="0.45">
      <c r="A2469">
        <v>2724264210</v>
      </c>
      <c r="B2469">
        <v>990993</v>
      </c>
      <c r="C2469" t="s">
        <v>76</v>
      </c>
      <c r="D2469" t="s">
        <v>81</v>
      </c>
      <c r="E2469" t="s">
        <v>348</v>
      </c>
      <c r="F2469" s="8">
        <v>263.7</v>
      </c>
      <c r="G2469">
        <v>35</v>
      </c>
      <c r="H2469">
        <v>90</v>
      </c>
      <c r="I2469">
        <v>22</v>
      </c>
      <c r="J2469">
        <v>61</v>
      </c>
      <c r="K2469">
        <v>98687927</v>
      </c>
      <c r="L2469">
        <f>MONTH(Table1[[#This Row],[order_date]])</f>
        <v>10</v>
      </c>
      <c r="M2469">
        <f>YEAR(Table1[[#This Row],[order_date]])</f>
        <v>2024</v>
      </c>
      <c r="N2469" s="7">
        <v>45589.682199074072</v>
      </c>
      <c r="O2469">
        <f>HOUR(Table1[[#This Row],[promised_delivery_time]])</f>
        <v>16</v>
      </c>
      <c r="P2469" s="4">
        <v>45589.69122685185</v>
      </c>
      <c r="Q2469">
        <f>HOUR(Table1[[#This Row],[actual_delivery_time]])</f>
        <v>16</v>
      </c>
      <c r="R2469" s="4">
        <v>45589.700254629628</v>
      </c>
      <c r="S2469" t="s">
        <v>357</v>
      </c>
      <c r="T2469" s="8">
        <v>1784.61</v>
      </c>
      <c r="U2469" t="s">
        <v>362</v>
      </c>
      <c r="V2469">
        <v>6735</v>
      </c>
      <c r="W2469">
        <v>6773</v>
      </c>
      <c r="X2469" t="s">
        <v>3189</v>
      </c>
      <c r="Y2469" t="s">
        <v>591</v>
      </c>
      <c r="Z2469">
        <v>337430</v>
      </c>
      <c r="AA2469" t="s">
        <v>2726</v>
      </c>
      <c r="AB2469" t="s">
        <v>3118</v>
      </c>
      <c r="AC2469">
        <v>6</v>
      </c>
      <c r="AD2469">
        <v>825.55</v>
      </c>
      <c r="AE2469">
        <v>13</v>
      </c>
      <c r="AF2469">
        <v>0.99</v>
      </c>
    </row>
    <row r="2470" spans="1:32" x14ac:dyDescent="0.45">
      <c r="A2470">
        <v>871734663</v>
      </c>
      <c r="B2470">
        <v>4452</v>
      </c>
      <c r="C2470" t="s">
        <v>53</v>
      </c>
      <c r="D2470" t="s">
        <v>88</v>
      </c>
      <c r="E2470" t="s">
        <v>250</v>
      </c>
      <c r="F2470" s="8">
        <v>169.88</v>
      </c>
      <c r="G2470">
        <v>30</v>
      </c>
      <c r="H2470">
        <v>365</v>
      </c>
      <c r="I2470">
        <v>27</v>
      </c>
      <c r="J2470">
        <v>100</v>
      </c>
      <c r="K2470">
        <v>93321933</v>
      </c>
      <c r="L2470">
        <f>MONTH(Table1[[#This Row],[order_date]])</f>
        <v>6</v>
      </c>
      <c r="M2470">
        <f>YEAR(Table1[[#This Row],[order_date]])</f>
        <v>2024</v>
      </c>
      <c r="N2470" s="7">
        <v>45446.07707175926</v>
      </c>
      <c r="O2470">
        <f>HOUR(Table1[[#This Row],[promised_delivery_time]])</f>
        <v>2</v>
      </c>
      <c r="P2470" s="4">
        <v>45446.090960648151</v>
      </c>
      <c r="Q2470">
        <f>HOUR(Table1[[#This Row],[actual_delivery_time]])</f>
        <v>2</v>
      </c>
      <c r="R2470" s="4">
        <v>45446.099293981482</v>
      </c>
      <c r="S2470" t="s">
        <v>357</v>
      </c>
      <c r="T2470" s="8">
        <v>4708.18</v>
      </c>
      <c r="U2470" t="s">
        <v>362</v>
      </c>
      <c r="V2470">
        <v>57171</v>
      </c>
      <c r="W2470">
        <v>9673</v>
      </c>
      <c r="X2470" t="s">
        <v>3403</v>
      </c>
      <c r="Y2470" t="s">
        <v>1943</v>
      </c>
      <c r="Z2470">
        <v>381931</v>
      </c>
      <c r="AA2470" t="s">
        <v>2808</v>
      </c>
      <c r="AB2470" t="s">
        <v>3117</v>
      </c>
      <c r="AC2470">
        <v>10</v>
      </c>
      <c r="AD2470">
        <v>566.41999999999996</v>
      </c>
      <c r="AE2470">
        <v>12</v>
      </c>
      <c r="AF2470">
        <v>2.48</v>
      </c>
    </row>
    <row r="2471" spans="1:32" x14ac:dyDescent="0.45">
      <c r="A2471">
        <v>3883638432</v>
      </c>
      <c r="B2471">
        <v>89084</v>
      </c>
      <c r="C2471" t="s">
        <v>72</v>
      </c>
      <c r="D2471" t="s">
        <v>80</v>
      </c>
      <c r="E2471" t="s">
        <v>204</v>
      </c>
      <c r="F2471" s="8">
        <v>598.83000000000004</v>
      </c>
      <c r="G2471">
        <v>20</v>
      </c>
      <c r="H2471">
        <v>7</v>
      </c>
      <c r="I2471">
        <v>27</v>
      </c>
      <c r="J2471">
        <v>74</v>
      </c>
      <c r="K2471">
        <v>6245778</v>
      </c>
      <c r="L2471">
        <f>MONTH(Table1[[#This Row],[order_date]])</f>
        <v>7</v>
      </c>
      <c r="M2471">
        <f>YEAR(Table1[[#This Row],[order_date]])</f>
        <v>2023</v>
      </c>
      <c r="N2471" s="7">
        <v>45133.156111111108</v>
      </c>
      <c r="O2471">
        <f>HOUR(Table1[[#This Row],[promised_delivery_time]])</f>
        <v>3</v>
      </c>
      <c r="P2471" s="4">
        <v>45133.163055555553</v>
      </c>
      <c r="Q2471">
        <f>HOUR(Table1[[#This Row],[actual_delivery_time]])</f>
        <v>4</v>
      </c>
      <c r="R2471" s="4">
        <v>45133.181111111109</v>
      </c>
      <c r="S2471" t="s">
        <v>358</v>
      </c>
      <c r="T2471" s="8">
        <v>1183.46</v>
      </c>
      <c r="U2471" t="s">
        <v>360</v>
      </c>
      <c r="V2471">
        <v>42306</v>
      </c>
      <c r="W2471">
        <v>8865</v>
      </c>
      <c r="X2471" t="s">
        <v>3426</v>
      </c>
      <c r="Y2471" t="s">
        <v>1312</v>
      </c>
      <c r="Z2471">
        <v>850565</v>
      </c>
      <c r="AA2471" t="s">
        <v>2919</v>
      </c>
      <c r="AB2471" t="s">
        <v>3118</v>
      </c>
      <c r="AC2471">
        <v>17</v>
      </c>
      <c r="AD2471">
        <v>1779.46</v>
      </c>
      <c r="AE2471">
        <v>26</v>
      </c>
      <c r="AF2471">
        <v>4.79</v>
      </c>
    </row>
    <row r="2472" spans="1:32" x14ac:dyDescent="0.45">
      <c r="A2472">
        <v>1282422181</v>
      </c>
      <c r="B2472">
        <v>478531</v>
      </c>
      <c r="C2472" t="s">
        <v>68</v>
      </c>
      <c r="D2472" t="s">
        <v>87</v>
      </c>
      <c r="E2472" t="s">
        <v>255</v>
      </c>
      <c r="F2472" s="8">
        <v>825.46</v>
      </c>
      <c r="G2472">
        <v>25</v>
      </c>
      <c r="H2472">
        <v>3</v>
      </c>
      <c r="I2472">
        <v>24</v>
      </c>
      <c r="J2472">
        <v>90</v>
      </c>
      <c r="K2472">
        <v>188838</v>
      </c>
      <c r="L2472">
        <f>MONTH(Table1[[#This Row],[order_date]])</f>
        <v>2</v>
      </c>
      <c r="M2472">
        <f>YEAR(Table1[[#This Row],[order_date]])</f>
        <v>2024</v>
      </c>
      <c r="N2472" s="7">
        <v>45341.61136574074</v>
      </c>
      <c r="O2472">
        <f>HOUR(Table1[[#This Row],[promised_delivery_time]])</f>
        <v>14</v>
      </c>
      <c r="P2472" s="4">
        <v>45341.619699074072</v>
      </c>
      <c r="Q2472">
        <f>HOUR(Table1[[#This Row],[actual_delivery_time]])</f>
        <v>14</v>
      </c>
      <c r="R2472" s="4">
        <v>45341.624560185184</v>
      </c>
      <c r="S2472" t="s">
        <v>357</v>
      </c>
      <c r="T2472" s="8">
        <v>1116.8800000000001</v>
      </c>
      <c r="U2472" t="s">
        <v>360</v>
      </c>
      <c r="V2472">
        <v>1443</v>
      </c>
      <c r="W2472">
        <v>9970</v>
      </c>
      <c r="X2472" t="s">
        <v>3390</v>
      </c>
      <c r="Y2472" t="s">
        <v>1279</v>
      </c>
      <c r="Z2472">
        <v>566155</v>
      </c>
      <c r="AA2472" t="s">
        <v>2727</v>
      </c>
      <c r="AB2472" t="s">
        <v>3117</v>
      </c>
      <c r="AC2472">
        <v>12</v>
      </c>
      <c r="AD2472">
        <v>799.11</v>
      </c>
      <c r="AE2472">
        <v>7</v>
      </c>
      <c r="AF2472">
        <v>5</v>
      </c>
    </row>
    <row r="2473" spans="1:32" x14ac:dyDescent="0.45">
      <c r="A2473">
        <v>4500802008</v>
      </c>
      <c r="B2473">
        <v>228286</v>
      </c>
      <c r="C2473" t="s">
        <v>66</v>
      </c>
      <c r="D2473" t="s">
        <v>79</v>
      </c>
      <c r="E2473" t="s">
        <v>225</v>
      </c>
      <c r="F2473" s="8">
        <v>179.08</v>
      </c>
      <c r="G2473">
        <v>30</v>
      </c>
      <c r="H2473">
        <v>180</v>
      </c>
      <c r="I2473">
        <v>26</v>
      </c>
      <c r="J2473">
        <v>79</v>
      </c>
      <c r="K2473">
        <v>41164215</v>
      </c>
      <c r="L2473">
        <f>MONTH(Table1[[#This Row],[order_date]])</f>
        <v>6</v>
      </c>
      <c r="M2473">
        <f>YEAR(Table1[[#This Row],[order_date]])</f>
        <v>2024</v>
      </c>
      <c r="N2473" s="7">
        <v>45460.240289351852</v>
      </c>
      <c r="O2473">
        <f>HOUR(Table1[[#This Row],[promised_delivery_time]])</f>
        <v>6</v>
      </c>
      <c r="P2473" s="4">
        <v>45460.25209490741</v>
      </c>
      <c r="Q2473">
        <f>HOUR(Table1[[#This Row],[actual_delivery_time]])</f>
        <v>6</v>
      </c>
      <c r="R2473" s="4">
        <v>45460.254178240742</v>
      </c>
      <c r="S2473" t="s">
        <v>356</v>
      </c>
      <c r="T2473" s="8">
        <v>3437.39</v>
      </c>
      <c r="U2473" t="s">
        <v>359</v>
      </c>
      <c r="V2473">
        <v>74327</v>
      </c>
      <c r="W2473">
        <v>5152</v>
      </c>
      <c r="X2473" t="s">
        <v>3428</v>
      </c>
      <c r="Y2473" t="s">
        <v>1944</v>
      </c>
      <c r="Z2473">
        <v>907316</v>
      </c>
      <c r="AA2473" t="s">
        <v>3063</v>
      </c>
      <c r="AB2473" t="s">
        <v>3118</v>
      </c>
      <c r="AC2473">
        <v>15</v>
      </c>
      <c r="AD2473">
        <v>1304.24</v>
      </c>
      <c r="AE2473">
        <v>3</v>
      </c>
      <c r="AF2473">
        <v>3.62</v>
      </c>
    </row>
    <row r="2474" spans="1:32" x14ac:dyDescent="0.45">
      <c r="A2474">
        <v>8209715885</v>
      </c>
      <c r="B2474">
        <v>807452</v>
      </c>
      <c r="C2474" t="s">
        <v>48</v>
      </c>
      <c r="D2474" t="s">
        <v>84</v>
      </c>
      <c r="E2474" t="s">
        <v>313</v>
      </c>
      <c r="F2474" s="8">
        <v>144.19</v>
      </c>
      <c r="G2474">
        <v>15</v>
      </c>
      <c r="H2474">
        <v>365</v>
      </c>
      <c r="I2474">
        <v>27</v>
      </c>
      <c r="J2474">
        <v>61</v>
      </c>
      <c r="K2474">
        <v>17597449</v>
      </c>
      <c r="L2474">
        <f>MONTH(Table1[[#This Row],[order_date]])</f>
        <v>5</v>
      </c>
      <c r="M2474">
        <f>YEAR(Table1[[#This Row],[order_date]])</f>
        <v>2023</v>
      </c>
      <c r="N2474" s="7">
        <v>45071.641458333332</v>
      </c>
      <c r="O2474">
        <f>HOUR(Table1[[#This Row],[promised_delivery_time]])</f>
        <v>15</v>
      </c>
      <c r="P2474" s="4">
        <v>45071.653263888889</v>
      </c>
      <c r="Q2474">
        <f>HOUR(Table1[[#This Row],[actual_delivery_time]])</f>
        <v>15</v>
      </c>
      <c r="R2474" s="4">
        <v>45071.653958333336</v>
      </c>
      <c r="S2474" t="s">
        <v>356</v>
      </c>
      <c r="T2474" s="8">
        <v>3093.76</v>
      </c>
      <c r="U2474" t="s">
        <v>361</v>
      </c>
      <c r="V2474">
        <v>94880</v>
      </c>
      <c r="W2474">
        <v>6096</v>
      </c>
      <c r="X2474" t="s">
        <v>3418</v>
      </c>
      <c r="Y2474" t="s">
        <v>1335</v>
      </c>
      <c r="Z2474">
        <v>433729</v>
      </c>
      <c r="AA2474" t="s">
        <v>3009</v>
      </c>
      <c r="AB2474" t="s">
        <v>3117</v>
      </c>
      <c r="AC2474">
        <v>15</v>
      </c>
      <c r="AD2474">
        <v>229.4</v>
      </c>
      <c r="AE2474">
        <v>1</v>
      </c>
      <c r="AF2474">
        <v>0.92</v>
      </c>
    </row>
    <row r="2475" spans="1:32" x14ac:dyDescent="0.45">
      <c r="A2475">
        <v>9391482926</v>
      </c>
      <c r="B2475">
        <v>490602</v>
      </c>
      <c r="C2475" t="s">
        <v>62</v>
      </c>
      <c r="D2475" t="s">
        <v>84</v>
      </c>
      <c r="E2475" t="s">
        <v>148</v>
      </c>
      <c r="F2475" s="8">
        <v>549.47</v>
      </c>
      <c r="G2475">
        <v>15</v>
      </c>
      <c r="H2475">
        <v>365</v>
      </c>
      <c r="I2475">
        <v>20</v>
      </c>
      <c r="J2475">
        <v>71</v>
      </c>
      <c r="K2475">
        <v>56352626</v>
      </c>
      <c r="L2475">
        <f>MONTH(Table1[[#This Row],[order_date]])</f>
        <v>9</v>
      </c>
      <c r="M2475">
        <f>YEAR(Table1[[#This Row],[order_date]])</f>
        <v>2023</v>
      </c>
      <c r="N2475" s="7">
        <v>45181.127118055556</v>
      </c>
      <c r="O2475">
        <f>HOUR(Table1[[#This Row],[promised_delivery_time]])</f>
        <v>3</v>
      </c>
      <c r="P2475" s="4">
        <v>45181.13753472222</v>
      </c>
      <c r="Q2475">
        <f>HOUR(Table1[[#This Row],[actual_delivery_time]])</f>
        <v>3</v>
      </c>
      <c r="R2475" s="4">
        <v>45181.143784722219</v>
      </c>
      <c r="S2475" t="s">
        <v>357</v>
      </c>
      <c r="T2475" s="8">
        <v>1367.96</v>
      </c>
      <c r="U2475" t="s">
        <v>359</v>
      </c>
      <c r="V2475">
        <v>36274</v>
      </c>
      <c r="W2475">
        <v>9151</v>
      </c>
      <c r="X2475" t="s">
        <v>3317</v>
      </c>
      <c r="Y2475" t="s">
        <v>1945</v>
      </c>
      <c r="Z2475">
        <v>219851</v>
      </c>
      <c r="AA2475" t="s">
        <v>3087</v>
      </c>
      <c r="AB2475" t="s">
        <v>3115</v>
      </c>
      <c r="AC2475">
        <v>10</v>
      </c>
      <c r="AD2475">
        <v>1574.59</v>
      </c>
      <c r="AE2475">
        <v>9</v>
      </c>
      <c r="AF2475">
        <v>3.18</v>
      </c>
    </row>
    <row r="2476" spans="1:32" x14ac:dyDescent="0.45">
      <c r="A2476">
        <v>7217765772</v>
      </c>
      <c r="B2476">
        <v>672059</v>
      </c>
      <c r="C2476" t="s">
        <v>45</v>
      </c>
      <c r="D2476" t="s">
        <v>83</v>
      </c>
      <c r="E2476" t="s">
        <v>286</v>
      </c>
      <c r="F2476" s="8">
        <v>672.73</v>
      </c>
      <c r="G2476">
        <v>35</v>
      </c>
      <c r="H2476">
        <v>365</v>
      </c>
      <c r="I2476">
        <v>25</v>
      </c>
      <c r="J2476">
        <v>81</v>
      </c>
      <c r="K2476">
        <v>5238055</v>
      </c>
      <c r="L2476">
        <f>MONTH(Table1[[#This Row],[order_date]])</f>
        <v>7</v>
      </c>
      <c r="M2476">
        <f>YEAR(Table1[[#This Row],[order_date]])</f>
        <v>2024</v>
      </c>
      <c r="N2476" s="7">
        <v>45478.585555555554</v>
      </c>
      <c r="O2476">
        <f>HOUR(Table1[[#This Row],[promised_delivery_time]])</f>
        <v>14</v>
      </c>
      <c r="P2476" s="4">
        <v>45478.598749999997</v>
      </c>
      <c r="Q2476">
        <f>HOUR(Table1[[#This Row],[actual_delivery_time]])</f>
        <v>14</v>
      </c>
      <c r="R2476" s="4">
        <v>45478.60083333333</v>
      </c>
      <c r="S2476" t="s">
        <v>356</v>
      </c>
      <c r="T2476" s="8">
        <v>1673.94</v>
      </c>
      <c r="U2476" t="s">
        <v>362</v>
      </c>
      <c r="V2476">
        <v>12036</v>
      </c>
      <c r="W2476">
        <v>3866</v>
      </c>
      <c r="X2476" t="s">
        <v>3202</v>
      </c>
      <c r="Y2476" t="s">
        <v>1059</v>
      </c>
      <c r="Z2476">
        <v>745044</v>
      </c>
      <c r="AA2476" t="s">
        <v>2818</v>
      </c>
      <c r="AB2476" t="s">
        <v>3115</v>
      </c>
      <c r="AC2476">
        <v>3</v>
      </c>
      <c r="AD2476">
        <v>1166.67</v>
      </c>
      <c r="AE2476">
        <v>3</v>
      </c>
      <c r="AF2476">
        <v>2.2799999999999998</v>
      </c>
    </row>
    <row r="2477" spans="1:32" x14ac:dyDescent="0.45">
      <c r="A2477">
        <v>7848556658</v>
      </c>
      <c r="B2477">
        <v>36412</v>
      </c>
      <c r="C2477" t="s">
        <v>50</v>
      </c>
      <c r="D2477" t="s">
        <v>85</v>
      </c>
      <c r="E2477" t="s">
        <v>352</v>
      </c>
      <c r="F2477" s="8">
        <v>397.68</v>
      </c>
      <c r="G2477">
        <v>25</v>
      </c>
      <c r="H2477">
        <v>365</v>
      </c>
      <c r="I2477">
        <v>27</v>
      </c>
      <c r="J2477">
        <v>92</v>
      </c>
      <c r="K2477">
        <v>97191387</v>
      </c>
      <c r="L2477">
        <f>MONTH(Table1[[#This Row],[order_date]])</f>
        <v>4</v>
      </c>
      <c r="M2477">
        <f>YEAR(Table1[[#This Row],[order_date]])</f>
        <v>2024</v>
      </c>
      <c r="N2477" s="7">
        <v>45409.477349537039</v>
      </c>
      <c r="O2477">
        <f>HOUR(Table1[[#This Row],[promised_delivery_time]])</f>
        <v>11</v>
      </c>
      <c r="P2477" s="4">
        <v>45409.487071759257</v>
      </c>
      <c r="Q2477">
        <f>HOUR(Table1[[#This Row],[actual_delivery_time]])</f>
        <v>11</v>
      </c>
      <c r="R2477" s="4">
        <v>45409.484988425924</v>
      </c>
      <c r="S2477" t="s">
        <v>356</v>
      </c>
      <c r="T2477" s="8">
        <v>4917.07</v>
      </c>
      <c r="U2477" t="s">
        <v>360</v>
      </c>
      <c r="V2477">
        <v>34490</v>
      </c>
      <c r="W2477">
        <v>1924</v>
      </c>
      <c r="X2477" t="s">
        <v>3153</v>
      </c>
      <c r="Y2477" t="s">
        <v>1946</v>
      </c>
      <c r="Z2477">
        <v>866334</v>
      </c>
      <c r="AA2477" t="s">
        <v>2851</v>
      </c>
      <c r="AB2477" t="s">
        <v>3118</v>
      </c>
      <c r="AC2477">
        <v>3</v>
      </c>
      <c r="AD2477">
        <v>853.44</v>
      </c>
      <c r="AE2477">
        <v>-3</v>
      </c>
      <c r="AF2477">
        <v>1.08</v>
      </c>
    </row>
    <row r="2478" spans="1:32" x14ac:dyDescent="0.45">
      <c r="A2478">
        <v>9000851345</v>
      </c>
      <c r="B2478">
        <v>623234</v>
      </c>
      <c r="C2478" t="s">
        <v>67</v>
      </c>
      <c r="D2478" t="s">
        <v>86</v>
      </c>
      <c r="E2478" t="s">
        <v>312</v>
      </c>
      <c r="F2478" s="8">
        <v>329.79</v>
      </c>
      <c r="G2478">
        <v>40</v>
      </c>
      <c r="H2478">
        <v>180</v>
      </c>
      <c r="I2478">
        <v>13</v>
      </c>
      <c r="J2478">
        <v>72</v>
      </c>
      <c r="K2478">
        <v>81822494</v>
      </c>
      <c r="L2478">
        <f>MONTH(Table1[[#This Row],[order_date]])</f>
        <v>3</v>
      </c>
      <c r="M2478">
        <f>YEAR(Table1[[#This Row],[order_date]])</f>
        <v>2024</v>
      </c>
      <c r="N2478" s="7">
        <v>45361.707465277781</v>
      </c>
      <c r="O2478">
        <f>HOUR(Table1[[#This Row],[promised_delivery_time]])</f>
        <v>17</v>
      </c>
      <c r="P2478" s="4">
        <v>45361.716493055559</v>
      </c>
      <c r="Q2478">
        <f>HOUR(Table1[[#This Row],[actual_delivery_time]])</f>
        <v>17</v>
      </c>
      <c r="R2478" s="4">
        <v>45361.719965277778</v>
      </c>
      <c r="S2478" t="s">
        <v>356</v>
      </c>
      <c r="T2478" s="8">
        <v>1403.83</v>
      </c>
      <c r="U2478" t="s">
        <v>359</v>
      </c>
      <c r="V2478">
        <v>86432</v>
      </c>
      <c r="W2478">
        <v>8857</v>
      </c>
      <c r="X2478" t="s">
        <v>3250</v>
      </c>
      <c r="Y2478" t="s">
        <v>984</v>
      </c>
      <c r="Z2478">
        <v>342395</v>
      </c>
      <c r="AA2478" t="s">
        <v>2917</v>
      </c>
      <c r="AB2478" t="s">
        <v>3116</v>
      </c>
      <c r="AC2478">
        <v>9</v>
      </c>
      <c r="AD2478">
        <v>1284.68</v>
      </c>
      <c r="AE2478">
        <v>5</v>
      </c>
      <c r="AF2478">
        <v>0.99</v>
      </c>
    </row>
    <row r="2479" spans="1:32" x14ac:dyDescent="0.45">
      <c r="A2479">
        <v>3019634875</v>
      </c>
      <c r="B2479">
        <v>118820</v>
      </c>
      <c r="C2479" t="s">
        <v>47</v>
      </c>
      <c r="D2479" t="s">
        <v>79</v>
      </c>
      <c r="E2479" t="s">
        <v>187</v>
      </c>
      <c r="F2479" s="8">
        <v>12.32</v>
      </c>
      <c r="G2479">
        <v>30</v>
      </c>
      <c r="H2479">
        <v>180</v>
      </c>
      <c r="I2479">
        <v>12</v>
      </c>
      <c r="J2479">
        <v>61</v>
      </c>
      <c r="K2479">
        <v>58170168</v>
      </c>
      <c r="L2479">
        <f>MONTH(Table1[[#This Row],[order_date]])</f>
        <v>10</v>
      </c>
      <c r="M2479">
        <f>YEAR(Table1[[#This Row],[order_date]])</f>
        <v>2024</v>
      </c>
      <c r="N2479" s="7">
        <v>45594.818078703705</v>
      </c>
      <c r="O2479">
        <f>HOUR(Table1[[#This Row],[promised_delivery_time]])</f>
        <v>19</v>
      </c>
      <c r="P2479" s="4">
        <v>45594.829189814816</v>
      </c>
      <c r="Q2479">
        <f>HOUR(Table1[[#This Row],[actual_delivery_time]])</f>
        <v>19</v>
      </c>
      <c r="R2479" s="4">
        <v>45594.82849537037</v>
      </c>
      <c r="S2479" t="s">
        <v>356</v>
      </c>
      <c r="T2479" s="8">
        <v>2475.7199999999998</v>
      </c>
      <c r="U2479" t="s">
        <v>360</v>
      </c>
      <c r="V2479">
        <v>76065</v>
      </c>
      <c r="W2479">
        <v>3385</v>
      </c>
      <c r="X2479" t="s">
        <v>3394</v>
      </c>
      <c r="Y2479" t="s">
        <v>877</v>
      </c>
      <c r="Z2479">
        <v>480016</v>
      </c>
      <c r="AA2479" t="s">
        <v>2830</v>
      </c>
      <c r="AB2479" t="s">
        <v>3118</v>
      </c>
      <c r="AC2479">
        <v>16</v>
      </c>
      <c r="AD2479">
        <v>757.56</v>
      </c>
      <c r="AE2479">
        <v>-1</v>
      </c>
      <c r="AF2479">
        <v>2.89</v>
      </c>
    </row>
    <row r="2480" spans="1:32" x14ac:dyDescent="0.45">
      <c r="A2480">
        <v>7013612817</v>
      </c>
      <c r="B2480">
        <v>237083</v>
      </c>
      <c r="C2480" t="s">
        <v>40</v>
      </c>
      <c r="D2480" t="s">
        <v>82</v>
      </c>
      <c r="E2480" t="s">
        <v>241</v>
      </c>
      <c r="F2480" s="8">
        <v>577.13</v>
      </c>
      <c r="G2480">
        <v>20</v>
      </c>
      <c r="H2480">
        <v>365</v>
      </c>
      <c r="I2480">
        <v>24</v>
      </c>
      <c r="J2480">
        <v>86</v>
      </c>
      <c r="K2480">
        <v>22036818</v>
      </c>
      <c r="L2480">
        <f>MONTH(Table1[[#This Row],[order_date]])</f>
        <v>9</v>
      </c>
      <c r="M2480">
        <f>YEAR(Table1[[#This Row],[order_date]])</f>
        <v>2023</v>
      </c>
      <c r="N2480" s="7">
        <v>45178.340821759259</v>
      </c>
      <c r="O2480">
        <f>HOUR(Table1[[#This Row],[promised_delivery_time]])</f>
        <v>8</v>
      </c>
      <c r="P2480" s="4">
        <v>45178.353321759256</v>
      </c>
      <c r="Q2480">
        <f>HOUR(Table1[[#This Row],[actual_delivery_time]])</f>
        <v>8</v>
      </c>
      <c r="R2480" s="4">
        <v>45178.371377314812</v>
      </c>
      <c r="S2480" t="s">
        <v>358</v>
      </c>
      <c r="T2480" s="8">
        <v>3498.93</v>
      </c>
      <c r="U2480" t="s">
        <v>359</v>
      </c>
      <c r="V2480">
        <v>74574</v>
      </c>
      <c r="W2480">
        <v>9892</v>
      </c>
      <c r="X2480" t="s">
        <v>3170</v>
      </c>
      <c r="Y2480" t="s">
        <v>1947</v>
      </c>
      <c r="Z2480">
        <v>19178</v>
      </c>
      <c r="AA2480" t="s">
        <v>2585</v>
      </c>
      <c r="AB2480" t="s">
        <v>3116</v>
      </c>
      <c r="AC2480">
        <v>5</v>
      </c>
      <c r="AD2480">
        <v>1732.02</v>
      </c>
      <c r="AE2480">
        <v>26</v>
      </c>
      <c r="AF2480">
        <v>1.84</v>
      </c>
    </row>
    <row r="2481" spans="1:32" x14ac:dyDescent="0.45">
      <c r="A2481">
        <v>59461109</v>
      </c>
      <c r="B2481">
        <v>991434</v>
      </c>
      <c r="C2481" t="s">
        <v>64</v>
      </c>
      <c r="D2481" t="s">
        <v>81</v>
      </c>
      <c r="E2481" t="s">
        <v>291</v>
      </c>
      <c r="F2481" s="8">
        <v>237.62</v>
      </c>
      <c r="G2481">
        <v>35</v>
      </c>
      <c r="H2481">
        <v>90</v>
      </c>
      <c r="I2481">
        <v>12</v>
      </c>
      <c r="J2481">
        <v>87</v>
      </c>
      <c r="K2481">
        <v>67708491</v>
      </c>
      <c r="L2481">
        <f>MONTH(Table1[[#This Row],[order_date]])</f>
        <v>5</v>
      </c>
      <c r="M2481">
        <f>YEAR(Table1[[#This Row],[order_date]])</f>
        <v>2023</v>
      </c>
      <c r="N2481" s="7">
        <v>45052.572696759256</v>
      </c>
      <c r="O2481">
        <f>HOUR(Table1[[#This Row],[promised_delivery_time]])</f>
        <v>13</v>
      </c>
      <c r="P2481" s="4">
        <v>45052.580335648148</v>
      </c>
      <c r="Q2481">
        <f>HOUR(Table1[[#This Row],[actual_delivery_time]])</f>
        <v>13</v>
      </c>
      <c r="R2481" s="4">
        <v>45052.580335648148</v>
      </c>
      <c r="S2481" t="s">
        <v>356</v>
      </c>
      <c r="T2481" s="8">
        <v>2017.98</v>
      </c>
      <c r="U2481" t="s">
        <v>360</v>
      </c>
      <c r="V2481">
        <v>48662</v>
      </c>
      <c r="W2481">
        <v>5800</v>
      </c>
      <c r="X2481" t="s">
        <v>3310</v>
      </c>
      <c r="Y2481" t="s">
        <v>599</v>
      </c>
      <c r="Z2481">
        <v>872616</v>
      </c>
      <c r="AA2481" t="s">
        <v>2645</v>
      </c>
      <c r="AB2481" t="s">
        <v>3117</v>
      </c>
      <c r="AC2481">
        <v>10</v>
      </c>
      <c r="AD2481">
        <v>586.96</v>
      </c>
      <c r="AE2481">
        <v>0</v>
      </c>
      <c r="AF2481">
        <v>2.72</v>
      </c>
    </row>
    <row r="2482" spans="1:32" x14ac:dyDescent="0.45">
      <c r="A2482">
        <v>740245864</v>
      </c>
      <c r="B2482">
        <v>901144</v>
      </c>
      <c r="C2482" t="s">
        <v>62</v>
      </c>
      <c r="D2482" t="s">
        <v>84</v>
      </c>
      <c r="E2482" t="s">
        <v>256</v>
      </c>
      <c r="F2482" s="8">
        <v>340.36</v>
      </c>
      <c r="G2482">
        <v>15</v>
      </c>
      <c r="H2482">
        <v>365</v>
      </c>
      <c r="I2482">
        <v>12</v>
      </c>
      <c r="J2482">
        <v>71</v>
      </c>
      <c r="K2482">
        <v>45659330</v>
      </c>
      <c r="L2482">
        <f>MONTH(Table1[[#This Row],[order_date]])</f>
        <v>5</v>
      </c>
      <c r="M2482">
        <f>YEAR(Table1[[#This Row],[order_date]])</f>
        <v>2023</v>
      </c>
      <c r="N2482" s="7">
        <v>45064.457349537035</v>
      </c>
      <c r="O2482">
        <f>HOUR(Table1[[#This Row],[promised_delivery_time]])</f>
        <v>11</v>
      </c>
      <c r="P2482" s="4">
        <v>45064.46707175926</v>
      </c>
      <c r="Q2482">
        <f>HOUR(Table1[[#This Row],[actual_delivery_time]])</f>
        <v>11</v>
      </c>
      <c r="R2482" s="4">
        <v>45064.466377314813</v>
      </c>
      <c r="S2482" t="s">
        <v>356</v>
      </c>
      <c r="T2482" s="8">
        <v>3424.25</v>
      </c>
      <c r="U2482" t="s">
        <v>361</v>
      </c>
      <c r="V2482">
        <v>17264</v>
      </c>
      <c r="W2482">
        <v>7006</v>
      </c>
      <c r="X2482" t="s">
        <v>3351</v>
      </c>
      <c r="Y2482" t="s">
        <v>1453</v>
      </c>
      <c r="Z2482">
        <v>236335</v>
      </c>
      <c r="AA2482" t="s">
        <v>2880</v>
      </c>
      <c r="AB2482" t="s">
        <v>3116</v>
      </c>
      <c r="AC2482">
        <v>19</v>
      </c>
      <c r="AD2482">
        <v>1364.9</v>
      </c>
      <c r="AE2482">
        <v>-1</v>
      </c>
      <c r="AF2482">
        <v>4.55</v>
      </c>
    </row>
    <row r="2483" spans="1:32" x14ac:dyDescent="0.45">
      <c r="A2483">
        <v>8432648823</v>
      </c>
      <c r="B2483">
        <v>26060</v>
      </c>
      <c r="C2483" t="s">
        <v>32</v>
      </c>
      <c r="D2483" t="s">
        <v>82</v>
      </c>
      <c r="E2483" t="s">
        <v>254</v>
      </c>
      <c r="F2483" s="8">
        <v>342.94</v>
      </c>
      <c r="G2483">
        <v>20</v>
      </c>
      <c r="H2483">
        <v>365</v>
      </c>
      <c r="I2483">
        <v>25</v>
      </c>
      <c r="J2483">
        <v>57</v>
      </c>
      <c r="K2483">
        <v>69364309</v>
      </c>
      <c r="L2483">
        <f>MONTH(Table1[[#This Row],[order_date]])</f>
        <v>5</v>
      </c>
      <c r="M2483">
        <f>YEAR(Table1[[#This Row],[order_date]])</f>
        <v>2023</v>
      </c>
      <c r="N2483" s="7">
        <v>45065.313750000001</v>
      </c>
      <c r="O2483">
        <f>HOUR(Table1[[#This Row],[promised_delivery_time]])</f>
        <v>7</v>
      </c>
      <c r="P2483" s="4">
        <v>45065.321388888886</v>
      </c>
      <c r="Q2483">
        <f>HOUR(Table1[[#This Row],[actual_delivery_time]])</f>
        <v>7</v>
      </c>
      <c r="R2483" s="4">
        <v>45065.323472222219</v>
      </c>
      <c r="S2483" t="s">
        <v>356</v>
      </c>
      <c r="T2483" s="8">
        <v>3956.33</v>
      </c>
      <c r="U2483" t="s">
        <v>361</v>
      </c>
      <c r="V2483">
        <v>91242</v>
      </c>
      <c r="W2483">
        <v>1938</v>
      </c>
      <c r="X2483" t="s">
        <v>3334</v>
      </c>
      <c r="Y2483" t="s">
        <v>1948</v>
      </c>
      <c r="Z2483">
        <v>55710</v>
      </c>
      <c r="AA2483" t="s">
        <v>2953</v>
      </c>
      <c r="AB2483" t="s">
        <v>3115</v>
      </c>
      <c r="AC2483">
        <v>6</v>
      </c>
      <c r="AD2483">
        <v>636.83000000000004</v>
      </c>
      <c r="AE2483">
        <v>3</v>
      </c>
      <c r="AF2483">
        <v>2.06</v>
      </c>
    </row>
    <row r="2484" spans="1:32" x14ac:dyDescent="0.45">
      <c r="A2484">
        <v>5863164527</v>
      </c>
      <c r="B2484">
        <v>433521</v>
      </c>
      <c r="C2484" t="s">
        <v>54</v>
      </c>
      <c r="D2484" t="s">
        <v>88</v>
      </c>
      <c r="E2484" t="s">
        <v>244</v>
      </c>
      <c r="F2484" s="8">
        <v>321.33</v>
      </c>
      <c r="G2484">
        <v>30</v>
      </c>
      <c r="H2484">
        <v>365</v>
      </c>
      <c r="I2484">
        <v>27</v>
      </c>
      <c r="J2484">
        <v>58</v>
      </c>
      <c r="K2484">
        <v>38671747</v>
      </c>
      <c r="L2484">
        <f>MONTH(Table1[[#This Row],[order_date]])</f>
        <v>11</v>
      </c>
      <c r="M2484">
        <f>YEAR(Table1[[#This Row],[order_date]])</f>
        <v>2023</v>
      </c>
      <c r="N2484" s="7">
        <v>45243.743692129632</v>
      </c>
      <c r="O2484">
        <f>HOUR(Table1[[#This Row],[promised_delivery_time]])</f>
        <v>18</v>
      </c>
      <c r="P2484" s="4">
        <v>45243.756192129629</v>
      </c>
      <c r="Q2484">
        <f>HOUR(Table1[[#This Row],[actual_delivery_time]])</f>
        <v>18</v>
      </c>
      <c r="R2484" s="4">
        <v>45243.761747685188</v>
      </c>
      <c r="S2484" t="s">
        <v>357</v>
      </c>
      <c r="T2484" s="8">
        <v>2786.32</v>
      </c>
      <c r="U2484" t="s">
        <v>362</v>
      </c>
      <c r="V2484">
        <v>26359</v>
      </c>
      <c r="W2484">
        <v>5908</v>
      </c>
      <c r="X2484" t="s">
        <v>3181</v>
      </c>
      <c r="Y2484" t="s">
        <v>928</v>
      </c>
      <c r="Z2484">
        <v>758751</v>
      </c>
      <c r="AA2484" t="s">
        <v>2901</v>
      </c>
      <c r="AB2484" t="s">
        <v>3116</v>
      </c>
      <c r="AC2484">
        <v>16</v>
      </c>
      <c r="AD2484">
        <v>1681.18</v>
      </c>
      <c r="AE2484">
        <v>8</v>
      </c>
      <c r="AF2484">
        <v>2.68</v>
      </c>
    </row>
    <row r="2485" spans="1:32" x14ac:dyDescent="0.45">
      <c r="A2485">
        <v>8615999186</v>
      </c>
      <c r="B2485">
        <v>6405</v>
      </c>
      <c r="C2485" t="s">
        <v>51</v>
      </c>
      <c r="D2485" t="s">
        <v>88</v>
      </c>
      <c r="E2485" t="s">
        <v>330</v>
      </c>
      <c r="F2485" s="8">
        <v>236.51</v>
      </c>
      <c r="G2485">
        <v>30</v>
      </c>
      <c r="H2485">
        <v>365</v>
      </c>
      <c r="I2485">
        <v>11</v>
      </c>
      <c r="J2485">
        <v>81</v>
      </c>
      <c r="K2485">
        <v>96001315</v>
      </c>
      <c r="L2485">
        <f>MONTH(Table1[[#This Row],[order_date]])</f>
        <v>9</v>
      </c>
      <c r="M2485">
        <f>YEAR(Table1[[#This Row],[order_date]])</f>
        <v>2024</v>
      </c>
      <c r="N2485" s="7">
        <v>45543.849733796298</v>
      </c>
      <c r="O2485">
        <f>HOUR(Table1[[#This Row],[promised_delivery_time]])</f>
        <v>20</v>
      </c>
      <c r="P2485" s="4">
        <v>45543.857372685183</v>
      </c>
      <c r="Q2485">
        <f>HOUR(Table1[[#This Row],[actual_delivery_time]])</f>
        <v>20</v>
      </c>
      <c r="R2485" s="4">
        <v>45543.858067129629</v>
      </c>
      <c r="S2485" t="s">
        <v>356</v>
      </c>
      <c r="T2485" s="8">
        <v>2559.4699999999998</v>
      </c>
      <c r="U2485" t="s">
        <v>359</v>
      </c>
      <c r="V2485">
        <v>77204</v>
      </c>
      <c r="W2485">
        <v>5925</v>
      </c>
      <c r="X2485" t="s">
        <v>3227</v>
      </c>
      <c r="Y2485" t="s">
        <v>1949</v>
      </c>
      <c r="Z2485">
        <v>429696</v>
      </c>
      <c r="AA2485" t="s">
        <v>3015</v>
      </c>
      <c r="AB2485" t="s">
        <v>3117</v>
      </c>
      <c r="AC2485">
        <v>19</v>
      </c>
      <c r="AD2485">
        <v>1628.45</v>
      </c>
      <c r="AE2485">
        <v>1</v>
      </c>
      <c r="AF2485">
        <v>3.65</v>
      </c>
    </row>
    <row r="2486" spans="1:32" x14ac:dyDescent="0.45">
      <c r="A2486">
        <v>1743268828</v>
      </c>
      <c r="B2486">
        <v>9436</v>
      </c>
      <c r="C2486" t="s">
        <v>45</v>
      </c>
      <c r="D2486" t="s">
        <v>83</v>
      </c>
      <c r="E2486" t="s">
        <v>249</v>
      </c>
      <c r="F2486" s="8">
        <v>88.43</v>
      </c>
      <c r="G2486">
        <v>35</v>
      </c>
      <c r="H2486">
        <v>365</v>
      </c>
      <c r="I2486">
        <v>19</v>
      </c>
      <c r="J2486">
        <v>76</v>
      </c>
      <c r="K2486">
        <v>53332493</v>
      </c>
      <c r="L2486">
        <f>MONTH(Table1[[#This Row],[order_date]])</f>
        <v>5</v>
      </c>
      <c r="M2486">
        <f>YEAR(Table1[[#This Row],[order_date]])</f>
        <v>2024</v>
      </c>
      <c r="N2486" s="7">
        <v>45414.754560185182</v>
      </c>
      <c r="O2486">
        <f>HOUR(Table1[[#This Row],[promised_delivery_time]])</f>
        <v>18</v>
      </c>
      <c r="P2486" s="4">
        <v>45414.767060185186</v>
      </c>
      <c r="Q2486">
        <f>HOUR(Table1[[#This Row],[actual_delivery_time]])</f>
        <v>18</v>
      </c>
      <c r="R2486" s="4">
        <v>45414.770532407405</v>
      </c>
      <c r="S2486" t="s">
        <v>356</v>
      </c>
      <c r="T2486" s="8">
        <v>332.84</v>
      </c>
      <c r="U2486" t="s">
        <v>362</v>
      </c>
      <c r="V2486">
        <v>78986</v>
      </c>
      <c r="W2486">
        <v>959</v>
      </c>
      <c r="X2486" t="s">
        <v>3444</v>
      </c>
      <c r="Y2486" t="s">
        <v>1489</v>
      </c>
      <c r="Z2486">
        <v>54821</v>
      </c>
      <c r="AA2486" t="s">
        <v>2778</v>
      </c>
      <c r="AB2486" t="s">
        <v>3116</v>
      </c>
      <c r="AC2486">
        <v>19</v>
      </c>
      <c r="AD2486">
        <v>1678.4</v>
      </c>
      <c r="AE2486">
        <v>5</v>
      </c>
      <c r="AF2486">
        <v>2.31</v>
      </c>
    </row>
    <row r="2487" spans="1:32" x14ac:dyDescent="0.45">
      <c r="A2487">
        <v>5475369740</v>
      </c>
      <c r="B2487">
        <v>133542</v>
      </c>
      <c r="C2487" t="s">
        <v>38</v>
      </c>
      <c r="D2487" t="s">
        <v>85</v>
      </c>
      <c r="E2487" t="s">
        <v>349</v>
      </c>
      <c r="F2487" s="8">
        <v>68.489999999999995</v>
      </c>
      <c r="G2487">
        <v>25</v>
      </c>
      <c r="H2487">
        <v>365</v>
      </c>
      <c r="I2487">
        <v>21</v>
      </c>
      <c r="J2487">
        <v>72</v>
      </c>
      <c r="K2487">
        <v>49433260</v>
      </c>
      <c r="L2487">
        <f>MONTH(Table1[[#This Row],[order_date]])</f>
        <v>5</v>
      </c>
      <c r="M2487">
        <f>YEAR(Table1[[#This Row],[order_date]])</f>
        <v>2024</v>
      </c>
      <c r="N2487" s="7">
        <v>45424.242442129631</v>
      </c>
      <c r="O2487">
        <f>HOUR(Table1[[#This Row],[promised_delivery_time]])</f>
        <v>6</v>
      </c>
      <c r="P2487" s="4">
        <v>45424.252164351848</v>
      </c>
      <c r="Q2487">
        <f>HOUR(Table1[[#This Row],[actual_delivery_time]])</f>
        <v>6</v>
      </c>
      <c r="R2487" s="4">
        <v>45424.252858796295</v>
      </c>
      <c r="S2487" t="s">
        <v>356</v>
      </c>
      <c r="T2487" s="8">
        <v>838.01</v>
      </c>
      <c r="U2487" t="s">
        <v>362</v>
      </c>
      <c r="V2487">
        <v>16243</v>
      </c>
      <c r="W2487">
        <v>9184</v>
      </c>
      <c r="X2487" t="s">
        <v>3447</v>
      </c>
      <c r="Y2487" t="s">
        <v>1322</v>
      </c>
      <c r="Z2487">
        <v>246851</v>
      </c>
      <c r="AA2487" t="s">
        <v>3006</v>
      </c>
      <c r="AB2487" t="s">
        <v>3118</v>
      </c>
      <c r="AC2487">
        <v>17</v>
      </c>
      <c r="AD2487">
        <v>307.02999999999997</v>
      </c>
      <c r="AE2487">
        <v>1</v>
      </c>
      <c r="AF2487">
        <v>1.31</v>
      </c>
    </row>
    <row r="2488" spans="1:32" x14ac:dyDescent="0.45">
      <c r="A2488">
        <v>6520584496</v>
      </c>
      <c r="B2488">
        <v>820973</v>
      </c>
      <c r="C2488" t="s">
        <v>53</v>
      </c>
      <c r="D2488" t="s">
        <v>88</v>
      </c>
      <c r="E2488" t="s">
        <v>147</v>
      </c>
      <c r="F2488" s="8">
        <v>114.52</v>
      </c>
      <c r="G2488">
        <v>30</v>
      </c>
      <c r="H2488">
        <v>365</v>
      </c>
      <c r="I2488">
        <v>29</v>
      </c>
      <c r="J2488">
        <v>56</v>
      </c>
      <c r="K2488">
        <v>67215939</v>
      </c>
      <c r="L2488">
        <f>MONTH(Table1[[#This Row],[order_date]])</f>
        <v>10</v>
      </c>
      <c r="M2488">
        <f>YEAR(Table1[[#This Row],[order_date]])</f>
        <v>2023</v>
      </c>
      <c r="N2488" s="7">
        <v>45223.227071759262</v>
      </c>
      <c r="O2488">
        <f>HOUR(Table1[[#This Row],[promised_delivery_time]])</f>
        <v>5</v>
      </c>
      <c r="P2488" s="4">
        <v>45223.240960648145</v>
      </c>
      <c r="Q2488">
        <f>HOUR(Table1[[#This Row],[actual_delivery_time]])</f>
        <v>6</v>
      </c>
      <c r="R2488" s="4">
        <v>45223.252766203703</v>
      </c>
      <c r="S2488" t="s">
        <v>358</v>
      </c>
      <c r="T2488" s="8">
        <v>5289.56</v>
      </c>
      <c r="U2488" t="s">
        <v>361</v>
      </c>
      <c r="V2488">
        <v>79790</v>
      </c>
      <c r="W2488">
        <v>1697</v>
      </c>
      <c r="X2488" t="s">
        <v>3289</v>
      </c>
      <c r="Y2488" t="s">
        <v>559</v>
      </c>
      <c r="Z2488">
        <v>699508</v>
      </c>
      <c r="AA2488" t="s">
        <v>2705</v>
      </c>
      <c r="AB2488" t="s">
        <v>3116</v>
      </c>
      <c r="AC2488">
        <v>12</v>
      </c>
      <c r="AD2488">
        <v>1427.91</v>
      </c>
      <c r="AE2488">
        <v>17</v>
      </c>
      <c r="AF2488">
        <v>1.73</v>
      </c>
    </row>
    <row r="2489" spans="1:32" x14ac:dyDescent="0.45">
      <c r="A2489">
        <v>3854394048</v>
      </c>
      <c r="B2489">
        <v>300159</v>
      </c>
      <c r="C2489" t="s">
        <v>66</v>
      </c>
      <c r="D2489" t="s">
        <v>79</v>
      </c>
      <c r="E2489" t="s">
        <v>161</v>
      </c>
      <c r="F2489" s="8">
        <v>44.35</v>
      </c>
      <c r="G2489">
        <v>30</v>
      </c>
      <c r="H2489">
        <v>180</v>
      </c>
      <c r="I2489">
        <v>20</v>
      </c>
      <c r="J2489">
        <v>93</v>
      </c>
      <c r="K2489">
        <v>89531595</v>
      </c>
      <c r="L2489">
        <f>MONTH(Table1[[#This Row],[order_date]])</f>
        <v>10</v>
      </c>
      <c r="M2489">
        <f>YEAR(Table1[[#This Row],[order_date]])</f>
        <v>2023</v>
      </c>
      <c r="N2489" s="7">
        <v>45214.85496527778</v>
      </c>
      <c r="O2489">
        <f>HOUR(Table1[[#This Row],[promised_delivery_time]])</f>
        <v>20</v>
      </c>
      <c r="P2489" s="4">
        <v>45214.863993055558</v>
      </c>
      <c r="Q2489">
        <f>HOUR(Table1[[#This Row],[actual_delivery_time]])</f>
        <v>20</v>
      </c>
      <c r="R2489" s="4">
        <v>45214.861215277779</v>
      </c>
      <c r="S2489" t="s">
        <v>356</v>
      </c>
      <c r="T2489" s="8">
        <v>2081.91</v>
      </c>
      <c r="U2489" t="s">
        <v>362</v>
      </c>
      <c r="V2489">
        <v>83316</v>
      </c>
      <c r="W2489">
        <v>3107</v>
      </c>
      <c r="X2489" t="s">
        <v>3331</v>
      </c>
      <c r="Y2489" t="s">
        <v>1846</v>
      </c>
      <c r="Z2489">
        <v>894540</v>
      </c>
      <c r="AA2489" t="s">
        <v>2956</v>
      </c>
      <c r="AB2489" t="s">
        <v>3115</v>
      </c>
      <c r="AC2489">
        <v>6</v>
      </c>
      <c r="AD2489">
        <v>1385.2</v>
      </c>
      <c r="AE2489">
        <v>-4</v>
      </c>
      <c r="AF2489">
        <v>3.36</v>
      </c>
    </row>
    <row r="2490" spans="1:32" x14ac:dyDescent="0.45">
      <c r="A2490">
        <v>4105779656</v>
      </c>
      <c r="B2490">
        <v>243235</v>
      </c>
      <c r="C2490" t="s">
        <v>70</v>
      </c>
      <c r="D2490" t="s">
        <v>78</v>
      </c>
      <c r="E2490" t="s">
        <v>251</v>
      </c>
      <c r="F2490" s="8">
        <v>109.03</v>
      </c>
      <c r="G2490">
        <v>35</v>
      </c>
      <c r="H2490">
        <v>365</v>
      </c>
      <c r="I2490">
        <v>14</v>
      </c>
      <c r="J2490">
        <v>71</v>
      </c>
      <c r="K2490">
        <v>58644651</v>
      </c>
      <c r="L2490">
        <f>MONTH(Table1[[#This Row],[order_date]])</f>
        <v>4</v>
      </c>
      <c r="M2490">
        <f>YEAR(Table1[[#This Row],[order_date]])</f>
        <v>2024</v>
      </c>
      <c r="N2490" s="7">
        <v>45384.716273148151</v>
      </c>
      <c r="O2490">
        <f>HOUR(Table1[[#This Row],[promised_delivery_time]])</f>
        <v>17</v>
      </c>
      <c r="P2490" s="4">
        <v>45384.725300925929</v>
      </c>
      <c r="Q2490">
        <f>HOUR(Table1[[#This Row],[actual_delivery_time]])</f>
        <v>17</v>
      </c>
      <c r="R2490" s="4">
        <v>45384.728078703702</v>
      </c>
      <c r="S2490" t="s">
        <v>356</v>
      </c>
      <c r="T2490" s="8">
        <v>1232.77</v>
      </c>
      <c r="U2490" t="s">
        <v>361</v>
      </c>
      <c r="V2490">
        <v>41188</v>
      </c>
      <c r="W2490">
        <v>8329</v>
      </c>
      <c r="X2490" t="s">
        <v>3428</v>
      </c>
      <c r="Y2490" t="s">
        <v>1121</v>
      </c>
      <c r="Z2490">
        <v>274378</v>
      </c>
      <c r="AA2490" t="s">
        <v>2957</v>
      </c>
      <c r="AB2490" t="s">
        <v>3116</v>
      </c>
      <c r="AC2490">
        <v>13</v>
      </c>
      <c r="AD2490">
        <v>646.91999999999996</v>
      </c>
      <c r="AE2490">
        <v>4</v>
      </c>
      <c r="AF2490">
        <v>2.08</v>
      </c>
    </row>
    <row r="2491" spans="1:32" x14ac:dyDescent="0.45">
      <c r="A2491">
        <v>5960266785</v>
      </c>
      <c r="B2491">
        <v>760684</v>
      </c>
      <c r="C2491" t="s">
        <v>37</v>
      </c>
      <c r="D2491" t="s">
        <v>84</v>
      </c>
      <c r="E2491" t="s">
        <v>297</v>
      </c>
      <c r="F2491" s="8">
        <v>71.599999999999994</v>
      </c>
      <c r="G2491">
        <v>15</v>
      </c>
      <c r="H2491">
        <v>365</v>
      </c>
      <c r="I2491">
        <v>14</v>
      </c>
      <c r="J2491">
        <v>64</v>
      </c>
      <c r="K2491">
        <v>97419742</v>
      </c>
      <c r="L2491">
        <f>MONTH(Table1[[#This Row],[order_date]])</f>
        <v>11</v>
      </c>
      <c r="M2491">
        <f>YEAR(Table1[[#This Row],[order_date]])</f>
        <v>2023</v>
      </c>
      <c r="N2491" s="7">
        <v>45251.249641203707</v>
      </c>
      <c r="O2491">
        <f>HOUR(Table1[[#This Row],[promised_delivery_time]])</f>
        <v>6</v>
      </c>
      <c r="P2491" s="4">
        <v>45251.262835648151</v>
      </c>
      <c r="Q2491">
        <f>HOUR(Table1[[#This Row],[actual_delivery_time]])</f>
        <v>6</v>
      </c>
      <c r="R2491" s="4">
        <v>45251.260752314818</v>
      </c>
      <c r="S2491" t="s">
        <v>356</v>
      </c>
      <c r="T2491" s="8">
        <v>3443.16</v>
      </c>
      <c r="U2491" t="s">
        <v>362</v>
      </c>
      <c r="V2491">
        <v>88310</v>
      </c>
      <c r="W2491">
        <v>5546</v>
      </c>
      <c r="X2491" t="s">
        <v>3167</v>
      </c>
      <c r="Y2491" t="s">
        <v>1950</v>
      </c>
      <c r="Z2491">
        <v>603224</v>
      </c>
      <c r="AA2491" t="s">
        <v>2620</v>
      </c>
      <c r="AB2491" t="s">
        <v>3117</v>
      </c>
      <c r="AC2491">
        <v>7</v>
      </c>
      <c r="AD2491">
        <v>1663.04</v>
      </c>
      <c r="AE2491">
        <v>-3</v>
      </c>
      <c r="AF2491">
        <v>1.36</v>
      </c>
    </row>
    <row r="2492" spans="1:32" x14ac:dyDescent="0.45">
      <c r="A2492">
        <v>7380998329</v>
      </c>
      <c r="B2492">
        <v>621677</v>
      </c>
      <c r="C2492" t="s">
        <v>67</v>
      </c>
      <c r="D2492" t="s">
        <v>86</v>
      </c>
      <c r="E2492" t="s">
        <v>240</v>
      </c>
      <c r="F2492" s="8">
        <v>317.8</v>
      </c>
      <c r="G2492">
        <v>40</v>
      </c>
      <c r="H2492">
        <v>180</v>
      </c>
      <c r="I2492">
        <v>15</v>
      </c>
      <c r="J2492">
        <v>71</v>
      </c>
      <c r="K2492">
        <v>96989204</v>
      </c>
      <c r="L2492">
        <f>MONTH(Table1[[#This Row],[order_date]])</f>
        <v>7</v>
      </c>
      <c r="M2492">
        <f>YEAR(Table1[[#This Row],[order_date]])</f>
        <v>2023</v>
      </c>
      <c r="N2492" s="7">
        <v>45136.876423611109</v>
      </c>
      <c r="O2492">
        <f>HOUR(Table1[[#This Row],[promised_delivery_time]])</f>
        <v>21</v>
      </c>
      <c r="P2492" s="4">
        <v>45136.886145833334</v>
      </c>
      <c r="Q2492">
        <f>HOUR(Table1[[#This Row],[actual_delivery_time]])</f>
        <v>21</v>
      </c>
      <c r="R2492" s="4">
        <v>45136.886145833334</v>
      </c>
      <c r="S2492" t="s">
        <v>356</v>
      </c>
      <c r="T2492" s="8">
        <v>2068.2199999999998</v>
      </c>
      <c r="U2492" t="s">
        <v>362</v>
      </c>
      <c r="V2492">
        <v>14278</v>
      </c>
      <c r="W2492">
        <v>3963</v>
      </c>
      <c r="X2492" t="s">
        <v>3200</v>
      </c>
      <c r="Y2492" t="s">
        <v>848</v>
      </c>
      <c r="Z2492">
        <v>952634</v>
      </c>
      <c r="AA2492" t="s">
        <v>2872</v>
      </c>
      <c r="AB2492" t="s">
        <v>3115</v>
      </c>
      <c r="AC2492">
        <v>5</v>
      </c>
      <c r="AD2492">
        <v>1844.33</v>
      </c>
      <c r="AE2492">
        <v>0</v>
      </c>
      <c r="AF2492">
        <v>0.83</v>
      </c>
    </row>
    <row r="2493" spans="1:32" x14ac:dyDescent="0.45">
      <c r="A2493">
        <v>460625201</v>
      </c>
      <c r="B2493">
        <v>131748</v>
      </c>
      <c r="C2493" t="s">
        <v>71</v>
      </c>
      <c r="D2493" t="s">
        <v>78</v>
      </c>
      <c r="E2493" t="s">
        <v>229</v>
      </c>
      <c r="F2493" s="8">
        <v>81.349999999999994</v>
      </c>
      <c r="G2493">
        <v>35</v>
      </c>
      <c r="H2493">
        <v>365</v>
      </c>
      <c r="I2493">
        <v>30</v>
      </c>
      <c r="J2493">
        <v>53</v>
      </c>
      <c r="K2493">
        <v>26716400</v>
      </c>
      <c r="L2493">
        <f>MONTH(Table1[[#This Row],[order_date]])</f>
        <v>5</v>
      </c>
      <c r="M2493">
        <f>YEAR(Table1[[#This Row],[order_date]])</f>
        <v>2024</v>
      </c>
      <c r="N2493" s="7">
        <v>45429.103067129632</v>
      </c>
      <c r="O2493">
        <f>HOUR(Table1[[#This Row],[promised_delivery_time]])</f>
        <v>2</v>
      </c>
      <c r="P2493" s="4">
        <v>45429.115567129629</v>
      </c>
      <c r="Q2493">
        <f>HOUR(Table1[[#This Row],[actual_delivery_time]])</f>
        <v>2</v>
      </c>
      <c r="R2493" s="4">
        <v>45429.114178240743</v>
      </c>
      <c r="S2493" t="s">
        <v>356</v>
      </c>
      <c r="T2493" s="8">
        <v>3070.55</v>
      </c>
      <c r="U2493" t="s">
        <v>360</v>
      </c>
      <c r="V2493">
        <v>34818</v>
      </c>
      <c r="W2493">
        <v>6314</v>
      </c>
      <c r="X2493" t="s">
        <v>3368</v>
      </c>
      <c r="Y2493" t="s">
        <v>1951</v>
      </c>
      <c r="Z2493">
        <v>89227</v>
      </c>
      <c r="AA2493" t="s">
        <v>2734</v>
      </c>
      <c r="AB2493" t="s">
        <v>3118</v>
      </c>
      <c r="AC2493">
        <v>19</v>
      </c>
      <c r="AD2493">
        <v>1179.28</v>
      </c>
      <c r="AE2493">
        <v>-2</v>
      </c>
      <c r="AF2493">
        <v>1.35</v>
      </c>
    </row>
    <row r="2494" spans="1:32" x14ac:dyDescent="0.45">
      <c r="A2494">
        <v>5442705208</v>
      </c>
      <c r="B2494">
        <v>739534</v>
      </c>
      <c r="C2494" t="s">
        <v>49</v>
      </c>
      <c r="D2494" t="s">
        <v>85</v>
      </c>
      <c r="E2494" t="s">
        <v>340</v>
      </c>
      <c r="F2494" s="8">
        <v>994.56</v>
      </c>
      <c r="G2494">
        <v>25</v>
      </c>
      <c r="H2494">
        <v>365</v>
      </c>
      <c r="I2494">
        <v>14</v>
      </c>
      <c r="J2494">
        <v>59</v>
      </c>
      <c r="K2494">
        <v>38420886</v>
      </c>
      <c r="L2494">
        <f>MONTH(Table1[[#This Row],[order_date]])</f>
        <v>8</v>
      </c>
      <c r="M2494">
        <f>YEAR(Table1[[#This Row],[order_date]])</f>
        <v>2024</v>
      </c>
      <c r="N2494" s="7">
        <v>45531.135798611111</v>
      </c>
      <c r="O2494">
        <f>HOUR(Table1[[#This Row],[promised_delivery_time]])</f>
        <v>3</v>
      </c>
      <c r="P2494" s="4">
        <v>45531.147604166668</v>
      </c>
      <c r="Q2494">
        <f>HOUR(Table1[[#This Row],[actual_delivery_time]])</f>
        <v>3</v>
      </c>
      <c r="R2494" s="4">
        <v>45531.144131944442</v>
      </c>
      <c r="S2494" t="s">
        <v>356</v>
      </c>
      <c r="T2494" s="8">
        <v>1639.8</v>
      </c>
      <c r="U2494" t="s">
        <v>359</v>
      </c>
      <c r="V2494">
        <v>53708</v>
      </c>
      <c r="W2494">
        <v>3642</v>
      </c>
      <c r="X2494" t="s">
        <v>3453</v>
      </c>
      <c r="Y2494" t="s">
        <v>1775</v>
      </c>
      <c r="Z2494">
        <v>695663</v>
      </c>
      <c r="AA2494" t="s">
        <v>3002</v>
      </c>
      <c r="AB2494" t="s">
        <v>3116</v>
      </c>
      <c r="AC2494">
        <v>20</v>
      </c>
      <c r="AD2494">
        <v>1180.95</v>
      </c>
      <c r="AE2494">
        <v>-5</v>
      </c>
      <c r="AF2494">
        <v>1.6</v>
      </c>
    </row>
    <row r="2495" spans="1:32" x14ac:dyDescent="0.45">
      <c r="A2495">
        <v>643302284</v>
      </c>
      <c r="B2495">
        <v>726958</v>
      </c>
      <c r="C2495" t="s">
        <v>70</v>
      </c>
      <c r="D2495" t="s">
        <v>78</v>
      </c>
      <c r="E2495" t="s">
        <v>345</v>
      </c>
      <c r="F2495" s="8">
        <v>887.48</v>
      </c>
      <c r="G2495">
        <v>35</v>
      </c>
      <c r="H2495">
        <v>365</v>
      </c>
      <c r="I2495">
        <v>18</v>
      </c>
      <c r="J2495">
        <v>79</v>
      </c>
      <c r="K2495">
        <v>24153726</v>
      </c>
      <c r="L2495">
        <f>MONTH(Table1[[#This Row],[order_date]])</f>
        <v>5</v>
      </c>
      <c r="M2495">
        <f>YEAR(Table1[[#This Row],[order_date]])</f>
        <v>2024</v>
      </c>
      <c r="N2495" s="7">
        <v>45442.956377314818</v>
      </c>
      <c r="O2495">
        <f>HOUR(Table1[[#This Row],[promised_delivery_time]])</f>
        <v>23</v>
      </c>
      <c r="P2495" s="4">
        <v>45442.968182870369</v>
      </c>
      <c r="Q2495">
        <f>HOUR(Table1[[#This Row],[actual_delivery_time]])</f>
        <v>23</v>
      </c>
      <c r="R2495" s="4">
        <v>45442.975821759261</v>
      </c>
      <c r="S2495" t="s">
        <v>357</v>
      </c>
      <c r="T2495" s="8">
        <v>2883.95</v>
      </c>
      <c r="U2495" t="s">
        <v>360</v>
      </c>
      <c r="V2495">
        <v>92172</v>
      </c>
      <c r="W2495">
        <v>5863</v>
      </c>
      <c r="X2495" t="s">
        <v>3218</v>
      </c>
      <c r="Y2495" t="s">
        <v>1952</v>
      </c>
      <c r="Z2495">
        <v>411944</v>
      </c>
      <c r="AA2495" t="s">
        <v>2589</v>
      </c>
      <c r="AB2495" t="s">
        <v>3118</v>
      </c>
      <c r="AC2495">
        <v>16</v>
      </c>
      <c r="AD2495">
        <v>546.12</v>
      </c>
      <c r="AE2495">
        <v>11</v>
      </c>
      <c r="AF2495">
        <v>3.99</v>
      </c>
    </row>
    <row r="2496" spans="1:32" x14ac:dyDescent="0.45">
      <c r="A2496">
        <v>6141016209</v>
      </c>
      <c r="B2496">
        <v>451812</v>
      </c>
      <c r="C2496" t="s">
        <v>52</v>
      </c>
      <c r="D2496" t="s">
        <v>82</v>
      </c>
      <c r="E2496" t="s">
        <v>128</v>
      </c>
      <c r="F2496" s="8">
        <v>530.85</v>
      </c>
      <c r="G2496">
        <v>20</v>
      </c>
      <c r="H2496">
        <v>365</v>
      </c>
      <c r="I2496">
        <v>29</v>
      </c>
      <c r="J2496">
        <v>63</v>
      </c>
      <c r="K2496">
        <v>20469626</v>
      </c>
      <c r="L2496">
        <f>MONTH(Table1[[#This Row],[order_date]])</f>
        <v>4</v>
      </c>
      <c r="M2496">
        <f>YEAR(Table1[[#This Row],[order_date]])</f>
        <v>2024</v>
      </c>
      <c r="N2496" s="7">
        <v>45395.755069444444</v>
      </c>
      <c r="O2496">
        <f>HOUR(Table1[[#This Row],[promised_delivery_time]])</f>
        <v>18</v>
      </c>
      <c r="P2496" s="4">
        <v>45395.767569444448</v>
      </c>
      <c r="Q2496">
        <f>HOUR(Table1[[#This Row],[actual_delivery_time]])</f>
        <v>18</v>
      </c>
      <c r="R2496" s="4">
        <v>45395.767569444448</v>
      </c>
      <c r="S2496" t="s">
        <v>356</v>
      </c>
      <c r="T2496" s="8">
        <v>2161.37</v>
      </c>
      <c r="U2496" t="s">
        <v>359</v>
      </c>
      <c r="V2496">
        <v>66040</v>
      </c>
      <c r="W2496">
        <v>9283</v>
      </c>
      <c r="X2496" t="s">
        <v>3426</v>
      </c>
      <c r="Y2496" t="s">
        <v>1953</v>
      </c>
      <c r="Z2496">
        <v>304902</v>
      </c>
      <c r="AA2496" t="s">
        <v>3010</v>
      </c>
      <c r="AB2496" t="s">
        <v>3115</v>
      </c>
      <c r="AC2496">
        <v>9</v>
      </c>
      <c r="AD2496">
        <v>1250.28</v>
      </c>
      <c r="AE2496">
        <v>0</v>
      </c>
      <c r="AF2496">
        <v>2.59</v>
      </c>
    </row>
    <row r="2497" spans="1:32" x14ac:dyDescent="0.45">
      <c r="A2497">
        <v>4058658914</v>
      </c>
      <c r="B2497">
        <v>937542</v>
      </c>
      <c r="C2497" t="s">
        <v>44</v>
      </c>
      <c r="D2497" t="s">
        <v>84</v>
      </c>
      <c r="E2497" t="s">
        <v>114</v>
      </c>
      <c r="F2497" s="8">
        <v>97.04</v>
      </c>
      <c r="G2497">
        <v>15</v>
      </c>
      <c r="H2497">
        <v>365</v>
      </c>
      <c r="I2497">
        <v>28</v>
      </c>
      <c r="J2497">
        <v>93</v>
      </c>
      <c r="K2497">
        <v>96001315</v>
      </c>
      <c r="L2497">
        <f>MONTH(Table1[[#This Row],[order_date]])</f>
        <v>2</v>
      </c>
      <c r="M2497">
        <f>YEAR(Table1[[#This Row],[order_date]])</f>
        <v>2024</v>
      </c>
      <c r="N2497" s="7">
        <v>45331.394930555558</v>
      </c>
      <c r="O2497">
        <f>HOUR(Table1[[#This Row],[promised_delivery_time]])</f>
        <v>9</v>
      </c>
      <c r="P2497" s="4">
        <v>45331.408819444441</v>
      </c>
      <c r="Q2497">
        <f>HOUR(Table1[[#This Row],[actual_delivery_time]])</f>
        <v>9</v>
      </c>
      <c r="R2497" s="4">
        <v>45331.408819444441</v>
      </c>
      <c r="S2497" t="s">
        <v>356</v>
      </c>
      <c r="T2497" s="8">
        <v>2294.77</v>
      </c>
      <c r="U2497" t="s">
        <v>359</v>
      </c>
      <c r="V2497">
        <v>15833</v>
      </c>
      <c r="W2497">
        <v>2679</v>
      </c>
      <c r="X2497" t="s">
        <v>3227</v>
      </c>
      <c r="Y2497" t="s">
        <v>1949</v>
      </c>
      <c r="Z2497">
        <v>429696</v>
      </c>
      <c r="AA2497" t="s">
        <v>3015</v>
      </c>
      <c r="AB2497" t="s">
        <v>3117</v>
      </c>
      <c r="AC2497">
        <v>19</v>
      </c>
      <c r="AD2497">
        <v>1628.45</v>
      </c>
      <c r="AE2497">
        <v>0</v>
      </c>
      <c r="AF2497">
        <v>3.1</v>
      </c>
    </row>
    <row r="2498" spans="1:32" x14ac:dyDescent="0.45">
      <c r="A2498">
        <v>4731454539</v>
      </c>
      <c r="B2498">
        <v>140154</v>
      </c>
      <c r="C2498" t="s">
        <v>35</v>
      </c>
      <c r="D2498" t="s">
        <v>83</v>
      </c>
      <c r="E2498" t="s">
        <v>264</v>
      </c>
      <c r="F2498" s="8">
        <v>171.2</v>
      </c>
      <c r="G2498">
        <v>35</v>
      </c>
      <c r="H2498">
        <v>365</v>
      </c>
      <c r="I2498">
        <v>24</v>
      </c>
      <c r="J2498">
        <v>59</v>
      </c>
      <c r="K2498">
        <v>62419778</v>
      </c>
      <c r="L2498">
        <f>MONTH(Table1[[#This Row],[order_date]])</f>
        <v>1</v>
      </c>
      <c r="M2498">
        <f>YEAR(Table1[[#This Row],[order_date]])</f>
        <v>2024</v>
      </c>
      <c r="N2498" s="7">
        <v>45296.289699074077</v>
      </c>
      <c r="O2498">
        <f>HOUR(Table1[[#This Row],[promised_delivery_time]])</f>
        <v>7</v>
      </c>
      <c r="P2498" s="4">
        <v>45296.298032407409</v>
      </c>
      <c r="Q2498">
        <f>HOUR(Table1[[#This Row],[actual_delivery_time]])</f>
        <v>7</v>
      </c>
      <c r="R2498" s="4">
        <v>45296.298032407409</v>
      </c>
      <c r="S2498" t="s">
        <v>356</v>
      </c>
      <c r="T2498" s="8">
        <v>1777.65</v>
      </c>
      <c r="U2498" t="s">
        <v>361</v>
      </c>
      <c r="V2498">
        <v>57976</v>
      </c>
      <c r="W2498">
        <v>4463</v>
      </c>
      <c r="X2498" t="s">
        <v>3336</v>
      </c>
      <c r="Y2498" t="s">
        <v>1954</v>
      </c>
      <c r="Z2498">
        <v>657089</v>
      </c>
      <c r="AA2498" t="s">
        <v>2864</v>
      </c>
      <c r="AB2498" t="s">
        <v>3118</v>
      </c>
      <c r="AC2498">
        <v>12</v>
      </c>
      <c r="AD2498">
        <v>1083.95</v>
      </c>
      <c r="AE2498">
        <v>0</v>
      </c>
      <c r="AF2498">
        <v>3.91</v>
      </c>
    </row>
    <row r="2499" spans="1:32" x14ac:dyDescent="0.45">
      <c r="A2499">
        <v>148408710</v>
      </c>
      <c r="B2499">
        <v>448752</v>
      </c>
      <c r="C2499" t="s">
        <v>49</v>
      </c>
      <c r="D2499" t="s">
        <v>85</v>
      </c>
      <c r="E2499" t="s">
        <v>311</v>
      </c>
      <c r="F2499" s="8">
        <v>160.07</v>
      </c>
      <c r="G2499">
        <v>25</v>
      </c>
      <c r="H2499">
        <v>365</v>
      </c>
      <c r="I2499">
        <v>23</v>
      </c>
      <c r="J2499">
        <v>96</v>
      </c>
      <c r="K2499">
        <v>60565603</v>
      </c>
      <c r="L2499">
        <f>MONTH(Table1[[#This Row],[order_date]])</f>
        <v>1</v>
      </c>
      <c r="M2499">
        <f>YEAR(Table1[[#This Row],[order_date]])</f>
        <v>2024</v>
      </c>
      <c r="N2499" s="7">
        <v>45292.081793981481</v>
      </c>
      <c r="O2499">
        <f>HOUR(Table1[[#This Row],[promised_delivery_time]])</f>
        <v>2</v>
      </c>
      <c r="P2499" s="4">
        <v>45292.092905092592</v>
      </c>
      <c r="Q2499">
        <f>HOUR(Table1[[#This Row],[actual_delivery_time]])</f>
        <v>2</v>
      </c>
      <c r="R2499" s="4">
        <v>45292.095682870371</v>
      </c>
      <c r="S2499" t="s">
        <v>356</v>
      </c>
      <c r="T2499" s="8">
        <v>423.56</v>
      </c>
      <c r="U2499" t="s">
        <v>362</v>
      </c>
      <c r="V2499">
        <v>15102</v>
      </c>
      <c r="W2499">
        <v>6403</v>
      </c>
      <c r="X2499" t="s">
        <v>3205</v>
      </c>
      <c r="Y2499" t="s">
        <v>1955</v>
      </c>
      <c r="Z2499">
        <v>390752</v>
      </c>
      <c r="AA2499" t="s">
        <v>2800</v>
      </c>
      <c r="AB2499" t="s">
        <v>3116</v>
      </c>
      <c r="AC2499">
        <v>11</v>
      </c>
      <c r="AD2499">
        <v>949.6</v>
      </c>
      <c r="AE2499">
        <v>4</v>
      </c>
      <c r="AF2499">
        <v>0.87</v>
      </c>
    </row>
    <row r="2500" spans="1:32" x14ac:dyDescent="0.45">
      <c r="A2500">
        <v>3263142674</v>
      </c>
      <c r="B2500">
        <v>969851</v>
      </c>
      <c r="C2500" t="s">
        <v>75</v>
      </c>
      <c r="D2500" t="s">
        <v>86</v>
      </c>
      <c r="E2500" t="s">
        <v>328</v>
      </c>
      <c r="F2500" s="8">
        <v>340.66</v>
      </c>
      <c r="G2500">
        <v>40</v>
      </c>
      <c r="H2500">
        <v>180</v>
      </c>
      <c r="I2500">
        <v>27</v>
      </c>
      <c r="J2500">
        <v>64</v>
      </c>
      <c r="K2500">
        <v>12455156</v>
      </c>
      <c r="L2500">
        <f>MONTH(Table1[[#This Row],[order_date]])</f>
        <v>1</v>
      </c>
      <c r="M2500">
        <f>YEAR(Table1[[#This Row],[order_date]])</f>
        <v>2024</v>
      </c>
      <c r="N2500" s="7">
        <v>45321.347372685188</v>
      </c>
      <c r="O2500">
        <f>HOUR(Table1[[#This Row],[promised_delivery_time]])</f>
        <v>8</v>
      </c>
      <c r="P2500" s="4">
        <v>45321.354317129626</v>
      </c>
      <c r="Q2500">
        <f>HOUR(Table1[[#This Row],[actual_delivery_time]])</f>
        <v>8</v>
      </c>
      <c r="R2500" s="4">
        <v>45321.355011574073</v>
      </c>
      <c r="S2500" t="s">
        <v>356</v>
      </c>
      <c r="T2500" s="8">
        <v>229.38</v>
      </c>
      <c r="U2500" t="s">
        <v>361</v>
      </c>
      <c r="V2500">
        <v>63585</v>
      </c>
      <c r="W2500">
        <v>8822</v>
      </c>
      <c r="X2500" t="s">
        <v>3251</v>
      </c>
      <c r="Y2500" t="s">
        <v>1509</v>
      </c>
      <c r="Z2500">
        <v>317047</v>
      </c>
      <c r="AA2500" t="s">
        <v>2834</v>
      </c>
      <c r="AB2500" t="s">
        <v>3117</v>
      </c>
      <c r="AC2500">
        <v>16</v>
      </c>
      <c r="AD2500">
        <v>1139.56</v>
      </c>
      <c r="AE2500">
        <v>1</v>
      </c>
      <c r="AF2500">
        <v>4.24</v>
      </c>
    </row>
    <row r="2501" spans="1:32" x14ac:dyDescent="0.45">
      <c r="A2501">
        <v>9591201821</v>
      </c>
      <c r="B2501">
        <v>146840</v>
      </c>
      <c r="C2501" t="s">
        <v>33</v>
      </c>
      <c r="D2501" t="s">
        <v>80</v>
      </c>
      <c r="E2501" t="s">
        <v>339</v>
      </c>
      <c r="F2501" s="8">
        <v>786.85</v>
      </c>
      <c r="G2501">
        <v>20</v>
      </c>
      <c r="H2501">
        <v>7</v>
      </c>
      <c r="I2501">
        <v>19</v>
      </c>
      <c r="J2501">
        <v>89</v>
      </c>
      <c r="K2501">
        <v>38478423</v>
      </c>
      <c r="L2501">
        <f>MONTH(Table1[[#This Row],[order_date]])</f>
        <v>11</v>
      </c>
      <c r="M2501">
        <f>YEAR(Table1[[#This Row],[order_date]])</f>
        <v>2023</v>
      </c>
      <c r="N2501" s="7">
        <v>45242.847175925926</v>
      </c>
      <c r="O2501">
        <f>HOUR(Table1[[#This Row],[promised_delivery_time]])</f>
        <v>20</v>
      </c>
      <c r="P2501" s="4">
        <v>45242.861064814817</v>
      </c>
      <c r="Q2501">
        <f>HOUR(Table1[[#This Row],[actual_delivery_time]])</f>
        <v>20</v>
      </c>
      <c r="R2501" s="4">
        <v>45242.870092592595</v>
      </c>
      <c r="S2501" t="s">
        <v>357</v>
      </c>
      <c r="T2501" s="8">
        <v>1072.81</v>
      </c>
      <c r="U2501" t="s">
        <v>361</v>
      </c>
      <c r="V2501">
        <v>87917</v>
      </c>
      <c r="W2501">
        <v>8617</v>
      </c>
      <c r="X2501" t="s">
        <v>3266</v>
      </c>
      <c r="Y2501" t="s">
        <v>727</v>
      </c>
      <c r="Z2501">
        <v>156234</v>
      </c>
      <c r="AA2501" t="s">
        <v>2815</v>
      </c>
      <c r="AB2501" t="s">
        <v>3118</v>
      </c>
      <c r="AC2501">
        <v>3</v>
      </c>
      <c r="AD2501">
        <v>263.3</v>
      </c>
      <c r="AE2501">
        <v>13</v>
      </c>
      <c r="AF2501">
        <v>3.17</v>
      </c>
    </row>
    <row r="2502" spans="1:32" x14ac:dyDescent="0.45">
      <c r="A2502">
        <v>2227944524</v>
      </c>
      <c r="B2502">
        <v>914071</v>
      </c>
      <c r="C2502" t="s">
        <v>74</v>
      </c>
      <c r="D2502" t="s">
        <v>81</v>
      </c>
      <c r="E2502" t="s">
        <v>353</v>
      </c>
      <c r="F2502" s="8">
        <v>296.94</v>
      </c>
      <c r="G2502">
        <v>35</v>
      </c>
      <c r="H2502">
        <v>90</v>
      </c>
      <c r="I2502">
        <v>25</v>
      </c>
      <c r="J2502">
        <v>90</v>
      </c>
      <c r="K2502">
        <v>93938425</v>
      </c>
      <c r="L2502">
        <f>MONTH(Table1[[#This Row],[order_date]])</f>
        <v>6</v>
      </c>
      <c r="M2502">
        <f>YEAR(Table1[[#This Row],[order_date]])</f>
        <v>2023</v>
      </c>
      <c r="N2502" s="7">
        <v>45084.3671875</v>
      </c>
      <c r="O2502">
        <f>HOUR(Table1[[#This Row],[promised_delivery_time]])</f>
        <v>9</v>
      </c>
      <c r="P2502" s="4">
        <v>45084.376909722225</v>
      </c>
      <c r="Q2502">
        <f>HOUR(Table1[[#This Row],[actual_delivery_time]])</f>
        <v>9</v>
      </c>
      <c r="R2502" s="4">
        <v>45084.379687499997</v>
      </c>
      <c r="S2502" t="s">
        <v>356</v>
      </c>
      <c r="T2502" s="8">
        <v>1805.43</v>
      </c>
      <c r="U2502" t="s">
        <v>361</v>
      </c>
      <c r="V2502">
        <v>30179</v>
      </c>
      <c r="W2502">
        <v>8339</v>
      </c>
      <c r="X2502" t="s">
        <v>3317</v>
      </c>
      <c r="Y2502" t="s">
        <v>989</v>
      </c>
      <c r="Z2502">
        <v>553703</v>
      </c>
      <c r="AA2502" t="s">
        <v>2920</v>
      </c>
      <c r="AB2502" t="s">
        <v>3115</v>
      </c>
      <c r="AC2502">
        <v>10</v>
      </c>
      <c r="AD2502">
        <v>1735.57</v>
      </c>
      <c r="AE2502">
        <v>4</v>
      </c>
      <c r="AF2502">
        <v>3.4</v>
      </c>
    </row>
    <row r="2503" spans="1:32" x14ac:dyDescent="0.45">
      <c r="A2503">
        <v>2307375554</v>
      </c>
      <c r="B2503">
        <v>328457</v>
      </c>
      <c r="C2503" t="s">
        <v>31</v>
      </c>
      <c r="D2503" t="s">
        <v>79</v>
      </c>
      <c r="E2503" t="s">
        <v>281</v>
      </c>
      <c r="F2503" s="8">
        <v>858.57</v>
      </c>
      <c r="G2503">
        <v>30</v>
      </c>
      <c r="H2503">
        <v>180</v>
      </c>
      <c r="I2503">
        <v>12</v>
      </c>
      <c r="J2503">
        <v>76</v>
      </c>
      <c r="K2503">
        <v>95768401</v>
      </c>
      <c r="L2503">
        <f>MONTH(Table1[[#This Row],[order_date]])</f>
        <v>1</v>
      </c>
      <c r="M2503">
        <f>YEAR(Table1[[#This Row],[order_date]])</f>
        <v>2024</v>
      </c>
      <c r="N2503" s="7">
        <v>45322.647222222222</v>
      </c>
      <c r="O2503">
        <f>HOUR(Table1[[#This Row],[promised_delivery_time]])</f>
        <v>15</v>
      </c>
      <c r="P2503" s="4">
        <v>45322.65902777778</v>
      </c>
      <c r="Q2503">
        <f>HOUR(Table1[[#This Row],[actual_delivery_time]])</f>
        <v>16</v>
      </c>
      <c r="R2503" s="4">
        <v>45322.667361111111</v>
      </c>
      <c r="S2503" t="s">
        <v>357</v>
      </c>
      <c r="T2503" s="8">
        <v>1267.6099999999999</v>
      </c>
      <c r="U2503" t="s">
        <v>360</v>
      </c>
      <c r="V2503">
        <v>73572</v>
      </c>
      <c r="W2503">
        <v>1653</v>
      </c>
      <c r="X2503" t="s">
        <v>3337</v>
      </c>
      <c r="Y2503" t="s">
        <v>664</v>
      </c>
      <c r="Z2503">
        <v>760525</v>
      </c>
      <c r="AA2503" t="s">
        <v>2781</v>
      </c>
      <c r="AB2503" t="s">
        <v>3117</v>
      </c>
      <c r="AC2503">
        <v>8</v>
      </c>
      <c r="AD2503">
        <v>590.36</v>
      </c>
      <c r="AE2503">
        <v>12</v>
      </c>
      <c r="AF2503">
        <v>4.24</v>
      </c>
    </row>
    <row r="2504" spans="1:32" x14ac:dyDescent="0.45">
      <c r="A2504">
        <v>8521887524</v>
      </c>
      <c r="B2504">
        <v>131937</v>
      </c>
      <c r="C2504" t="s">
        <v>39</v>
      </c>
      <c r="D2504" t="s">
        <v>86</v>
      </c>
      <c r="E2504" t="s">
        <v>104</v>
      </c>
      <c r="F2504" s="8">
        <v>287.81</v>
      </c>
      <c r="G2504">
        <v>40</v>
      </c>
      <c r="H2504">
        <v>180</v>
      </c>
      <c r="I2504">
        <v>18</v>
      </c>
      <c r="J2504">
        <v>68</v>
      </c>
      <c r="K2504">
        <v>5961261</v>
      </c>
      <c r="L2504">
        <f>MONTH(Table1[[#This Row],[order_date]])</f>
        <v>4</v>
      </c>
      <c r="M2504">
        <f>YEAR(Table1[[#This Row],[order_date]])</f>
        <v>2024</v>
      </c>
      <c r="N2504" s="7">
        <v>45395.589062500003</v>
      </c>
      <c r="O2504">
        <f>HOUR(Table1[[#This Row],[promised_delivery_time]])</f>
        <v>14</v>
      </c>
      <c r="P2504" s="4">
        <v>45395.598090277781</v>
      </c>
      <c r="Q2504">
        <f>HOUR(Table1[[#This Row],[actual_delivery_time]])</f>
        <v>14</v>
      </c>
      <c r="R2504" s="4">
        <v>45395.607118055559</v>
      </c>
      <c r="S2504" t="s">
        <v>357</v>
      </c>
      <c r="T2504" s="8">
        <v>2256.06</v>
      </c>
      <c r="U2504" t="s">
        <v>362</v>
      </c>
      <c r="V2504">
        <v>77426</v>
      </c>
      <c r="W2504">
        <v>1585</v>
      </c>
      <c r="X2504" t="s">
        <v>3406</v>
      </c>
      <c r="Y2504" t="s">
        <v>1956</v>
      </c>
      <c r="Z2504">
        <v>113744</v>
      </c>
      <c r="AA2504" t="s">
        <v>3089</v>
      </c>
      <c r="AB2504" t="s">
        <v>3118</v>
      </c>
      <c r="AC2504">
        <v>17</v>
      </c>
      <c r="AD2504">
        <v>309.79000000000002</v>
      </c>
      <c r="AE2504">
        <v>13</v>
      </c>
      <c r="AF2504">
        <v>2.2999999999999998</v>
      </c>
    </row>
    <row r="2505" spans="1:32" x14ac:dyDescent="0.45">
      <c r="A2505">
        <v>3298709387</v>
      </c>
      <c r="B2505">
        <v>604184</v>
      </c>
      <c r="C2505" t="s">
        <v>49</v>
      </c>
      <c r="D2505" t="s">
        <v>85</v>
      </c>
      <c r="E2505" t="s">
        <v>136</v>
      </c>
      <c r="F2505" s="8">
        <v>397.55</v>
      </c>
      <c r="G2505">
        <v>25</v>
      </c>
      <c r="H2505">
        <v>365</v>
      </c>
      <c r="I2505">
        <v>24</v>
      </c>
      <c r="J2505">
        <v>84</v>
      </c>
      <c r="K2505">
        <v>22321208</v>
      </c>
      <c r="L2505">
        <f>MONTH(Table1[[#This Row],[order_date]])</f>
        <v>7</v>
      </c>
      <c r="M2505">
        <f>YEAR(Table1[[#This Row],[order_date]])</f>
        <v>2023</v>
      </c>
      <c r="N2505" s="7">
        <v>45108.250671296293</v>
      </c>
      <c r="O2505">
        <f>HOUR(Table1[[#This Row],[promised_delivery_time]])</f>
        <v>6</v>
      </c>
      <c r="P2505" s="4">
        <v>45108.263865740744</v>
      </c>
      <c r="Q2505">
        <f>HOUR(Table1[[#This Row],[actual_delivery_time]])</f>
        <v>6</v>
      </c>
      <c r="R2505" s="4">
        <v>45108.267337962963</v>
      </c>
      <c r="S2505" t="s">
        <v>356</v>
      </c>
      <c r="T2505" s="8">
        <v>3170.94</v>
      </c>
      <c r="U2505" t="s">
        <v>361</v>
      </c>
      <c r="V2505">
        <v>86131</v>
      </c>
      <c r="W2505">
        <v>8715</v>
      </c>
      <c r="X2505" t="s">
        <v>3285</v>
      </c>
      <c r="Y2505" t="s">
        <v>1263</v>
      </c>
      <c r="Z2505">
        <v>740752</v>
      </c>
      <c r="AA2505" t="s">
        <v>2539</v>
      </c>
      <c r="AB2505" t="s">
        <v>3115</v>
      </c>
      <c r="AC2505">
        <v>18</v>
      </c>
      <c r="AD2505">
        <v>558.66</v>
      </c>
      <c r="AE2505">
        <v>5</v>
      </c>
      <c r="AF2505">
        <v>0.63</v>
      </c>
    </row>
    <row r="2506" spans="1:32" x14ac:dyDescent="0.45">
      <c r="A2506">
        <v>8608686211</v>
      </c>
      <c r="B2506">
        <v>336847</v>
      </c>
      <c r="C2506" t="s">
        <v>49</v>
      </c>
      <c r="D2506" t="s">
        <v>85</v>
      </c>
      <c r="E2506" t="s">
        <v>185</v>
      </c>
      <c r="F2506" s="8">
        <v>936.98</v>
      </c>
      <c r="G2506">
        <v>25</v>
      </c>
      <c r="H2506">
        <v>365</v>
      </c>
      <c r="I2506">
        <v>17</v>
      </c>
      <c r="J2506">
        <v>55</v>
      </c>
      <c r="K2506">
        <v>29689766</v>
      </c>
      <c r="L2506">
        <f>MONTH(Table1[[#This Row],[order_date]])</f>
        <v>7</v>
      </c>
      <c r="M2506">
        <f>YEAR(Table1[[#This Row],[order_date]])</f>
        <v>2023</v>
      </c>
      <c r="N2506" s="7">
        <v>45134.214733796296</v>
      </c>
      <c r="O2506">
        <f>HOUR(Table1[[#This Row],[promised_delivery_time]])</f>
        <v>5</v>
      </c>
      <c r="P2506" s="4">
        <v>45134.223067129627</v>
      </c>
      <c r="Q2506">
        <f>HOUR(Table1[[#This Row],[actual_delivery_time]])</f>
        <v>5</v>
      </c>
      <c r="R2506" s="4">
        <v>45134.230706018519</v>
      </c>
      <c r="S2506" t="s">
        <v>357</v>
      </c>
      <c r="T2506" s="8">
        <v>1083.76</v>
      </c>
      <c r="U2506" t="s">
        <v>359</v>
      </c>
      <c r="V2506">
        <v>95050</v>
      </c>
      <c r="W2506">
        <v>1761</v>
      </c>
      <c r="X2506" t="s">
        <v>3313</v>
      </c>
      <c r="Y2506" t="s">
        <v>1295</v>
      </c>
      <c r="Z2506">
        <v>243885</v>
      </c>
      <c r="AA2506" t="s">
        <v>2935</v>
      </c>
      <c r="AB2506" t="s">
        <v>3116</v>
      </c>
      <c r="AC2506">
        <v>14</v>
      </c>
      <c r="AD2506">
        <v>967.01</v>
      </c>
      <c r="AE2506">
        <v>11</v>
      </c>
      <c r="AF2506">
        <v>2.83</v>
      </c>
    </row>
    <row r="2507" spans="1:32" x14ac:dyDescent="0.45">
      <c r="A2507">
        <v>5125482761</v>
      </c>
      <c r="B2507">
        <v>118820</v>
      </c>
      <c r="C2507" t="s">
        <v>47</v>
      </c>
      <c r="D2507" t="s">
        <v>79</v>
      </c>
      <c r="E2507" t="s">
        <v>187</v>
      </c>
      <c r="F2507" s="8">
        <v>12.32</v>
      </c>
      <c r="G2507">
        <v>30</v>
      </c>
      <c r="H2507">
        <v>180</v>
      </c>
      <c r="I2507">
        <v>12</v>
      </c>
      <c r="J2507">
        <v>61</v>
      </c>
      <c r="K2507">
        <v>89531595</v>
      </c>
      <c r="L2507">
        <f>MONTH(Table1[[#This Row],[order_date]])</f>
        <v>5</v>
      </c>
      <c r="M2507">
        <f>YEAR(Table1[[#This Row],[order_date]])</f>
        <v>2023</v>
      </c>
      <c r="N2507" s="7">
        <v>45074.305914351855</v>
      </c>
      <c r="O2507">
        <f>HOUR(Table1[[#This Row],[promised_delivery_time]])</f>
        <v>7</v>
      </c>
      <c r="P2507" s="4">
        <v>45074.312858796293</v>
      </c>
      <c r="Q2507">
        <f>HOUR(Table1[[#This Row],[actual_delivery_time]])</f>
        <v>7</v>
      </c>
      <c r="R2507" s="4">
        <v>45074.319803240738</v>
      </c>
      <c r="S2507" t="s">
        <v>357</v>
      </c>
      <c r="T2507" s="8">
        <v>2442.59</v>
      </c>
      <c r="U2507" t="s">
        <v>360</v>
      </c>
      <c r="V2507">
        <v>85795</v>
      </c>
      <c r="W2507">
        <v>7584</v>
      </c>
      <c r="X2507" t="s">
        <v>3331</v>
      </c>
      <c r="Y2507" t="s">
        <v>1846</v>
      </c>
      <c r="Z2507">
        <v>894540</v>
      </c>
      <c r="AA2507" t="s">
        <v>2956</v>
      </c>
      <c r="AB2507" t="s">
        <v>3115</v>
      </c>
      <c r="AC2507">
        <v>6</v>
      </c>
      <c r="AD2507">
        <v>1385.2</v>
      </c>
      <c r="AE2507">
        <v>10</v>
      </c>
      <c r="AF2507">
        <v>3.58</v>
      </c>
    </row>
    <row r="2508" spans="1:32" x14ac:dyDescent="0.45">
      <c r="A2508">
        <v>7388146343</v>
      </c>
      <c r="B2508">
        <v>721521</v>
      </c>
      <c r="C2508" t="s">
        <v>37</v>
      </c>
      <c r="D2508" t="s">
        <v>84</v>
      </c>
      <c r="E2508" t="s">
        <v>321</v>
      </c>
      <c r="F2508" s="8">
        <v>417.39</v>
      </c>
      <c r="G2508">
        <v>15</v>
      </c>
      <c r="H2508">
        <v>365</v>
      </c>
      <c r="I2508">
        <v>20</v>
      </c>
      <c r="J2508">
        <v>72</v>
      </c>
      <c r="K2508">
        <v>78806824</v>
      </c>
      <c r="L2508">
        <f>MONTH(Table1[[#This Row],[order_date]])</f>
        <v>9</v>
      </c>
      <c r="M2508">
        <f>YEAR(Table1[[#This Row],[order_date]])</f>
        <v>2023</v>
      </c>
      <c r="N2508" s="7">
        <v>45193.489432870374</v>
      </c>
      <c r="O2508">
        <f>HOUR(Table1[[#This Row],[promised_delivery_time]])</f>
        <v>11</v>
      </c>
      <c r="P2508" s="4">
        <v>45193.499155092592</v>
      </c>
      <c r="Q2508">
        <f>HOUR(Table1[[#This Row],[actual_delivery_time]])</f>
        <v>12</v>
      </c>
      <c r="R2508" s="4">
        <v>45193.50818287037</v>
      </c>
      <c r="S2508" t="s">
        <v>357</v>
      </c>
      <c r="T2508" s="8">
        <v>2748.69</v>
      </c>
      <c r="U2508" t="s">
        <v>362</v>
      </c>
      <c r="V2508">
        <v>94498</v>
      </c>
      <c r="W2508">
        <v>5069</v>
      </c>
      <c r="X2508" t="s">
        <v>3426</v>
      </c>
      <c r="Y2508" t="s">
        <v>1113</v>
      </c>
      <c r="Z2508">
        <v>408800</v>
      </c>
      <c r="AA2508" t="s">
        <v>2946</v>
      </c>
      <c r="AB2508" t="s">
        <v>3118</v>
      </c>
      <c r="AC2508">
        <v>20</v>
      </c>
      <c r="AD2508">
        <v>1027.4100000000001</v>
      </c>
      <c r="AE2508">
        <v>13</v>
      </c>
      <c r="AF2508">
        <v>4.5</v>
      </c>
    </row>
    <row r="2509" spans="1:32" x14ac:dyDescent="0.45">
      <c r="A2509">
        <v>7064723322</v>
      </c>
      <c r="B2509">
        <v>257719</v>
      </c>
      <c r="C2509" t="s">
        <v>29</v>
      </c>
      <c r="D2509" t="s">
        <v>80</v>
      </c>
      <c r="E2509" t="s">
        <v>186</v>
      </c>
      <c r="F2509" s="8">
        <v>281.73</v>
      </c>
      <c r="G2509">
        <v>20</v>
      </c>
      <c r="H2509">
        <v>7</v>
      </c>
      <c r="I2509">
        <v>17</v>
      </c>
      <c r="J2509">
        <v>93</v>
      </c>
      <c r="K2509">
        <v>19259955</v>
      </c>
      <c r="L2509">
        <f>MONTH(Table1[[#This Row],[order_date]])</f>
        <v>10</v>
      </c>
      <c r="M2509">
        <f>YEAR(Table1[[#This Row],[order_date]])</f>
        <v>2023</v>
      </c>
      <c r="N2509" s="7">
        <v>45214.489236111112</v>
      </c>
      <c r="O2509">
        <f>HOUR(Table1[[#This Row],[promised_delivery_time]])</f>
        <v>12</v>
      </c>
      <c r="P2509" s="4">
        <v>45214.502430555556</v>
      </c>
      <c r="Q2509">
        <f>HOUR(Table1[[#This Row],[actual_delivery_time]])</f>
        <v>12</v>
      </c>
      <c r="R2509" s="4">
        <v>45214.514236111114</v>
      </c>
      <c r="S2509" t="s">
        <v>358</v>
      </c>
      <c r="T2509" s="8">
        <v>2618.64</v>
      </c>
      <c r="U2509" t="s">
        <v>359</v>
      </c>
      <c r="V2509">
        <v>94412</v>
      </c>
      <c r="W2509">
        <v>485</v>
      </c>
      <c r="X2509" t="s">
        <v>3366</v>
      </c>
      <c r="Y2509" t="s">
        <v>758</v>
      </c>
      <c r="Z2509">
        <v>410844</v>
      </c>
      <c r="AA2509" t="s">
        <v>2834</v>
      </c>
      <c r="AB2509" t="s">
        <v>3117</v>
      </c>
      <c r="AC2509">
        <v>15</v>
      </c>
      <c r="AD2509">
        <v>213.69</v>
      </c>
      <c r="AE2509">
        <v>17</v>
      </c>
      <c r="AF2509">
        <v>3.82</v>
      </c>
    </row>
    <row r="2510" spans="1:32" x14ac:dyDescent="0.45">
      <c r="A2510">
        <v>1766291529</v>
      </c>
      <c r="B2510">
        <v>799459</v>
      </c>
      <c r="C2510" t="s">
        <v>32</v>
      </c>
      <c r="D2510" t="s">
        <v>82</v>
      </c>
      <c r="E2510" t="s">
        <v>347</v>
      </c>
      <c r="F2510" s="8">
        <v>852.02</v>
      </c>
      <c r="G2510">
        <v>20</v>
      </c>
      <c r="H2510">
        <v>365</v>
      </c>
      <c r="I2510">
        <v>29</v>
      </c>
      <c r="J2510">
        <v>66</v>
      </c>
      <c r="K2510">
        <v>74682740</v>
      </c>
      <c r="L2510">
        <f>MONTH(Table1[[#This Row],[order_date]])</f>
        <v>7</v>
      </c>
      <c r="M2510">
        <f>YEAR(Table1[[#This Row],[order_date]])</f>
        <v>2024</v>
      </c>
      <c r="N2510" s="7">
        <v>45485.786446759259</v>
      </c>
      <c r="O2510">
        <f>HOUR(Table1[[#This Row],[promised_delivery_time]])</f>
        <v>19</v>
      </c>
      <c r="P2510" s="4">
        <v>45485.800335648149</v>
      </c>
      <c r="Q2510">
        <f>HOUR(Table1[[#This Row],[actual_delivery_time]])</f>
        <v>19</v>
      </c>
      <c r="R2510" s="4">
        <v>45485.810752314814</v>
      </c>
      <c r="S2510" t="s">
        <v>357</v>
      </c>
      <c r="T2510" s="8">
        <v>4787.26</v>
      </c>
      <c r="U2510" t="s">
        <v>360</v>
      </c>
      <c r="V2510">
        <v>27514</v>
      </c>
      <c r="W2510">
        <v>6409</v>
      </c>
      <c r="X2510" t="s">
        <v>3166</v>
      </c>
      <c r="Y2510" t="s">
        <v>846</v>
      </c>
      <c r="Z2510">
        <v>875966</v>
      </c>
      <c r="AA2510" t="s">
        <v>2870</v>
      </c>
      <c r="AB2510" t="s">
        <v>3115</v>
      </c>
      <c r="AC2510">
        <v>10</v>
      </c>
      <c r="AD2510">
        <v>1507.28</v>
      </c>
      <c r="AE2510">
        <v>15</v>
      </c>
      <c r="AF2510">
        <v>1.2</v>
      </c>
    </row>
    <row r="2511" spans="1:32" x14ac:dyDescent="0.45">
      <c r="A2511">
        <v>8183491568</v>
      </c>
      <c r="B2511">
        <v>684939</v>
      </c>
      <c r="C2511" t="s">
        <v>34</v>
      </c>
      <c r="D2511" t="s">
        <v>83</v>
      </c>
      <c r="E2511" t="s">
        <v>100</v>
      </c>
      <c r="F2511" s="8">
        <v>727.95</v>
      </c>
      <c r="G2511">
        <v>35</v>
      </c>
      <c r="H2511">
        <v>365</v>
      </c>
      <c r="I2511">
        <v>22</v>
      </c>
      <c r="J2511">
        <v>50</v>
      </c>
      <c r="K2511">
        <v>85074810</v>
      </c>
      <c r="L2511">
        <f>MONTH(Table1[[#This Row],[order_date]])</f>
        <v>9</v>
      </c>
      <c r="M2511">
        <f>YEAR(Table1[[#This Row],[order_date]])</f>
        <v>2023</v>
      </c>
      <c r="N2511" s="7">
        <v>45184.577615740738</v>
      </c>
      <c r="O2511">
        <f>HOUR(Table1[[#This Row],[promised_delivery_time]])</f>
        <v>14</v>
      </c>
      <c r="P2511" s="4">
        <v>45184.587337962963</v>
      </c>
      <c r="Q2511">
        <f>HOUR(Table1[[#This Row],[actual_delivery_time]])</f>
        <v>14</v>
      </c>
      <c r="R2511" s="4">
        <v>45184.595671296294</v>
      </c>
      <c r="S2511" t="s">
        <v>357</v>
      </c>
      <c r="T2511" s="8">
        <v>280.35000000000002</v>
      </c>
      <c r="U2511" t="s">
        <v>360</v>
      </c>
      <c r="V2511">
        <v>48175</v>
      </c>
      <c r="W2511">
        <v>8725</v>
      </c>
      <c r="X2511" t="s">
        <v>3328</v>
      </c>
      <c r="Y2511" t="s">
        <v>1234</v>
      </c>
      <c r="Z2511">
        <v>439383</v>
      </c>
      <c r="AA2511" t="s">
        <v>2646</v>
      </c>
      <c r="AB2511" t="s">
        <v>3115</v>
      </c>
      <c r="AC2511">
        <v>11</v>
      </c>
      <c r="AD2511">
        <v>766.81</v>
      </c>
      <c r="AE2511">
        <v>12</v>
      </c>
      <c r="AF2511">
        <v>3.15</v>
      </c>
    </row>
    <row r="2512" spans="1:32" x14ac:dyDescent="0.45">
      <c r="A2512">
        <v>6419111681</v>
      </c>
      <c r="B2512">
        <v>784673</v>
      </c>
      <c r="C2512" t="s">
        <v>71</v>
      </c>
      <c r="D2512" t="s">
        <v>78</v>
      </c>
      <c r="E2512" t="s">
        <v>329</v>
      </c>
      <c r="F2512" s="8">
        <v>491.39</v>
      </c>
      <c r="G2512">
        <v>35</v>
      </c>
      <c r="H2512">
        <v>365</v>
      </c>
      <c r="I2512">
        <v>21</v>
      </c>
      <c r="J2512">
        <v>84</v>
      </c>
      <c r="K2512">
        <v>19216141</v>
      </c>
      <c r="L2512">
        <f>MONTH(Table1[[#This Row],[order_date]])</f>
        <v>1</v>
      </c>
      <c r="M2512">
        <f>YEAR(Table1[[#This Row],[order_date]])</f>
        <v>2024</v>
      </c>
      <c r="N2512" s="7">
        <v>45315.455289351848</v>
      </c>
      <c r="O2512">
        <f>HOUR(Table1[[#This Row],[promised_delivery_time]])</f>
        <v>11</v>
      </c>
      <c r="P2512" s="4">
        <v>45315.464317129627</v>
      </c>
      <c r="Q2512">
        <f>HOUR(Table1[[#This Row],[actual_delivery_time]])</f>
        <v>11</v>
      </c>
      <c r="R2512" s="4">
        <v>45315.464317129627</v>
      </c>
      <c r="S2512" t="s">
        <v>356</v>
      </c>
      <c r="T2512" s="8">
        <v>965.3</v>
      </c>
      <c r="U2512" t="s">
        <v>362</v>
      </c>
      <c r="V2512">
        <v>66008</v>
      </c>
      <c r="W2512">
        <v>118</v>
      </c>
      <c r="X2512" t="s">
        <v>3384</v>
      </c>
      <c r="Y2512" t="s">
        <v>1029</v>
      </c>
      <c r="Z2512">
        <v>829446</v>
      </c>
      <c r="AA2512" t="s">
        <v>2786</v>
      </c>
      <c r="AB2512" t="s">
        <v>3118</v>
      </c>
      <c r="AC2512">
        <v>9</v>
      </c>
      <c r="AD2512">
        <v>1428.54</v>
      </c>
      <c r="AE2512">
        <v>0</v>
      </c>
      <c r="AF2512">
        <v>1.04</v>
      </c>
    </row>
    <row r="2513" spans="1:32" x14ac:dyDescent="0.45">
      <c r="A2513">
        <v>9193945481</v>
      </c>
      <c r="B2513">
        <v>991434</v>
      </c>
      <c r="C2513" t="s">
        <v>64</v>
      </c>
      <c r="D2513" t="s">
        <v>81</v>
      </c>
      <c r="E2513" t="s">
        <v>291</v>
      </c>
      <c r="F2513" s="8">
        <v>237.62</v>
      </c>
      <c r="G2513">
        <v>35</v>
      </c>
      <c r="H2513">
        <v>90</v>
      </c>
      <c r="I2513">
        <v>12</v>
      </c>
      <c r="J2513">
        <v>87</v>
      </c>
      <c r="K2513">
        <v>28277304</v>
      </c>
      <c r="L2513">
        <f>MONTH(Table1[[#This Row],[order_date]])</f>
        <v>8</v>
      </c>
      <c r="M2513">
        <f>YEAR(Table1[[#This Row],[order_date]])</f>
        <v>2024</v>
      </c>
      <c r="N2513" s="7">
        <v>45526.820254629631</v>
      </c>
      <c r="O2513">
        <f>HOUR(Table1[[#This Row],[promised_delivery_time]])</f>
        <v>20</v>
      </c>
      <c r="P2513" s="4">
        <v>45526.833449074074</v>
      </c>
      <c r="Q2513">
        <f>HOUR(Table1[[#This Row],[actual_delivery_time]])</f>
        <v>20</v>
      </c>
      <c r="R2513" s="4">
        <v>45526.83761574074</v>
      </c>
      <c r="S2513" t="s">
        <v>357</v>
      </c>
      <c r="T2513" s="8">
        <v>1350.28</v>
      </c>
      <c r="U2513" t="s">
        <v>361</v>
      </c>
      <c r="V2513">
        <v>44100</v>
      </c>
      <c r="W2513">
        <v>1313</v>
      </c>
      <c r="X2513" t="s">
        <v>3334</v>
      </c>
      <c r="Y2513" t="s">
        <v>1957</v>
      </c>
      <c r="Z2513">
        <v>159776</v>
      </c>
      <c r="AA2513" t="s">
        <v>3036</v>
      </c>
      <c r="AB2513" t="s">
        <v>3117</v>
      </c>
      <c r="AC2513">
        <v>14</v>
      </c>
      <c r="AD2513">
        <v>1681.58</v>
      </c>
      <c r="AE2513">
        <v>6</v>
      </c>
      <c r="AF2513">
        <v>3.22</v>
      </c>
    </row>
    <row r="2514" spans="1:32" x14ac:dyDescent="0.45">
      <c r="A2514">
        <v>3937750618</v>
      </c>
      <c r="B2514">
        <v>41853</v>
      </c>
      <c r="C2514" t="s">
        <v>46</v>
      </c>
      <c r="D2514" t="s">
        <v>80</v>
      </c>
      <c r="E2514" t="s">
        <v>334</v>
      </c>
      <c r="F2514" s="8">
        <v>910.44</v>
      </c>
      <c r="G2514">
        <v>20</v>
      </c>
      <c r="H2514">
        <v>7</v>
      </c>
      <c r="I2514">
        <v>14</v>
      </c>
      <c r="J2514">
        <v>92</v>
      </c>
      <c r="K2514">
        <v>46504355</v>
      </c>
      <c r="L2514">
        <f>MONTH(Table1[[#This Row],[order_date]])</f>
        <v>8</v>
      </c>
      <c r="M2514">
        <f>YEAR(Table1[[#This Row],[order_date]])</f>
        <v>2023</v>
      </c>
      <c r="N2514" s="7">
        <v>45164.424571759257</v>
      </c>
      <c r="O2514">
        <f>HOUR(Table1[[#This Row],[promised_delivery_time]])</f>
        <v>10</v>
      </c>
      <c r="P2514" s="4">
        <v>45164.4377662037</v>
      </c>
      <c r="Q2514">
        <f>HOUR(Table1[[#This Row],[actual_delivery_time]])</f>
        <v>10</v>
      </c>
      <c r="R2514" s="4">
        <v>45164.4377662037</v>
      </c>
      <c r="S2514" t="s">
        <v>356</v>
      </c>
      <c r="T2514" s="8">
        <v>2894.09</v>
      </c>
      <c r="U2514" t="s">
        <v>359</v>
      </c>
      <c r="V2514">
        <v>76499</v>
      </c>
      <c r="W2514">
        <v>9651</v>
      </c>
      <c r="X2514" t="s">
        <v>3260</v>
      </c>
      <c r="Y2514" t="s">
        <v>549</v>
      </c>
      <c r="Z2514">
        <v>603176</v>
      </c>
      <c r="AA2514" t="s">
        <v>2696</v>
      </c>
      <c r="AB2514" t="s">
        <v>3115</v>
      </c>
      <c r="AC2514">
        <v>15</v>
      </c>
      <c r="AD2514">
        <v>294.04000000000002</v>
      </c>
      <c r="AE2514">
        <v>0</v>
      </c>
      <c r="AF2514">
        <v>3.91</v>
      </c>
    </row>
    <row r="2515" spans="1:32" x14ac:dyDescent="0.45">
      <c r="A2515">
        <v>2056682923</v>
      </c>
      <c r="B2515">
        <v>654297</v>
      </c>
      <c r="C2515" t="s">
        <v>41</v>
      </c>
      <c r="D2515" t="s">
        <v>87</v>
      </c>
      <c r="E2515" t="s">
        <v>174</v>
      </c>
      <c r="F2515" s="8">
        <v>13.25</v>
      </c>
      <c r="G2515">
        <v>25</v>
      </c>
      <c r="H2515">
        <v>3</v>
      </c>
      <c r="I2515">
        <v>20</v>
      </c>
      <c r="J2515">
        <v>86</v>
      </c>
      <c r="K2515">
        <v>18940384</v>
      </c>
      <c r="L2515">
        <f>MONTH(Table1[[#This Row],[order_date]])</f>
        <v>5</v>
      </c>
      <c r="M2515">
        <f>YEAR(Table1[[#This Row],[order_date]])</f>
        <v>2024</v>
      </c>
      <c r="N2515" s="7">
        <v>45439.820289351854</v>
      </c>
      <c r="O2515">
        <f>HOUR(Table1[[#This Row],[promised_delivery_time]])</f>
        <v>19</v>
      </c>
      <c r="P2515" s="4">
        <v>45439.832789351851</v>
      </c>
      <c r="Q2515">
        <f>HOUR(Table1[[#This Row],[actual_delivery_time]])</f>
        <v>20</v>
      </c>
      <c r="R2515" s="4">
        <v>45439.841122685182</v>
      </c>
      <c r="S2515" t="s">
        <v>357</v>
      </c>
      <c r="T2515" s="8">
        <v>2549.1799999999998</v>
      </c>
      <c r="U2515" t="s">
        <v>359</v>
      </c>
      <c r="V2515">
        <v>32053</v>
      </c>
      <c r="W2515">
        <v>2611</v>
      </c>
      <c r="X2515" t="s">
        <v>3453</v>
      </c>
      <c r="Y2515" t="s">
        <v>1958</v>
      </c>
      <c r="Z2515">
        <v>744492</v>
      </c>
      <c r="AA2515" t="s">
        <v>3090</v>
      </c>
      <c r="AB2515" t="s">
        <v>3116</v>
      </c>
      <c r="AC2515">
        <v>7</v>
      </c>
      <c r="AD2515">
        <v>1068.47</v>
      </c>
      <c r="AE2515">
        <v>12</v>
      </c>
      <c r="AF2515">
        <v>0.57999999999999996</v>
      </c>
    </row>
    <row r="2516" spans="1:32" x14ac:dyDescent="0.45">
      <c r="A2516">
        <v>7229998672</v>
      </c>
      <c r="B2516">
        <v>970529</v>
      </c>
      <c r="C2516" t="s">
        <v>54</v>
      </c>
      <c r="D2516" t="s">
        <v>88</v>
      </c>
      <c r="E2516" t="s">
        <v>135</v>
      </c>
      <c r="F2516" s="8">
        <v>827.44</v>
      </c>
      <c r="G2516">
        <v>30</v>
      </c>
      <c r="H2516">
        <v>365</v>
      </c>
      <c r="I2516">
        <v>19</v>
      </c>
      <c r="J2516">
        <v>84</v>
      </c>
      <c r="K2516">
        <v>41194825</v>
      </c>
      <c r="L2516">
        <f>MONTH(Table1[[#This Row],[order_date]])</f>
        <v>9</v>
      </c>
      <c r="M2516">
        <f>YEAR(Table1[[#This Row],[order_date]])</f>
        <v>2023</v>
      </c>
      <c r="N2516" s="7">
        <v>45179.874571759261</v>
      </c>
      <c r="O2516">
        <f>HOUR(Table1[[#This Row],[promised_delivery_time]])</f>
        <v>21</v>
      </c>
      <c r="P2516" s="4">
        <v>45179.887071759258</v>
      </c>
      <c r="Q2516">
        <f>HOUR(Table1[[#This Row],[actual_delivery_time]])</f>
        <v>21</v>
      </c>
      <c r="R2516" s="4">
        <v>45179.896793981483</v>
      </c>
      <c r="S2516" t="s">
        <v>357</v>
      </c>
      <c r="T2516" s="8">
        <v>2884.57</v>
      </c>
      <c r="U2516" t="s">
        <v>361</v>
      </c>
      <c r="V2516">
        <v>32978</v>
      </c>
      <c r="W2516">
        <v>1448</v>
      </c>
      <c r="X2516" t="s">
        <v>3362</v>
      </c>
      <c r="Y2516" t="s">
        <v>1774</v>
      </c>
      <c r="Z2516">
        <v>711877</v>
      </c>
      <c r="AA2516" t="s">
        <v>2837</v>
      </c>
      <c r="AB2516" t="s">
        <v>3115</v>
      </c>
      <c r="AC2516">
        <v>19</v>
      </c>
      <c r="AD2516">
        <v>1678.77</v>
      </c>
      <c r="AE2516">
        <v>14</v>
      </c>
      <c r="AF2516">
        <v>2.12</v>
      </c>
    </row>
    <row r="2517" spans="1:32" x14ac:dyDescent="0.45">
      <c r="A2517">
        <v>7028582657</v>
      </c>
      <c r="B2517">
        <v>487931</v>
      </c>
      <c r="C2517" t="s">
        <v>62</v>
      </c>
      <c r="D2517" t="s">
        <v>84</v>
      </c>
      <c r="E2517" t="s">
        <v>267</v>
      </c>
      <c r="F2517" s="8">
        <v>709.08</v>
      </c>
      <c r="G2517">
        <v>15</v>
      </c>
      <c r="H2517">
        <v>365</v>
      </c>
      <c r="I2517">
        <v>27</v>
      </c>
      <c r="J2517">
        <v>68</v>
      </c>
      <c r="K2517">
        <v>36578947</v>
      </c>
      <c r="L2517">
        <f>MONTH(Table1[[#This Row],[order_date]])</f>
        <v>11</v>
      </c>
      <c r="M2517">
        <f>YEAR(Table1[[#This Row],[order_date]])</f>
        <v>2024</v>
      </c>
      <c r="N2517" s="7">
        <v>45597.575474537036</v>
      </c>
      <c r="O2517">
        <f>HOUR(Table1[[#This Row],[promised_delivery_time]])</f>
        <v>14</v>
      </c>
      <c r="P2517" s="4">
        <v>45597.5858912037</v>
      </c>
      <c r="Q2517">
        <f>HOUR(Table1[[#This Row],[actual_delivery_time]])</f>
        <v>14</v>
      </c>
      <c r="R2517" s="4">
        <v>45597.592835648145</v>
      </c>
      <c r="S2517" t="s">
        <v>357</v>
      </c>
      <c r="T2517" s="8">
        <v>820.99</v>
      </c>
      <c r="U2517" t="s">
        <v>362</v>
      </c>
      <c r="V2517">
        <v>88805</v>
      </c>
      <c r="W2517">
        <v>2563</v>
      </c>
      <c r="X2517" t="s">
        <v>3229</v>
      </c>
      <c r="Y2517" t="s">
        <v>1549</v>
      </c>
      <c r="Z2517">
        <v>68770</v>
      </c>
      <c r="AA2517" t="s">
        <v>3002</v>
      </c>
      <c r="AB2517" t="s">
        <v>3116</v>
      </c>
      <c r="AC2517">
        <v>18</v>
      </c>
      <c r="AD2517">
        <v>1698.54</v>
      </c>
      <c r="AE2517">
        <v>10</v>
      </c>
      <c r="AF2517">
        <v>4.92</v>
      </c>
    </row>
    <row r="2518" spans="1:32" x14ac:dyDescent="0.45">
      <c r="A2518">
        <v>1732091066</v>
      </c>
      <c r="B2518">
        <v>851978</v>
      </c>
      <c r="C2518" t="s">
        <v>32</v>
      </c>
      <c r="D2518" t="s">
        <v>82</v>
      </c>
      <c r="E2518" t="s">
        <v>199</v>
      </c>
      <c r="F2518" s="8">
        <v>715.72</v>
      </c>
      <c r="G2518">
        <v>20</v>
      </c>
      <c r="H2518">
        <v>365</v>
      </c>
      <c r="I2518">
        <v>28</v>
      </c>
      <c r="J2518">
        <v>92</v>
      </c>
      <c r="K2518">
        <v>93018527</v>
      </c>
      <c r="L2518">
        <f>MONTH(Table1[[#This Row],[order_date]])</f>
        <v>5</v>
      </c>
      <c r="M2518">
        <f>YEAR(Table1[[#This Row],[order_date]])</f>
        <v>2024</v>
      </c>
      <c r="N2518" s="7">
        <v>45424.420011574075</v>
      </c>
      <c r="O2518">
        <f>HOUR(Table1[[#This Row],[promised_delivery_time]])</f>
        <v>10</v>
      </c>
      <c r="P2518" s="4">
        <v>45424.429039351853</v>
      </c>
      <c r="Q2518">
        <f>HOUR(Table1[[#This Row],[actual_delivery_time]])</f>
        <v>10</v>
      </c>
      <c r="R2518" s="4">
        <v>45424.42695601852</v>
      </c>
      <c r="S2518" t="s">
        <v>356</v>
      </c>
      <c r="T2518" s="8">
        <v>217.5</v>
      </c>
      <c r="U2518" t="s">
        <v>362</v>
      </c>
      <c r="V2518">
        <v>91109</v>
      </c>
      <c r="W2518">
        <v>1395</v>
      </c>
      <c r="X2518" t="s">
        <v>3169</v>
      </c>
      <c r="Y2518" t="s">
        <v>1179</v>
      </c>
      <c r="Z2518">
        <v>722749</v>
      </c>
      <c r="AA2518" t="s">
        <v>2772</v>
      </c>
      <c r="AB2518" t="s">
        <v>3116</v>
      </c>
      <c r="AC2518">
        <v>1</v>
      </c>
      <c r="AD2518">
        <v>913.11</v>
      </c>
      <c r="AE2518">
        <v>-3</v>
      </c>
      <c r="AF2518">
        <v>1.34</v>
      </c>
    </row>
    <row r="2519" spans="1:32" x14ac:dyDescent="0.45">
      <c r="A2519">
        <v>9389363975</v>
      </c>
      <c r="B2519">
        <v>679865</v>
      </c>
      <c r="C2519" t="s">
        <v>44</v>
      </c>
      <c r="D2519" t="s">
        <v>84</v>
      </c>
      <c r="E2519" t="s">
        <v>234</v>
      </c>
      <c r="F2519" s="8">
        <v>347.91</v>
      </c>
      <c r="G2519">
        <v>15</v>
      </c>
      <c r="H2519">
        <v>365</v>
      </c>
      <c r="I2519">
        <v>14</v>
      </c>
      <c r="J2519">
        <v>85</v>
      </c>
      <c r="K2519">
        <v>35302195</v>
      </c>
      <c r="L2519">
        <f>MONTH(Table1[[#This Row],[order_date]])</f>
        <v>1</v>
      </c>
      <c r="M2519">
        <f>YEAR(Table1[[#This Row],[order_date]])</f>
        <v>2024</v>
      </c>
      <c r="N2519" s="7">
        <v>45299.235613425924</v>
      </c>
      <c r="O2519">
        <f>HOUR(Table1[[#This Row],[promised_delivery_time]])</f>
        <v>5</v>
      </c>
      <c r="P2519" s="4">
        <v>45299.243946759256</v>
      </c>
      <c r="Q2519">
        <f>HOUR(Table1[[#This Row],[actual_delivery_time]])</f>
        <v>6</v>
      </c>
      <c r="R2519" s="4">
        <v>45299.259918981479</v>
      </c>
      <c r="S2519" t="s">
        <v>358</v>
      </c>
      <c r="T2519" s="8">
        <v>1719.21</v>
      </c>
      <c r="U2519" t="s">
        <v>361</v>
      </c>
      <c r="V2519">
        <v>56285</v>
      </c>
      <c r="W2519">
        <v>7434</v>
      </c>
      <c r="X2519" t="s">
        <v>3176</v>
      </c>
      <c r="Y2519" t="s">
        <v>1959</v>
      </c>
      <c r="Z2519">
        <v>476166</v>
      </c>
      <c r="AA2519" t="s">
        <v>2834</v>
      </c>
      <c r="AB2519" t="s">
        <v>3116</v>
      </c>
      <c r="AC2519">
        <v>16</v>
      </c>
      <c r="AD2519">
        <v>420.19</v>
      </c>
      <c r="AE2519">
        <v>23</v>
      </c>
      <c r="AF2519">
        <v>2.13</v>
      </c>
    </row>
    <row r="2520" spans="1:32" x14ac:dyDescent="0.45">
      <c r="A2520">
        <v>9477050930</v>
      </c>
      <c r="B2520">
        <v>187399</v>
      </c>
      <c r="C2520" t="s">
        <v>39</v>
      </c>
      <c r="D2520" t="s">
        <v>86</v>
      </c>
      <c r="E2520" t="s">
        <v>259</v>
      </c>
      <c r="F2520" s="8">
        <v>53.49</v>
      </c>
      <c r="G2520">
        <v>40</v>
      </c>
      <c r="H2520">
        <v>180</v>
      </c>
      <c r="I2520">
        <v>14</v>
      </c>
      <c r="J2520">
        <v>73</v>
      </c>
      <c r="K2520">
        <v>1449273</v>
      </c>
      <c r="L2520">
        <f>MONTH(Table1[[#This Row],[order_date]])</f>
        <v>9</v>
      </c>
      <c r="M2520">
        <f>YEAR(Table1[[#This Row],[order_date]])</f>
        <v>2023</v>
      </c>
      <c r="N2520" s="7">
        <v>45170.00267361111</v>
      </c>
      <c r="O2520">
        <f>HOUR(Table1[[#This Row],[promised_delivery_time]])</f>
        <v>0</v>
      </c>
      <c r="P2520" s="4">
        <v>45170.013090277775</v>
      </c>
      <c r="Q2520">
        <f>HOUR(Table1[[#This Row],[actual_delivery_time]])</f>
        <v>0</v>
      </c>
      <c r="R2520" s="4">
        <v>45170.015173611115</v>
      </c>
      <c r="S2520" t="s">
        <v>356</v>
      </c>
      <c r="T2520" s="8">
        <v>1904.93</v>
      </c>
      <c r="U2520" t="s">
        <v>361</v>
      </c>
      <c r="V2520">
        <v>29995</v>
      </c>
      <c r="W2520">
        <v>5914</v>
      </c>
      <c r="X2520" t="s">
        <v>3225</v>
      </c>
      <c r="Y2520" t="s">
        <v>1960</v>
      </c>
      <c r="Z2520">
        <v>562307</v>
      </c>
      <c r="AA2520" t="s">
        <v>2619</v>
      </c>
      <c r="AB2520" t="s">
        <v>3116</v>
      </c>
      <c r="AC2520">
        <v>12</v>
      </c>
      <c r="AD2520">
        <v>1758.24</v>
      </c>
      <c r="AE2520">
        <v>3</v>
      </c>
      <c r="AF2520">
        <v>3.92</v>
      </c>
    </row>
    <row r="2521" spans="1:32" x14ac:dyDescent="0.45">
      <c r="A2521">
        <v>6808771388</v>
      </c>
      <c r="B2521">
        <v>264803</v>
      </c>
      <c r="C2521" t="s">
        <v>32</v>
      </c>
      <c r="D2521" t="s">
        <v>82</v>
      </c>
      <c r="E2521" t="s">
        <v>158</v>
      </c>
      <c r="F2521" s="8">
        <v>995.98</v>
      </c>
      <c r="G2521">
        <v>20</v>
      </c>
      <c r="H2521">
        <v>365</v>
      </c>
      <c r="I2521">
        <v>17</v>
      </c>
      <c r="J2521">
        <v>69</v>
      </c>
      <c r="K2521">
        <v>88739922</v>
      </c>
      <c r="L2521">
        <f>MONTH(Table1[[#This Row],[order_date]])</f>
        <v>4</v>
      </c>
      <c r="M2521">
        <f>YEAR(Table1[[#This Row],[order_date]])</f>
        <v>2024</v>
      </c>
      <c r="N2521" s="7">
        <v>45411.742465277777</v>
      </c>
      <c r="O2521">
        <f>HOUR(Table1[[#This Row],[promised_delivery_time]])</f>
        <v>18</v>
      </c>
      <c r="P2521" s="4">
        <v>45411.754965277774</v>
      </c>
      <c r="Q2521">
        <f>HOUR(Table1[[#This Row],[actual_delivery_time]])</f>
        <v>18</v>
      </c>
      <c r="R2521" s="4">
        <v>45411.755659722221</v>
      </c>
      <c r="S2521" t="s">
        <v>356</v>
      </c>
      <c r="T2521" s="8">
        <v>2555.89</v>
      </c>
      <c r="U2521" t="s">
        <v>362</v>
      </c>
      <c r="V2521">
        <v>8970</v>
      </c>
      <c r="W2521">
        <v>5100</v>
      </c>
      <c r="X2521" t="s">
        <v>3153</v>
      </c>
      <c r="Y2521" t="s">
        <v>953</v>
      </c>
      <c r="Z2521">
        <v>138588</v>
      </c>
      <c r="AA2521" t="s">
        <v>2909</v>
      </c>
      <c r="AB2521" t="s">
        <v>3115</v>
      </c>
      <c r="AC2521">
        <v>4</v>
      </c>
      <c r="AD2521">
        <v>1563.61</v>
      </c>
      <c r="AE2521">
        <v>1</v>
      </c>
      <c r="AF2521">
        <v>1.22</v>
      </c>
    </row>
    <row r="2522" spans="1:32" x14ac:dyDescent="0.45">
      <c r="A2522">
        <v>7616458551</v>
      </c>
      <c r="B2522">
        <v>67197</v>
      </c>
      <c r="C2522" t="s">
        <v>43</v>
      </c>
      <c r="D2522" t="s">
        <v>80</v>
      </c>
      <c r="E2522" t="s">
        <v>113</v>
      </c>
      <c r="F2522" s="8">
        <v>552.20000000000005</v>
      </c>
      <c r="G2522">
        <v>20</v>
      </c>
      <c r="H2522">
        <v>7</v>
      </c>
      <c r="I2522">
        <v>20</v>
      </c>
      <c r="J2522">
        <v>79</v>
      </c>
      <c r="K2522">
        <v>86294036</v>
      </c>
      <c r="L2522">
        <f>MONTH(Table1[[#This Row],[order_date]])</f>
        <v>5</v>
      </c>
      <c r="M2522">
        <f>YEAR(Table1[[#This Row],[order_date]])</f>
        <v>2023</v>
      </c>
      <c r="N2522" s="7">
        <v>45051.389745370368</v>
      </c>
      <c r="O2522">
        <f>HOUR(Table1[[#This Row],[promised_delivery_time]])</f>
        <v>9</v>
      </c>
      <c r="P2522" s="4">
        <v>45051.396689814814</v>
      </c>
      <c r="Q2522">
        <f>HOUR(Table1[[#This Row],[actual_delivery_time]])</f>
        <v>9</v>
      </c>
      <c r="R2522" s="4">
        <v>45051.405717592592</v>
      </c>
      <c r="S2522" t="s">
        <v>357</v>
      </c>
      <c r="T2522" s="8">
        <v>1534.27</v>
      </c>
      <c r="U2522" t="s">
        <v>361</v>
      </c>
      <c r="V2522">
        <v>92475</v>
      </c>
      <c r="W2522">
        <v>3552</v>
      </c>
      <c r="X2522" t="s">
        <v>3260</v>
      </c>
      <c r="Y2522" t="s">
        <v>1961</v>
      </c>
      <c r="Z2522">
        <v>824264</v>
      </c>
      <c r="AA2522" t="s">
        <v>2951</v>
      </c>
      <c r="AB2522" t="s">
        <v>3117</v>
      </c>
      <c r="AC2522">
        <v>13</v>
      </c>
      <c r="AD2522">
        <v>1311.81</v>
      </c>
      <c r="AE2522">
        <v>13</v>
      </c>
      <c r="AF2522">
        <v>2.1800000000000002</v>
      </c>
    </row>
    <row r="2523" spans="1:32" x14ac:dyDescent="0.45">
      <c r="A2523">
        <v>2784959025</v>
      </c>
      <c r="B2523">
        <v>962054</v>
      </c>
      <c r="C2523" t="s">
        <v>28</v>
      </c>
      <c r="D2523" t="s">
        <v>79</v>
      </c>
      <c r="E2523" t="s">
        <v>142</v>
      </c>
      <c r="F2523" s="8">
        <v>16.86</v>
      </c>
      <c r="G2523">
        <v>30</v>
      </c>
      <c r="H2523">
        <v>180</v>
      </c>
      <c r="I2523">
        <v>11</v>
      </c>
      <c r="J2523">
        <v>74</v>
      </c>
      <c r="K2523">
        <v>59207798</v>
      </c>
      <c r="L2523">
        <f>MONTH(Table1[[#This Row],[order_date]])</f>
        <v>4</v>
      </c>
      <c r="M2523">
        <f>YEAR(Table1[[#This Row],[order_date]])</f>
        <v>2023</v>
      </c>
      <c r="N2523" s="7">
        <v>45023.104722222219</v>
      </c>
      <c r="O2523">
        <f>HOUR(Table1[[#This Row],[promised_delivery_time]])</f>
        <v>2</v>
      </c>
      <c r="P2523" s="4">
        <v>45023.115833333337</v>
      </c>
      <c r="Q2523">
        <f>HOUR(Table1[[#This Row],[actual_delivery_time]])</f>
        <v>2</v>
      </c>
      <c r="R2523" s="4">
        <v>45023.11791666667</v>
      </c>
      <c r="S2523" t="s">
        <v>356</v>
      </c>
      <c r="T2523" s="8">
        <v>4477.3900000000003</v>
      </c>
      <c r="U2523" t="s">
        <v>361</v>
      </c>
      <c r="V2523">
        <v>86825</v>
      </c>
      <c r="W2523">
        <v>3392</v>
      </c>
      <c r="X2523" t="s">
        <v>3285</v>
      </c>
      <c r="Y2523" t="s">
        <v>983</v>
      </c>
      <c r="Z2523">
        <v>78765</v>
      </c>
      <c r="AA2523" t="s">
        <v>2560</v>
      </c>
      <c r="AB2523" t="s">
        <v>3118</v>
      </c>
      <c r="AC2523">
        <v>4</v>
      </c>
      <c r="AD2523">
        <v>1441.64</v>
      </c>
      <c r="AE2523">
        <v>3</v>
      </c>
      <c r="AF2523">
        <v>4.7699999999999996</v>
      </c>
    </row>
    <row r="2524" spans="1:32" x14ac:dyDescent="0.45">
      <c r="A2524">
        <v>2716611235</v>
      </c>
      <c r="B2524">
        <v>9436</v>
      </c>
      <c r="C2524" t="s">
        <v>45</v>
      </c>
      <c r="D2524" t="s">
        <v>83</v>
      </c>
      <c r="E2524" t="s">
        <v>249</v>
      </c>
      <c r="F2524" s="8">
        <v>88.43</v>
      </c>
      <c r="G2524">
        <v>35</v>
      </c>
      <c r="H2524">
        <v>365</v>
      </c>
      <c r="I2524">
        <v>19</v>
      </c>
      <c r="J2524">
        <v>76</v>
      </c>
      <c r="K2524">
        <v>85626346</v>
      </c>
      <c r="L2524">
        <f>MONTH(Table1[[#This Row],[order_date]])</f>
        <v>2</v>
      </c>
      <c r="M2524">
        <f>YEAR(Table1[[#This Row],[order_date]])</f>
        <v>2024</v>
      </c>
      <c r="N2524" s="7">
        <v>45341.256631944445</v>
      </c>
      <c r="O2524">
        <f>HOUR(Table1[[#This Row],[promised_delivery_time]])</f>
        <v>6</v>
      </c>
      <c r="P2524" s="4">
        <v>45341.270520833335</v>
      </c>
      <c r="Q2524">
        <f>HOUR(Table1[[#This Row],[actual_delivery_time]])</f>
        <v>6</v>
      </c>
      <c r="R2524" s="4">
        <v>45341.271215277775</v>
      </c>
      <c r="S2524" t="s">
        <v>356</v>
      </c>
      <c r="T2524" s="8">
        <v>2442.2399999999998</v>
      </c>
      <c r="U2524" t="s">
        <v>360</v>
      </c>
      <c r="V2524">
        <v>66366</v>
      </c>
      <c r="W2524">
        <v>6048</v>
      </c>
      <c r="X2524" t="s">
        <v>3224</v>
      </c>
      <c r="Y2524" t="s">
        <v>693</v>
      </c>
      <c r="Z2524">
        <v>130770</v>
      </c>
      <c r="AA2524" t="s">
        <v>2745</v>
      </c>
      <c r="AB2524" t="s">
        <v>3115</v>
      </c>
      <c r="AC2524">
        <v>1</v>
      </c>
      <c r="AD2524">
        <v>293.54000000000002</v>
      </c>
      <c r="AE2524">
        <v>1</v>
      </c>
      <c r="AF2524">
        <v>4.5599999999999996</v>
      </c>
    </row>
    <row r="2525" spans="1:32" x14ac:dyDescent="0.45">
      <c r="A2525">
        <v>3797871396</v>
      </c>
      <c r="B2525">
        <v>140154</v>
      </c>
      <c r="C2525" t="s">
        <v>35</v>
      </c>
      <c r="D2525" t="s">
        <v>83</v>
      </c>
      <c r="E2525" t="s">
        <v>264</v>
      </c>
      <c r="F2525" s="8">
        <v>171.2</v>
      </c>
      <c r="G2525">
        <v>35</v>
      </c>
      <c r="H2525">
        <v>365</v>
      </c>
      <c r="I2525">
        <v>24</v>
      </c>
      <c r="J2525">
        <v>59</v>
      </c>
      <c r="K2525">
        <v>5712468</v>
      </c>
      <c r="L2525">
        <f>MONTH(Table1[[#This Row],[order_date]])</f>
        <v>12</v>
      </c>
      <c r="M2525">
        <f>YEAR(Table1[[#This Row],[order_date]])</f>
        <v>2023</v>
      </c>
      <c r="N2525" s="7">
        <v>45279.088530092595</v>
      </c>
      <c r="O2525">
        <f>HOUR(Table1[[#This Row],[promised_delivery_time]])</f>
        <v>2</v>
      </c>
      <c r="P2525" s="4">
        <v>45279.101724537039</v>
      </c>
      <c r="Q2525">
        <f>HOUR(Table1[[#This Row],[actual_delivery_time]])</f>
        <v>2</v>
      </c>
      <c r="R2525" s="4">
        <v>45279.105196759258</v>
      </c>
      <c r="S2525" t="s">
        <v>356</v>
      </c>
      <c r="T2525" s="8">
        <v>2792.89</v>
      </c>
      <c r="U2525" t="s">
        <v>360</v>
      </c>
      <c r="V2525">
        <v>59554</v>
      </c>
      <c r="W2525">
        <v>9116</v>
      </c>
      <c r="X2525" t="s">
        <v>3257</v>
      </c>
      <c r="Y2525" t="s">
        <v>1962</v>
      </c>
      <c r="Z2525">
        <v>858342</v>
      </c>
      <c r="AA2525" t="s">
        <v>2634</v>
      </c>
      <c r="AB2525" t="s">
        <v>3117</v>
      </c>
      <c r="AC2525">
        <v>3</v>
      </c>
      <c r="AD2525">
        <v>872.57</v>
      </c>
      <c r="AE2525">
        <v>5</v>
      </c>
      <c r="AF2525">
        <v>1.81</v>
      </c>
    </row>
    <row r="2526" spans="1:32" x14ac:dyDescent="0.45">
      <c r="A2526">
        <v>5895445193</v>
      </c>
      <c r="B2526">
        <v>897083</v>
      </c>
      <c r="C2526" t="s">
        <v>38</v>
      </c>
      <c r="D2526" t="s">
        <v>85</v>
      </c>
      <c r="E2526" t="s">
        <v>153</v>
      </c>
      <c r="F2526" s="8">
        <v>972.69</v>
      </c>
      <c r="G2526">
        <v>25</v>
      </c>
      <c r="H2526">
        <v>365</v>
      </c>
      <c r="I2526">
        <v>10</v>
      </c>
      <c r="J2526">
        <v>100</v>
      </c>
      <c r="K2526">
        <v>39093069</v>
      </c>
      <c r="L2526">
        <f>MONTH(Table1[[#This Row],[order_date]])</f>
        <v>9</v>
      </c>
      <c r="M2526">
        <f>YEAR(Table1[[#This Row],[order_date]])</f>
        <v>2023</v>
      </c>
      <c r="N2526" s="7">
        <v>45187.841215277775</v>
      </c>
      <c r="O2526">
        <f>HOUR(Table1[[#This Row],[promised_delivery_time]])</f>
        <v>20</v>
      </c>
      <c r="P2526" s="4">
        <v>45187.853715277779</v>
      </c>
      <c r="Q2526">
        <f>HOUR(Table1[[#This Row],[actual_delivery_time]])</f>
        <v>20</v>
      </c>
      <c r="R2526" s="4">
        <v>45187.858576388891</v>
      </c>
      <c r="S2526" t="s">
        <v>357</v>
      </c>
      <c r="T2526" s="8">
        <v>1401.58</v>
      </c>
      <c r="U2526" t="s">
        <v>362</v>
      </c>
      <c r="V2526">
        <v>40476</v>
      </c>
      <c r="W2526">
        <v>141</v>
      </c>
      <c r="X2526" t="s">
        <v>3378</v>
      </c>
      <c r="Y2526" t="s">
        <v>1360</v>
      </c>
      <c r="Z2526">
        <v>250605</v>
      </c>
      <c r="AA2526" t="s">
        <v>2668</v>
      </c>
      <c r="AB2526" t="s">
        <v>3115</v>
      </c>
      <c r="AC2526">
        <v>6</v>
      </c>
      <c r="AD2526">
        <v>1176.58</v>
      </c>
      <c r="AE2526">
        <v>7</v>
      </c>
      <c r="AF2526">
        <v>4.33</v>
      </c>
    </row>
    <row r="2527" spans="1:32" x14ac:dyDescent="0.45">
      <c r="A2527">
        <v>5281640953</v>
      </c>
      <c r="B2527">
        <v>611575</v>
      </c>
      <c r="C2527" t="s">
        <v>39</v>
      </c>
      <c r="D2527" t="s">
        <v>86</v>
      </c>
      <c r="E2527" t="s">
        <v>169</v>
      </c>
      <c r="F2527" s="8">
        <v>482.06</v>
      </c>
      <c r="G2527">
        <v>40</v>
      </c>
      <c r="H2527">
        <v>180</v>
      </c>
      <c r="I2527">
        <v>25</v>
      </c>
      <c r="J2527">
        <v>87</v>
      </c>
      <c r="K2527">
        <v>65396354</v>
      </c>
      <c r="L2527">
        <f>MONTH(Table1[[#This Row],[order_date]])</f>
        <v>5</v>
      </c>
      <c r="M2527">
        <f>YEAR(Table1[[#This Row],[order_date]])</f>
        <v>2024</v>
      </c>
      <c r="N2527" s="7">
        <v>45431.795624999999</v>
      </c>
      <c r="O2527">
        <f>HOUR(Table1[[#This Row],[promised_delivery_time]])</f>
        <v>19</v>
      </c>
      <c r="P2527" s="4">
        <v>45431.805347222224</v>
      </c>
      <c r="Q2527">
        <f>HOUR(Table1[[#This Row],[actual_delivery_time]])</f>
        <v>19</v>
      </c>
      <c r="R2527" s="4">
        <v>45431.806041666663</v>
      </c>
      <c r="S2527" t="s">
        <v>356</v>
      </c>
      <c r="T2527" s="8">
        <v>166.42</v>
      </c>
      <c r="U2527" t="s">
        <v>362</v>
      </c>
      <c r="V2527">
        <v>76660</v>
      </c>
      <c r="W2527">
        <v>7665</v>
      </c>
      <c r="X2527" t="s">
        <v>3170</v>
      </c>
      <c r="Y2527" t="s">
        <v>1963</v>
      </c>
      <c r="Z2527">
        <v>725268</v>
      </c>
      <c r="AA2527" t="s">
        <v>3091</v>
      </c>
      <c r="AB2527" t="s">
        <v>3117</v>
      </c>
      <c r="AC2527">
        <v>20</v>
      </c>
      <c r="AD2527">
        <v>1738.21</v>
      </c>
      <c r="AE2527">
        <v>1</v>
      </c>
      <c r="AF2527">
        <v>1.51</v>
      </c>
    </row>
    <row r="2528" spans="1:32" x14ac:dyDescent="0.45">
      <c r="A2528">
        <v>9006387145</v>
      </c>
      <c r="B2528">
        <v>968887</v>
      </c>
      <c r="C2528" t="s">
        <v>50</v>
      </c>
      <c r="D2528" t="s">
        <v>85</v>
      </c>
      <c r="E2528" t="s">
        <v>324</v>
      </c>
      <c r="F2528" s="8">
        <v>40.700000000000003</v>
      </c>
      <c r="G2528">
        <v>25</v>
      </c>
      <c r="H2528">
        <v>365</v>
      </c>
      <c r="I2528">
        <v>18</v>
      </c>
      <c r="J2528">
        <v>92</v>
      </c>
      <c r="K2528">
        <v>61226563</v>
      </c>
      <c r="L2528">
        <f>MONTH(Table1[[#This Row],[order_date]])</f>
        <v>7</v>
      </c>
      <c r="M2528">
        <f>YEAR(Table1[[#This Row],[order_date]])</f>
        <v>2023</v>
      </c>
      <c r="N2528" s="7">
        <v>45123.416527777779</v>
      </c>
      <c r="O2528">
        <f>HOUR(Table1[[#This Row],[promised_delivery_time]])</f>
        <v>10</v>
      </c>
      <c r="P2528" s="4">
        <v>45123.424166666664</v>
      </c>
      <c r="Q2528">
        <f>HOUR(Table1[[#This Row],[actual_delivery_time]])</f>
        <v>10</v>
      </c>
      <c r="R2528" s="4">
        <v>45123.43041666667</v>
      </c>
      <c r="S2528" t="s">
        <v>357</v>
      </c>
      <c r="T2528" s="8">
        <v>4408.49</v>
      </c>
      <c r="U2528" t="s">
        <v>360</v>
      </c>
      <c r="V2528">
        <v>32558</v>
      </c>
      <c r="W2528">
        <v>5827</v>
      </c>
      <c r="X2528" t="s">
        <v>3411</v>
      </c>
      <c r="Y2528" t="s">
        <v>1021</v>
      </c>
      <c r="Z2528">
        <v>584496</v>
      </c>
      <c r="AA2528" t="s">
        <v>2926</v>
      </c>
      <c r="AB2528" t="s">
        <v>3115</v>
      </c>
      <c r="AC2528">
        <v>5</v>
      </c>
      <c r="AD2528">
        <v>417.98</v>
      </c>
      <c r="AE2528">
        <v>9</v>
      </c>
      <c r="AF2528">
        <v>1.29</v>
      </c>
    </row>
    <row r="2529" spans="1:32" x14ac:dyDescent="0.45">
      <c r="A2529">
        <v>2015702046</v>
      </c>
      <c r="B2529">
        <v>219598</v>
      </c>
      <c r="C2529" t="s">
        <v>35</v>
      </c>
      <c r="D2529" t="s">
        <v>83</v>
      </c>
      <c r="E2529" t="s">
        <v>337</v>
      </c>
      <c r="F2529" s="8">
        <v>367.08</v>
      </c>
      <c r="G2529">
        <v>35</v>
      </c>
      <c r="H2529">
        <v>365</v>
      </c>
      <c r="I2529">
        <v>28</v>
      </c>
      <c r="J2529">
        <v>83</v>
      </c>
      <c r="K2529">
        <v>46828932</v>
      </c>
      <c r="L2529">
        <f>MONTH(Table1[[#This Row],[order_date]])</f>
        <v>5</v>
      </c>
      <c r="M2529">
        <f>YEAR(Table1[[#This Row],[order_date]])</f>
        <v>2023</v>
      </c>
      <c r="N2529" s="7">
        <v>45063.286550925928</v>
      </c>
      <c r="O2529">
        <f>HOUR(Table1[[#This Row],[promised_delivery_time]])</f>
        <v>7</v>
      </c>
      <c r="P2529" s="4">
        <v>45063.299745370372</v>
      </c>
      <c r="Q2529">
        <f>HOUR(Table1[[#This Row],[actual_delivery_time]])</f>
        <v>7</v>
      </c>
      <c r="R2529" s="4">
        <v>45063.309467592589</v>
      </c>
      <c r="S2529" t="s">
        <v>357</v>
      </c>
      <c r="T2529" s="8">
        <v>1517</v>
      </c>
      <c r="U2529" t="s">
        <v>360</v>
      </c>
      <c r="V2529">
        <v>63937</v>
      </c>
      <c r="W2529">
        <v>3940</v>
      </c>
      <c r="X2529" t="s">
        <v>3251</v>
      </c>
      <c r="Y2529" t="s">
        <v>1964</v>
      </c>
      <c r="Z2529">
        <v>878564</v>
      </c>
      <c r="AA2529" t="s">
        <v>3061</v>
      </c>
      <c r="AB2529" t="s">
        <v>3118</v>
      </c>
      <c r="AC2529">
        <v>4</v>
      </c>
      <c r="AD2529">
        <v>391.22</v>
      </c>
      <c r="AE2529">
        <v>14</v>
      </c>
      <c r="AF2529">
        <v>4.66</v>
      </c>
    </row>
    <row r="2530" spans="1:32" x14ac:dyDescent="0.45">
      <c r="A2530">
        <v>9260334793</v>
      </c>
      <c r="B2530">
        <v>992178</v>
      </c>
      <c r="C2530" t="s">
        <v>52</v>
      </c>
      <c r="D2530" t="s">
        <v>82</v>
      </c>
      <c r="E2530" t="s">
        <v>160</v>
      </c>
      <c r="F2530" s="8">
        <v>632.42999999999995</v>
      </c>
      <c r="G2530">
        <v>20</v>
      </c>
      <c r="H2530">
        <v>365</v>
      </c>
      <c r="I2530">
        <v>16</v>
      </c>
      <c r="J2530">
        <v>89</v>
      </c>
      <c r="K2530">
        <v>15487049</v>
      </c>
      <c r="L2530">
        <f>MONTH(Table1[[#This Row],[order_date]])</f>
        <v>7</v>
      </c>
      <c r="M2530">
        <f>YEAR(Table1[[#This Row],[order_date]])</f>
        <v>2024</v>
      </c>
      <c r="N2530" s="7">
        <v>45483.281539351854</v>
      </c>
      <c r="O2530">
        <f>HOUR(Table1[[#This Row],[promised_delivery_time]])</f>
        <v>6</v>
      </c>
      <c r="P2530" s="4">
        <v>45483.289178240739</v>
      </c>
      <c r="Q2530">
        <f>HOUR(Table1[[#This Row],[actual_delivery_time]])</f>
        <v>6</v>
      </c>
      <c r="R2530" s="4">
        <v>45483.291261574072</v>
      </c>
      <c r="S2530" t="s">
        <v>356</v>
      </c>
      <c r="T2530" s="8">
        <v>2371.67</v>
      </c>
      <c r="U2530" t="s">
        <v>362</v>
      </c>
      <c r="V2530">
        <v>38060</v>
      </c>
      <c r="W2530">
        <v>534</v>
      </c>
      <c r="X2530" t="s">
        <v>3375</v>
      </c>
      <c r="Y2530" t="s">
        <v>1965</v>
      </c>
      <c r="Z2530">
        <v>716665</v>
      </c>
      <c r="AA2530" t="s">
        <v>2942</v>
      </c>
      <c r="AB2530" t="s">
        <v>3116</v>
      </c>
      <c r="AC2530">
        <v>15</v>
      </c>
      <c r="AD2530">
        <v>1928</v>
      </c>
      <c r="AE2530">
        <v>3</v>
      </c>
      <c r="AF2530">
        <v>3.82</v>
      </c>
    </row>
    <row r="2531" spans="1:32" x14ac:dyDescent="0.45">
      <c r="A2531">
        <v>5912752928</v>
      </c>
      <c r="B2531">
        <v>833557</v>
      </c>
      <c r="C2531" t="s">
        <v>61</v>
      </c>
      <c r="D2531" t="s">
        <v>80</v>
      </c>
      <c r="E2531" t="s">
        <v>228</v>
      </c>
      <c r="F2531" s="8">
        <v>422.87</v>
      </c>
      <c r="G2531">
        <v>20</v>
      </c>
      <c r="H2531">
        <v>7</v>
      </c>
      <c r="I2531">
        <v>27</v>
      </c>
      <c r="J2531">
        <v>69</v>
      </c>
      <c r="K2531">
        <v>29562254</v>
      </c>
      <c r="L2531">
        <f>MONTH(Table1[[#This Row],[order_date]])</f>
        <v>12</v>
      </c>
      <c r="M2531">
        <f>YEAR(Table1[[#This Row],[order_date]])</f>
        <v>2023</v>
      </c>
      <c r="N2531" s="7">
        <v>45280.76458333333</v>
      </c>
      <c r="O2531">
        <f>HOUR(Table1[[#This Row],[promised_delivery_time]])</f>
        <v>18</v>
      </c>
      <c r="P2531" s="4">
        <v>45280.771527777775</v>
      </c>
      <c r="Q2531">
        <f>HOUR(Table1[[#This Row],[actual_delivery_time]])</f>
        <v>18</v>
      </c>
      <c r="R2531" s="4">
        <v>45280.770833333336</v>
      </c>
      <c r="S2531" t="s">
        <v>356</v>
      </c>
      <c r="T2531" s="8">
        <v>2865.64</v>
      </c>
      <c r="U2531" t="s">
        <v>362</v>
      </c>
      <c r="V2531">
        <v>26396</v>
      </c>
      <c r="W2531">
        <v>9782</v>
      </c>
      <c r="X2531" t="s">
        <v>3420</v>
      </c>
      <c r="Y2531" t="s">
        <v>1500</v>
      </c>
      <c r="Z2531">
        <v>853545</v>
      </c>
      <c r="AA2531" t="s">
        <v>2905</v>
      </c>
      <c r="AB2531" t="s">
        <v>3117</v>
      </c>
      <c r="AC2531">
        <v>19</v>
      </c>
      <c r="AD2531">
        <v>1290.1400000000001</v>
      </c>
      <c r="AE2531">
        <v>-1</v>
      </c>
      <c r="AF2531">
        <v>2.4900000000000002</v>
      </c>
    </row>
    <row r="2532" spans="1:32" x14ac:dyDescent="0.45">
      <c r="A2532">
        <v>7691723645</v>
      </c>
      <c r="B2532">
        <v>455755</v>
      </c>
      <c r="C2532" t="s">
        <v>38</v>
      </c>
      <c r="D2532" t="s">
        <v>85</v>
      </c>
      <c r="E2532" t="s">
        <v>103</v>
      </c>
      <c r="F2532" s="8">
        <v>44.09</v>
      </c>
      <c r="G2532">
        <v>25</v>
      </c>
      <c r="H2532">
        <v>365</v>
      </c>
      <c r="I2532">
        <v>23</v>
      </c>
      <c r="J2532">
        <v>53</v>
      </c>
      <c r="K2532">
        <v>93675757</v>
      </c>
      <c r="L2532">
        <f>MONTH(Table1[[#This Row],[order_date]])</f>
        <v>8</v>
      </c>
      <c r="M2532">
        <f>YEAR(Table1[[#This Row],[order_date]])</f>
        <v>2024</v>
      </c>
      <c r="N2532" s="7">
        <v>45508.562361111108</v>
      </c>
      <c r="O2532">
        <f>HOUR(Table1[[#This Row],[promised_delivery_time]])</f>
        <v>13</v>
      </c>
      <c r="P2532" s="4">
        <v>45508.571388888886</v>
      </c>
      <c r="Q2532">
        <f>HOUR(Table1[[#This Row],[actual_delivery_time]])</f>
        <v>13</v>
      </c>
      <c r="R2532" s="4">
        <v>45508.573472222219</v>
      </c>
      <c r="S2532" t="s">
        <v>356</v>
      </c>
      <c r="T2532" s="8">
        <v>2681.87</v>
      </c>
      <c r="U2532" t="s">
        <v>359</v>
      </c>
      <c r="V2532">
        <v>28979</v>
      </c>
      <c r="W2532">
        <v>8799</v>
      </c>
      <c r="X2532" t="s">
        <v>3309</v>
      </c>
      <c r="Y2532" t="s">
        <v>598</v>
      </c>
      <c r="Z2532">
        <v>264344</v>
      </c>
      <c r="AA2532" t="s">
        <v>2731</v>
      </c>
      <c r="AB2532" t="s">
        <v>3115</v>
      </c>
      <c r="AC2532">
        <v>10</v>
      </c>
      <c r="AD2532">
        <v>665.46</v>
      </c>
      <c r="AE2532">
        <v>3</v>
      </c>
      <c r="AF2532">
        <v>3</v>
      </c>
    </row>
    <row r="2533" spans="1:32" x14ac:dyDescent="0.45">
      <c r="A2533">
        <v>9166904790</v>
      </c>
      <c r="B2533">
        <v>194682</v>
      </c>
      <c r="C2533" t="s">
        <v>47</v>
      </c>
      <c r="D2533" t="s">
        <v>79</v>
      </c>
      <c r="E2533" t="s">
        <v>236</v>
      </c>
      <c r="F2533" s="8">
        <v>912.29</v>
      </c>
      <c r="G2533">
        <v>30</v>
      </c>
      <c r="H2533">
        <v>180</v>
      </c>
      <c r="I2533">
        <v>11</v>
      </c>
      <c r="J2533">
        <v>86</v>
      </c>
      <c r="K2533">
        <v>57674875</v>
      </c>
      <c r="L2533">
        <f>MONTH(Table1[[#This Row],[order_date]])</f>
        <v>1</v>
      </c>
      <c r="M2533">
        <f>YEAR(Table1[[#This Row],[order_date]])</f>
        <v>2024</v>
      </c>
      <c r="N2533" s="7">
        <v>45310.79247685185</v>
      </c>
      <c r="O2533">
        <f>HOUR(Table1[[#This Row],[promised_delivery_time]])</f>
        <v>19</v>
      </c>
      <c r="P2533" s="4">
        <v>45310.802199074074</v>
      </c>
      <c r="Q2533">
        <f>HOUR(Table1[[#This Row],[actual_delivery_time]])</f>
        <v>19</v>
      </c>
      <c r="R2533" s="4">
        <v>45310.800810185188</v>
      </c>
      <c r="S2533" t="s">
        <v>356</v>
      </c>
      <c r="T2533" s="8">
        <v>2523.87</v>
      </c>
      <c r="U2533" t="s">
        <v>362</v>
      </c>
      <c r="V2533">
        <v>37462</v>
      </c>
      <c r="W2533">
        <v>7580</v>
      </c>
      <c r="X2533" t="s">
        <v>3256</v>
      </c>
      <c r="Y2533" t="s">
        <v>1421</v>
      </c>
      <c r="Z2533">
        <v>110402</v>
      </c>
      <c r="AA2533" t="s">
        <v>2587</v>
      </c>
      <c r="AB2533" t="s">
        <v>3115</v>
      </c>
      <c r="AC2533">
        <v>16</v>
      </c>
      <c r="AD2533">
        <v>1666.12</v>
      </c>
      <c r="AE2533">
        <v>-2</v>
      </c>
      <c r="AF2533">
        <v>1.4</v>
      </c>
    </row>
    <row r="2534" spans="1:32" x14ac:dyDescent="0.45">
      <c r="A2534">
        <v>1668797251</v>
      </c>
      <c r="B2534">
        <v>133542</v>
      </c>
      <c r="C2534" t="s">
        <v>38</v>
      </c>
      <c r="D2534" t="s">
        <v>85</v>
      </c>
      <c r="E2534" t="s">
        <v>349</v>
      </c>
      <c r="F2534" s="8">
        <v>68.489999999999995</v>
      </c>
      <c r="G2534">
        <v>25</v>
      </c>
      <c r="H2534">
        <v>365</v>
      </c>
      <c r="I2534">
        <v>21</v>
      </c>
      <c r="J2534">
        <v>72</v>
      </c>
      <c r="K2534">
        <v>27698051</v>
      </c>
      <c r="L2534">
        <f>MONTH(Table1[[#This Row],[order_date]])</f>
        <v>5</v>
      </c>
      <c r="M2534">
        <f>YEAR(Table1[[#This Row],[order_date]])</f>
        <v>2023</v>
      </c>
      <c r="N2534" s="7">
        <v>45064.020949074074</v>
      </c>
      <c r="O2534">
        <f>HOUR(Table1[[#This Row],[promised_delivery_time]])</f>
        <v>0</v>
      </c>
      <c r="P2534" s="4">
        <v>45064.030671296299</v>
      </c>
      <c r="Q2534">
        <f>HOUR(Table1[[#This Row],[actual_delivery_time]])</f>
        <v>0</v>
      </c>
      <c r="R2534" s="4">
        <v>45064.034143518518</v>
      </c>
      <c r="S2534" t="s">
        <v>356</v>
      </c>
      <c r="T2534" s="8">
        <v>1926.44</v>
      </c>
      <c r="U2534" t="s">
        <v>361</v>
      </c>
      <c r="V2534">
        <v>14539</v>
      </c>
      <c r="W2534">
        <v>8469</v>
      </c>
      <c r="X2534" t="s">
        <v>3302</v>
      </c>
      <c r="Y2534" t="s">
        <v>607</v>
      </c>
      <c r="Z2534">
        <v>229507</v>
      </c>
      <c r="AA2534" t="s">
        <v>2738</v>
      </c>
      <c r="AB2534" t="s">
        <v>3118</v>
      </c>
      <c r="AC2534">
        <v>19</v>
      </c>
      <c r="AD2534">
        <v>978.81</v>
      </c>
      <c r="AE2534">
        <v>5</v>
      </c>
      <c r="AF2534">
        <v>0.7</v>
      </c>
    </row>
    <row r="2535" spans="1:32" x14ac:dyDescent="0.45">
      <c r="A2535">
        <v>3350348511</v>
      </c>
      <c r="B2535">
        <v>726958</v>
      </c>
      <c r="C2535" t="s">
        <v>70</v>
      </c>
      <c r="D2535" t="s">
        <v>78</v>
      </c>
      <c r="E2535" t="s">
        <v>345</v>
      </c>
      <c r="F2535" s="8">
        <v>887.48</v>
      </c>
      <c r="G2535">
        <v>35</v>
      </c>
      <c r="H2535">
        <v>365</v>
      </c>
      <c r="I2535">
        <v>18</v>
      </c>
      <c r="J2535">
        <v>79</v>
      </c>
      <c r="K2535">
        <v>2442235</v>
      </c>
      <c r="L2535">
        <f>MONTH(Table1[[#This Row],[order_date]])</f>
        <v>10</v>
      </c>
      <c r="M2535">
        <f>YEAR(Table1[[#This Row],[order_date]])</f>
        <v>2023</v>
      </c>
      <c r="N2535" s="7">
        <v>45204.216805555552</v>
      </c>
      <c r="O2535">
        <f>HOUR(Table1[[#This Row],[promised_delivery_time]])</f>
        <v>5</v>
      </c>
      <c r="P2535" s="4">
        <v>45204.224444444444</v>
      </c>
      <c r="Q2535">
        <f>HOUR(Table1[[#This Row],[actual_delivery_time]])</f>
        <v>5</v>
      </c>
      <c r="R2535" s="4">
        <v>45204.220972222225</v>
      </c>
      <c r="S2535" t="s">
        <v>356</v>
      </c>
      <c r="T2535" s="8">
        <v>816.38</v>
      </c>
      <c r="U2535" t="s">
        <v>359</v>
      </c>
      <c r="V2535">
        <v>64424</v>
      </c>
      <c r="W2535">
        <v>7638</v>
      </c>
      <c r="X2535" t="s">
        <v>3234</v>
      </c>
      <c r="Y2535" t="s">
        <v>1966</v>
      </c>
      <c r="Z2535">
        <v>117097</v>
      </c>
      <c r="AA2535" t="s">
        <v>2884</v>
      </c>
      <c r="AB2535" t="s">
        <v>3118</v>
      </c>
      <c r="AC2535">
        <v>11</v>
      </c>
      <c r="AD2535">
        <v>661.58</v>
      </c>
      <c r="AE2535">
        <v>-5</v>
      </c>
      <c r="AF2535">
        <v>4.47</v>
      </c>
    </row>
    <row r="2536" spans="1:32" x14ac:dyDescent="0.45">
      <c r="A2536">
        <v>2475154947</v>
      </c>
      <c r="B2536">
        <v>317242</v>
      </c>
      <c r="C2536" t="s">
        <v>48</v>
      </c>
      <c r="D2536" t="s">
        <v>84</v>
      </c>
      <c r="E2536" t="s">
        <v>155</v>
      </c>
      <c r="F2536" s="8">
        <v>198.15</v>
      </c>
      <c r="G2536">
        <v>15</v>
      </c>
      <c r="H2536">
        <v>365</v>
      </c>
      <c r="I2536">
        <v>22</v>
      </c>
      <c r="J2536">
        <v>63</v>
      </c>
      <c r="K2536">
        <v>13760839</v>
      </c>
      <c r="L2536">
        <f>MONTH(Table1[[#This Row],[order_date]])</f>
        <v>1</v>
      </c>
      <c r="M2536">
        <f>YEAR(Table1[[#This Row],[order_date]])</f>
        <v>2024</v>
      </c>
      <c r="N2536" s="7">
        <v>45305.458495370367</v>
      </c>
      <c r="O2536">
        <f>HOUR(Table1[[#This Row],[promised_delivery_time]])</f>
        <v>11</v>
      </c>
      <c r="P2536" s="4">
        <v>45305.466828703706</v>
      </c>
      <c r="Q2536">
        <f>HOUR(Table1[[#This Row],[actual_delivery_time]])</f>
        <v>11</v>
      </c>
      <c r="R2536" s="4">
        <v>45305.471689814818</v>
      </c>
      <c r="S2536" t="s">
        <v>357</v>
      </c>
      <c r="T2536" s="8">
        <v>2982.06</v>
      </c>
      <c r="U2536" t="s">
        <v>359</v>
      </c>
      <c r="V2536">
        <v>5307</v>
      </c>
      <c r="W2536">
        <v>7518</v>
      </c>
      <c r="X2536" t="s">
        <v>3203</v>
      </c>
      <c r="Y2536" t="s">
        <v>868</v>
      </c>
      <c r="Z2536">
        <v>412928</v>
      </c>
      <c r="AA2536" t="s">
        <v>2876</v>
      </c>
      <c r="AB2536" t="s">
        <v>3118</v>
      </c>
      <c r="AC2536">
        <v>17</v>
      </c>
      <c r="AD2536">
        <v>444.89</v>
      </c>
      <c r="AE2536">
        <v>7</v>
      </c>
      <c r="AF2536">
        <v>1.6</v>
      </c>
    </row>
    <row r="2537" spans="1:32" x14ac:dyDescent="0.45">
      <c r="A2537">
        <v>1348544692</v>
      </c>
      <c r="B2537">
        <v>587420</v>
      </c>
      <c r="C2537" t="s">
        <v>64</v>
      </c>
      <c r="D2537" t="s">
        <v>81</v>
      </c>
      <c r="E2537" t="s">
        <v>354</v>
      </c>
      <c r="F2537" s="8">
        <v>357.42</v>
      </c>
      <c r="G2537">
        <v>35</v>
      </c>
      <c r="H2537">
        <v>90</v>
      </c>
      <c r="I2537">
        <v>22</v>
      </c>
      <c r="J2537">
        <v>50</v>
      </c>
      <c r="K2537">
        <v>72489544</v>
      </c>
      <c r="L2537">
        <f>MONTH(Table1[[#This Row],[order_date]])</f>
        <v>4</v>
      </c>
      <c r="M2537">
        <f>YEAR(Table1[[#This Row],[order_date]])</f>
        <v>2024</v>
      </c>
      <c r="N2537" s="7">
        <v>45397.709097222221</v>
      </c>
      <c r="O2537">
        <f>HOUR(Table1[[#This Row],[promised_delivery_time]])</f>
        <v>17</v>
      </c>
      <c r="P2537" s="4">
        <v>45397.718124999999</v>
      </c>
      <c r="Q2537">
        <f>HOUR(Table1[[#This Row],[actual_delivery_time]])</f>
        <v>17</v>
      </c>
      <c r="R2537" s="4">
        <v>45397.722291666665</v>
      </c>
      <c r="S2537" t="s">
        <v>357</v>
      </c>
      <c r="T2537" s="8">
        <v>2488.09</v>
      </c>
      <c r="U2537" t="s">
        <v>359</v>
      </c>
      <c r="V2537">
        <v>36408</v>
      </c>
      <c r="W2537">
        <v>3713</v>
      </c>
      <c r="X2537" t="s">
        <v>3197</v>
      </c>
      <c r="Y2537" t="s">
        <v>686</v>
      </c>
      <c r="Z2537">
        <v>332066</v>
      </c>
      <c r="AA2537" t="s">
        <v>2611</v>
      </c>
      <c r="AB2537" t="s">
        <v>3117</v>
      </c>
      <c r="AC2537">
        <v>17</v>
      </c>
      <c r="AD2537">
        <v>1600.17</v>
      </c>
      <c r="AE2537">
        <v>6</v>
      </c>
      <c r="AF2537">
        <v>1.33</v>
      </c>
    </row>
    <row r="2538" spans="1:32" x14ac:dyDescent="0.45">
      <c r="A2538">
        <v>6770208707</v>
      </c>
      <c r="B2538">
        <v>228286</v>
      </c>
      <c r="C2538" t="s">
        <v>66</v>
      </c>
      <c r="D2538" t="s">
        <v>79</v>
      </c>
      <c r="E2538" t="s">
        <v>225</v>
      </c>
      <c r="F2538" s="8">
        <v>179.08</v>
      </c>
      <c r="G2538">
        <v>30</v>
      </c>
      <c r="H2538">
        <v>180</v>
      </c>
      <c r="I2538">
        <v>26</v>
      </c>
      <c r="J2538">
        <v>79</v>
      </c>
      <c r="K2538">
        <v>8241122</v>
      </c>
      <c r="L2538">
        <f>MONTH(Table1[[#This Row],[order_date]])</f>
        <v>5</v>
      </c>
      <c r="M2538">
        <f>YEAR(Table1[[#This Row],[order_date]])</f>
        <v>2024</v>
      </c>
      <c r="N2538" s="7">
        <v>45413.922638888886</v>
      </c>
      <c r="O2538">
        <f>HOUR(Table1[[#This Row],[promised_delivery_time]])</f>
        <v>22</v>
      </c>
      <c r="P2538" s="4">
        <v>45413.931666666664</v>
      </c>
      <c r="Q2538">
        <f>HOUR(Table1[[#This Row],[actual_delivery_time]])</f>
        <v>22</v>
      </c>
      <c r="R2538" s="4">
        <v>45413.930277777778</v>
      </c>
      <c r="S2538" t="s">
        <v>356</v>
      </c>
      <c r="T2538" s="8">
        <v>3610.34</v>
      </c>
      <c r="U2538" t="s">
        <v>359</v>
      </c>
      <c r="V2538">
        <v>86742</v>
      </c>
      <c r="W2538">
        <v>2297</v>
      </c>
      <c r="X2538" t="s">
        <v>3393</v>
      </c>
      <c r="Y2538" t="s">
        <v>876</v>
      </c>
      <c r="Z2538">
        <v>314766</v>
      </c>
      <c r="AA2538" t="s">
        <v>2756</v>
      </c>
      <c r="AB2538" t="s">
        <v>3117</v>
      </c>
      <c r="AC2538">
        <v>12</v>
      </c>
      <c r="AD2538">
        <v>833.32</v>
      </c>
      <c r="AE2538">
        <v>-2</v>
      </c>
      <c r="AF2538">
        <v>1.38</v>
      </c>
    </row>
    <row r="2539" spans="1:32" x14ac:dyDescent="0.45">
      <c r="A2539">
        <v>9500356395</v>
      </c>
      <c r="B2539">
        <v>284460</v>
      </c>
      <c r="C2539" t="s">
        <v>41</v>
      </c>
      <c r="D2539" t="s">
        <v>87</v>
      </c>
      <c r="E2539" t="s">
        <v>202</v>
      </c>
      <c r="F2539" s="8">
        <v>505.95</v>
      </c>
      <c r="G2539">
        <v>25</v>
      </c>
      <c r="H2539">
        <v>3</v>
      </c>
      <c r="I2539">
        <v>21</v>
      </c>
      <c r="J2539">
        <v>85</v>
      </c>
      <c r="K2539">
        <v>99729547</v>
      </c>
      <c r="L2539">
        <f>MONTH(Table1[[#This Row],[order_date]])</f>
        <v>10</v>
      </c>
      <c r="M2539">
        <f>YEAR(Table1[[#This Row],[order_date]])</f>
        <v>2024</v>
      </c>
      <c r="N2539" s="7">
        <v>45594.054236111115</v>
      </c>
      <c r="O2539">
        <f>HOUR(Table1[[#This Row],[promised_delivery_time]])</f>
        <v>1</v>
      </c>
      <c r="P2539" s="4">
        <v>45594.066041666665</v>
      </c>
      <c r="Q2539">
        <f>HOUR(Table1[[#This Row],[actual_delivery_time]])</f>
        <v>1</v>
      </c>
      <c r="R2539" s="4">
        <v>45594.066736111112</v>
      </c>
      <c r="S2539" t="s">
        <v>356</v>
      </c>
      <c r="T2539" s="8">
        <v>729.04</v>
      </c>
      <c r="U2539" t="s">
        <v>362</v>
      </c>
      <c r="V2539">
        <v>1348</v>
      </c>
      <c r="W2539">
        <v>290</v>
      </c>
      <c r="X2539" t="s">
        <v>3351</v>
      </c>
      <c r="Y2539" t="s">
        <v>696</v>
      </c>
      <c r="Z2539">
        <v>81603</v>
      </c>
      <c r="AA2539" t="s">
        <v>2588</v>
      </c>
      <c r="AB2539" t="s">
        <v>3116</v>
      </c>
      <c r="AC2539">
        <v>17</v>
      </c>
      <c r="AD2539">
        <v>1763.46</v>
      </c>
      <c r="AE2539">
        <v>1</v>
      </c>
      <c r="AF2539">
        <v>4.79</v>
      </c>
    </row>
    <row r="2540" spans="1:32" x14ac:dyDescent="0.45">
      <c r="A2540">
        <v>6280233997</v>
      </c>
      <c r="B2540">
        <v>118820</v>
      </c>
      <c r="C2540" t="s">
        <v>47</v>
      </c>
      <c r="D2540" t="s">
        <v>79</v>
      </c>
      <c r="E2540" t="s">
        <v>187</v>
      </c>
      <c r="F2540" s="8">
        <v>12.32</v>
      </c>
      <c r="G2540">
        <v>30</v>
      </c>
      <c r="H2540">
        <v>180</v>
      </c>
      <c r="I2540">
        <v>12</v>
      </c>
      <c r="J2540">
        <v>61</v>
      </c>
      <c r="K2540">
        <v>1507408</v>
      </c>
      <c r="L2540">
        <f>MONTH(Table1[[#This Row],[order_date]])</f>
        <v>8</v>
      </c>
      <c r="M2540">
        <f>YEAR(Table1[[#This Row],[order_date]])</f>
        <v>2023</v>
      </c>
      <c r="N2540" s="7">
        <v>45161.853819444441</v>
      </c>
      <c r="O2540">
        <f>HOUR(Table1[[#This Row],[promised_delivery_time]])</f>
        <v>20</v>
      </c>
      <c r="P2540" s="4">
        <v>45161.863541666666</v>
      </c>
      <c r="Q2540">
        <f>HOUR(Table1[[#This Row],[actual_delivery_time]])</f>
        <v>20</v>
      </c>
      <c r="R2540" s="4">
        <v>45161.860069444447</v>
      </c>
      <c r="S2540" t="s">
        <v>356</v>
      </c>
      <c r="T2540" s="8">
        <v>898.19</v>
      </c>
      <c r="U2540" t="s">
        <v>361</v>
      </c>
      <c r="V2540">
        <v>52738</v>
      </c>
      <c r="W2540">
        <v>5885</v>
      </c>
      <c r="X2540" t="s">
        <v>3288</v>
      </c>
      <c r="Y2540" t="s">
        <v>558</v>
      </c>
      <c r="Z2540">
        <v>478862</v>
      </c>
      <c r="AA2540" t="s">
        <v>2704</v>
      </c>
      <c r="AB2540" t="s">
        <v>3117</v>
      </c>
      <c r="AC2540">
        <v>8</v>
      </c>
      <c r="AD2540">
        <v>972.22</v>
      </c>
      <c r="AE2540">
        <v>-5</v>
      </c>
      <c r="AF2540">
        <v>4.5</v>
      </c>
    </row>
    <row r="2541" spans="1:32" x14ac:dyDescent="0.45">
      <c r="A2541">
        <v>935645101</v>
      </c>
      <c r="B2541">
        <v>677169</v>
      </c>
      <c r="C2541" t="s">
        <v>40</v>
      </c>
      <c r="D2541" t="s">
        <v>82</v>
      </c>
      <c r="E2541" t="s">
        <v>226</v>
      </c>
      <c r="F2541" s="8">
        <v>261.02999999999997</v>
      </c>
      <c r="G2541">
        <v>20</v>
      </c>
      <c r="H2541">
        <v>365</v>
      </c>
      <c r="I2541">
        <v>12</v>
      </c>
      <c r="J2541">
        <v>77</v>
      </c>
      <c r="K2541">
        <v>63368244</v>
      </c>
      <c r="L2541">
        <f>MONTH(Table1[[#This Row],[order_date]])</f>
        <v>9</v>
      </c>
      <c r="M2541">
        <f>YEAR(Table1[[#This Row],[order_date]])</f>
        <v>2023</v>
      </c>
      <c r="N2541" s="7">
        <v>45196.1018287037</v>
      </c>
      <c r="O2541">
        <f>HOUR(Table1[[#This Row],[promised_delivery_time]])</f>
        <v>2</v>
      </c>
      <c r="P2541" s="4">
        <v>45196.114328703705</v>
      </c>
      <c r="Q2541">
        <f>HOUR(Table1[[#This Row],[actual_delivery_time]])</f>
        <v>3</v>
      </c>
      <c r="R2541" s="4">
        <v>45196.135162037041</v>
      </c>
      <c r="S2541" t="s">
        <v>358</v>
      </c>
      <c r="T2541" s="8">
        <v>2584.5</v>
      </c>
      <c r="U2541" t="s">
        <v>360</v>
      </c>
      <c r="V2541">
        <v>22930</v>
      </c>
      <c r="W2541">
        <v>1225</v>
      </c>
      <c r="X2541" t="s">
        <v>3263</v>
      </c>
      <c r="Y2541" t="s">
        <v>507</v>
      </c>
      <c r="Z2541">
        <v>905945</v>
      </c>
      <c r="AA2541" t="s">
        <v>2664</v>
      </c>
      <c r="AB2541" t="s">
        <v>3116</v>
      </c>
      <c r="AC2541">
        <v>19</v>
      </c>
      <c r="AD2541">
        <v>1245.73</v>
      </c>
      <c r="AE2541">
        <v>30</v>
      </c>
      <c r="AF2541">
        <v>0.92</v>
      </c>
    </row>
    <row r="2542" spans="1:32" x14ac:dyDescent="0.45">
      <c r="A2542">
        <v>3492077995</v>
      </c>
      <c r="B2542">
        <v>863930</v>
      </c>
      <c r="C2542" t="s">
        <v>35</v>
      </c>
      <c r="D2542" t="s">
        <v>83</v>
      </c>
      <c r="E2542" t="s">
        <v>157</v>
      </c>
      <c r="F2542" s="8">
        <v>242.57</v>
      </c>
      <c r="G2542">
        <v>35</v>
      </c>
      <c r="H2542">
        <v>365</v>
      </c>
      <c r="I2542">
        <v>26</v>
      </c>
      <c r="J2542">
        <v>72</v>
      </c>
      <c r="K2542">
        <v>97466783</v>
      </c>
      <c r="L2542">
        <f>MONTH(Table1[[#This Row],[order_date]])</f>
        <v>6</v>
      </c>
      <c r="M2542">
        <f>YEAR(Table1[[#This Row],[order_date]])</f>
        <v>2023</v>
      </c>
      <c r="N2542" s="7">
        <v>45100.997210648151</v>
      </c>
      <c r="O2542">
        <f>HOUR(Table1[[#This Row],[promised_delivery_time]])</f>
        <v>0</v>
      </c>
      <c r="P2542" s="4">
        <v>45101.004155092596</v>
      </c>
      <c r="Q2542">
        <f>HOUR(Table1[[#This Row],[actual_delivery_time]])</f>
        <v>0</v>
      </c>
      <c r="R2542" s="4">
        <v>45101.001377314817</v>
      </c>
      <c r="S2542" t="s">
        <v>356</v>
      </c>
      <c r="T2542" s="8">
        <v>2128.5300000000002</v>
      </c>
      <c r="U2542" t="s">
        <v>362</v>
      </c>
      <c r="V2542">
        <v>11413</v>
      </c>
      <c r="W2542">
        <v>3854</v>
      </c>
      <c r="X2542" t="s">
        <v>3422</v>
      </c>
      <c r="Y2542" t="s">
        <v>1967</v>
      </c>
      <c r="Z2542">
        <v>977804</v>
      </c>
      <c r="AA2542" t="s">
        <v>2971</v>
      </c>
      <c r="AB2542" t="s">
        <v>3118</v>
      </c>
      <c r="AC2542">
        <v>8</v>
      </c>
      <c r="AD2542">
        <v>952.96</v>
      </c>
      <c r="AE2542">
        <v>-4</v>
      </c>
      <c r="AF2542">
        <v>3.16</v>
      </c>
    </row>
    <row r="2543" spans="1:32" x14ac:dyDescent="0.45">
      <c r="A2543">
        <v>6971044672</v>
      </c>
      <c r="B2543">
        <v>120532</v>
      </c>
      <c r="C2543" t="s">
        <v>44</v>
      </c>
      <c r="D2543" t="s">
        <v>84</v>
      </c>
      <c r="E2543" t="s">
        <v>198</v>
      </c>
      <c r="F2543" s="8">
        <v>697.53</v>
      </c>
      <c r="G2543">
        <v>15</v>
      </c>
      <c r="H2543">
        <v>365</v>
      </c>
      <c r="I2543">
        <v>29</v>
      </c>
      <c r="J2543">
        <v>95</v>
      </c>
      <c r="K2543">
        <v>68985290</v>
      </c>
      <c r="L2543">
        <f>MONTH(Table1[[#This Row],[order_date]])</f>
        <v>3</v>
      </c>
      <c r="M2543">
        <f>YEAR(Table1[[#This Row],[order_date]])</f>
        <v>2024</v>
      </c>
      <c r="N2543" s="7">
        <v>45372.671203703707</v>
      </c>
      <c r="O2543">
        <f>HOUR(Table1[[#This Row],[promised_delivery_time]])</f>
        <v>16</v>
      </c>
      <c r="P2543" s="4">
        <v>45372.679537037038</v>
      </c>
      <c r="Q2543">
        <f>HOUR(Table1[[#This Row],[actual_delivery_time]])</f>
        <v>16</v>
      </c>
      <c r="R2543" s="4">
        <v>45372.68787037037</v>
      </c>
      <c r="S2543" t="s">
        <v>357</v>
      </c>
      <c r="T2543" s="8">
        <v>2352.04</v>
      </c>
      <c r="U2543" t="s">
        <v>359</v>
      </c>
      <c r="V2543">
        <v>4558</v>
      </c>
      <c r="W2543">
        <v>7286</v>
      </c>
      <c r="X2543" t="s">
        <v>3421</v>
      </c>
      <c r="Y2543" t="s">
        <v>1303</v>
      </c>
      <c r="Z2543">
        <v>770279</v>
      </c>
      <c r="AA2543" t="s">
        <v>3001</v>
      </c>
      <c r="AB2543" t="s">
        <v>3118</v>
      </c>
      <c r="AC2543">
        <v>17</v>
      </c>
      <c r="AD2543">
        <v>1779.1</v>
      </c>
      <c r="AE2543">
        <v>12</v>
      </c>
      <c r="AF2543">
        <v>4.3499999999999996</v>
      </c>
    </row>
    <row r="2544" spans="1:32" x14ac:dyDescent="0.45">
      <c r="A2544">
        <v>9417710958</v>
      </c>
      <c r="B2544">
        <v>70969</v>
      </c>
      <c r="C2544" t="s">
        <v>68</v>
      </c>
      <c r="D2544" t="s">
        <v>87</v>
      </c>
      <c r="E2544" t="s">
        <v>166</v>
      </c>
      <c r="F2544" s="8">
        <v>631.70000000000005</v>
      </c>
      <c r="G2544">
        <v>25</v>
      </c>
      <c r="H2544">
        <v>3</v>
      </c>
      <c r="I2544">
        <v>25</v>
      </c>
      <c r="J2544">
        <v>96</v>
      </c>
      <c r="K2544">
        <v>75892474</v>
      </c>
      <c r="L2544">
        <f>MONTH(Table1[[#This Row],[order_date]])</f>
        <v>9</v>
      </c>
      <c r="M2544">
        <f>YEAR(Table1[[#This Row],[order_date]])</f>
        <v>2023</v>
      </c>
      <c r="N2544" s="7">
        <v>45189.663321759261</v>
      </c>
      <c r="O2544">
        <f>HOUR(Table1[[#This Row],[promised_delivery_time]])</f>
        <v>16</v>
      </c>
      <c r="P2544" s="4">
        <v>45189.670266203706</v>
      </c>
      <c r="Q2544">
        <f>HOUR(Table1[[#This Row],[actual_delivery_time]])</f>
        <v>16</v>
      </c>
      <c r="R2544" s="4">
        <v>45189.667488425926</v>
      </c>
      <c r="S2544" t="s">
        <v>356</v>
      </c>
      <c r="T2544" s="8">
        <v>1297.95</v>
      </c>
      <c r="U2544" t="s">
        <v>362</v>
      </c>
      <c r="V2544">
        <v>8300</v>
      </c>
      <c r="W2544">
        <v>60</v>
      </c>
      <c r="X2544" t="s">
        <v>3202</v>
      </c>
      <c r="Y2544" t="s">
        <v>635</v>
      </c>
      <c r="Z2544">
        <v>353826</v>
      </c>
      <c r="AA2544" t="s">
        <v>2759</v>
      </c>
      <c r="AB2544" t="s">
        <v>3116</v>
      </c>
      <c r="AC2544">
        <v>17</v>
      </c>
      <c r="AD2544">
        <v>564.89</v>
      </c>
      <c r="AE2544">
        <v>-4</v>
      </c>
      <c r="AF2544">
        <v>4.22</v>
      </c>
    </row>
    <row r="2545" spans="1:32" x14ac:dyDescent="0.45">
      <c r="A2545">
        <v>114851727</v>
      </c>
      <c r="B2545">
        <v>11422</v>
      </c>
      <c r="C2545" t="s">
        <v>41</v>
      </c>
      <c r="D2545" t="s">
        <v>87</v>
      </c>
      <c r="E2545" t="s">
        <v>318</v>
      </c>
      <c r="F2545" s="8">
        <v>127.16</v>
      </c>
      <c r="G2545">
        <v>25</v>
      </c>
      <c r="H2545">
        <v>3</v>
      </c>
      <c r="I2545">
        <v>20</v>
      </c>
      <c r="J2545">
        <v>65</v>
      </c>
      <c r="K2545">
        <v>46875863</v>
      </c>
      <c r="L2545">
        <f>MONTH(Table1[[#This Row],[order_date]])</f>
        <v>10</v>
      </c>
      <c r="M2545">
        <f>YEAR(Table1[[#This Row],[order_date]])</f>
        <v>2024</v>
      </c>
      <c r="N2545" s="7">
        <v>45569.136655092596</v>
      </c>
      <c r="O2545">
        <f>HOUR(Table1[[#This Row],[promised_delivery_time]])</f>
        <v>3</v>
      </c>
      <c r="P2545" s="4">
        <v>45569.143599537034</v>
      </c>
      <c r="Q2545">
        <f>HOUR(Table1[[#This Row],[actual_delivery_time]])</f>
        <v>3</v>
      </c>
      <c r="R2545" s="4">
        <v>45569.142905092594</v>
      </c>
      <c r="S2545" t="s">
        <v>356</v>
      </c>
      <c r="T2545" s="8">
        <v>1944.29</v>
      </c>
      <c r="U2545" t="s">
        <v>362</v>
      </c>
      <c r="V2545">
        <v>8766</v>
      </c>
      <c r="W2545">
        <v>1875</v>
      </c>
      <c r="X2545" t="s">
        <v>3335</v>
      </c>
      <c r="Y2545" t="s">
        <v>653</v>
      </c>
      <c r="Z2545">
        <v>158018</v>
      </c>
      <c r="AA2545" t="s">
        <v>2775</v>
      </c>
      <c r="AB2545" t="s">
        <v>3115</v>
      </c>
      <c r="AC2545">
        <v>8</v>
      </c>
      <c r="AD2545">
        <v>1118.55</v>
      </c>
      <c r="AE2545">
        <v>-1</v>
      </c>
      <c r="AF2545">
        <v>0.87</v>
      </c>
    </row>
    <row r="2546" spans="1:32" x14ac:dyDescent="0.45">
      <c r="A2546">
        <v>7521503340</v>
      </c>
      <c r="B2546">
        <v>642612</v>
      </c>
      <c r="C2546" t="s">
        <v>27</v>
      </c>
      <c r="D2546" t="s">
        <v>78</v>
      </c>
      <c r="E2546" t="s">
        <v>89</v>
      </c>
      <c r="F2546" s="8">
        <v>517.03</v>
      </c>
      <c r="G2546">
        <v>35</v>
      </c>
      <c r="H2546">
        <v>365</v>
      </c>
      <c r="I2546">
        <v>16</v>
      </c>
      <c r="J2546">
        <v>57</v>
      </c>
      <c r="K2546">
        <v>65660660</v>
      </c>
      <c r="L2546">
        <f>MONTH(Table1[[#This Row],[order_date]])</f>
        <v>5</v>
      </c>
      <c r="M2546">
        <f>YEAR(Table1[[#This Row],[order_date]])</f>
        <v>2024</v>
      </c>
      <c r="N2546" s="7">
        <v>45442.290949074071</v>
      </c>
      <c r="O2546">
        <f>HOUR(Table1[[#This Row],[promised_delivery_time]])</f>
        <v>7</v>
      </c>
      <c r="P2546" s="4">
        <v>45442.304837962962</v>
      </c>
      <c r="Q2546">
        <f>HOUR(Table1[[#This Row],[actual_delivery_time]])</f>
        <v>7</v>
      </c>
      <c r="R2546" s="4">
        <v>45442.302754629629</v>
      </c>
      <c r="S2546" t="s">
        <v>356</v>
      </c>
      <c r="T2546" s="8">
        <v>1596.34</v>
      </c>
      <c r="U2546" t="s">
        <v>362</v>
      </c>
      <c r="V2546">
        <v>38651</v>
      </c>
      <c r="W2546">
        <v>4346</v>
      </c>
      <c r="X2546" t="s">
        <v>3350</v>
      </c>
      <c r="Y2546" t="s">
        <v>694</v>
      </c>
      <c r="Z2546">
        <v>994735</v>
      </c>
      <c r="AA2546" t="s">
        <v>2801</v>
      </c>
      <c r="AB2546" t="s">
        <v>3115</v>
      </c>
      <c r="AC2546">
        <v>12</v>
      </c>
      <c r="AD2546">
        <v>749.66</v>
      </c>
      <c r="AE2546">
        <v>-3</v>
      </c>
      <c r="AF2546">
        <v>2.73</v>
      </c>
    </row>
    <row r="2547" spans="1:32" x14ac:dyDescent="0.45">
      <c r="A2547">
        <v>7709878408</v>
      </c>
      <c r="B2547">
        <v>555121</v>
      </c>
      <c r="C2547" t="s">
        <v>68</v>
      </c>
      <c r="D2547" t="s">
        <v>87</v>
      </c>
      <c r="E2547" t="s">
        <v>260</v>
      </c>
      <c r="F2547" s="8">
        <v>354.91</v>
      </c>
      <c r="G2547">
        <v>25</v>
      </c>
      <c r="H2547">
        <v>3</v>
      </c>
      <c r="I2547">
        <v>30</v>
      </c>
      <c r="J2547">
        <v>67</v>
      </c>
      <c r="K2547">
        <v>90745023</v>
      </c>
      <c r="L2547">
        <f>MONTH(Table1[[#This Row],[order_date]])</f>
        <v>8</v>
      </c>
      <c r="M2547">
        <f>YEAR(Table1[[#This Row],[order_date]])</f>
        <v>2023</v>
      </c>
      <c r="N2547" s="7">
        <v>45147.745821759258</v>
      </c>
      <c r="O2547">
        <f>HOUR(Table1[[#This Row],[promised_delivery_time]])</f>
        <v>18</v>
      </c>
      <c r="P2547" s="4">
        <v>45147.754155092596</v>
      </c>
      <c r="Q2547">
        <f>HOUR(Table1[[#This Row],[actual_delivery_time]])</f>
        <v>18</v>
      </c>
      <c r="R2547" s="4">
        <v>45147.755543981482</v>
      </c>
      <c r="S2547" t="s">
        <v>356</v>
      </c>
      <c r="T2547" s="8">
        <v>1449.45</v>
      </c>
      <c r="U2547" t="s">
        <v>359</v>
      </c>
      <c r="V2547">
        <v>24294</v>
      </c>
      <c r="W2547">
        <v>7579</v>
      </c>
      <c r="X2547" t="s">
        <v>3175</v>
      </c>
      <c r="Y2547" t="s">
        <v>1445</v>
      </c>
      <c r="Z2547">
        <v>300261</v>
      </c>
      <c r="AA2547" t="s">
        <v>2776</v>
      </c>
      <c r="AB2547" t="s">
        <v>3117</v>
      </c>
      <c r="AC2547">
        <v>12</v>
      </c>
      <c r="AD2547">
        <v>889.72</v>
      </c>
      <c r="AE2547">
        <v>2</v>
      </c>
      <c r="AF2547">
        <v>4.3899999999999997</v>
      </c>
    </row>
    <row r="2548" spans="1:32" x14ac:dyDescent="0.45">
      <c r="A2548">
        <v>7941755463</v>
      </c>
      <c r="B2548">
        <v>851978</v>
      </c>
      <c r="C2548" t="s">
        <v>32</v>
      </c>
      <c r="D2548" t="s">
        <v>82</v>
      </c>
      <c r="E2548" t="s">
        <v>199</v>
      </c>
      <c r="F2548" s="8">
        <v>715.72</v>
      </c>
      <c r="G2548">
        <v>20</v>
      </c>
      <c r="H2548">
        <v>365</v>
      </c>
      <c r="I2548">
        <v>28</v>
      </c>
      <c r="J2548">
        <v>92</v>
      </c>
      <c r="K2548">
        <v>19705695</v>
      </c>
      <c r="L2548">
        <f>MONTH(Table1[[#This Row],[order_date]])</f>
        <v>9</v>
      </c>
      <c r="M2548">
        <f>YEAR(Table1[[#This Row],[order_date]])</f>
        <v>2024</v>
      </c>
      <c r="N2548" s="7">
        <v>45565.399351851855</v>
      </c>
      <c r="O2548">
        <f>HOUR(Table1[[#This Row],[promised_delivery_time]])</f>
        <v>9</v>
      </c>
      <c r="P2548" s="4">
        <v>45565.410462962966</v>
      </c>
      <c r="Q2548">
        <f>HOUR(Table1[[#This Row],[actual_delivery_time]])</f>
        <v>9</v>
      </c>
      <c r="R2548" s="4">
        <v>45565.412546296298</v>
      </c>
      <c r="S2548" t="s">
        <v>356</v>
      </c>
      <c r="T2548" s="8">
        <v>556.76</v>
      </c>
      <c r="U2548" t="s">
        <v>362</v>
      </c>
      <c r="V2548">
        <v>821</v>
      </c>
      <c r="W2548">
        <v>8249</v>
      </c>
      <c r="X2548" t="s">
        <v>3310</v>
      </c>
      <c r="Y2548" t="s">
        <v>1968</v>
      </c>
      <c r="Z2548">
        <v>520564</v>
      </c>
      <c r="AA2548" t="s">
        <v>2758</v>
      </c>
      <c r="AB2548" t="s">
        <v>3118</v>
      </c>
      <c r="AC2548">
        <v>6</v>
      </c>
      <c r="AD2548">
        <v>816.6</v>
      </c>
      <c r="AE2548">
        <v>3</v>
      </c>
      <c r="AF2548">
        <v>2.94</v>
      </c>
    </row>
    <row r="2549" spans="1:32" x14ac:dyDescent="0.45">
      <c r="A2549">
        <v>4540271027</v>
      </c>
      <c r="B2549">
        <v>257719</v>
      </c>
      <c r="C2549" t="s">
        <v>29</v>
      </c>
      <c r="D2549" t="s">
        <v>80</v>
      </c>
      <c r="E2549" t="s">
        <v>186</v>
      </c>
      <c r="F2549" s="8">
        <v>281.73</v>
      </c>
      <c r="G2549">
        <v>20</v>
      </c>
      <c r="H2549">
        <v>7</v>
      </c>
      <c r="I2549">
        <v>17</v>
      </c>
      <c r="J2549">
        <v>93</v>
      </c>
      <c r="K2549">
        <v>23126356</v>
      </c>
      <c r="L2549">
        <f>MONTH(Table1[[#This Row],[order_date]])</f>
        <v>5</v>
      </c>
      <c r="M2549">
        <f>YEAR(Table1[[#This Row],[order_date]])</f>
        <v>2024</v>
      </c>
      <c r="N2549" s="7">
        <v>45426.16337962963</v>
      </c>
      <c r="O2549">
        <f>HOUR(Table1[[#This Row],[promised_delivery_time]])</f>
        <v>4</v>
      </c>
      <c r="P2549" s="4">
        <v>45426.173796296294</v>
      </c>
      <c r="Q2549">
        <f>HOUR(Table1[[#This Row],[actual_delivery_time]])</f>
        <v>4</v>
      </c>
      <c r="R2549" s="4">
        <v>45426.175185185188</v>
      </c>
      <c r="S2549" t="s">
        <v>356</v>
      </c>
      <c r="T2549" s="8">
        <v>2499.3000000000002</v>
      </c>
      <c r="U2549" t="s">
        <v>359</v>
      </c>
      <c r="V2549">
        <v>7176</v>
      </c>
      <c r="W2549">
        <v>1564</v>
      </c>
      <c r="X2549" t="s">
        <v>3305</v>
      </c>
      <c r="Y2549" t="s">
        <v>1969</v>
      </c>
      <c r="Z2549">
        <v>28548</v>
      </c>
      <c r="AA2549" t="s">
        <v>2810</v>
      </c>
      <c r="AB2549" t="s">
        <v>3117</v>
      </c>
      <c r="AC2549">
        <v>7</v>
      </c>
      <c r="AD2549">
        <v>1580.04</v>
      </c>
      <c r="AE2549">
        <v>2</v>
      </c>
      <c r="AF2549">
        <v>1.86</v>
      </c>
    </row>
    <row r="2550" spans="1:32" x14ac:dyDescent="0.45">
      <c r="A2550">
        <v>8022168472</v>
      </c>
      <c r="B2550">
        <v>67197</v>
      </c>
      <c r="C2550" t="s">
        <v>43</v>
      </c>
      <c r="D2550" t="s">
        <v>80</v>
      </c>
      <c r="E2550" t="s">
        <v>113</v>
      </c>
      <c r="F2550" s="8">
        <v>552.20000000000005</v>
      </c>
      <c r="G2550">
        <v>20</v>
      </c>
      <c r="H2550">
        <v>7</v>
      </c>
      <c r="I2550">
        <v>20</v>
      </c>
      <c r="J2550">
        <v>79</v>
      </c>
      <c r="K2550">
        <v>70230254</v>
      </c>
      <c r="L2550">
        <f>MONTH(Table1[[#This Row],[order_date]])</f>
        <v>2</v>
      </c>
      <c r="M2550">
        <f>YEAR(Table1[[#This Row],[order_date]])</f>
        <v>2024</v>
      </c>
      <c r="N2550" s="7">
        <v>45342.940081018518</v>
      </c>
      <c r="O2550">
        <f>HOUR(Table1[[#This Row],[promised_delivery_time]])</f>
        <v>22</v>
      </c>
      <c r="P2550" s="4">
        <v>45342.953275462962</v>
      </c>
      <c r="Q2550">
        <f>HOUR(Table1[[#This Row],[actual_delivery_time]])</f>
        <v>23</v>
      </c>
      <c r="R2550" s="4">
        <v>45342.958831018521</v>
      </c>
      <c r="S2550" t="s">
        <v>357</v>
      </c>
      <c r="T2550" s="8">
        <v>2966.15</v>
      </c>
      <c r="U2550" t="s">
        <v>359</v>
      </c>
      <c r="V2550">
        <v>42469</v>
      </c>
      <c r="W2550">
        <v>5909</v>
      </c>
      <c r="X2550" t="s">
        <v>3392</v>
      </c>
      <c r="Y2550" t="s">
        <v>1222</v>
      </c>
      <c r="Z2550">
        <v>377043</v>
      </c>
      <c r="AA2550" t="s">
        <v>2644</v>
      </c>
      <c r="AB2550" t="s">
        <v>3116</v>
      </c>
      <c r="AC2550">
        <v>14</v>
      </c>
      <c r="AD2550">
        <v>1488.42</v>
      </c>
      <c r="AE2550">
        <v>8</v>
      </c>
      <c r="AF2550">
        <v>2.58</v>
      </c>
    </row>
    <row r="2551" spans="1:32" x14ac:dyDescent="0.45">
      <c r="A2551">
        <v>3808358945</v>
      </c>
      <c r="B2551">
        <v>257719</v>
      </c>
      <c r="C2551" t="s">
        <v>29</v>
      </c>
      <c r="D2551" t="s">
        <v>80</v>
      </c>
      <c r="E2551" t="s">
        <v>186</v>
      </c>
      <c r="F2551" s="8">
        <v>281.73</v>
      </c>
      <c r="G2551">
        <v>20</v>
      </c>
      <c r="H2551">
        <v>7</v>
      </c>
      <c r="I2551">
        <v>17</v>
      </c>
      <c r="J2551">
        <v>93</v>
      </c>
      <c r="K2551">
        <v>78014505</v>
      </c>
      <c r="L2551">
        <f>MONTH(Table1[[#This Row],[order_date]])</f>
        <v>8</v>
      </c>
      <c r="M2551">
        <f>YEAR(Table1[[#This Row],[order_date]])</f>
        <v>2023</v>
      </c>
      <c r="N2551" s="7">
        <v>45164.129780092589</v>
      </c>
      <c r="O2551">
        <f>HOUR(Table1[[#This Row],[promised_delivery_time]])</f>
        <v>3</v>
      </c>
      <c r="P2551" s="4">
        <v>45164.137418981481</v>
      </c>
      <c r="Q2551">
        <f>HOUR(Table1[[#This Row],[actual_delivery_time]])</f>
        <v>3</v>
      </c>
      <c r="R2551" s="4">
        <v>45164.14366898148</v>
      </c>
      <c r="S2551" t="s">
        <v>357</v>
      </c>
      <c r="T2551" s="8">
        <v>2926.42</v>
      </c>
      <c r="U2551" t="s">
        <v>362</v>
      </c>
      <c r="V2551">
        <v>14986</v>
      </c>
      <c r="W2551">
        <v>2764</v>
      </c>
      <c r="X2551" t="s">
        <v>3239</v>
      </c>
      <c r="Y2551" t="s">
        <v>1970</v>
      </c>
      <c r="Z2551">
        <v>798846</v>
      </c>
      <c r="AA2551" t="s">
        <v>2666</v>
      </c>
      <c r="AB2551" t="s">
        <v>3116</v>
      </c>
      <c r="AC2551">
        <v>1</v>
      </c>
      <c r="AD2551">
        <v>696.29</v>
      </c>
      <c r="AE2551">
        <v>9</v>
      </c>
      <c r="AF2551">
        <v>2.67</v>
      </c>
    </row>
    <row r="2552" spans="1:32" x14ac:dyDescent="0.45">
      <c r="A2552">
        <v>5112444865</v>
      </c>
      <c r="B2552">
        <v>747801</v>
      </c>
      <c r="C2552" t="s">
        <v>49</v>
      </c>
      <c r="D2552" t="s">
        <v>85</v>
      </c>
      <c r="E2552" t="s">
        <v>223</v>
      </c>
      <c r="F2552" s="8">
        <v>277.76</v>
      </c>
      <c r="G2552">
        <v>25</v>
      </c>
      <c r="H2552">
        <v>365</v>
      </c>
      <c r="I2552">
        <v>23</v>
      </c>
      <c r="J2552">
        <v>71</v>
      </c>
      <c r="K2552">
        <v>45868300</v>
      </c>
      <c r="L2552">
        <f>MONTH(Table1[[#This Row],[order_date]])</f>
        <v>6</v>
      </c>
      <c r="M2552">
        <f>YEAR(Table1[[#This Row],[order_date]])</f>
        <v>2024</v>
      </c>
      <c r="N2552" s="7">
        <v>45449.878182870372</v>
      </c>
      <c r="O2552">
        <f>HOUR(Table1[[#This Row],[promised_delivery_time]])</f>
        <v>21</v>
      </c>
      <c r="P2552" s="4">
        <v>45449.892071759263</v>
      </c>
      <c r="Q2552">
        <f>HOUR(Table1[[#This Row],[actual_delivery_time]])</f>
        <v>21</v>
      </c>
      <c r="R2552" s="4">
        <v>45449.888599537036</v>
      </c>
      <c r="S2552" t="s">
        <v>356</v>
      </c>
      <c r="T2552" s="8">
        <v>4296.62</v>
      </c>
      <c r="U2552" t="s">
        <v>361</v>
      </c>
      <c r="V2552">
        <v>2692</v>
      </c>
      <c r="W2552">
        <v>6581</v>
      </c>
      <c r="X2552" t="s">
        <v>3175</v>
      </c>
      <c r="Y2552" t="s">
        <v>398</v>
      </c>
      <c r="Z2552">
        <v>406941</v>
      </c>
      <c r="AA2552" t="s">
        <v>2567</v>
      </c>
      <c r="AB2552" t="s">
        <v>3118</v>
      </c>
      <c r="AC2552">
        <v>7</v>
      </c>
      <c r="AD2552">
        <v>584.9</v>
      </c>
      <c r="AE2552">
        <v>-5</v>
      </c>
      <c r="AF2552">
        <v>2.02</v>
      </c>
    </row>
    <row r="2553" spans="1:32" x14ac:dyDescent="0.45">
      <c r="A2553">
        <v>9965551056</v>
      </c>
      <c r="B2553">
        <v>123983</v>
      </c>
      <c r="C2553" t="s">
        <v>40</v>
      </c>
      <c r="D2553" t="s">
        <v>82</v>
      </c>
      <c r="E2553" t="s">
        <v>164</v>
      </c>
      <c r="F2553" s="8">
        <v>785.67</v>
      </c>
      <c r="G2553">
        <v>20</v>
      </c>
      <c r="H2553">
        <v>365</v>
      </c>
      <c r="I2553">
        <v>25</v>
      </c>
      <c r="J2553">
        <v>72</v>
      </c>
      <c r="K2553">
        <v>33658749</v>
      </c>
      <c r="L2553">
        <f>MONTH(Table1[[#This Row],[order_date]])</f>
        <v>6</v>
      </c>
      <c r="M2553">
        <f>YEAR(Table1[[#This Row],[order_date]])</f>
        <v>2023</v>
      </c>
      <c r="N2553" s="7">
        <v>45101.082731481481</v>
      </c>
      <c r="O2553">
        <f>HOUR(Table1[[#This Row],[promised_delivery_time]])</f>
        <v>2</v>
      </c>
      <c r="P2553" s="4">
        <v>45101.096620370372</v>
      </c>
      <c r="Q2553">
        <f>HOUR(Table1[[#This Row],[actual_delivery_time]])</f>
        <v>2</v>
      </c>
      <c r="R2553" s="4">
        <v>45101.100787037038</v>
      </c>
      <c r="S2553" t="s">
        <v>357</v>
      </c>
      <c r="T2553" s="8">
        <v>947.95</v>
      </c>
      <c r="U2553" t="s">
        <v>360</v>
      </c>
      <c r="V2553">
        <v>98962</v>
      </c>
      <c r="W2553">
        <v>7136</v>
      </c>
      <c r="X2553" t="s">
        <v>3194</v>
      </c>
      <c r="Y2553" t="s">
        <v>1971</v>
      </c>
      <c r="Z2553">
        <v>877365</v>
      </c>
      <c r="AA2553" t="s">
        <v>2833</v>
      </c>
      <c r="AB2553" t="s">
        <v>3117</v>
      </c>
      <c r="AC2553">
        <v>6</v>
      </c>
      <c r="AD2553">
        <v>547.78</v>
      </c>
      <c r="AE2553">
        <v>6</v>
      </c>
      <c r="AF2553">
        <v>2.4</v>
      </c>
    </row>
    <row r="2554" spans="1:32" x14ac:dyDescent="0.45">
      <c r="A2554">
        <v>7695708103</v>
      </c>
      <c r="B2554">
        <v>487065</v>
      </c>
      <c r="C2554" t="s">
        <v>74</v>
      </c>
      <c r="D2554" t="s">
        <v>81</v>
      </c>
      <c r="E2554" t="s">
        <v>246</v>
      </c>
      <c r="F2554" s="8">
        <v>374.68</v>
      </c>
      <c r="G2554">
        <v>35</v>
      </c>
      <c r="H2554">
        <v>90</v>
      </c>
      <c r="I2554">
        <v>27</v>
      </c>
      <c r="J2554">
        <v>87</v>
      </c>
      <c r="K2554">
        <v>51119088</v>
      </c>
      <c r="L2554">
        <f>MONTH(Table1[[#This Row],[order_date]])</f>
        <v>5</v>
      </c>
      <c r="M2554">
        <f>YEAR(Table1[[#This Row],[order_date]])</f>
        <v>2024</v>
      </c>
      <c r="N2554" s="7">
        <v>45428.654016203705</v>
      </c>
      <c r="O2554">
        <f>HOUR(Table1[[#This Row],[promised_delivery_time]])</f>
        <v>15</v>
      </c>
      <c r="P2554" s="4">
        <v>45428.662349537037</v>
      </c>
      <c r="Q2554">
        <f>HOUR(Table1[[#This Row],[actual_delivery_time]])</f>
        <v>15</v>
      </c>
      <c r="R2554" s="4">
        <v>45428.663043981483</v>
      </c>
      <c r="S2554" t="s">
        <v>356</v>
      </c>
      <c r="T2554" s="8">
        <v>1864.07</v>
      </c>
      <c r="U2554" t="s">
        <v>359</v>
      </c>
      <c r="V2554">
        <v>87812</v>
      </c>
      <c r="W2554">
        <v>1626</v>
      </c>
      <c r="X2554" t="s">
        <v>3195</v>
      </c>
      <c r="Y2554" t="s">
        <v>1614</v>
      </c>
      <c r="Z2554">
        <v>538718</v>
      </c>
      <c r="AA2554" t="s">
        <v>2873</v>
      </c>
      <c r="AB2554" t="s">
        <v>3115</v>
      </c>
      <c r="AC2554">
        <v>9</v>
      </c>
      <c r="AD2554">
        <v>1264.67</v>
      </c>
      <c r="AE2554">
        <v>1</v>
      </c>
      <c r="AF2554">
        <v>4.4400000000000004</v>
      </c>
    </row>
    <row r="2555" spans="1:32" x14ac:dyDescent="0.45">
      <c r="A2555">
        <v>7022728237</v>
      </c>
      <c r="B2555">
        <v>455083</v>
      </c>
      <c r="C2555" t="s">
        <v>43</v>
      </c>
      <c r="D2555" t="s">
        <v>80</v>
      </c>
      <c r="E2555" t="s">
        <v>285</v>
      </c>
      <c r="F2555" s="8">
        <v>959.01</v>
      </c>
      <c r="G2555">
        <v>20</v>
      </c>
      <c r="H2555">
        <v>7</v>
      </c>
      <c r="I2555">
        <v>29</v>
      </c>
      <c r="J2555">
        <v>63</v>
      </c>
      <c r="K2555">
        <v>21677923</v>
      </c>
      <c r="L2555">
        <f>MONTH(Table1[[#This Row],[order_date]])</f>
        <v>6</v>
      </c>
      <c r="M2555">
        <f>YEAR(Table1[[#This Row],[order_date]])</f>
        <v>2023</v>
      </c>
      <c r="N2555" s="7">
        <v>45080.176423611112</v>
      </c>
      <c r="O2555">
        <f>HOUR(Table1[[#This Row],[promised_delivery_time]])</f>
        <v>4</v>
      </c>
      <c r="P2555" s="4">
        <v>45080.186840277776</v>
      </c>
      <c r="Q2555">
        <f>HOUR(Table1[[#This Row],[actual_delivery_time]])</f>
        <v>4</v>
      </c>
      <c r="R2555" s="4">
        <v>45080.186840277776</v>
      </c>
      <c r="S2555" t="s">
        <v>356</v>
      </c>
      <c r="T2555" s="8">
        <v>2066.42</v>
      </c>
      <c r="U2555" t="s">
        <v>361</v>
      </c>
      <c r="V2555">
        <v>81122</v>
      </c>
      <c r="W2555">
        <v>4570</v>
      </c>
      <c r="X2555" t="s">
        <v>3191</v>
      </c>
      <c r="Y2555" t="s">
        <v>1054</v>
      </c>
      <c r="Z2555">
        <v>247798</v>
      </c>
      <c r="AA2555" t="s">
        <v>2938</v>
      </c>
      <c r="AB2555" t="s">
        <v>3116</v>
      </c>
      <c r="AC2555">
        <v>17</v>
      </c>
      <c r="AD2555">
        <v>465.55</v>
      </c>
      <c r="AE2555">
        <v>0</v>
      </c>
      <c r="AF2555">
        <v>3.91</v>
      </c>
    </row>
    <row r="2556" spans="1:32" x14ac:dyDescent="0.45">
      <c r="A2556">
        <v>2062715135</v>
      </c>
      <c r="B2556">
        <v>661577</v>
      </c>
      <c r="C2556" t="s">
        <v>70</v>
      </c>
      <c r="D2556" t="s">
        <v>78</v>
      </c>
      <c r="E2556" t="s">
        <v>182</v>
      </c>
      <c r="F2556" s="8">
        <v>720.95</v>
      </c>
      <c r="G2556">
        <v>35</v>
      </c>
      <c r="H2556">
        <v>365</v>
      </c>
      <c r="I2556">
        <v>28</v>
      </c>
      <c r="J2556">
        <v>95</v>
      </c>
      <c r="K2556">
        <v>13197985</v>
      </c>
      <c r="L2556">
        <f>MONTH(Table1[[#This Row],[order_date]])</f>
        <v>8</v>
      </c>
      <c r="M2556">
        <f>YEAR(Table1[[#This Row],[order_date]])</f>
        <v>2024</v>
      </c>
      <c r="N2556" s="7">
        <v>45524.651967592596</v>
      </c>
      <c r="O2556">
        <f>HOUR(Table1[[#This Row],[promised_delivery_time]])</f>
        <v>15</v>
      </c>
      <c r="P2556" s="4">
        <v>45524.660995370374</v>
      </c>
      <c r="Q2556">
        <f>HOUR(Table1[[#This Row],[actual_delivery_time]])</f>
        <v>15</v>
      </c>
      <c r="R2556" s="4">
        <v>45524.660995370374</v>
      </c>
      <c r="S2556" t="s">
        <v>356</v>
      </c>
      <c r="T2556" s="8">
        <v>1107.3800000000001</v>
      </c>
      <c r="U2556" t="s">
        <v>361</v>
      </c>
      <c r="V2556">
        <v>43272</v>
      </c>
      <c r="W2556">
        <v>7132</v>
      </c>
      <c r="X2556" t="s">
        <v>3276</v>
      </c>
      <c r="Y2556" t="s">
        <v>1972</v>
      </c>
      <c r="Z2556">
        <v>299635</v>
      </c>
      <c r="AA2556" t="s">
        <v>3024</v>
      </c>
      <c r="AB2556" t="s">
        <v>3118</v>
      </c>
      <c r="AC2556">
        <v>19</v>
      </c>
      <c r="AD2556">
        <v>516.21</v>
      </c>
      <c r="AE2556">
        <v>0</v>
      </c>
      <c r="AF2556">
        <v>1.17</v>
      </c>
    </row>
    <row r="2557" spans="1:32" x14ac:dyDescent="0.45">
      <c r="A2557">
        <v>3287815959</v>
      </c>
      <c r="B2557">
        <v>34186</v>
      </c>
      <c r="C2557" t="s">
        <v>58</v>
      </c>
      <c r="D2557" t="s">
        <v>87</v>
      </c>
      <c r="E2557" t="s">
        <v>140</v>
      </c>
      <c r="F2557" s="8">
        <v>925.65</v>
      </c>
      <c r="G2557">
        <v>25</v>
      </c>
      <c r="H2557">
        <v>3</v>
      </c>
      <c r="I2557">
        <v>27</v>
      </c>
      <c r="J2557">
        <v>74</v>
      </c>
      <c r="K2557">
        <v>73061709</v>
      </c>
      <c r="L2557">
        <f>MONTH(Table1[[#This Row],[order_date]])</f>
        <v>8</v>
      </c>
      <c r="M2557">
        <f>YEAR(Table1[[#This Row],[order_date]])</f>
        <v>2024</v>
      </c>
      <c r="N2557" s="7">
        <v>45513.821643518517</v>
      </c>
      <c r="O2557">
        <f>HOUR(Table1[[#This Row],[promised_delivery_time]])</f>
        <v>19</v>
      </c>
      <c r="P2557" s="4">
        <v>45513.829282407409</v>
      </c>
      <c r="Q2557">
        <f>HOUR(Table1[[#This Row],[actual_delivery_time]])</f>
        <v>20</v>
      </c>
      <c r="R2557" s="4">
        <v>45513.843865740739</v>
      </c>
      <c r="S2557" t="s">
        <v>358</v>
      </c>
      <c r="T2557" s="8">
        <v>2999.16</v>
      </c>
      <c r="U2557" t="s">
        <v>360</v>
      </c>
      <c r="V2557">
        <v>42829</v>
      </c>
      <c r="W2557">
        <v>2716</v>
      </c>
      <c r="X2557" t="s">
        <v>3333</v>
      </c>
      <c r="Y2557" t="s">
        <v>648</v>
      </c>
      <c r="Z2557">
        <v>214812</v>
      </c>
      <c r="AA2557" t="s">
        <v>2770</v>
      </c>
      <c r="AB2557" t="s">
        <v>3118</v>
      </c>
      <c r="AC2557">
        <v>1</v>
      </c>
      <c r="AD2557">
        <v>1557.57</v>
      </c>
      <c r="AE2557">
        <v>21</v>
      </c>
      <c r="AF2557">
        <v>2.8</v>
      </c>
    </row>
    <row r="2558" spans="1:32" x14ac:dyDescent="0.45">
      <c r="A2558">
        <v>9015471552</v>
      </c>
      <c r="B2558">
        <v>679865</v>
      </c>
      <c r="C2558" t="s">
        <v>44</v>
      </c>
      <c r="D2558" t="s">
        <v>84</v>
      </c>
      <c r="E2558" t="s">
        <v>234</v>
      </c>
      <c r="F2558" s="8">
        <v>347.91</v>
      </c>
      <c r="G2558">
        <v>15</v>
      </c>
      <c r="H2558">
        <v>365</v>
      </c>
      <c r="I2558">
        <v>14</v>
      </c>
      <c r="J2558">
        <v>85</v>
      </c>
      <c r="K2558">
        <v>23081177</v>
      </c>
      <c r="L2558">
        <f>MONTH(Table1[[#This Row],[order_date]])</f>
        <v>4</v>
      </c>
      <c r="M2558">
        <f>YEAR(Table1[[#This Row],[order_date]])</f>
        <v>2024</v>
      </c>
      <c r="N2558" s="7">
        <v>45395.81422453704</v>
      </c>
      <c r="O2558">
        <f>HOUR(Table1[[#This Row],[promised_delivery_time]])</f>
        <v>19</v>
      </c>
      <c r="P2558" s="4">
        <v>45395.823946759258</v>
      </c>
      <c r="Q2558">
        <f>HOUR(Table1[[#This Row],[actual_delivery_time]])</f>
        <v>19</v>
      </c>
      <c r="R2558" s="4">
        <v>45395.823946759258</v>
      </c>
      <c r="S2558" t="s">
        <v>356</v>
      </c>
      <c r="T2558" s="8">
        <v>1434.89</v>
      </c>
      <c r="U2558" t="s">
        <v>360</v>
      </c>
      <c r="V2558">
        <v>72941</v>
      </c>
      <c r="W2558">
        <v>526</v>
      </c>
      <c r="X2558" t="s">
        <v>3306</v>
      </c>
      <c r="Y2558" t="s">
        <v>1810</v>
      </c>
      <c r="Z2558">
        <v>828437</v>
      </c>
      <c r="AA2558" t="s">
        <v>2548</v>
      </c>
      <c r="AB2558" t="s">
        <v>3116</v>
      </c>
      <c r="AC2558">
        <v>14</v>
      </c>
      <c r="AD2558">
        <v>969.68</v>
      </c>
      <c r="AE2558">
        <v>0</v>
      </c>
      <c r="AF2558">
        <v>1.88</v>
      </c>
    </row>
    <row r="2559" spans="1:32" x14ac:dyDescent="0.45">
      <c r="A2559">
        <v>1595123446</v>
      </c>
      <c r="B2559">
        <v>137909</v>
      </c>
      <c r="C2559" t="s">
        <v>40</v>
      </c>
      <c r="D2559" t="s">
        <v>82</v>
      </c>
      <c r="E2559" t="s">
        <v>177</v>
      </c>
      <c r="F2559" s="8">
        <v>864.3</v>
      </c>
      <c r="G2559">
        <v>20</v>
      </c>
      <c r="H2559">
        <v>365</v>
      </c>
      <c r="I2559">
        <v>23</v>
      </c>
      <c r="J2559">
        <v>65</v>
      </c>
      <c r="K2559">
        <v>30188374</v>
      </c>
      <c r="L2559">
        <f>MONTH(Table1[[#This Row],[order_date]])</f>
        <v>2</v>
      </c>
      <c r="M2559">
        <f>YEAR(Table1[[#This Row],[order_date]])</f>
        <v>2024</v>
      </c>
      <c r="N2559" s="7">
        <v>45349.028402777774</v>
      </c>
      <c r="O2559">
        <f>HOUR(Table1[[#This Row],[promised_delivery_time]])</f>
        <v>0</v>
      </c>
      <c r="P2559" s="4">
        <v>45349.037430555552</v>
      </c>
      <c r="Q2559">
        <f>HOUR(Table1[[#This Row],[actual_delivery_time]])</f>
        <v>0</v>
      </c>
      <c r="R2559" s="4">
        <v>45349.038819444446</v>
      </c>
      <c r="S2559" t="s">
        <v>356</v>
      </c>
      <c r="T2559" s="8">
        <v>864.3</v>
      </c>
      <c r="U2559" t="s">
        <v>359</v>
      </c>
      <c r="V2559">
        <v>25599</v>
      </c>
      <c r="W2559">
        <v>8150</v>
      </c>
      <c r="X2559" t="s">
        <v>3354</v>
      </c>
      <c r="Y2559" t="s">
        <v>1492</v>
      </c>
      <c r="Z2559">
        <v>400684</v>
      </c>
      <c r="AA2559" t="s">
        <v>2902</v>
      </c>
      <c r="AB2559" t="s">
        <v>3116</v>
      </c>
      <c r="AC2559">
        <v>15</v>
      </c>
      <c r="AD2559">
        <v>915.53</v>
      </c>
      <c r="AE2559">
        <v>2</v>
      </c>
      <c r="AF2559">
        <v>2.34</v>
      </c>
    </row>
    <row r="2560" spans="1:32" x14ac:dyDescent="0.45">
      <c r="A2560">
        <v>4888577440</v>
      </c>
      <c r="B2560">
        <v>697683</v>
      </c>
      <c r="C2560" t="s">
        <v>49</v>
      </c>
      <c r="D2560" t="s">
        <v>85</v>
      </c>
      <c r="E2560" t="s">
        <v>159</v>
      </c>
      <c r="F2560" s="8">
        <v>123.74</v>
      </c>
      <c r="G2560">
        <v>25</v>
      </c>
      <c r="H2560">
        <v>365</v>
      </c>
      <c r="I2560">
        <v>14</v>
      </c>
      <c r="J2560">
        <v>82</v>
      </c>
      <c r="K2560">
        <v>35237846</v>
      </c>
      <c r="L2560">
        <f>MONTH(Table1[[#This Row],[order_date]])</f>
        <v>5</v>
      </c>
      <c r="M2560">
        <f>YEAR(Table1[[#This Row],[order_date]])</f>
        <v>2024</v>
      </c>
      <c r="N2560" s="7">
        <v>45431.029699074075</v>
      </c>
      <c r="O2560">
        <f>HOUR(Table1[[#This Row],[promised_delivery_time]])</f>
        <v>1</v>
      </c>
      <c r="P2560" s="4">
        <v>45431.043587962966</v>
      </c>
      <c r="Q2560">
        <f>HOUR(Table1[[#This Row],[actual_delivery_time]])</f>
        <v>0</v>
      </c>
      <c r="R2560" s="4">
        <v>45431.04011574074</v>
      </c>
      <c r="S2560" t="s">
        <v>356</v>
      </c>
      <c r="T2560" s="8">
        <v>2010.17</v>
      </c>
      <c r="U2560" t="s">
        <v>361</v>
      </c>
      <c r="V2560">
        <v>1050</v>
      </c>
      <c r="W2560">
        <v>5802</v>
      </c>
      <c r="X2560" t="s">
        <v>3418</v>
      </c>
      <c r="Y2560" t="s">
        <v>1973</v>
      </c>
      <c r="Z2560">
        <v>546699</v>
      </c>
      <c r="AA2560" t="s">
        <v>3004</v>
      </c>
      <c r="AB2560" t="s">
        <v>3118</v>
      </c>
      <c r="AC2560">
        <v>20</v>
      </c>
      <c r="AD2560">
        <v>1968.65</v>
      </c>
      <c r="AE2560">
        <v>-5</v>
      </c>
      <c r="AF2560">
        <v>1.06</v>
      </c>
    </row>
    <row r="2561" spans="1:32" x14ac:dyDescent="0.45">
      <c r="A2561">
        <v>9039053330</v>
      </c>
      <c r="B2561">
        <v>94225</v>
      </c>
      <c r="C2561" t="s">
        <v>49</v>
      </c>
      <c r="D2561" t="s">
        <v>85</v>
      </c>
      <c r="E2561" t="s">
        <v>120</v>
      </c>
      <c r="F2561" s="8">
        <v>77.11</v>
      </c>
      <c r="G2561">
        <v>25</v>
      </c>
      <c r="H2561">
        <v>365</v>
      </c>
      <c r="I2561">
        <v>13</v>
      </c>
      <c r="J2561">
        <v>70</v>
      </c>
      <c r="K2561">
        <v>82425179</v>
      </c>
      <c r="L2561">
        <f>MONTH(Table1[[#This Row],[order_date]])</f>
        <v>8</v>
      </c>
      <c r="M2561">
        <f>YEAR(Table1[[#This Row],[order_date]])</f>
        <v>2023</v>
      </c>
      <c r="N2561" s="7">
        <v>45154.427662037036</v>
      </c>
      <c r="O2561">
        <f>HOUR(Table1[[#This Row],[promised_delivery_time]])</f>
        <v>10</v>
      </c>
      <c r="P2561" s="4">
        <v>45154.435300925928</v>
      </c>
      <c r="Q2561">
        <f>HOUR(Table1[[#This Row],[actual_delivery_time]])</f>
        <v>10</v>
      </c>
      <c r="R2561" s="4">
        <v>45154.434606481482</v>
      </c>
      <c r="S2561" t="s">
        <v>356</v>
      </c>
      <c r="T2561" s="8">
        <v>2077.5500000000002</v>
      </c>
      <c r="U2561" t="s">
        <v>360</v>
      </c>
      <c r="V2561">
        <v>93032</v>
      </c>
      <c r="W2561">
        <v>8513</v>
      </c>
      <c r="X2561" t="s">
        <v>3191</v>
      </c>
      <c r="Y2561" t="s">
        <v>579</v>
      </c>
      <c r="Z2561">
        <v>367377</v>
      </c>
      <c r="AA2561" t="s">
        <v>2720</v>
      </c>
      <c r="AB2561" t="s">
        <v>3115</v>
      </c>
      <c r="AC2561">
        <v>17</v>
      </c>
      <c r="AD2561">
        <v>1532.5</v>
      </c>
      <c r="AE2561">
        <v>-1</v>
      </c>
      <c r="AF2561">
        <v>3.5</v>
      </c>
    </row>
    <row r="2562" spans="1:32" x14ac:dyDescent="0.45">
      <c r="A2562">
        <v>3091360904</v>
      </c>
      <c r="B2562">
        <v>799459</v>
      </c>
      <c r="C2562" t="s">
        <v>32</v>
      </c>
      <c r="D2562" t="s">
        <v>82</v>
      </c>
      <c r="E2562" t="s">
        <v>347</v>
      </c>
      <c r="F2562" s="8">
        <v>852.02</v>
      </c>
      <c r="G2562">
        <v>20</v>
      </c>
      <c r="H2562">
        <v>365</v>
      </c>
      <c r="I2562">
        <v>29</v>
      </c>
      <c r="J2562">
        <v>66</v>
      </c>
      <c r="K2562">
        <v>59252433</v>
      </c>
      <c r="L2562">
        <f>MONTH(Table1[[#This Row],[order_date]])</f>
        <v>6</v>
      </c>
      <c r="M2562">
        <f>YEAR(Table1[[#This Row],[order_date]])</f>
        <v>2024</v>
      </c>
      <c r="N2562" s="7">
        <v>45459.185289351852</v>
      </c>
      <c r="O2562">
        <f>HOUR(Table1[[#This Row],[promised_delivery_time]])</f>
        <v>4</v>
      </c>
      <c r="P2562" s="4">
        <v>45459.196400462963</v>
      </c>
      <c r="Q2562">
        <f>HOUR(Table1[[#This Row],[actual_delivery_time]])</f>
        <v>4</v>
      </c>
      <c r="R2562" s="4">
        <v>45459.196400462963</v>
      </c>
      <c r="S2562" t="s">
        <v>356</v>
      </c>
      <c r="T2562" s="8">
        <v>1758.62</v>
      </c>
      <c r="U2562" t="s">
        <v>360</v>
      </c>
      <c r="V2562">
        <v>32085</v>
      </c>
      <c r="W2562">
        <v>102</v>
      </c>
      <c r="X2562" t="s">
        <v>3414</v>
      </c>
      <c r="Y2562" t="s">
        <v>1974</v>
      </c>
      <c r="Z2562">
        <v>598368</v>
      </c>
      <c r="AA2562" t="s">
        <v>2793</v>
      </c>
      <c r="AB2562" t="s">
        <v>3115</v>
      </c>
      <c r="AC2562">
        <v>1</v>
      </c>
      <c r="AD2562">
        <v>990.53</v>
      </c>
      <c r="AE2562">
        <v>0</v>
      </c>
      <c r="AF2562">
        <v>4.04</v>
      </c>
    </row>
    <row r="2563" spans="1:32" x14ac:dyDescent="0.45">
      <c r="A2563">
        <v>6821938492</v>
      </c>
      <c r="B2563">
        <v>256051</v>
      </c>
      <c r="C2563" t="s">
        <v>34</v>
      </c>
      <c r="D2563" t="s">
        <v>83</v>
      </c>
      <c r="E2563" t="s">
        <v>314</v>
      </c>
      <c r="F2563" s="8">
        <v>400.92</v>
      </c>
      <c r="G2563">
        <v>35</v>
      </c>
      <c r="H2563">
        <v>365</v>
      </c>
      <c r="I2563">
        <v>17</v>
      </c>
      <c r="J2563">
        <v>100</v>
      </c>
      <c r="K2563">
        <v>90346920</v>
      </c>
      <c r="L2563">
        <f>MONTH(Table1[[#This Row],[order_date]])</f>
        <v>9</v>
      </c>
      <c r="M2563">
        <f>YEAR(Table1[[#This Row],[order_date]])</f>
        <v>2023</v>
      </c>
      <c r="N2563" s="7">
        <v>45175.699016203704</v>
      </c>
      <c r="O2563">
        <f>HOUR(Table1[[#This Row],[promised_delivery_time]])</f>
        <v>17</v>
      </c>
      <c r="P2563" s="4">
        <v>45175.710821759261</v>
      </c>
      <c r="Q2563">
        <f>HOUR(Table1[[#This Row],[actual_delivery_time]])</f>
        <v>17</v>
      </c>
      <c r="R2563" s="4">
        <v>45175.711516203701</v>
      </c>
      <c r="S2563" t="s">
        <v>356</v>
      </c>
      <c r="T2563" s="8">
        <v>2645.3</v>
      </c>
      <c r="U2563" t="s">
        <v>360</v>
      </c>
      <c r="V2563">
        <v>78087</v>
      </c>
      <c r="W2563">
        <v>8675</v>
      </c>
      <c r="X2563" t="s">
        <v>3245</v>
      </c>
      <c r="Y2563" t="s">
        <v>486</v>
      </c>
      <c r="Z2563">
        <v>677618</v>
      </c>
      <c r="AA2563" t="s">
        <v>2646</v>
      </c>
      <c r="AB2563" t="s">
        <v>3116</v>
      </c>
      <c r="AC2563">
        <v>1</v>
      </c>
      <c r="AD2563">
        <v>738.13</v>
      </c>
      <c r="AE2563">
        <v>1</v>
      </c>
      <c r="AF2563">
        <v>0.96</v>
      </c>
    </row>
    <row r="2564" spans="1:32" x14ac:dyDescent="0.45">
      <c r="A2564">
        <v>4553785640</v>
      </c>
      <c r="B2564">
        <v>818990</v>
      </c>
      <c r="C2564" t="s">
        <v>57</v>
      </c>
      <c r="D2564" t="s">
        <v>87</v>
      </c>
      <c r="E2564" t="s">
        <v>302</v>
      </c>
      <c r="F2564" s="8">
        <v>163.55000000000001</v>
      </c>
      <c r="G2564">
        <v>25</v>
      </c>
      <c r="H2564">
        <v>3</v>
      </c>
      <c r="I2564">
        <v>22</v>
      </c>
      <c r="J2564">
        <v>92</v>
      </c>
      <c r="K2564">
        <v>94486311</v>
      </c>
      <c r="L2564">
        <f>MONTH(Table1[[#This Row],[order_date]])</f>
        <v>8</v>
      </c>
      <c r="M2564">
        <f>YEAR(Table1[[#This Row],[order_date]])</f>
        <v>2024</v>
      </c>
      <c r="N2564" s="7">
        <v>45517.692858796298</v>
      </c>
      <c r="O2564">
        <f>HOUR(Table1[[#This Row],[promised_delivery_time]])</f>
        <v>16</v>
      </c>
      <c r="P2564" s="4">
        <v>45517.701192129629</v>
      </c>
      <c r="Q2564">
        <f>HOUR(Table1[[#This Row],[actual_delivery_time]])</f>
        <v>16</v>
      </c>
      <c r="R2564" s="4">
        <v>45517.701886574076</v>
      </c>
      <c r="S2564" t="s">
        <v>356</v>
      </c>
      <c r="T2564" s="8">
        <v>2646.91</v>
      </c>
      <c r="U2564" t="s">
        <v>360</v>
      </c>
      <c r="V2564">
        <v>48308</v>
      </c>
      <c r="W2564">
        <v>5627</v>
      </c>
      <c r="X2564" t="s">
        <v>3177</v>
      </c>
      <c r="Y2564" t="s">
        <v>1975</v>
      </c>
      <c r="Z2564">
        <v>320760</v>
      </c>
      <c r="AA2564" t="s">
        <v>2949</v>
      </c>
      <c r="AB2564" t="s">
        <v>3116</v>
      </c>
      <c r="AC2564">
        <v>16</v>
      </c>
      <c r="AD2564">
        <v>1812.66</v>
      </c>
      <c r="AE2564">
        <v>1</v>
      </c>
      <c r="AF2564">
        <v>4.5599999999999996</v>
      </c>
    </row>
    <row r="2565" spans="1:32" x14ac:dyDescent="0.45">
      <c r="A2565">
        <v>4005611015</v>
      </c>
      <c r="B2565">
        <v>613942</v>
      </c>
      <c r="C2565" t="s">
        <v>27</v>
      </c>
      <c r="D2565" t="s">
        <v>78</v>
      </c>
      <c r="E2565" t="s">
        <v>175</v>
      </c>
      <c r="F2565" s="8">
        <v>545</v>
      </c>
      <c r="G2565">
        <v>35</v>
      </c>
      <c r="H2565">
        <v>365</v>
      </c>
      <c r="I2565">
        <v>28</v>
      </c>
      <c r="J2565">
        <v>72</v>
      </c>
      <c r="K2565">
        <v>5763963</v>
      </c>
      <c r="L2565">
        <f>MONTH(Table1[[#This Row],[order_date]])</f>
        <v>3</v>
      </c>
      <c r="M2565">
        <f>YEAR(Table1[[#This Row],[order_date]])</f>
        <v>2024</v>
      </c>
      <c r="N2565" s="7">
        <v>45380.994525462964</v>
      </c>
      <c r="O2565">
        <f>HOUR(Table1[[#This Row],[promised_delivery_time]])</f>
        <v>0</v>
      </c>
      <c r="P2565" s="4">
        <v>45381.002164351848</v>
      </c>
      <c r="Q2565">
        <f>HOUR(Table1[[#This Row],[actual_delivery_time]])</f>
        <v>0</v>
      </c>
      <c r="R2565" s="4">
        <v>45381.011886574073</v>
      </c>
      <c r="S2565" t="s">
        <v>357</v>
      </c>
      <c r="T2565" s="8">
        <v>1543.49</v>
      </c>
      <c r="U2565" t="s">
        <v>360</v>
      </c>
      <c r="V2565">
        <v>10416</v>
      </c>
      <c r="W2565">
        <v>1497</v>
      </c>
      <c r="X2565" t="s">
        <v>3303</v>
      </c>
      <c r="Y2565" t="s">
        <v>583</v>
      </c>
      <c r="Z2565">
        <v>773179</v>
      </c>
      <c r="AA2565" t="s">
        <v>2723</v>
      </c>
      <c r="AB2565" t="s">
        <v>3115</v>
      </c>
      <c r="AC2565">
        <v>12</v>
      </c>
      <c r="AD2565">
        <v>1118.82</v>
      </c>
      <c r="AE2565">
        <v>14</v>
      </c>
      <c r="AF2565">
        <v>2.77</v>
      </c>
    </row>
    <row r="2566" spans="1:32" x14ac:dyDescent="0.45">
      <c r="A2566">
        <v>8480910658</v>
      </c>
      <c r="B2566">
        <v>871592</v>
      </c>
      <c r="C2566" t="s">
        <v>68</v>
      </c>
      <c r="D2566" t="s">
        <v>87</v>
      </c>
      <c r="E2566" t="s">
        <v>305</v>
      </c>
      <c r="F2566" s="8">
        <v>870.29</v>
      </c>
      <c r="G2566">
        <v>25</v>
      </c>
      <c r="H2566">
        <v>3</v>
      </c>
      <c r="I2566">
        <v>25</v>
      </c>
      <c r="J2566">
        <v>50</v>
      </c>
      <c r="K2566">
        <v>73799927</v>
      </c>
      <c r="L2566">
        <f>MONTH(Table1[[#This Row],[order_date]])</f>
        <v>8</v>
      </c>
      <c r="M2566">
        <f>YEAR(Table1[[#This Row],[order_date]])</f>
        <v>2023</v>
      </c>
      <c r="N2566" s="7">
        <v>45166.846805555557</v>
      </c>
      <c r="O2566">
        <f>HOUR(Table1[[#This Row],[promised_delivery_time]])</f>
        <v>20</v>
      </c>
      <c r="P2566" s="4">
        <v>45166.857222222221</v>
      </c>
      <c r="Q2566">
        <f>HOUR(Table1[[#This Row],[actual_delivery_time]])</f>
        <v>20</v>
      </c>
      <c r="R2566" s="4">
        <v>45166.860694444447</v>
      </c>
      <c r="S2566" t="s">
        <v>356</v>
      </c>
      <c r="T2566" s="8">
        <v>728.73</v>
      </c>
      <c r="U2566" t="s">
        <v>361</v>
      </c>
      <c r="V2566">
        <v>38062</v>
      </c>
      <c r="W2566">
        <v>4434</v>
      </c>
      <c r="X2566" t="s">
        <v>3449</v>
      </c>
      <c r="Y2566" t="s">
        <v>1613</v>
      </c>
      <c r="Z2566">
        <v>580131</v>
      </c>
      <c r="AA2566" t="s">
        <v>2969</v>
      </c>
      <c r="AB2566" t="s">
        <v>3116</v>
      </c>
      <c r="AC2566">
        <v>4</v>
      </c>
      <c r="AD2566">
        <v>1121.27</v>
      </c>
      <c r="AE2566">
        <v>5</v>
      </c>
      <c r="AF2566">
        <v>2.11</v>
      </c>
    </row>
    <row r="2567" spans="1:32" x14ac:dyDescent="0.45">
      <c r="A2567">
        <v>1922667245</v>
      </c>
      <c r="B2567">
        <v>378287</v>
      </c>
      <c r="C2567" t="s">
        <v>77</v>
      </c>
      <c r="D2567" t="s">
        <v>79</v>
      </c>
      <c r="E2567" t="s">
        <v>247</v>
      </c>
      <c r="F2567" s="8">
        <v>332.84</v>
      </c>
      <c r="G2567">
        <v>30</v>
      </c>
      <c r="H2567">
        <v>180</v>
      </c>
      <c r="I2567">
        <v>22</v>
      </c>
      <c r="J2567">
        <v>51</v>
      </c>
      <c r="K2567">
        <v>66252737</v>
      </c>
      <c r="L2567">
        <f>MONTH(Table1[[#This Row],[order_date]])</f>
        <v>9</v>
      </c>
      <c r="M2567">
        <f>YEAR(Table1[[#This Row],[order_date]])</f>
        <v>2023</v>
      </c>
      <c r="N2567" s="7">
        <v>45193.689687500002</v>
      </c>
      <c r="O2567">
        <f>HOUR(Table1[[#This Row],[promised_delivery_time]])</f>
        <v>16</v>
      </c>
      <c r="P2567" s="4">
        <v>45193.696631944447</v>
      </c>
      <c r="Q2567">
        <f>HOUR(Table1[[#This Row],[actual_delivery_time]])</f>
        <v>16</v>
      </c>
      <c r="R2567" s="4">
        <v>45193.697326388887</v>
      </c>
      <c r="S2567" t="s">
        <v>356</v>
      </c>
      <c r="T2567" s="8">
        <v>2382.0300000000002</v>
      </c>
      <c r="U2567" t="s">
        <v>360</v>
      </c>
      <c r="V2567">
        <v>44104</v>
      </c>
      <c r="W2567">
        <v>4663</v>
      </c>
      <c r="X2567" t="s">
        <v>3407</v>
      </c>
      <c r="Y2567" t="s">
        <v>1976</v>
      </c>
      <c r="Z2567">
        <v>272505</v>
      </c>
      <c r="AA2567" t="s">
        <v>2618</v>
      </c>
      <c r="AB2567" t="s">
        <v>3118</v>
      </c>
      <c r="AC2567">
        <v>15</v>
      </c>
      <c r="AD2567">
        <v>1188.67</v>
      </c>
      <c r="AE2567">
        <v>1</v>
      </c>
      <c r="AF2567">
        <v>4.1900000000000004</v>
      </c>
    </row>
    <row r="2568" spans="1:32" x14ac:dyDescent="0.45">
      <c r="A2568">
        <v>379758677</v>
      </c>
      <c r="B2568">
        <v>171602</v>
      </c>
      <c r="C2568" t="s">
        <v>66</v>
      </c>
      <c r="D2568" t="s">
        <v>79</v>
      </c>
      <c r="E2568" t="s">
        <v>322</v>
      </c>
      <c r="F2568" s="8">
        <v>883.44</v>
      </c>
      <c r="G2568">
        <v>30</v>
      </c>
      <c r="H2568">
        <v>180</v>
      </c>
      <c r="I2568">
        <v>28</v>
      </c>
      <c r="J2568">
        <v>58</v>
      </c>
      <c r="K2568">
        <v>54139038</v>
      </c>
      <c r="L2568">
        <f>MONTH(Table1[[#This Row],[order_date]])</f>
        <v>12</v>
      </c>
      <c r="M2568">
        <f>YEAR(Table1[[#This Row],[order_date]])</f>
        <v>2023</v>
      </c>
      <c r="N2568" s="7">
        <v>45286.946631944447</v>
      </c>
      <c r="O2568">
        <f>HOUR(Table1[[#This Row],[promised_delivery_time]])</f>
        <v>22</v>
      </c>
      <c r="P2568" s="4">
        <v>45286.954965277779</v>
      </c>
      <c r="Q2568">
        <f>HOUR(Table1[[#This Row],[actual_delivery_time]])</f>
        <v>23</v>
      </c>
      <c r="R2568" s="4">
        <v>45286.963993055557</v>
      </c>
      <c r="S2568" t="s">
        <v>357</v>
      </c>
      <c r="T2568" s="8">
        <v>1514.31</v>
      </c>
      <c r="U2568" t="s">
        <v>361</v>
      </c>
      <c r="V2568">
        <v>53840</v>
      </c>
      <c r="W2568">
        <v>6636</v>
      </c>
      <c r="X2568" t="s">
        <v>3174</v>
      </c>
      <c r="Y2568" t="s">
        <v>1906</v>
      </c>
      <c r="Z2568">
        <v>888729</v>
      </c>
      <c r="AA2568" t="s">
        <v>2756</v>
      </c>
      <c r="AB2568" t="s">
        <v>3117</v>
      </c>
      <c r="AC2568">
        <v>10</v>
      </c>
      <c r="AD2568">
        <v>1689.41</v>
      </c>
      <c r="AE2568">
        <v>13</v>
      </c>
      <c r="AF2568">
        <v>3.84</v>
      </c>
    </row>
    <row r="2569" spans="1:32" x14ac:dyDescent="0.45">
      <c r="A2569">
        <v>4903380842</v>
      </c>
      <c r="B2569">
        <v>317242</v>
      </c>
      <c r="C2569" t="s">
        <v>48</v>
      </c>
      <c r="D2569" t="s">
        <v>84</v>
      </c>
      <c r="E2569" t="s">
        <v>155</v>
      </c>
      <c r="F2569" s="8">
        <v>198.15</v>
      </c>
      <c r="G2569">
        <v>15</v>
      </c>
      <c r="H2569">
        <v>365</v>
      </c>
      <c r="I2569">
        <v>22</v>
      </c>
      <c r="J2569">
        <v>63</v>
      </c>
      <c r="K2569">
        <v>71229024</v>
      </c>
      <c r="L2569">
        <f>MONTH(Table1[[#This Row],[order_date]])</f>
        <v>6</v>
      </c>
      <c r="M2569">
        <f>YEAR(Table1[[#This Row],[order_date]])</f>
        <v>2024</v>
      </c>
      <c r="N2569" s="7">
        <v>45446.227141203701</v>
      </c>
      <c r="O2569">
        <f>HOUR(Table1[[#This Row],[promised_delivery_time]])</f>
        <v>5</v>
      </c>
      <c r="P2569" s="4">
        <v>45446.241030092591</v>
      </c>
      <c r="Q2569">
        <f>HOUR(Table1[[#This Row],[actual_delivery_time]])</f>
        <v>5</v>
      </c>
      <c r="R2569" s="4">
        <v>45446.245196759257</v>
      </c>
      <c r="S2569" t="s">
        <v>357</v>
      </c>
      <c r="T2569" s="8">
        <v>2029.84</v>
      </c>
      <c r="U2569" t="s">
        <v>361</v>
      </c>
      <c r="V2569">
        <v>76089</v>
      </c>
      <c r="W2569">
        <v>6905</v>
      </c>
      <c r="X2569" t="s">
        <v>3284</v>
      </c>
      <c r="Y2569" t="s">
        <v>552</v>
      </c>
      <c r="Z2569">
        <v>761366</v>
      </c>
      <c r="AA2569" t="s">
        <v>2699</v>
      </c>
      <c r="AB2569" t="s">
        <v>3116</v>
      </c>
      <c r="AC2569">
        <v>4</v>
      </c>
      <c r="AD2569">
        <v>1869.02</v>
      </c>
      <c r="AE2569">
        <v>6</v>
      </c>
      <c r="AF2569">
        <v>0.86</v>
      </c>
    </row>
    <row r="2570" spans="1:32" x14ac:dyDescent="0.45">
      <c r="A2570">
        <v>9244122658</v>
      </c>
      <c r="B2570">
        <v>26060</v>
      </c>
      <c r="C2570" t="s">
        <v>32</v>
      </c>
      <c r="D2570" t="s">
        <v>82</v>
      </c>
      <c r="E2570" t="s">
        <v>254</v>
      </c>
      <c r="F2570" s="8">
        <v>342.94</v>
      </c>
      <c r="G2570">
        <v>20</v>
      </c>
      <c r="H2570">
        <v>365</v>
      </c>
      <c r="I2570">
        <v>25</v>
      </c>
      <c r="J2570">
        <v>57</v>
      </c>
      <c r="K2570">
        <v>1588560</v>
      </c>
      <c r="L2570">
        <f>MONTH(Table1[[#This Row],[order_date]])</f>
        <v>3</v>
      </c>
      <c r="M2570">
        <f>YEAR(Table1[[#This Row],[order_date]])</f>
        <v>2024</v>
      </c>
      <c r="N2570" s="7">
        <v>45363.696273148147</v>
      </c>
      <c r="O2570">
        <f>HOUR(Table1[[#This Row],[promised_delivery_time]])</f>
        <v>16</v>
      </c>
      <c r="P2570" s="4">
        <v>45363.703217592592</v>
      </c>
      <c r="Q2570">
        <f>HOUR(Table1[[#This Row],[actual_delivery_time]])</f>
        <v>17</v>
      </c>
      <c r="R2570" s="4">
        <v>45363.719189814816</v>
      </c>
      <c r="S2570" t="s">
        <v>358</v>
      </c>
      <c r="T2570" s="8">
        <v>4095.18</v>
      </c>
      <c r="U2570" t="s">
        <v>360</v>
      </c>
      <c r="V2570">
        <v>24492</v>
      </c>
      <c r="W2570">
        <v>9332</v>
      </c>
      <c r="X2570" t="s">
        <v>3438</v>
      </c>
      <c r="Y2570" t="s">
        <v>1977</v>
      </c>
      <c r="Z2570">
        <v>900047</v>
      </c>
      <c r="AA2570" t="s">
        <v>3069</v>
      </c>
      <c r="AB2570" t="s">
        <v>3116</v>
      </c>
      <c r="AC2570">
        <v>10</v>
      </c>
      <c r="AD2570">
        <v>945.18</v>
      </c>
      <c r="AE2570">
        <v>23</v>
      </c>
      <c r="AF2570">
        <v>1.9</v>
      </c>
    </row>
    <row r="2571" spans="1:32" x14ac:dyDescent="0.45">
      <c r="A2571">
        <v>5054410467</v>
      </c>
      <c r="B2571">
        <v>60619</v>
      </c>
      <c r="C2571" t="s">
        <v>47</v>
      </c>
      <c r="D2571" t="s">
        <v>79</v>
      </c>
      <c r="E2571" t="s">
        <v>118</v>
      </c>
      <c r="F2571" s="8">
        <v>726.41</v>
      </c>
      <c r="G2571">
        <v>30</v>
      </c>
      <c r="H2571">
        <v>180</v>
      </c>
      <c r="I2571">
        <v>10</v>
      </c>
      <c r="J2571">
        <v>97</v>
      </c>
      <c r="K2571">
        <v>49147776</v>
      </c>
      <c r="L2571">
        <f>MONTH(Table1[[#This Row],[order_date]])</f>
        <v>7</v>
      </c>
      <c r="M2571">
        <f>YEAR(Table1[[#This Row],[order_date]])</f>
        <v>2023</v>
      </c>
      <c r="N2571" s="7">
        <v>45108.511377314811</v>
      </c>
      <c r="O2571">
        <f>HOUR(Table1[[#This Row],[promised_delivery_time]])</f>
        <v>12</v>
      </c>
      <c r="P2571" s="4">
        <v>45108.519016203703</v>
      </c>
      <c r="Q2571">
        <f>HOUR(Table1[[#This Row],[actual_delivery_time]])</f>
        <v>12</v>
      </c>
      <c r="R2571" s="4">
        <v>45108.516932870371</v>
      </c>
      <c r="S2571" t="s">
        <v>356</v>
      </c>
      <c r="T2571" s="8">
        <v>1031.51</v>
      </c>
      <c r="U2571" t="s">
        <v>360</v>
      </c>
      <c r="V2571">
        <v>48965</v>
      </c>
      <c r="W2571">
        <v>9030</v>
      </c>
      <c r="X2571" t="s">
        <v>3196</v>
      </c>
      <c r="Y2571" t="s">
        <v>1629</v>
      </c>
      <c r="Z2571">
        <v>468561</v>
      </c>
      <c r="AA2571" t="s">
        <v>2867</v>
      </c>
      <c r="AB2571" t="s">
        <v>3117</v>
      </c>
      <c r="AC2571">
        <v>5</v>
      </c>
      <c r="AD2571">
        <v>1115.7</v>
      </c>
      <c r="AE2571">
        <v>-3</v>
      </c>
      <c r="AF2571">
        <v>1.76</v>
      </c>
    </row>
    <row r="2572" spans="1:32" x14ac:dyDescent="0.45">
      <c r="A2572">
        <v>9877212995</v>
      </c>
      <c r="B2572">
        <v>739534</v>
      </c>
      <c r="C2572" t="s">
        <v>49</v>
      </c>
      <c r="D2572" t="s">
        <v>85</v>
      </c>
      <c r="E2572" t="s">
        <v>340</v>
      </c>
      <c r="F2572" s="8">
        <v>994.56</v>
      </c>
      <c r="G2572">
        <v>25</v>
      </c>
      <c r="H2572">
        <v>365</v>
      </c>
      <c r="I2572">
        <v>14</v>
      </c>
      <c r="J2572">
        <v>59</v>
      </c>
      <c r="K2572">
        <v>30065862</v>
      </c>
      <c r="L2572">
        <f>MONTH(Table1[[#This Row],[order_date]])</f>
        <v>5</v>
      </c>
      <c r="M2572">
        <f>YEAR(Table1[[#This Row],[order_date]])</f>
        <v>2024</v>
      </c>
      <c r="N2572" s="7">
        <v>45416.054756944446</v>
      </c>
      <c r="O2572">
        <f>HOUR(Table1[[#This Row],[promised_delivery_time]])</f>
        <v>1</v>
      </c>
      <c r="P2572" s="4">
        <v>45416.065868055557</v>
      </c>
      <c r="Q2572">
        <f>HOUR(Table1[[#This Row],[actual_delivery_time]])</f>
        <v>1</v>
      </c>
      <c r="R2572" s="4">
        <v>45416.062395833331</v>
      </c>
      <c r="S2572" t="s">
        <v>356</v>
      </c>
      <c r="T2572" s="8">
        <v>1394.21</v>
      </c>
      <c r="U2572" t="s">
        <v>361</v>
      </c>
      <c r="V2572">
        <v>52198</v>
      </c>
      <c r="W2572">
        <v>6829</v>
      </c>
      <c r="X2572" t="s">
        <v>3142</v>
      </c>
      <c r="Y2572" t="s">
        <v>363</v>
      </c>
      <c r="Z2572">
        <v>911359</v>
      </c>
      <c r="AA2572" t="s">
        <v>2535</v>
      </c>
      <c r="AB2572" t="s">
        <v>3115</v>
      </c>
      <c r="AC2572">
        <v>13</v>
      </c>
      <c r="AD2572">
        <v>749.95</v>
      </c>
      <c r="AE2572">
        <v>-5</v>
      </c>
      <c r="AF2572">
        <v>3.48</v>
      </c>
    </row>
    <row r="2573" spans="1:32" x14ac:dyDescent="0.45">
      <c r="A2573">
        <v>8375236356</v>
      </c>
      <c r="B2573">
        <v>890232</v>
      </c>
      <c r="C2573" t="s">
        <v>31</v>
      </c>
      <c r="D2573" t="s">
        <v>79</v>
      </c>
      <c r="E2573" t="s">
        <v>133</v>
      </c>
      <c r="F2573" s="8">
        <v>432</v>
      </c>
      <c r="G2573">
        <v>30</v>
      </c>
      <c r="H2573">
        <v>180</v>
      </c>
      <c r="I2573">
        <v>20</v>
      </c>
      <c r="J2573">
        <v>91</v>
      </c>
      <c r="K2573">
        <v>22974816</v>
      </c>
      <c r="L2573">
        <f>MONTH(Table1[[#This Row],[order_date]])</f>
        <v>9</v>
      </c>
      <c r="M2573">
        <f>YEAR(Table1[[#This Row],[order_date]])</f>
        <v>2023</v>
      </c>
      <c r="N2573" s="7">
        <v>45191.781273148146</v>
      </c>
      <c r="O2573">
        <f>HOUR(Table1[[#This Row],[promised_delivery_time]])</f>
        <v>19</v>
      </c>
      <c r="P2573" s="4">
        <v>45191.793078703704</v>
      </c>
      <c r="Q2573">
        <f>HOUR(Table1[[#This Row],[actual_delivery_time]])</f>
        <v>19</v>
      </c>
      <c r="R2573" s="4">
        <v>45191.795856481483</v>
      </c>
      <c r="S2573" t="s">
        <v>356</v>
      </c>
      <c r="T2573" s="8">
        <v>3194.98</v>
      </c>
      <c r="U2573" t="s">
        <v>361</v>
      </c>
      <c r="V2573">
        <v>8079</v>
      </c>
      <c r="W2573">
        <v>557</v>
      </c>
      <c r="X2573" t="s">
        <v>3391</v>
      </c>
      <c r="Y2573" t="s">
        <v>1978</v>
      </c>
      <c r="Z2573">
        <v>182024</v>
      </c>
      <c r="AA2573" t="s">
        <v>2946</v>
      </c>
      <c r="AB2573" t="s">
        <v>3118</v>
      </c>
      <c r="AC2573">
        <v>1</v>
      </c>
      <c r="AD2573">
        <v>865.72</v>
      </c>
      <c r="AE2573">
        <v>4</v>
      </c>
      <c r="AF2573">
        <v>4.38</v>
      </c>
    </row>
    <row r="2574" spans="1:32" x14ac:dyDescent="0.45">
      <c r="A2574">
        <v>2652063230</v>
      </c>
      <c r="B2574">
        <v>604184</v>
      </c>
      <c r="C2574" t="s">
        <v>49</v>
      </c>
      <c r="D2574" t="s">
        <v>85</v>
      </c>
      <c r="E2574" t="s">
        <v>136</v>
      </c>
      <c r="F2574" s="8">
        <v>397.55</v>
      </c>
      <c r="G2574">
        <v>25</v>
      </c>
      <c r="H2574">
        <v>365</v>
      </c>
      <c r="I2574">
        <v>24</v>
      </c>
      <c r="J2574">
        <v>84</v>
      </c>
      <c r="K2574">
        <v>24144240</v>
      </c>
      <c r="L2574">
        <f>MONTH(Table1[[#This Row],[order_date]])</f>
        <v>11</v>
      </c>
      <c r="M2574">
        <f>YEAR(Table1[[#This Row],[order_date]])</f>
        <v>2023</v>
      </c>
      <c r="N2574" s="7">
        <v>45252.091608796298</v>
      </c>
      <c r="O2574">
        <f>HOUR(Table1[[#This Row],[promised_delivery_time]])</f>
        <v>2</v>
      </c>
      <c r="P2574" s="4">
        <v>45252.105497685188</v>
      </c>
      <c r="Q2574">
        <f>HOUR(Table1[[#This Row],[actual_delivery_time]])</f>
        <v>2</v>
      </c>
      <c r="R2574" s="4">
        <v>45252.106192129628</v>
      </c>
      <c r="S2574" t="s">
        <v>356</v>
      </c>
      <c r="T2574" s="8">
        <v>154.78</v>
      </c>
      <c r="U2574" t="s">
        <v>361</v>
      </c>
      <c r="V2574">
        <v>55939</v>
      </c>
      <c r="W2574">
        <v>1784</v>
      </c>
      <c r="X2574" t="s">
        <v>3209</v>
      </c>
      <c r="Y2574" t="s">
        <v>1206</v>
      </c>
      <c r="Z2574">
        <v>49861</v>
      </c>
      <c r="AA2574" t="s">
        <v>2978</v>
      </c>
      <c r="AB2574" t="s">
        <v>3115</v>
      </c>
      <c r="AC2574">
        <v>15</v>
      </c>
      <c r="AD2574">
        <v>1938.81</v>
      </c>
      <c r="AE2574">
        <v>1</v>
      </c>
      <c r="AF2574">
        <v>0.7</v>
      </c>
    </row>
    <row r="2575" spans="1:32" x14ac:dyDescent="0.45">
      <c r="A2575">
        <v>7258243894</v>
      </c>
      <c r="B2575">
        <v>473929</v>
      </c>
      <c r="C2575" t="s">
        <v>68</v>
      </c>
      <c r="D2575" t="s">
        <v>87</v>
      </c>
      <c r="E2575" t="s">
        <v>284</v>
      </c>
      <c r="F2575" s="8">
        <v>440.19</v>
      </c>
      <c r="G2575">
        <v>25</v>
      </c>
      <c r="H2575">
        <v>3</v>
      </c>
      <c r="I2575">
        <v>19</v>
      </c>
      <c r="J2575">
        <v>70</v>
      </c>
      <c r="K2575">
        <v>72797175</v>
      </c>
      <c r="L2575">
        <f>MONTH(Table1[[#This Row],[order_date]])</f>
        <v>7</v>
      </c>
      <c r="M2575">
        <f>YEAR(Table1[[#This Row],[order_date]])</f>
        <v>2024</v>
      </c>
      <c r="N2575" s="7">
        <v>45487.964178240742</v>
      </c>
      <c r="O2575">
        <f>HOUR(Table1[[#This Row],[promised_delivery_time]])</f>
        <v>23</v>
      </c>
      <c r="P2575" s="4">
        <v>45487.971817129626</v>
      </c>
      <c r="Q2575">
        <f>HOUR(Table1[[#This Row],[actual_delivery_time]])</f>
        <v>23</v>
      </c>
      <c r="R2575" s="4">
        <v>45487.971122685187</v>
      </c>
      <c r="S2575" t="s">
        <v>356</v>
      </c>
      <c r="T2575" s="8">
        <v>1073.1600000000001</v>
      </c>
      <c r="U2575" t="s">
        <v>361</v>
      </c>
      <c r="V2575">
        <v>15896</v>
      </c>
      <c r="W2575">
        <v>9247</v>
      </c>
      <c r="X2575" t="s">
        <v>3271</v>
      </c>
      <c r="Y2575" t="s">
        <v>1979</v>
      </c>
      <c r="Z2575">
        <v>660030</v>
      </c>
      <c r="AA2575" t="s">
        <v>2787</v>
      </c>
      <c r="AB2575" t="s">
        <v>3115</v>
      </c>
      <c r="AC2575">
        <v>7</v>
      </c>
      <c r="AD2575">
        <v>426.09</v>
      </c>
      <c r="AE2575">
        <v>-1</v>
      </c>
      <c r="AF2575">
        <v>4.18</v>
      </c>
    </row>
    <row r="2576" spans="1:32" x14ac:dyDescent="0.45">
      <c r="A2576">
        <v>5980648426</v>
      </c>
      <c r="B2576">
        <v>373536</v>
      </c>
      <c r="C2576" t="s">
        <v>71</v>
      </c>
      <c r="D2576" t="s">
        <v>78</v>
      </c>
      <c r="E2576" t="s">
        <v>275</v>
      </c>
      <c r="F2576" s="8">
        <v>494.17</v>
      </c>
      <c r="G2576">
        <v>35</v>
      </c>
      <c r="H2576">
        <v>365</v>
      </c>
      <c r="I2576">
        <v>14</v>
      </c>
      <c r="J2576">
        <v>64</v>
      </c>
      <c r="K2576">
        <v>23982977</v>
      </c>
      <c r="L2576">
        <f>MONTH(Table1[[#This Row],[order_date]])</f>
        <v>12</v>
      </c>
      <c r="M2576">
        <f>YEAR(Table1[[#This Row],[order_date]])</f>
        <v>2023</v>
      </c>
      <c r="N2576" s="7">
        <v>45275.143055555556</v>
      </c>
      <c r="O2576">
        <f>HOUR(Table1[[#This Row],[promised_delivery_time]])</f>
        <v>3</v>
      </c>
      <c r="P2576" s="4">
        <v>45275.154861111114</v>
      </c>
      <c r="Q2576">
        <f>HOUR(Table1[[#This Row],[actual_delivery_time]])</f>
        <v>3</v>
      </c>
      <c r="R2576" s="4">
        <v>45275.165972222225</v>
      </c>
      <c r="S2576" t="s">
        <v>358</v>
      </c>
      <c r="T2576" s="8">
        <v>995.87</v>
      </c>
      <c r="U2576" t="s">
        <v>360</v>
      </c>
      <c r="V2576">
        <v>76780</v>
      </c>
      <c r="W2576">
        <v>3979</v>
      </c>
      <c r="X2576" t="s">
        <v>3377</v>
      </c>
      <c r="Y2576" t="s">
        <v>1980</v>
      </c>
      <c r="Z2576">
        <v>569461</v>
      </c>
      <c r="AA2576" t="s">
        <v>2615</v>
      </c>
      <c r="AB2576" t="s">
        <v>3116</v>
      </c>
      <c r="AC2576">
        <v>2</v>
      </c>
      <c r="AD2576">
        <v>1863.55</v>
      </c>
      <c r="AE2576">
        <v>16</v>
      </c>
      <c r="AF2576">
        <v>4.67</v>
      </c>
    </row>
    <row r="2577" spans="1:32" x14ac:dyDescent="0.45">
      <c r="A2577">
        <v>365104159</v>
      </c>
      <c r="B2577">
        <v>771228</v>
      </c>
      <c r="C2577" t="s">
        <v>27</v>
      </c>
      <c r="D2577" t="s">
        <v>78</v>
      </c>
      <c r="E2577" t="s">
        <v>303</v>
      </c>
      <c r="F2577" s="8">
        <v>83.18</v>
      </c>
      <c r="G2577">
        <v>35</v>
      </c>
      <c r="H2577">
        <v>365</v>
      </c>
      <c r="I2577">
        <v>25</v>
      </c>
      <c r="J2577">
        <v>73</v>
      </c>
      <c r="K2577">
        <v>19581959</v>
      </c>
      <c r="L2577">
        <f>MONTH(Table1[[#This Row],[order_date]])</f>
        <v>11</v>
      </c>
      <c r="M2577">
        <f>YEAR(Table1[[#This Row],[order_date]])</f>
        <v>2023</v>
      </c>
      <c r="N2577" s="7">
        <v>45257.206145833334</v>
      </c>
      <c r="O2577">
        <f>HOUR(Table1[[#This Row],[promised_delivery_time]])</f>
        <v>5</v>
      </c>
      <c r="P2577" s="4">
        <v>45257.214479166665</v>
      </c>
      <c r="Q2577">
        <f>HOUR(Table1[[#This Row],[actual_delivery_time]])</f>
        <v>5</v>
      </c>
      <c r="R2577" s="4">
        <v>45257.227673611109</v>
      </c>
      <c r="S2577" t="s">
        <v>358</v>
      </c>
      <c r="T2577" s="8">
        <v>1770.48</v>
      </c>
      <c r="U2577" t="s">
        <v>361</v>
      </c>
      <c r="V2577">
        <v>42058</v>
      </c>
      <c r="W2577">
        <v>5202</v>
      </c>
      <c r="X2577" t="s">
        <v>3224</v>
      </c>
      <c r="Y2577" t="s">
        <v>1981</v>
      </c>
      <c r="Z2577">
        <v>187788</v>
      </c>
      <c r="AA2577" t="s">
        <v>2687</v>
      </c>
      <c r="AB2577" t="s">
        <v>3118</v>
      </c>
      <c r="AC2577">
        <v>5</v>
      </c>
      <c r="AD2577">
        <v>1517.34</v>
      </c>
      <c r="AE2577">
        <v>19</v>
      </c>
      <c r="AF2577">
        <v>1.41</v>
      </c>
    </row>
    <row r="2578" spans="1:32" x14ac:dyDescent="0.45">
      <c r="A2578">
        <v>7038005775</v>
      </c>
      <c r="B2578">
        <v>284460</v>
      </c>
      <c r="C2578" t="s">
        <v>41</v>
      </c>
      <c r="D2578" t="s">
        <v>87</v>
      </c>
      <c r="E2578" t="s">
        <v>202</v>
      </c>
      <c r="F2578" s="8">
        <v>505.95</v>
      </c>
      <c r="G2578">
        <v>25</v>
      </c>
      <c r="H2578">
        <v>3</v>
      </c>
      <c r="I2578">
        <v>21</v>
      </c>
      <c r="J2578">
        <v>85</v>
      </c>
      <c r="K2578">
        <v>49617531</v>
      </c>
      <c r="L2578">
        <f>MONTH(Table1[[#This Row],[order_date]])</f>
        <v>7</v>
      </c>
      <c r="M2578">
        <f>YEAR(Table1[[#This Row],[order_date]])</f>
        <v>2023</v>
      </c>
      <c r="N2578" s="7">
        <v>45109.090127314812</v>
      </c>
      <c r="O2578">
        <f>HOUR(Table1[[#This Row],[promised_delivery_time]])</f>
        <v>2</v>
      </c>
      <c r="P2578" s="4">
        <v>45109.097071759257</v>
      </c>
      <c r="Q2578">
        <f>HOUR(Table1[[#This Row],[actual_delivery_time]])</f>
        <v>2</v>
      </c>
      <c r="R2578" s="4">
        <v>45109.094293981485</v>
      </c>
      <c r="S2578" t="s">
        <v>356</v>
      </c>
      <c r="T2578" s="8">
        <v>4684.1099999999997</v>
      </c>
      <c r="U2578" t="s">
        <v>359</v>
      </c>
      <c r="V2578">
        <v>77255</v>
      </c>
      <c r="W2578">
        <v>8520</v>
      </c>
      <c r="X2578" t="s">
        <v>3290</v>
      </c>
      <c r="Y2578" t="s">
        <v>1982</v>
      </c>
      <c r="Z2578">
        <v>856856</v>
      </c>
      <c r="AA2578" t="s">
        <v>2937</v>
      </c>
      <c r="AB2578" t="s">
        <v>3117</v>
      </c>
      <c r="AC2578">
        <v>12</v>
      </c>
      <c r="AD2578">
        <v>1346.9</v>
      </c>
      <c r="AE2578">
        <v>-4</v>
      </c>
      <c r="AF2578">
        <v>2.96</v>
      </c>
    </row>
    <row r="2579" spans="1:32" x14ac:dyDescent="0.45">
      <c r="A2579">
        <v>1456792223</v>
      </c>
      <c r="B2579">
        <v>33797</v>
      </c>
      <c r="C2579" t="s">
        <v>52</v>
      </c>
      <c r="D2579" t="s">
        <v>82</v>
      </c>
      <c r="E2579" t="s">
        <v>351</v>
      </c>
      <c r="F2579" s="8">
        <v>888.12</v>
      </c>
      <c r="G2579">
        <v>20</v>
      </c>
      <c r="H2579">
        <v>365</v>
      </c>
      <c r="I2579">
        <v>12</v>
      </c>
      <c r="J2579">
        <v>51</v>
      </c>
      <c r="K2579">
        <v>80875034</v>
      </c>
      <c r="L2579">
        <f>MONTH(Table1[[#This Row],[order_date]])</f>
        <v>8</v>
      </c>
      <c r="M2579">
        <f>YEAR(Table1[[#This Row],[order_date]])</f>
        <v>2024</v>
      </c>
      <c r="N2579" s="7">
        <v>45517.887916666667</v>
      </c>
      <c r="O2579">
        <f>HOUR(Table1[[#This Row],[promised_delivery_time]])</f>
        <v>21</v>
      </c>
      <c r="P2579" s="4">
        <v>45517.895555555559</v>
      </c>
      <c r="Q2579">
        <f>HOUR(Table1[[#This Row],[actual_delivery_time]])</f>
        <v>21</v>
      </c>
      <c r="R2579" s="4">
        <v>45517.892083333332</v>
      </c>
      <c r="S2579" t="s">
        <v>356</v>
      </c>
      <c r="T2579" s="8">
        <v>154.53</v>
      </c>
      <c r="U2579" t="s">
        <v>360</v>
      </c>
      <c r="V2579">
        <v>9753</v>
      </c>
      <c r="W2579">
        <v>8756</v>
      </c>
      <c r="X2579" t="s">
        <v>3405</v>
      </c>
      <c r="Y2579" t="s">
        <v>1895</v>
      </c>
      <c r="Z2579">
        <v>197561</v>
      </c>
      <c r="AA2579" t="s">
        <v>2592</v>
      </c>
      <c r="AB2579" t="s">
        <v>3117</v>
      </c>
      <c r="AC2579">
        <v>4</v>
      </c>
      <c r="AD2579">
        <v>1407.92</v>
      </c>
      <c r="AE2579">
        <v>-5</v>
      </c>
      <c r="AF2579">
        <v>3.65</v>
      </c>
    </row>
    <row r="2580" spans="1:32" x14ac:dyDescent="0.45">
      <c r="A2580">
        <v>6673964264</v>
      </c>
      <c r="B2580">
        <v>133542</v>
      </c>
      <c r="C2580" t="s">
        <v>38</v>
      </c>
      <c r="D2580" t="s">
        <v>85</v>
      </c>
      <c r="E2580" t="s">
        <v>349</v>
      </c>
      <c r="F2580" s="8">
        <v>68.489999999999995</v>
      </c>
      <c r="G2580">
        <v>25</v>
      </c>
      <c r="H2580">
        <v>365</v>
      </c>
      <c r="I2580">
        <v>21</v>
      </c>
      <c r="J2580">
        <v>72</v>
      </c>
      <c r="K2580">
        <v>34526442</v>
      </c>
      <c r="L2580">
        <f>MONTH(Table1[[#This Row],[order_date]])</f>
        <v>10</v>
      </c>
      <c r="M2580">
        <f>YEAR(Table1[[#This Row],[order_date]])</f>
        <v>2024</v>
      </c>
      <c r="N2580" s="7">
        <v>45583.238206018519</v>
      </c>
      <c r="O2580">
        <f>HOUR(Table1[[#This Row],[promised_delivery_time]])</f>
        <v>5</v>
      </c>
      <c r="P2580" s="4">
        <v>45583.247928240744</v>
      </c>
      <c r="Q2580">
        <f>HOUR(Table1[[#This Row],[actual_delivery_time]])</f>
        <v>5</v>
      </c>
      <c r="R2580" s="4">
        <v>45583.248622685183</v>
      </c>
      <c r="S2580" t="s">
        <v>356</v>
      </c>
      <c r="T2580" s="8">
        <v>4073.52</v>
      </c>
      <c r="U2580" t="s">
        <v>362</v>
      </c>
      <c r="V2580">
        <v>33183</v>
      </c>
      <c r="W2580">
        <v>7039</v>
      </c>
      <c r="X2580" t="s">
        <v>3431</v>
      </c>
      <c r="Y2580" t="s">
        <v>1983</v>
      </c>
      <c r="Z2580">
        <v>674102</v>
      </c>
      <c r="AA2580" t="s">
        <v>3092</v>
      </c>
      <c r="AB2580" t="s">
        <v>3115</v>
      </c>
      <c r="AC2580">
        <v>14</v>
      </c>
      <c r="AD2580">
        <v>1956.45</v>
      </c>
      <c r="AE2580">
        <v>1</v>
      </c>
      <c r="AF2580">
        <v>2.02</v>
      </c>
    </row>
    <row r="2581" spans="1:32" x14ac:dyDescent="0.45">
      <c r="A2581">
        <v>5780280518</v>
      </c>
      <c r="B2581">
        <v>883013</v>
      </c>
      <c r="C2581" t="s">
        <v>29</v>
      </c>
      <c r="D2581" t="s">
        <v>80</v>
      </c>
      <c r="E2581" t="s">
        <v>325</v>
      </c>
      <c r="F2581" s="8">
        <v>989.88</v>
      </c>
      <c r="G2581">
        <v>20</v>
      </c>
      <c r="H2581">
        <v>7</v>
      </c>
      <c r="I2581">
        <v>13</v>
      </c>
      <c r="J2581">
        <v>98</v>
      </c>
      <c r="K2581">
        <v>74230420</v>
      </c>
      <c r="L2581">
        <f>MONTH(Table1[[#This Row],[order_date]])</f>
        <v>8</v>
      </c>
      <c r="M2581">
        <f>YEAR(Table1[[#This Row],[order_date]])</f>
        <v>2024</v>
      </c>
      <c r="N2581" s="7">
        <v>45527.940879629627</v>
      </c>
      <c r="O2581">
        <f>HOUR(Table1[[#This Row],[promised_delivery_time]])</f>
        <v>22</v>
      </c>
      <c r="P2581" s="4">
        <v>45527.950601851851</v>
      </c>
      <c r="Q2581">
        <f>HOUR(Table1[[#This Row],[actual_delivery_time]])</f>
        <v>22</v>
      </c>
      <c r="R2581" s="4">
        <v>45527.952685185184</v>
      </c>
      <c r="S2581" t="s">
        <v>356</v>
      </c>
      <c r="T2581" s="8">
        <v>4501.34</v>
      </c>
      <c r="U2581" t="s">
        <v>361</v>
      </c>
      <c r="V2581">
        <v>82210</v>
      </c>
      <c r="W2581">
        <v>4303</v>
      </c>
      <c r="X2581" t="s">
        <v>3190</v>
      </c>
      <c r="Y2581" t="s">
        <v>1984</v>
      </c>
      <c r="Z2581">
        <v>421244</v>
      </c>
      <c r="AA2581" t="s">
        <v>2930</v>
      </c>
      <c r="AB2581" t="s">
        <v>3115</v>
      </c>
      <c r="AC2581">
        <v>17</v>
      </c>
      <c r="AD2581">
        <v>1315.38</v>
      </c>
      <c r="AE2581">
        <v>3</v>
      </c>
      <c r="AF2581">
        <v>3.34</v>
      </c>
    </row>
    <row r="2582" spans="1:32" x14ac:dyDescent="0.45">
      <c r="A2582">
        <v>6220137166</v>
      </c>
      <c r="B2582">
        <v>11422</v>
      </c>
      <c r="C2582" t="s">
        <v>41</v>
      </c>
      <c r="D2582" t="s">
        <v>87</v>
      </c>
      <c r="E2582" t="s">
        <v>318</v>
      </c>
      <c r="F2582" s="8">
        <v>127.16</v>
      </c>
      <c r="G2582">
        <v>25</v>
      </c>
      <c r="H2582">
        <v>3</v>
      </c>
      <c r="I2582">
        <v>20</v>
      </c>
      <c r="J2582">
        <v>65</v>
      </c>
      <c r="K2582">
        <v>16485871</v>
      </c>
      <c r="L2582">
        <f>MONTH(Table1[[#This Row],[order_date]])</f>
        <v>12</v>
      </c>
      <c r="M2582">
        <f>YEAR(Table1[[#This Row],[order_date]])</f>
        <v>2023</v>
      </c>
      <c r="N2582" s="7">
        <v>45269.923321759263</v>
      </c>
      <c r="O2582">
        <f>HOUR(Table1[[#This Row],[promised_delivery_time]])</f>
        <v>22</v>
      </c>
      <c r="P2582" s="4">
        <v>45269.930960648147</v>
      </c>
      <c r="Q2582">
        <f>HOUR(Table1[[#This Row],[actual_delivery_time]])</f>
        <v>22</v>
      </c>
      <c r="R2582" s="4">
        <v>45269.941377314812</v>
      </c>
      <c r="S2582" t="s">
        <v>357</v>
      </c>
      <c r="T2582" s="8">
        <v>1135.56</v>
      </c>
      <c r="U2582" t="s">
        <v>359</v>
      </c>
      <c r="V2582">
        <v>307</v>
      </c>
      <c r="W2582">
        <v>9282</v>
      </c>
      <c r="X2582" t="s">
        <v>3377</v>
      </c>
      <c r="Y2582" t="s">
        <v>1985</v>
      </c>
      <c r="Z2582">
        <v>105468</v>
      </c>
      <c r="AA2582" t="s">
        <v>2947</v>
      </c>
      <c r="AB2582" t="s">
        <v>3118</v>
      </c>
      <c r="AC2582">
        <v>6</v>
      </c>
      <c r="AD2582">
        <v>1805.76</v>
      </c>
      <c r="AE2582">
        <v>15</v>
      </c>
      <c r="AF2582">
        <v>4.63</v>
      </c>
    </row>
    <row r="2583" spans="1:32" x14ac:dyDescent="0.45">
      <c r="A2583">
        <v>2615887425</v>
      </c>
      <c r="B2583">
        <v>784827</v>
      </c>
      <c r="C2583" t="s">
        <v>53</v>
      </c>
      <c r="D2583" t="s">
        <v>88</v>
      </c>
      <c r="E2583" t="s">
        <v>283</v>
      </c>
      <c r="F2583" s="8">
        <v>274.25</v>
      </c>
      <c r="G2583">
        <v>30</v>
      </c>
      <c r="H2583">
        <v>365</v>
      </c>
      <c r="I2583">
        <v>26</v>
      </c>
      <c r="J2583">
        <v>77</v>
      </c>
      <c r="K2583">
        <v>18465047</v>
      </c>
      <c r="L2583">
        <f>MONTH(Table1[[#This Row],[order_date]])</f>
        <v>10</v>
      </c>
      <c r="M2583">
        <f>YEAR(Table1[[#This Row],[order_date]])</f>
        <v>2023</v>
      </c>
      <c r="N2583" s="7">
        <v>45227.830335648148</v>
      </c>
      <c r="O2583">
        <f>HOUR(Table1[[#This Row],[promised_delivery_time]])</f>
        <v>20</v>
      </c>
      <c r="P2583" s="4">
        <v>45227.837280092594</v>
      </c>
      <c r="Q2583">
        <f>HOUR(Table1[[#This Row],[actual_delivery_time]])</f>
        <v>20</v>
      </c>
      <c r="R2583" s="4">
        <v>45227.844224537039</v>
      </c>
      <c r="S2583" t="s">
        <v>357</v>
      </c>
      <c r="T2583" s="8">
        <v>1311.74</v>
      </c>
      <c r="U2583" t="s">
        <v>359</v>
      </c>
      <c r="V2583">
        <v>32500</v>
      </c>
      <c r="W2583">
        <v>8175</v>
      </c>
      <c r="X2583" t="s">
        <v>3224</v>
      </c>
      <c r="Y2583" t="s">
        <v>1355</v>
      </c>
      <c r="Z2583">
        <v>531091</v>
      </c>
      <c r="AA2583" t="s">
        <v>2634</v>
      </c>
      <c r="AB2583" t="s">
        <v>3116</v>
      </c>
      <c r="AC2583">
        <v>8</v>
      </c>
      <c r="AD2583">
        <v>746.88</v>
      </c>
      <c r="AE2583">
        <v>10</v>
      </c>
      <c r="AF2583">
        <v>2.09</v>
      </c>
    </row>
    <row r="2584" spans="1:32" x14ac:dyDescent="0.45">
      <c r="A2584">
        <v>5610987488</v>
      </c>
      <c r="B2584">
        <v>611575</v>
      </c>
      <c r="C2584" t="s">
        <v>39</v>
      </c>
      <c r="D2584" t="s">
        <v>86</v>
      </c>
      <c r="E2584" t="s">
        <v>169</v>
      </c>
      <c r="F2584" s="8">
        <v>482.06</v>
      </c>
      <c r="G2584">
        <v>40</v>
      </c>
      <c r="H2584">
        <v>180</v>
      </c>
      <c r="I2584">
        <v>25</v>
      </c>
      <c r="J2584">
        <v>87</v>
      </c>
      <c r="K2584">
        <v>85626346</v>
      </c>
      <c r="L2584">
        <f>MONTH(Table1[[#This Row],[order_date]])</f>
        <v>8</v>
      </c>
      <c r="M2584">
        <f>YEAR(Table1[[#This Row],[order_date]])</f>
        <v>2023</v>
      </c>
      <c r="N2584" s="7">
        <v>45152.505266203705</v>
      </c>
      <c r="O2584">
        <f>HOUR(Table1[[#This Row],[promised_delivery_time]])</f>
        <v>12</v>
      </c>
      <c r="P2584" s="4">
        <v>45152.51290509259</v>
      </c>
      <c r="Q2584">
        <f>HOUR(Table1[[#This Row],[actual_delivery_time]])</f>
        <v>12</v>
      </c>
      <c r="R2584" s="4">
        <v>45152.510127314818</v>
      </c>
      <c r="S2584" t="s">
        <v>356</v>
      </c>
      <c r="T2584" s="8">
        <v>1825.29</v>
      </c>
      <c r="U2584" t="s">
        <v>361</v>
      </c>
      <c r="V2584">
        <v>51046</v>
      </c>
      <c r="W2584">
        <v>9441</v>
      </c>
      <c r="X2584" t="s">
        <v>3224</v>
      </c>
      <c r="Y2584" t="s">
        <v>693</v>
      </c>
      <c r="Z2584">
        <v>130770</v>
      </c>
      <c r="AA2584" t="s">
        <v>2745</v>
      </c>
      <c r="AB2584" t="s">
        <v>3115</v>
      </c>
      <c r="AC2584">
        <v>1</v>
      </c>
      <c r="AD2584">
        <v>293.54000000000002</v>
      </c>
      <c r="AE2584">
        <v>-4</v>
      </c>
      <c r="AF2584">
        <v>0.85</v>
      </c>
    </row>
    <row r="2585" spans="1:32" x14ac:dyDescent="0.45">
      <c r="A2585">
        <v>6038240765</v>
      </c>
      <c r="B2585">
        <v>51036</v>
      </c>
      <c r="C2585" t="s">
        <v>51</v>
      </c>
      <c r="D2585" t="s">
        <v>88</v>
      </c>
      <c r="E2585" t="s">
        <v>237</v>
      </c>
      <c r="F2585" s="8">
        <v>931.61</v>
      </c>
      <c r="G2585">
        <v>30</v>
      </c>
      <c r="H2585">
        <v>365</v>
      </c>
      <c r="I2585">
        <v>12</v>
      </c>
      <c r="J2585">
        <v>86</v>
      </c>
      <c r="K2585">
        <v>48002829</v>
      </c>
      <c r="L2585">
        <f>MONTH(Table1[[#This Row],[order_date]])</f>
        <v>5</v>
      </c>
      <c r="M2585">
        <f>YEAR(Table1[[#This Row],[order_date]])</f>
        <v>2023</v>
      </c>
      <c r="N2585" s="7">
        <v>45073.013854166667</v>
      </c>
      <c r="O2585">
        <f>HOUR(Table1[[#This Row],[promised_delivery_time]])</f>
        <v>0</v>
      </c>
      <c r="P2585" s="4">
        <v>45073.021493055552</v>
      </c>
      <c r="Q2585">
        <f>HOUR(Table1[[#This Row],[actual_delivery_time]])</f>
        <v>0</v>
      </c>
      <c r="R2585" s="4">
        <v>45073.021493055552</v>
      </c>
      <c r="S2585" t="s">
        <v>356</v>
      </c>
      <c r="T2585" s="8">
        <v>1312.62</v>
      </c>
      <c r="U2585" t="s">
        <v>359</v>
      </c>
      <c r="V2585">
        <v>66705</v>
      </c>
      <c r="W2585">
        <v>1431</v>
      </c>
      <c r="X2585" t="s">
        <v>3311</v>
      </c>
      <c r="Y2585" t="s">
        <v>1986</v>
      </c>
      <c r="Z2585">
        <v>45238</v>
      </c>
      <c r="AA2585" t="s">
        <v>2686</v>
      </c>
      <c r="AB2585" t="s">
        <v>3117</v>
      </c>
      <c r="AC2585">
        <v>17</v>
      </c>
      <c r="AD2585">
        <v>754.33</v>
      </c>
      <c r="AE2585">
        <v>0</v>
      </c>
      <c r="AF2585">
        <v>3.29</v>
      </c>
    </row>
    <row r="2586" spans="1:32" x14ac:dyDescent="0.45">
      <c r="A2586">
        <v>5004974422</v>
      </c>
      <c r="B2586">
        <v>567671</v>
      </c>
      <c r="C2586" t="s">
        <v>56</v>
      </c>
      <c r="D2586" t="s">
        <v>81</v>
      </c>
      <c r="E2586" t="s">
        <v>138</v>
      </c>
      <c r="F2586" s="8">
        <v>418.48</v>
      </c>
      <c r="G2586">
        <v>35</v>
      </c>
      <c r="H2586">
        <v>90</v>
      </c>
      <c r="I2586">
        <v>12</v>
      </c>
      <c r="J2586">
        <v>90</v>
      </c>
      <c r="K2586">
        <v>83660688</v>
      </c>
      <c r="L2586">
        <f>MONTH(Table1[[#This Row],[order_date]])</f>
        <v>7</v>
      </c>
      <c r="M2586">
        <f>YEAR(Table1[[#This Row],[order_date]])</f>
        <v>2023</v>
      </c>
      <c r="N2586" s="7">
        <v>45110.759351851855</v>
      </c>
      <c r="O2586">
        <f>HOUR(Table1[[#This Row],[promised_delivery_time]])</f>
        <v>18</v>
      </c>
      <c r="P2586" s="4">
        <v>45110.772546296299</v>
      </c>
      <c r="Q2586">
        <f>HOUR(Table1[[#This Row],[actual_delivery_time]])</f>
        <v>18</v>
      </c>
      <c r="R2586" s="4">
        <v>45110.771851851852</v>
      </c>
      <c r="S2586" t="s">
        <v>356</v>
      </c>
      <c r="T2586" s="8">
        <v>1589.73</v>
      </c>
      <c r="U2586" t="s">
        <v>361</v>
      </c>
      <c r="V2586">
        <v>85319</v>
      </c>
      <c r="W2586">
        <v>1361</v>
      </c>
      <c r="X2586" t="s">
        <v>3239</v>
      </c>
      <c r="Y2586" t="s">
        <v>1987</v>
      </c>
      <c r="Z2586">
        <v>317201</v>
      </c>
      <c r="AA2586" t="s">
        <v>2792</v>
      </c>
      <c r="AB2586" t="s">
        <v>3118</v>
      </c>
      <c r="AC2586">
        <v>1</v>
      </c>
      <c r="AD2586">
        <v>1768.23</v>
      </c>
      <c r="AE2586">
        <v>-1</v>
      </c>
      <c r="AF2586">
        <v>1.63</v>
      </c>
    </row>
    <row r="2587" spans="1:32" x14ac:dyDescent="0.45">
      <c r="A2587">
        <v>2349863203</v>
      </c>
      <c r="B2587">
        <v>726958</v>
      </c>
      <c r="C2587" t="s">
        <v>70</v>
      </c>
      <c r="D2587" t="s">
        <v>78</v>
      </c>
      <c r="E2587" t="s">
        <v>345</v>
      </c>
      <c r="F2587" s="8">
        <v>887.48</v>
      </c>
      <c r="G2587">
        <v>35</v>
      </c>
      <c r="H2587">
        <v>365</v>
      </c>
      <c r="I2587">
        <v>18</v>
      </c>
      <c r="J2587">
        <v>79</v>
      </c>
      <c r="K2587">
        <v>20310720</v>
      </c>
      <c r="L2587">
        <f>MONTH(Table1[[#This Row],[order_date]])</f>
        <v>12</v>
      </c>
      <c r="M2587">
        <f>YEAR(Table1[[#This Row],[order_date]])</f>
        <v>2023</v>
      </c>
      <c r="N2587" s="7">
        <v>45280.877523148149</v>
      </c>
      <c r="O2587">
        <f>HOUR(Table1[[#This Row],[promised_delivery_time]])</f>
        <v>21</v>
      </c>
      <c r="P2587" s="4">
        <v>45280.887939814813</v>
      </c>
      <c r="Q2587">
        <f>HOUR(Table1[[#This Row],[actual_delivery_time]])</f>
        <v>21</v>
      </c>
      <c r="R2587" s="4">
        <v>45280.890717592592</v>
      </c>
      <c r="S2587" t="s">
        <v>356</v>
      </c>
      <c r="T2587" s="8">
        <v>2752.02</v>
      </c>
      <c r="U2587" t="s">
        <v>359</v>
      </c>
      <c r="V2587">
        <v>76889</v>
      </c>
      <c r="W2587">
        <v>5204</v>
      </c>
      <c r="X2587" t="s">
        <v>3244</v>
      </c>
      <c r="Y2587" t="s">
        <v>1877</v>
      </c>
      <c r="Z2587">
        <v>37268</v>
      </c>
      <c r="AA2587" t="s">
        <v>2834</v>
      </c>
      <c r="AB2587" t="s">
        <v>3115</v>
      </c>
      <c r="AC2587">
        <v>9</v>
      </c>
      <c r="AD2587">
        <v>1677.91</v>
      </c>
      <c r="AE2587">
        <v>4</v>
      </c>
      <c r="AF2587">
        <v>4.83</v>
      </c>
    </row>
    <row r="2588" spans="1:32" x14ac:dyDescent="0.45">
      <c r="A2588">
        <v>9487956261</v>
      </c>
      <c r="B2588">
        <v>4452</v>
      </c>
      <c r="C2588" t="s">
        <v>53</v>
      </c>
      <c r="D2588" t="s">
        <v>88</v>
      </c>
      <c r="E2588" t="s">
        <v>250</v>
      </c>
      <c r="F2588" s="8">
        <v>169.88</v>
      </c>
      <c r="G2588">
        <v>30</v>
      </c>
      <c r="H2588">
        <v>365</v>
      </c>
      <c r="I2588">
        <v>27</v>
      </c>
      <c r="J2588">
        <v>100</v>
      </c>
      <c r="K2588">
        <v>62600289</v>
      </c>
      <c r="L2588">
        <f>MONTH(Table1[[#This Row],[order_date]])</f>
        <v>7</v>
      </c>
      <c r="M2588">
        <f>YEAR(Table1[[#This Row],[order_date]])</f>
        <v>2023</v>
      </c>
      <c r="N2588" s="7">
        <v>45132.311759259261</v>
      </c>
      <c r="O2588">
        <f>HOUR(Table1[[#This Row],[promised_delivery_time]])</f>
        <v>7</v>
      </c>
      <c r="P2588" s="4">
        <v>45132.322870370372</v>
      </c>
      <c r="Q2588">
        <f>HOUR(Table1[[#This Row],[actual_delivery_time]])</f>
        <v>7</v>
      </c>
      <c r="R2588" s="4">
        <v>45132.329814814817</v>
      </c>
      <c r="S2588" t="s">
        <v>357</v>
      </c>
      <c r="T2588" s="8">
        <v>2858.7</v>
      </c>
      <c r="U2588" t="s">
        <v>359</v>
      </c>
      <c r="V2588">
        <v>23324</v>
      </c>
      <c r="W2588">
        <v>7714</v>
      </c>
      <c r="X2588" t="s">
        <v>3240</v>
      </c>
      <c r="Y2588" t="s">
        <v>480</v>
      </c>
      <c r="Z2588">
        <v>72489</v>
      </c>
      <c r="AA2588" t="s">
        <v>2642</v>
      </c>
      <c r="AB2588" t="s">
        <v>3117</v>
      </c>
      <c r="AC2588">
        <v>10</v>
      </c>
      <c r="AD2588">
        <v>1326.02</v>
      </c>
      <c r="AE2588">
        <v>10</v>
      </c>
      <c r="AF2588">
        <v>3.23</v>
      </c>
    </row>
    <row r="2589" spans="1:32" x14ac:dyDescent="0.45">
      <c r="A2589">
        <v>7169945062</v>
      </c>
      <c r="B2589">
        <v>376447</v>
      </c>
      <c r="C2589" t="s">
        <v>43</v>
      </c>
      <c r="D2589" t="s">
        <v>80</v>
      </c>
      <c r="E2589" t="s">
        <v>203</v>
      </c>
      <c r="F2589" s="8">
        <v>724.84</v>
      </c>
      <c r="G2589">
        <v>20</v>
      </c>
      <c r="H2589">
        <v>7</v>
      </c>
      <c r="I2589">
        <v>17</v>
      </c>
      <c r="J2589">
        <v>64</v>
      </c>
      <c r="K2589">
        <v>32830199</v>
      </c>
      <c r="L2589">
        <f>MONTH(Table1[[#This Row],[order_date]])</f>
        <v>6</v>
      </c>
      <c r="M2589">
        <f>YEAR(Table1[[#This Row],[order_date]])</f>
        <v>2023</v>
      </c>
      <c r="N2589" s="7">
        <v>45091.100868055553</v>
      </c>
      <c r="O2589">
        <f>HOUR(Table1[[#This Row],[promised_delivery_time]])</f>
        <v>2</v>
      </c>
      <c r="P2589" s="4">
        <v>45091.109201388892</v>
      </c>
      <c r="Q2589">
        <f>HOUR(Table1[[#This Row],[actual_delivery_time]])</f>
        <v>2</v>
      </c>
      <c r="R2589" s="4">
        <v>45091.111284722225</v>
      </c>
      <c r="S2589" t="s">
        <v>356</v>
      </c>
      <c r="T2589" s="8">
        <v>3552.63</v>
      </c>
      <c r="U2589" t="s">
        <v>360</v>
      </c>
      <c r="V2589">
        <v>62218</v>
      </c>
      <c r="W2589">
        <v>7109</v>
      </c>
      <c r="X2589" t="s">
        <v>3361</v>
      </c>
      <c r="Y2589" t="s">
        <v>735</v>
      </c>
      <c r="Z2589">
        <v>531804</v>
      </c>
      <c r="AA2589" t="s">
        <v>2819</v>
      </c>
      <c r="AB2589" t="s">
        <v>3118</v>
      </c>
      <c r="AC2589">
        <v>2</v>
      </c>
      <c r="AD2589">
        <v>680.11</v>
      </c>
      <c r="AE2589">
        <v>3</v>
      </c>
      <c r="AF2589">
        <v>4.3600000000000003</v>
      </c>
    </row>
    <row r="2590" spans="1:32" x14ac:dyDescent="0.45">
      <c r="A2590">
        <v>5393866026</v>
      </c>
      <c r="B2590">
        <v>256051</v>
      </c>
      <c r="C2590" t="s">
        <v>34</v>
      </c>
      <c r="D2590" t="s">
        <v>83</v>
      </c>
      <c r="E2590" t="s">
        <v>314</v>
      </c>
      <c r="F2590" s="8">
        <v>400.92</v>
      </c>
      <c r="G2590">
        <v>35</v>
      </c>
      <c r="H2590">
        <v>365</v>
      </c>
      <c r="I2590">
        <v>17</v>
      </c>
      <c r="J2590">
        <v>100</v>
      </c>
      <c r="K2590">
        <v>13164195</v>
      </c>
      <c r="L2590">
        <f>MONTH(Table1[[#This Row],[order_date]])</f>
        <v>4</v>
      </c>
      <c r="M2590">
        <f>YEAR(Table1[[#This Row],[order_date]])</f>
        <v>2023</v>
      </c>
      <c r="N2590" s="7">
        <v>45026.031481481485</v>
      </c>
      <c r="O2590">
        <f>HOUR(Table1[[#This Row],[promised_delivery_time]])</f>
        <v>0</v>
      </c>
      <c r="P2590" s="4">
        <v>45026.039120370369</v>
      </c>
      <c r="Q2590">
        <f>HOUR(Table1[[#This Row],[actual_delivery_time]])</f>
        <v>0</v>
      </c>
      <c r="R2590" s="4">
        <v>45026.03564814815</v>
      </c>
      <c r="S2590" t="s">
        <v>356</v>
      </c>
      <c r="T2590" s="8">
        <v>1608.96</v>
      </c>
      <c r="U2590" t="s">
        <v>359</v>
      </c>
      <c r="V2590">
        <v>23975</v>
      </c>
      <c r="W2590">
        <v>6010</v>
      </c>
      <c r="X2590" t="s">
        <v>3242</v>
      </c>
      <c r="Y2590" t="s">
        <v>1880</v>
      </c>
      <c r="Z2590">
        <v>142902</v>
      </c>
      <c r="AA2590" t="s">
        <v>2545</v>
      </c>
      <c r="AB2590" t="s">
        <v>3118</v>
      </c>
      <c r="AC2590">
        <v>17</v>
      </c>
      <c r="AD2590">
        <v>786.74</v>
      </c>
      <c r="AE2590">
        <v>-5</v>
      </c>
      <c r="AF2590">
        <v>2.2999999999999998</v>
      </c>
    </row>
    <row r="2591" spans="1:32" x14ac:dyDescent="0.45">
      <c r="A2591">
        <v>7266772806</v>
      </c>
      <c r="B2591">
        <v>137909</v>
      </c>
      <c r="C2591" t="s">
        <v>40</v>
      </c>
      <c r="D2591" t="s">
        <v>82</v>
      </c>
      <c r="E2591" t="s">
        <v>177</v>
      </c>
      <c r="F2591" s="8">
        <v>864.3</v>
      </c>
      <c r="G2591">
        <v>20</v>
      </c>
      <c r="H2591">
        <v>365</v>
      </c>
      <c r="I2591">
        <v>23</v>
      </c>
      <c r="J2591">
        <v>65</v>
      </c>
      <c r="K2591">
        <v>79942821</v>
      </c>
      <c r="L2591">
        <f>MONTH(Table1[[#This Row],[order_date]])</f>
        <v>9</v>
      </c>
      <c r="M2591">
        <f>YEAR(Table1[[#This Row],[order_date]])</f>
        <v>2024</v>
      </c>
      <c r="N2591" s="7">
        <v>45541.965416666666</v>
      </c>
      <c r="O2591">
        <f>HOUR(Table1[[#This Row],[promised_delivery_time]])</f>
        <v>23</v>
      </c>
      <c r="P2591" s="4">
        <v>45541.975138888891</v>
      </c>
      <c r="Q2591">
        <f>HOUR(Table1[[#This Row],[actual_delivery_time]])</f>
        <v>23</v>
      </c>
      <c r="R2591" s="4">
        <v>45541.977916666663</v>
      </c>
      <c r="S2591" t="s">
        <v>356</v>
      </c>
      <c r="T2591" s="8">
        <v>1746.31</v>
      </c>
      <c r="U2591" t="s">
        <v>361</v>
      </c>
      <c r="V2591">
        <v>19227</v>
      </c>
      <c r="W2591">
        <v>6023</v>
      </c>
      <c r="X2591" t="s">
        <v>3205</v>
      </c>
      <c r="Y2591" t="s">
        <v>1988</v>
      </c>
      <c r="Z2591">
        <v>776819</v>
      </c>
      <c r="AA2591" t="s">
        <v>2711</v>
      </c>
      <c r="AB2591" t="s">
        <v>3118</v>
      </c>
      <c r="AC2591">
        <v>19</v>
      </c>
      <c r="AD2591">
        <v>1652.35</v>
      </c>
      <c r="AE2591">
        <v>4</v>
      </c>
      <c r="AF2591">
        <v>1.4</v>
      </c>
    </row>
    <row r="2592" spans="1:32" x14ac:dyDescent="0.45">
      <c r="A2592">
        <v>2411227007</v>
      </c>
      <c r="B2592">
        <v>337168</v>
      </c>
      <c r="C2592" t="s">
        <v>29</v>
      </c>
      <c r="D2592" t="s">
        <v>80</v>
      </c>
      <c r="E2592" t="s">
        <v>309</v>
      </c>
      <c r="F2592" s="8">
        <v>545.49</v>
      </c>
      <c r="G2592">
        <v>20</v>
      </c>
      <c r="H2592">
        <v>7</v>
      </c>
      <c r="I2592">
        <v>25</v>
      </c>
      <c r="J2592">
        <v>98</v>
      </c>
      <c r="K2592">
        <v>46875863</v>
      </c>
      <c r="L2592">
        <f>MONTH(Table1[[#This Row],[order_date]])</f>
        <v>6</v>
      </c>
      <c r="M2592">
        <f>YEAR(Table1[[#This Row],[order_date]])</f>
        <v>2024</v>
      </c>
      <c r="N2592" s="7">
        <v>45452.611319444448</v>
      </c>
      <c r="O2592">
        <f>HOUR(Table1[[#This Row],[promised_delivery_time]])</f>
        <v>14</v>
      </c>
      <c r="P2592" s="4">
        <v>45452.621041666665</v>
      </c>
      <c r="Q2592">
        <f>HOUR(Table1[[#This Row],[actual_delivery_time]])</f>
        <v>14</v>
      </c>
      <c r="R2592" s="4">
        <v>45452.623124999998</v>
      </c>
      <c r="S2592" t="s">
        <v>356</v>
      </c>
      <c r="T2592" s="8">
        <v>1406.39</v>
      </c>
      <c r="U2592" t="s">
        <v>362</v>
      </c>
      <c r="V2592">
        <v>63131</v>
      </c>
      <c r="W2592">
        <v>4672</v>
      </c>
      <c r="X2592" t="s">
        <v>3335</v>
      </c>
      <c r="Y2592" t="s">
        <v>653</v>
      </c>
      <c r="Z2592">
        <v>158018</v>
      </c>
      <c r="AA2592" t="s">
        <v>2775</v>
      </c>
      <c r="AB2592" t="s">
        <v>3115</v>
      </c>
      <c r="AC2592">
        <v>8</v>
      </c>
      <c r="AD2592">
        <v>1118.55</v>
      </c>
      <c r="AE2592">
        <v>3</v>
      </c>
      <c r="AF2592">
        <v>2.5299999999999998</v>
      </c>
    </row>
    <row r="2593" spans="1:32" x14ac:dyDescent="0.45">
      <c r="A2593">
        <v>960728650</v>
      </c>
      <c r="B2593">
        <v>187399</v>
      </c>
      <c r="C2593" t="s">
        <v>39</v>
      </c>
      <c r="D2593" t="s">
        <v>86</v>
      </c>
      <c r="E2593" t="s">
        <v>259</v>
      </c>
      <c r="F2593" s="8">
        <v>53.49</v>
      </c>
      <c r="G2593">
        <v>40</v>
      </c>
      <c r="H2593">
        <v>180</v>
      </c>
      <c r="I2593">
        <v>14</v>
      </c>
      <c r="J2593">
        <v>73</v>
      </c>
      <c r="K2593">
        <v>34526570</v>
      </c>
      <c r="L2593">
        <f>MONTH(Table1[[#This Row],[order_date]])</f>
        <v>4</v>
      </c>
      <c r="M2593">
        <f>YEAR(Table1[[#This Row],[order_date]])</f>
        <v>2023</v>
      </c>
      <c r="N2593" s="7">
        <v>45032.332453703704</v>
      </c>
      <c r="O2593">
        <f>HOUR(Table1[[#This Row],[promised_delivery_time]])</f>
        <v>8</v>
      </c>
      <c r="P2593" s="4">
        <v>45032.340092592596</v>
      </c>
      <c r="Q2593">
        <f>HOUR(Table1[[#This Row],[actual_delivery_time]])</f>
        <v>8</v>
      </c>
      <c r="R2593" s="4">
        <v>45032.344953703701</v>
      </c>
      <c r="S2593" t="s">
        <v>357</v>
      </c>
      <c r="T2593" s="8">
        <v>426.72</v>
      </c>
      <c r="U2593" t="s">
        <v>360</v>
      </c>
      <c r="V2593">
        <v>42554</v>
      </c>
      <c r="W2593">
        <v>245</v>
      </c>
      <c r="X2593" t="s">
        <v>3359</v>
      </c>
      <c r="Y2593" t="s">
        <v>1989</v>
      </c>
      <c r="Z2593">
        <v>369619</v>
      </c>
      <c r="AA2593" t="s">
        <v>2904</v>
      </c>
      <c r="AB2593" t="s">
        <v>3116</v>
      </c>
      <c r="AC2593">
        <v>19</v>
      </c>
      <c r="AD2593">
        <v>847.76</v>
      </c>
      <c r="AE2593">
        <v>7</v>
      </c>
      <c r="AF2593">
        <v>3.51</v>
      </c>
    </row>
    <row r="2594" spans="1:32" x14ac:dyDescent="0.45">
      <c r="A2594">
        <v>2326500581</v>
      </c>
      <c r="B2594">
        <v>123983</v>
      </c>
      <c r="C2594" t="s">
        <v>40</v>
      </c>
      <c r="D2594" t="s">
        <v>82</v>
      </c>
      <c r="E2594" t="s">
        <v>164</v>
      </c>
      <c r="F2594" s="8">
        <v>785.67</v>
      </c>
      <c r="G2594">
        <v>20</v>
      </c>
      <c r="H2594">
        <v>365</v>
      </c>
      <c r="I2594">
        <v>25</v>
      </c>
      <c r="J2594">
        <v>72</v>
      </c>
      <c r="K2594">
        <v>24308515</v>
      </c>
      <c r="L2594">
        <f>MONTH(Table1[[#This Row],[order_date]])</f>
        <v>7</v>
      </c>
      <c r="M2594">
        <f>YEAR(Table1[[#This Row],[order_date]])</f>
        <v>2024</v>
      </c>
      <c r="N2594" s="7">
        <v>45494.228518518517</v>
      </c>
      <c r="O2594">
        <f>HOUR(Table1[[#This Row],[promised_delivery_time]])</f>
        <v>5</v>
      </c>
      <c r="P2594" s="4">
        <v>45494.242407407408</v>
      </c>
      <c r="Q2594">
        <f>HOUR(Table1[[#This Row],[actual_delivery_time]])</f>
        <v>5</v>
      </c>
      <c r="R2594" s="4">
        <v>45494.245879629627</v>
      </c>
      <c r="S2594" t="s">
        <v>356</v>
      </c>
      <c r="T2594" s="8">
        <v>699.45</v>
      </c>
      <c r="U2594" t="s">
        <v>360</v>
      </c>
      <c r="V2594">
        <v>53100</v>
      </c>
      <c r="W2594">
        <v>6327</v>
      </c>
      <c r="X2594" t="s">
        <v>3306</v>
      </c>
      <c r="Y2594" t="s">
        <v>762</v>
      </c>
      <c r="Z2594">
        <v>546301</v>
      </c>
      <c r="AA2594" t="s">
        <v>2837</v>
      </c>
      <c r="AB2594" t="s">
        <v>3115</v>
      </c>
      <c r="AC2594">
        <v>20</v>
      </c>
      <c r="AD2594">
        <v>1801.96</v>
      </c>
      <c r="AE2594">
        <v>5</v>
      </c>
      <c r="AF2594">
        <v>3.58</v>
      </c>
    </row>
    <row r="2595" spans="1:32" x14ac:dyDescent="0.45">
      <c r="A2595">
        <v>9489310879</v>
      </c>
      <c r="B2595">
        <v>891833</v>
      </c>
      <c r="C2595" t="s">
        <v>46</v>
      </c>
      <c r="D2595" t="s">
        <v>80</v>
      </c>
      <c r="E2595" t="s">
        <v>117</v>
      </c>
      <c r="F2595" s="8">
        <v>493.19</v>
      </c>
      <c r="G2595">
        <v>20</v>
      </c>
      <c r="H2595">
        <v>7</v>
      </c>
      <c r="I2595">
        <v>11</v>
      </c>
      <c r="J2595">
        <v>69</v>
      </c>
      <c r="K2595">
        <v>42989999</v>
      </c>
      <c r="L2595">
        <f>MONTH(Table1[[#This Row],[order_date]])</f>
        <v>10</v>
      </c>
      <c r="M2595">
        <f>YEAR(Table1[[#This Row],[order_date]])</f>
        <v>2024</v>
      </c>
      <c r="N2595" s="7">
        <v>45580.223749999997</v>
      </c>
      <c r="O2595">
        <f>HOUR(Table1[[#This Row],[promised_delivery_time]])</f>
        <v>5</v>
      </c>
      <c r="P2595" s="4">
        <v>45580.233472222222</v>
      </c>
      <c r="Q2595">
        <f>HOUR(Table1[[#This Row],[actual_delivery_time]])</f>
        <v>5</v>
      </c>
      <c r="R2595" s="4">
        <v>45580.231388888889</v>
      </c>
      <c r="S2595" t="s">
        <v>356</v>
      </c>
      <c r="T2595" s="8">
        <v>1479.13</v>
      </c>
      <c r="U2595" t="s">
        <v>360</v>
      </c>
      <c r="V2595">
        <v>13348</v>
      </c>
      <c r="W2595">
        <v>545</v>
      </c>
      <c r="X2595" t="s">
        <v>3405</v>
      </c>
      <c r="Y2595" t="s">
        <v>930</v>
      </c>
      <c r="Z2595">
        <v>396934</v>
      </c>
      <c r="AA2595" t="s">
        <v>2808</v>
      </c>
      <c r="AB2595" t="s">
        <v>3116</v>
      </c>
      <c r="AC2595">
        <v>2</v>
      </c>
      <c r="AD2595">
        <v>247.46</v>
      </c>
      <c r="AE2595">
        <v>-3</v>
      </c>
      <c r="AF2595">
        <v>1.32</v>
      </c>
    </row>
    <row r="2596" spans="1:32" x14ac:dyDescent="0.45">
      <c r="A2596">
        <v>2341242955</v>
      </c>
      <c r="B2596">
        <v>171602</v>
      </c>
      <c r="C2596" t="s">
        <v>66</v>
      </c>
      <c r="D2596" t="s">
        <v>79</v>
      </c>
      <c r="E2596" t="s">
        <v>322</v>
      </c>
      <c r="F2596" s="8">
        <v>883.44</v>
      </c>
      <c r="G2596">
        <v>30</v>
      </c>
      <c r="H2596">
        <v>180</v>
      </c>
      <c r="I2596">
        <v>28</v>
      </c>
      <c r="J2596">
        <v>58</v>
      </c>
      <c r="K2596">
        <v>8228843</v>
      </c>
      <c r="L2596">
        <f>MONTH(Table1[[#This Row],[order_date]])</f>
        <v>1</v>
      </c>
      <c r="M2596">
        <f>YEAR(Table1[[#This Row],[order_date]])</f>
        <v>2024</v>
      </c>
      <c r="N2596" s="7">
        <v>45303.765451388892</v>
      </c>
      <c r="O2596">
        <f>HOUR(Table1[[#This Row],[promised_delivery_time]])</f>
        <v>18</v>
      </c>
      <c r="P2596" s="4">
        <v>45303.778645833336</v>
      </c>
      <c r="Q2596">
        <f>HOUR(Table1[[#This Row],[actual_delivery_time]])</f>
        <v>19</v>
      </c>
      <c r="R2596" s="4">
        <v>45303.79184027778</v>
      </c>
      <c r="S2596" t="s">
        <v>358</v>
      </c>
      <c r="T2596" s="8">
        <v>3830.72</v>
      </c>
      <c r="U2596" t="s">
        <v>360</v>
      </c>
      <c r="V2596">
        <v>6285</v>
      </c>
      <c r="W2596">
        <v>296</v>
      </c>
      <c r="X2596" t="s">
        <v>3288</v>
      </c>
      <c r="Y2596" t="s">
        <v>1215</v>
      </c>
      <c r="Z2596">
        <v>542334</v>
      </c>
      <c r="AA2596" t="s">
        <v>2982</v>
      </c>
      <c r="AB2596" t="s">
        <v>3117</v>
      </c>
      <c r="AC2596">
        <v>1</v>
      </c>
      <c r="AD2596">
        <v>1215.6099999999999</v>
      </c>
      <c r="AE2596">
        <v>19</v>
      </c>
      <c r="AF2596">
        <v>3.34</v>
      </c>
    </row>
    <row r="2597" spans="1:32" x14ac:dyDescent="0.45">
      <c r="A2597">
        <v>1023485121</v>
      </c>
      <c r="B2597">
        <v>94225</v>
      </c>
      <c r="C2597" t="s">
        <v>49</v>
      </c>
      <c r="D2597" t="s">
        <v>85</v>
      </c>
      <c r="E2597" t="s">
        <v>120</v>
      </c>
      <c r="F2597" s="8">
        <v>77.11</v>
      </c>
      <c r="G2597">
        <v>25</v>
      </c>
      <c r="H2597">
        <v>365</v>
      </c>
      <c r="I2597">
        <v>13</v>
      </c>
      <c r="J2597">
        <v>70</v>
      </c>
      <c r="K2597">
        <v>63310076</v>
      </c>
      <c r="L2597">
        <f>MONTH(Table1[[#This Row],[order_date]])</f>
        <v>2</v>
      </c>
      <c r="M2597">
        <f>YEAR(Table1[[#This Row],[order_date]])</f>
        <v>2024</v>
      </c>
      <c r="N2597" s="7">
        <v>45333.71979166667</v>
      </c>
      <c r="O2597">
        <f>HOUR(Table1[[#This Row],[promised_delivery_time]])</f>
        <v>17</v>
      </c>
      <c r="P2597" s="4">
        <v>45333.733680555553</v>
      </c>
      <c r="Q2597">
        <f>HOUR(Table1[[#This Row],[actual_delivery_time]])</f>
        <v>17</v>
      </c>
      <c r="R2597" s="4">
        <v>45333.735069444447</v>
      </c>
      <c r="S2597" t="s">
        <v>356</v>
      </c>
      <c r="T2597" s="8">
        <v>2017.92</v>
      </c>
      <c r="U2597" t="s">
        <v>359</v>
      </c>
      <c r="V2597">
        <v>74337</v>
      </c>
      <c r="W2597">
        <v>5019</v>
      </c>
      <c r="X2597" t="s">
        <v>3179</v>
      </c>
      <c r="Y2597" t="s">
        <v>1302</v>
      </c>
      <c r="Z2597">
        <v>334921</v>
      </c>
      <c r="AA2597" t="s">
        <v>2907</v>
      </c>
      <c r="AB2597" t="s">
        <v>3115</v>
      </c>
      <c r="AC2597">
        <v>17</v>
      </c>
      <c r="AD2597">
        <v>1123.43</v>
      </c>
      <c r="AE2597">
        <v>2</v>
      </c>
      <c r="AF2597">
        <v>1.34</v>
      </c>
    </row>
    <row r="2598" spans="1:32" x14ac:dyDescent="0.45">
      <c r="A2598">
        <v>9742218709</v>
      </c>
      <c r="B2598">
        <v>891833</v>
      </c>
      <c r="C2598" t="s">
        <v>46</v>
      </c>
      <c r="D2598" t="s">
        <v>80</v>
      </c>
      <c r="E2598" t="s">
        <v>117</v>
      </c>
      <c r="F2598" s="8">
        <v>493.19</v>
      </c>
      <c r="G2598">
        <v>20</v>
      </c>
      <c r="H2598">
        <v>7</v>
      </c>
      <c r="I2598">
        <v>11</v>
      </c>
      <c r="J2598">
        <v>69</v>
      </c>
      <c r="K2598">
        <v>83412446</v>
      </c>
      <c r="L2598">
        <f>MONTH(Table1[[#This Row],[order_date]])</f>
        <v>9</v>
      </c>
      <c r="M2598">
        <f>YEAR(Table1[[#This Row],[order_date]])</f>
        <v>2024</v>
      </c>
      <c r="N2598" s="7">
        <v>45560.554780092592</v>
      </c>
      <c r="O2598">
        <f>HOUR(Table1[[#This Row],[promised_delivery_time]])</f>
        <v>13</v>
      </c>
      <c r="P2598" s="4">
        <v>45560.561724537038</v>
      </c>
      <c r="Q2598">
        <f>HOUR(Table1[[#This Row],[actual_delivery_time]])</f>
        <v>13</v>
      </c>
      <c r="R2598" s="4">
        <v>45560.561030092591</v>
      </c>
      <c r="S2598" t="s">
        <v>356</v>
      </c>
      <c r="T2598" s="8">
        <v>2931.03</v>
      </c>
      <c r="U2598" t="s">
        <v>359</v>
      </c>
      <c r="V2598">
        <v>4129</v>
      </c>
      <c r="W2598">
        <v>8354</v>
      </c>
      <c r="X2598" t="s">
        <v>3185</v>
      </c>
      <c r="Y2598" t="s">
        <v>1671</v>
      </c>
      <c r="Z2598">
        <v>389792</v>
      </c>
      <c r="AA2598" t="s">
        <v>2790</v>
      </c>
      <c r="AB2598" t="s">
        <v>3117</v>
      </c>
      <c r="AC2598">
        <v>13</v>
      </c>
      <c r="AD2598">
        <v>1935.31</v>
      </c>
      <c r="AE2598">
        <v>-1</v>
      </c>
      <c r="AF2598">
        <v>4.99</v>
      </c>
    </row>
    <row r="2599" spans="1:32" x14ac:dyDescent="0.45">
      <c r="A2599">
        <v>9039933820</v>
      </c>
      <c r="B2599">
        <v>317242</v>
      </c>
      <c r="C2599" t="s">
        <v>48</v>
      </c>
      <c r="D2599" t="s">
        <v>84</v>
      </c>
      <c r="E2599" t="s">
        <v>155</v>
      </c>
      <c r="F2599" s="8">
        <v>198.15</v>
      </c>
      <c r="G2599">
        <v>15</v>
      </c>
      <c r="H2599">
        <v>365</v>
      </c>
      <c r="I2599">
        <v>22</v>
      </c>
      <c r="J2599">
        <v>63</v>
      </c>
      <c r="K2599">
        <v>69219122</v>
      </c>
      <c r="L2599">
        <f>MONTH(Table1[[#This Row],[order_date]])</f>
        <v>12</v>
      </c>
      <c r="M2599">
        <f>YEAR(Table1[[#This Row],[order_date]])</f>
        <v>2023</v>
      </c>
      <c r="N2599" s="7">
        <v>45269.630509259259</v>
      </c>
      <c r="O2599">
        <f>HOUR(Table1[[#This Row],[promised_delivery_time]])</f>
        <v>15</v>
      </c>
      <c r="P2599" s="4">
        <v>45269.638148148151</v>
      </c>
      <c r="Q2599">
        <f>HOUR(Table1[[#This Row],[actual_delivery_time]])</f>
        <v>15</v>
      </c>
      <c r="R2599" s="4">
        <v>45269.637453703705</v>
      </c>
      <c r="S2599" t="s">
        <v>356</v>
      </c>
      <c r="T2599" s="8">
        <v>2739.91</v>
      </c>
      <c r="U2599" t="s">
        <v>361</v>
      </c>
      <c r="V2599">
        <v>11046</v>
      </c>
      <c r="W2599">
        <v>6194</v>
      </c>
      <c r="X2599" t="s">
        <v>3303</v>
      </c>
      <c r="Y2599" t="s">
        <v>1990</v>
      </c>
      <c r="Z2599">
        <v>579100</v>
      </c>
      <c r="AA2599" t="s">
        <v>2635</v>
      </c>
      <c r="AB2599" t="s">
        <v>3118</v>
      </c>
      <c r="AC2599">
        <v>17</v>
      </c>
      <c r="AD2599">
        <v>1177.3399999999999</v>
      </c>
      <c r="AE2599">
        <v>-1</v>
      </c>
      <c r="AF2599">
        <v>4.88</v>
      </c>
    </row>
    <row r="2600" spans="1:32" x14ac:dyDescent="0.45">
      <c r="A2600">
        <v>1391881327</v>
      </c>
      <c r="B2600">
        <v>123983</v>
      </c>
      <c r="C2600" t="s">
        <v>40</v>
      </c>
      <c r="D2600" t="s">
        <v>82</v>
      </c>
      <c r="E2600" t="s">
        <v>164</v>
      </c>
      <c r="F2600" s="8">
        <v>785.67</v>
      </c>
      <c r="G2600">
        <v>20</v>
      </c>
      <c r="H2600">
        <v>365</v>
      </c>
      <c r="I2600">
        <v>25</v>
      </c>
      <c r="J2600">
        <v>72</v>
      </c>
      <c r="K2600">
        <v>50557979</v>
      </c>
      <c r="L2600">
        <f>MONTH(Table1[[#This Row],[order_date]])</f>
        <v>7</v>
      </c>
      <c r="M2600">
        <f>YEAR(Table1[[#This Row],[order_date]])</f>
        <v>2024</v>
      </c>
      <c r="N2600" s="7">
        <v>45474.887372685182</v>
      </c>
      <c r="O2600">
        <f>HOUR(Table1[[#This Row],[promised_delivery_time]])</f>
        <v>21</v>
      </c>
      <c r="P2600" s="4">
        <v>45474.899178240739</v>
      </c>
      <c r="Q2600">
        <f>HOUR(Table1[[#This Row],[actual_delivery_time]])</f>
        <v>21</v>
      </c>
      <c r="R2600" s="4">
        <v>45474.901956018519</v>
      </c>
      <c r="S2600" t="s">
        <v>356</v>
      </c>
      <c r="T2600" s="8">
        <v>1331.1</v>
      </c>
      <c r="U2600" t="s">
        <v>360</v>
      </c>
      <c r="V2600">
        <v>48329</v>
      </c>
      <c r="W2600">
        <v>4496</v>
      </c>
      <c r="X2600" t="s">
        <v>3165</v>
      </c>
      <c r="Y2600" t="s">
        <v>541</v>
      </c>
      <c r="Z2600">
        <v>399392</v>
      </c>
      <c r="AA2600" t="s">
        <v>2691</v>
      </c>
      <c r="AB2600" t="s">
        <v>3118</v>
      </c>
      <c r="AC2600">
        <v>6</v>
      </c>
      <c r="AD2600">
        <v>1557.45</v>
      </c>
      <c r="AE2600">
        <v>4</v>
      </c>
      <c r="AF2600">
        <v>3.69</v>
      </c>
    </row>
    <row r="2601" spans="1:32" x14ac:dyDescent="0.45">
      <c r="A2601">
        <v>3360648053</v>
      </c>
      <c r="B2601">
        <v>131136</v>
      </c>
      <c r="C2601" t="s">
        <v>59</v>
      </c>
      <c r="D2601" t="s">
        <v>84</v>
      </c>
      <c r="E2601" t="s">
        <v>179</v>
      </c>
      <c r="F2601" s="8">
        <v>37.799999999999997</v>
      </c>
      <c r="G2601">
        <v>15</v>
      </c>
      <c r="H2601">
        <v>365</v>
      </c>
      <c r="I2601">
        <v>29</v>
      </c>
      <c r="J2601">
        <v>95</v>
      </c>
      <c r="K2601">
        <v>2584499</v>
      </c>
      <c r="L2601">
        <f>MONTH(Table1[[#This Row],[order_date]])</f>
        <v>5</v>
      </c>
      <c r="M2601">
        <f>YEAR(Table1[[#This Row],[order_date]])</f>
        <v>2023</v>
      </c>
      <c r="N2601" s="7">
        <v>45061.346701388888</v>
      </c>
      <c r="O2601">
        <f>HOUR(Table1[[#This Row],[promised_delivery_time]])</f>
        <v>8</v>
      </c>
      <c r="P2601" s="4">
        <v>45061.359895833331</v>
      </c>
      <c r="Q2601">
        <f>HOUR(Table1[[#This Row],[actual_delivery_time]])</f>
        <v>8</v>
      </c>
      <c r="R2601" s="4">
        <v>45061.363368055558</v>
      </c>
      <c r="S2601" t="s">
        <v>356</v>
      </c>
      <c r="T2601" s="8">
        <v>1278.25</v>
      </c>
      <c r="U2601" t="s">
        <v>362</v>
      </c>
      <c r="V2601">
        <v>10234</v>
      </c>
      <c r="W2601">
        <v>2575</v>
      </c>
      <c r="X2601" t="s">
        <v>3293</v>
      </c>
      <c r="Y2601" t="s">
        <v>1991</v>
      </c>
      <c r="Z2601">
        <v>880262</v>
      </c>
      <c r="AA2601" t="s">
        <v>2671</v>
      </c>
      <c r="AB2601" t="s">
        <v>3115</v>
      </c>
      <c r="AC2601">
        <v>2</v>
      </c>
      <c r="AD2601">
        <v>1686.86</v>
      </c>
      <c r="AE2601">
        <v>5</v>
      </c>
      <c r="AF2601">
        <v>2.52</v>
      </c>
    </row>
    <row r="2602" spans="1:32" x14ac:dyDescent="0.45">
      <c r="A2602">
        <v>9758418980</v>
      </c>
      <c r="B2602">
        <v>949818</v>
      </c>
      <c r="C2602" t="s">
        <v>56</v>
      </c>
      <c r="D2602" t="s">
        <v>81</v>
      </c>
      <c r="E2602" t="s">
        <v>245</v>
      </c>
      <c r="F2602" s="8">
        <v>483.05</v>
      </c>
      <c r="G2602">
        <v>35</v>
      </c>
      <c r="H2602">
        <v>90</v>
      </c>
      <c r="I2602">
        <v>21</v>
      </c>
      <c r="J2602">
        <v>76</v>
      </c>
      <c r="K2602">
        <v>69219122</v>
      </c>
      <c r="L2602">
        <f>MONTH(Table1[[#This Row],[order_date]])</f>
        <v>7</v>
      </c>
      <c r="M2602">
        <f>YEAR(Table1[[#This Row],[order_date]])</f>
        <v>2023</v>
      </c>
      <c r="N2602" s="7">
        <v>45112.487615740742</v>
      </c>
      <c r="O2602">
        <f>HOUR(Table1[[#This Row],[promised_delivery_time]])</f>
        <v>11</v>
      </c>
      <c r="P2602" s="4">
        <v>45112.498726851853</v>
      </c>
      <c r="Q2602">
        <f>HOUR(Table1[[#This Row],[actual_delivery_time]])</f>
        <v>11</v>
      </c>
      <c r="R2602" s="4">
        <v>45112.495949074073</v>
      </c>
      <c r="S2602" t="s">
        <v>356</v>
      </c>
      <c r="T2602" s="8">
        <v>2212.5</v>
      </c>
      <c r="U2602" t="s">
        <v>361</v>
      </c>
      <c r="V2602">
        <v>77182</v>
      </c>
      <c r="W2602">
        <v>6889</v>
      </c>
      <c r="X2602" t="s">
        <v>3303</v>
      </c>
      <c r="Y2602" t="s">
        <v>1990</v>
      </c>
      <c r="Z2602">
        <v>579100</v>
      </c>
      <c r="AA2602" t="s">
        <v>2635</v>
      </c>
      <c r="AB2602" t="s">
        <v>3118</v>
      </c>
      <c r="AC2602">
        <v>17</v>
      </c>
      <c r="AD2602">
        <v>1177.3399999999999</v>
      </c>
      <c r="AE2602">
        <v>-4</v>
      </c>
      <c r="AF2602">
        <v>3.4</v>
      </c>
    </row>
    <row r="2603" spans="1:32" x14ac:dyDescent="0.45">
      <c r="A2603">
        <v>9859459525</v>
      </c>
      <c r="B2603">
        <v>667163</v>
      </c>
      <c r="C2603" t="s">
        <v>28</v>
      </c>
      <c r="D2603" t="s">
        <v>79</v>
      </c>
      <c r="E2603" t="s">
        <v>242</v>
      </c>
      <c r="F2603" s="8">
        <v>441.2</v>
      </c>
      <c r="G2603">
        <v>30</v>
      </c>
      <c r="H2603">
        <v>180</v>
      </c>
      <c r="I2603">
        <v>25</v>
      </c>
      <c r="J2603">
        <v>72</v>
      </c>
      <c r="K2603">
        <v>67952740</v>
      </c>
      <c r="L2603">
        <f>MONTH(Table1[[#This Row],[order_date]])</f>
        <v>7</v>
      </c>
      <c r="M2603">
        <f>YEAR(Table1[[#This Row],[order_date]])</f>
        <v>2023</v>
      </c>
      <c r="N2603" s="7">
        <v>45120.101018518515</v>
      </c>
      <c r="O2603">
        <f>HOUR(Table1[[#This Row],[promised_delivery_time]])</f>
        <v>2</v>
      </c>
      <c r="P2603" s="4">
        <v>45120.114212962966</v>
      </c>
      <c r="Q2603">
        <f>HOUR(Table1[[#This Row],[actual_delivery_time]])</f>
        <v>2</v>
      </c>
      <c r="R2603" s="4">
        <v>45120.114212962966</v>
      </c>
      <c r="S2603" t="s">
        <v>356</v>
      </c>
      <c r="T2603" s="8">
        <v>1720.18</v>
      </c>
      <c r="U2603" t="s">
        <v>361</v>
      </c>
      <c r="V2603">
        <v>319</v>
      </c>
      <c r="W2603">
        <v>6296</v>
      </c>
      <c r="X2603" t="s">
        <v>3273</v>
      </c>
      <c r="Y2603" t="s">
        <v>707</v>
      </c>
      <c r="Z2603">
        <v>304107</v>
      </c>
      <c r="AA2603" t="s">
        <v>2591</v>
      </c>
      <c r="AB2603" t="s">
        <v>3115</v>
      </c>
      <c r="AC2603">
        <v>19</v>
      </c>
      <c r="AD2603">
        <v>319.10000000000002</v>
      </c>
      <c r="AE2603">
        <v>0</v>
      </c>
      <c r="AF2603">
        <v>3.56</v>
      </c>
    </row>
    <row r="2604" spans="1:32" x14ac:dyDescent="0.45">
      <c r="A2604">
        <v>6924226309</v>
      </c>
      <c r="B2604">
        <v>604184</v>
      </c>
      <c r="C2604" t="s">
        <v>49</v>
      </c>
      <c r="D2604" t="s">
        <v>85</v>
      </c>
      <c r="E2604" t="s">
        <v>136</v>
      </c>
      <c r="F2604" s="8">
        <v>397.55</v>
      </c>
      <c r="G2604">
        <v>25</v>
      </c>
      <c r="H2604">
        <v>365</v>
      </c>
      <c r="I2604">
        <v>24</v>
      </c>
      <c r="J2604">
        <v>84</v>
      </c>
      <c r="K2604">
        <v>62526567</v>
      </c>
      <c r="L2604">
        <f>MONTH(Table1[[#This Row],[order_date]])</f>
        <v>9</v>
      </c>
      <c r="M2604">
        <f>YEAR(Table1[[#This Row],[order_date]])</f>
        <v>2024</v>
      </c>
      <c r="N2604" s="7">
        <v>45562.156805555554</v>
      </c>
      <c r="O2604">
        <f>HOUR(Table1[[#This Row],[promised_delivery_time]])</f>
        <v>4</v>
      </c>
      <c r="P2604" s="4">
        <v>45562.168611111112</v>
      </c>
      <c r="Q2604">
        <f>HOUR(Table1[[#This Row],[actual_delivery_time]])</f>
        <v>4</v>
      </c>
      <c r="R2604" s="4">
        <v>45562.176249999997</v>
      </c>
      <c r="S2604" t="s">
        <v>357</v>
      </c>
      <c r="T2604" s="8">
        <v>163.03</v>
      </c>
      <c r="U2604" t="s">
        <v>359</v>
      </c>
      <c r="V2604">
        <v>6964</v>
      </c>
      <c r="W2604">
        <v>3837</v>
      </c>
      <c r="X2604" t="s">
        <v>3177</v>
      </c>
      <c r="Y2604" t="s">
        <v>1992</v>
      </c>
      <c r="Z2604">
        <v>521820</v>
      </c>
      <c r="AA2604" t="s">
        <v>2555</v>
      </c>
      <c r="AB2604" t="s">
        <v>3118</v>
      </c>
      <c r="AC2604">
        <v>15</v>
      </c>
      <c r="AD2604">
        <v>1976.82</v>
      </c>
      <c r="AE2604">
        <v>11</v>
      </c>
      <c r="AF2604">
        <v>3.61</v>
      </c>
    </row>
    <row r="2605" spans="1:32" x14ac:dyDescent="0.45">
      <c r="A2605">
        <v>7672052920</v>
      </c>
      <c r="B2605">
        <v>228286</v>
      </c>
      <c r="C2605" t="s">
        <v>66</v>
      </c>
      <c r="D2605" t="s">
        <v>79</v>
      </c>
      <c r="E2605" t="s">
        <v>225</v>
      </c>
      <c r="F2605" s="8">
        <v>179.08</v>
      </c>
      <c r="G2605">
        <v>30</v>
      </c>
      <c r="H2605">
        <v>180</v>
      </c>
      <c r="I2605">
        <v>26</v>
      </c>
      <c r="J2605">
        <v>79</v>
      </c>
      <c r="K2605">
        <v>20238921</v>
      </c>
      <c r="L2605">
        <f>MONTH(Table1[[#This Row],[order_date]])</f>
        <v>12</v>
      </c>
      <c r="M2605">
        <f>YEAR(Table1[[#This Row],[order_date]])</f>
        <v>2023</v>
      </c>
      <c r="N2605" s="7">
        <v>45267.040277777778</v>
      </c>
      <c r="O2605">
        <f>HOUR(Table1[[#This Row],[promised_delivery_time]])</f>
        <v>1</v>
      </c>
      <c r="P2605" s="4">
        <v>45267.049305555556</v>
      </c>
      <c r="Q2605">
        <f>HOUR(Table1[[#This Row],[actual_delivery_time]])</f>
        <v>1</v>
      </c>
      <c r="R2605" s="4">
        <v>45267.046527777777</v>
      </c>
      <c r="S2605" t="s">
        <v>356</v>
      </c>
      <c r="T2605" s="8">
        <v>651.92999999999995</v>
      </c>
      <c r="U2605" t="s">
        <v>362</v>
      </c>
      <c r="V2605">
        <v>30194</v>
      </c>
      <c r="W2605">
        <v>411</v>
      </c>
      <c r="X2605" t="s">
        <v>3402</v>
      </c>
      <c r="Y2605" t="s">
        <v>1741</v>
      </c>
      <c r="Z2605">
        <v>602258</v>
      </c>
      <c r="AA2605" t="s">
        <v>2572</v>
      </c>
      <c r="AB2605" t="s">
        <v>3118</v>
      </c>
      <c r="AC2605">
        <v>8</v>
      </c>
      <c r="AD2605">
        <v>1298.79</v>
      </c>
      <c r="AE2605">
        <v>-4</v>
      </c>
      <c r="AF2605">
        <v>3.15</v>
      </c>
    </row>
    <row r="2606" spans="1:32" x14ac:dyDescent="0.45">
      <c r="A2606">
        <v>4597359399</v>
      </c>
      <c r="B2606">
        <v>552496</v>
      </c>
      <c r="C2606" t="s">
        <v>50</v>
      </c>
      <c r="D2606" t="s">
        <v>85</v>
      </c>
      <c r="E2606" t="s">
        <v>121</v>
      </c>
      <c r="F2606" s="8">
        <v>508</v>
      </c>
      <c r="G2606">
        <v>25</v>
      </c>
      <c r="H2606">
        <v>365</v>
      </c>
      <c r="I2606">
        <v>17</v>
      </c>
      <c r="J2606">
        <v>59</v>
      </c>
      <c r="K2606">
        <v>57967753</v>
      </c>
      <c r="L2606">
        <f>MONTH(Table1[[#This Row],[order_date]])</f>
        <v>9</v>
      </c>
      <c r="M2606">
        <f>YEAR(Table1[[#This Row],[order_date]])</f>
        <v>2024</v>
      </c>
      <c r="N2606" s="7">
        <v>45555.127245370371</v>
      </c>
      <c r="O2606">
        <f>HOUR(Table1[[#This Row],[promised_delivery_time]])</f>
        <v>3</v>
      </c>
      <c r="P2606" s="4">
        <v>45555.134884259256</v>
      </c>
      <c r="Q2606">
        <f>HOUR(Table1[[#This Row],[actual_delivery_time]])</f>
        <v>3</v>
      </c>
      <c r="R2606" s="4">
        <v>45555.13349537037</v>
      </c>
      <c r="S2606" t="s">
        <v>356</v>
      </c>
      <c r="T2606" s="8">
        <v>4536.47</v>
      </c>
      <c r="U2606" t="s">
        <v>360</v>
      </c>
      <c r="V2606">
        <v>5286</v>
      </c>
      <c r="W2606">
        <v>5685</v>
      </c>
      <c r="X2606" t="s">
        <v>3173</v>
      </c>
      <c r="Y2606" t="s">
        <v>1840</v>
      </c>
      <c r="Z2606">
        <v>869884</v>
      </c>
      <c r="AA2606" t="s">
        <v>2919</v>
      </c>
      <c r="AB2606" t="s">
        <v>3118</v>
      </c>
      <c r="AC2606">
        <v>20</v>
      </c>
      <c r="AD2606">
        <v>203.28</v>
      </c>
      <c r="AE2606">
        <v>-2</v>
      </c>
      <c r="AF2606">
        <v>2.78</v>
      </c>
    </row>
    <row r="2607" spans="1:32" x14ac:dyDescent="0.45">
      <c r="A2607">
        <v>665402174</v>
      </c>
      <c r="B2607">
        <v>894539</v>
      </c>
      <c r="C2607" t="s">
        <v>50</v>
      </c>
      <c r="D2607" t="s">
        <v>85</v>
      </c>
      <c r="E2607" t="s">
        <v>218</v>
      </c>
      <c r="F2607" s="8">
        <v>445.48</v>
      </c>
      <c r="G2607">
        <v>25</v>
      </c>
      <c r="H2607">
        <v>365</v>
      </c>
      <c r="I2607">
        <v>14</v>
      </c>
      <c r="J2607">
        <v>93</v>
      </c>
      <c r="K2607">
        <v>51557673</v>
      </c>
      <c r="L2607">
        <f>MONTH(Table1[[#This Row],[order_date]])</f>
        <v>4</v>
      </c>
      <c r="M2607">
        <f>YEAR(Table1[[#This Row],[order_date]])</f>
        <v>2024</v>
      </c>
      <c r="N2607" s="7">
        <v>45398.085706018515</v>
      </c>
      <c r="O2607">
        <f>HOUR(Table1[[#This Row],[promised_delivery_time]])</f>
        <v>2</v>
      </c>
      <c r="P2607" s="4">
        <v>45398.097511574073</v>
      </c>
      <c r="Q2607">
        <f>HOUR(Table1[[#This Row],[actual_delivery_time]])</f>
        <v>2</v>
      </c>
      <c r="R2607" s="4">
        <v>45398.09542824074</v>
      </c>
      <c r="S2607" t="s">
        <v>356</v>
      </c>
      <c r="T2607" s="8">
        <v>4360.12</v>
      </c>
      <c r="U2607" t="s">
        <v>359</v>
      </c>
      <c r="V2607">
        <v>77757</v>
      </c>
      <c r="W2607">
        <v>8025</v>
      </c>
      <c r="X2607" t="s">
        <v>3280</v>
      </c>
      <c r="Y2607" t="s">
        <v>1993</v>
      </c>
      <c r="Z2607">
        <v>270793</v>
      </c>
      <c r="AA2607" t="s">
        <v>2659</v>
      </c>
      <c r="AB2607" t="s">
        <v>3116</v>
      </c>
      <c r="AC2607">
        <v>4</v>
      </c>
      <c r="AD2607">
        <v>510.76</v>
      </c>
      <c r="AE2607">
        <v>-3</v>
      </c>
      <c r="AF2607">
        <v>1.18</v>
      </c>
    </row>
    <row r="2608" spans="1:32" x14ac:dyDescent="0.45">
      <c r="A2608">
        <v>3986082657</v>
      </c>
      <c r="B2608">
        <v>604184</v>
      </c>
      <c r="C2608" t="s">
        <v>49</v>
      </c>
      <c r="D2608" t="s">
        <v>85</v>
      </c>
      <c r="E2608" t="s">
        <v>136</v>
      </c>
      <c r="F2608" s="8">
        <v>397.55</v>
      </c>
      <c r="G2608">
        <v>25</v>
      </c>
      <c r="H2608">
        <v>365</v>
      </c>
      <c r="I2608">
        <v>24</v>
      </c>
      <c r="J2608">
        <v>84</v>
      </c>
      <c r="K2608">
        <v>49152878</v>
      </c>
      <c r="L2608">
        <f>MONTH(Table1[[#This Row],[order_date]])</f>
        <v>2</v>
      </c>
      <c r="M2608">
        <f>YEAR(Table1[[#This Row],[order_date]])</f>
        <v>2024</v>
      </c>
      <c r="N2608" s="7">
        <v>45339.526307870372</v>
      </c>
      <c r="O2608">
        <f>HOUR(Table1[[#This Row],[promised_delivery_time]])</f>
        <v>12</v>
      </c>
      <c r="P2608" s="4">
        <v>45339.539502314816</v>
      </c>
      <c r="Q2608">
        <f>HOUR(Table1[[#This Row],[actual_delivery_time]])</f>
        <v>12</v>
      </c>
      <c r="R2608" s="4">
        <v>45339.538807870369</v>
      </c>
      <c r="S2608" t="s">
        <v>356</v>
      </c>
      <c r="T2608" s="8">
        <v>2960.99</v>
      </c>
      <c r="U2608" t="s">
        <v>362</v>
      </c>
      <c r="V2608">
        <v>55010</v>
      </c>
      <c r="W2608">
        <v>6770</v>
      </c>
      <c r="X2608" t="s">
        <v>3351</v>
      </c>
      <c r="Y2608" t="s">
        <v>1994</v>
      </c>
      <c r="Z2608">
        <v>649817</v>
      </c>
      <c r="AA2608" t="s">
        <v>2671</v>
      </c>
      <c r="AB2608" t="s">
        <v>3118</v>
      </c>
      <c r="AC2608">
        <v>4</v>
      </c>
      <c r="AD2608">
        <v>973.62</v>
      </c>
      <c r="AE2608">
        <v>-1</v>
      </c>
      <c r="AF2608">
        <v>1.35</v>
      </c>
    </row>
    <row r="2609" spans="1:32" x14ac:dyDescent="0.45">
      <c r="A2609">
        <v>4275746826</v>
      </c>
      <c r="B2609">
        <v>120532</v>
      </c>
      <c r="C2609" t="s">
        <v>44</v>
      </c>
      <c r="D2609" t="s">
        <v>84</v>
      </c>
      <c r="E2609" t="s">
        <v>198</v>
      </c>
      <c r="F2609" s="8">
        <v>697.53</v>
      </c>
      <c r="G2609">
        <v>15</v>
      </c>
      <c r="H2609">
        <v>365</v>
      </c>
      <c r="I2609">
        <v>29</v>
      </c>
      <c r="J2609">
        <v>95</v>
      </c>
      <c r="K2609">
        <v>44410149</v>
      </c>
      <c r="L2609">
        <f>MONTH(Table1[[#This Row],[order_date]])</f>
        <v>3</v>
      </c>
      <c r="M2609">
        <f>YEAR(Table1[[#This Row],[order_date]])</f>
        <v>2024</v>
      </c>
      <c r="N2609" s="7">
        <v>45356.448449074072</v>
      </c>
      <c r="O2609">
        <f>HOUR(Table1[[#This Row],[promised_delivery_time]])</f>
        <v>10</v>
      </c>
      <c r="P2609" s="4">
        <v>45356.456782407404</v>
      </c>
      <c r="Q2609">
        <f>HOUR(Table1[[#This Row],[actual_delivery_time]])</f>
        <v>10</v>
      </c>
      <c r="R2609" s="4">
        <v>45356.454699074071</v>
      </c>
      <c r="S2609" t="s">
        <v>356</v>
      </c>
      <c r="T2609" s="8">
        <v>1872.54</v>
      </c>
      <c r="U2609" t="s">
        <v>360</v>
      </c>
      <c r="V2609">
        <v>59737</v>
      </c>
      <c r="W2609">
        <v>1223</v>
      </c>
      <c r="X2609" t="s">
        <v>3225</v>
      </c>
      <c r="Y2609" t="s">
        <v>461</v>
      </c>
      <c r="Z2609">
        <v>600152</v>
      </c>
      <c r="AA2609" t="s">
        <v>2626</v>
      </c>
      <c r="AB2609" t="s">
        <v>3116</v>
      </c>
      <c r="AC2609">
        <v>14</v>
      </c>
      <c r="AD2609">
        <v>1440.46</v>
      </c>
      <c r="AE2609">
        <v>-3</v>
      </c>
      <c r="AF2609">
        <v>4.92</v>
      </c>
    </row>
    <row r="2610" spans="1:32" x14ac:dyDescent="0.45">
      <c r="A2610">
        <v>525864604</v>
      </c>
      <c r="B2610">
        <v>6405</v>
      </c>
      <c r="C2610" t="s">
        <v>51</v>
      </c>
      <c r="D2610" t="s">
        <v>88</v>
      </c>
      <c r="E2610" t="s">
        <v>330</v>
      </c>
      <c r="F2610" s="8">
        <v>236.51</v>
      </c>
      <c r="G2610">
        <v>30</v>
      </c>
      <c r="H2610">
        <v>365</v>
      </c>
      <c r="I2610">
        <v>11</v>
      </c>
      <c r="J2610">
        <v>81</v>
      </c>
      <c r="K2610">
        <v>33651554</v>
      </c>
      <c r="L2610">
        <f>MONTH(Table1[[#This Row],[order_date]])</f>
        <v>3</v>
      </c>
      <c r="M2610">
        <f>YEAR(Table1[[#This Row],[order_date]])</f>
        <v>2024</v>
      </c>
      <c r="N2610" s="7">
        <v>45375.878113425926</v>
      </c>
      <c r="O2610">
        <f>HOUR(Table1[[#This Row],[promised_delivery_time]])</f>
        <v>21</v>
      </c>
      <c r="P2610" s="4">
        <v>45375.890613425923</v>
      </c>
      <c r="Q2610">
        <f>HOUR(Table1[[#This Row],[actual_delivery_time]])</f>
        <v>21</v>
      </c>
      <c r="R2610" s="4">
        <v>45375.892002314817</v>
      </c>
      <c r="S2610" t="s">
        <v>356</v>
      </c>
      <c r="T2610" s="8">
        <v>5498.39</v>
      </c>
      <c r="U2610" t="s">
        <v>359</v>
      </c>
      <c r="V2610">
        <v>60733</v>
      </c>
      <c r="W2610">
        <v>1465</v>
      </c>
      <c r="X2610" t="s">
        <v>3292</v>
      </c>
      <c r="Y2610" t="s">
        <v>1935</v>
      </c>
      <c r="Z2610">
        <v>202775</v>
      </c>
      <c r="AA2610" t="s">
        <v>2783</v>
      </c>
      <c r="AB2610" t="s">
        <v>3116</v>
      </c>
      <c r="AC2610">
        <v>18</v>
      </c>
      <c r="AD2610">
        <v>697.13</v>
      </c>
      <c r="AE2610">
        <v>2</v>
      </c>
      <c r="AF2610">
        <v>1.2</v>
      </c>
    </row>
    <row r="2611" spans="1:32" x14ac:dyDescent="0.45">
      <c r="A2611">
        <v>4473658819</v>
      </c>
      <c r="B2611">
        <v>432617</v>
      </c>
      <c r="C2611" t="s">
        <v>53</v>
      </c>
      <c r="D2611" t="s">
        <v>88</v>
      </c>
      <c r="E2611" t="s">
        <v>130</v>
      </c>
      <c r="F2611" s="8">
        <v>863.18</v>
      </c>
      <c r="G2611">
        <v>30</v>
      </c>
      <c r="H2611">
        <v>365</v>
      </c>
      <c r="I2611">
        <v>17</v>
      </c>
      <c r="J2611">
        <v>97</v>
      </c>
      <c r="K2611">
        <v>376144</v>
      </c>
      <c r="L2611">
        <f>MONTH(Table1[[#This Row],[order_date]])</f>
        <v>12</v>
      </c>
      <c r="M2611">
        <f>YEAR(Table1[[#This Row],[order_date]])</f>
        <v>2023</v>
      </c>
      <c r="N2611" s="7">
        <v>45265.017650462964</v>
      </c>
      <c r="O2611">
        <f>HOUR(Table1[[#This Row],[promised_delivery_time]])</f>
        <v>0</v>
      </c>
      <c r="P2611" s="4">
        <v>45265.027372685188</v>
      </c>
      <c r="Q2611">
        <f>HOUR(Table1[[#This Row],[actual_delivery_time]])</f>
        <v>0</v>
      </c>
      <c r="R2611" s="4">
        <v>45265.024594907409</v>
      </c>
      <c r="S2611" t="s">
        <v>356</v>
      </c>
      <c r="T2611" s="8">
        <v>941.19</v>
      </c>
      <c r="U2611" t="s">
        <v>359</v>
      </c>
      <c r="V2611">
        <v>14104</v>
      </c>
      <c r="W2611">
        <v>9592</v>
      </c>
      <c r="X2611" t="s">
        <v>3438</v>
      </c>
      <c r="Y2611" t="s">
        <v>1228</v>
      </c>
      <c r="Z2611">
        <v>627253</v>
      </c>
      <c r="AA2611" t="s">
        <v>2762</v>
      </c>
      <c r="AB2611" t="s">
        <v>3115</v>
      </c>
      <c r="AC2611">
        <v>13</v>
      </c>
      <c r="AD2611">
        <v>1784.32</v>
      </c>
      <c r="AE2611">
        <v>-4</v>
      </c>
      <c r="AF2611">
        <v>1.81</v>
      </c>
    </row>
    <row r="2612" spans="1:32" x14ac:dyDescent="0.45">
      <c r="A2612">
        <v>8824559505</v>
      </c>
      <c r="B2612">
        <v>578097</v>
      </c>
      <c r="C2612" t="s">
        <v>30</v>
      </c>
      <c r="D2612" t="s">
        <v>81</v>
      </c>
      <c r="E2612" t="s">
        <v>133</v>
      </c>
      <c r="F2612" s="8">
        <v>267.61</v>
      </c>
      <c r="G2612">
        <v>35</v>
      </c>
      <c r="H2612">
        <v>90</v>
      </c>
      <c r="I2612">
        <v>22</v>
      </c>
      <c r="J2612">
        <v>75</v>
      </c>
      <c r="K2612">
        <v>88553721</v>
      </c>
      <c r="L2612">
        <f>MONTH(Table1[[#This Row],[order_date]])</f>
        <v>8</v>
      </c>
      <c r="M2612">
        <f>YEAR(Table1[[#This Row],[order_date]])</f>
        <v>2024</v>
      </c>
      <c r="N2612" s="7">
        <v>45518.573738425926</v>
      </c>
      <c r="O2612">
        <f>HOUR(Table1[[#This Row],[promised_delivery_time]])</f>
        <v>14</v>
      </c>
      <c r="P2612" s="4">
        <v>45518.587627314817</v>
      </c>
      <c r="Q2612">
        <f>HOUR(Table1[[#This Row],[actual_delivery_time]])</f>
        <v>14</v>
      </c>
      <c r="R2612" s="4">
        <v>45518.585543981484</v>
      </c>
      <c r="S2612" t="s">
        <v>356</v>
      </c>
      <c r="T2612" s="8">
        <v>2459.5100000000002</v>
      </c>
      <c r="U2612" t="s">
        <v>360</v>
      </c>
      <c r="V2612">
        <v>56907</v>
      </c>
      <c r="W2612">
        <v>8997</v>
      </c>
      <c r="X2612" t="s">
        <v>3337</v>
      </c>
      <c r="Y2612" t="s">
        <v>1086</v>
      </c>
      <c r="Z2612">
        <v>858622</v>
      </c>
      <c r="AA2612" t="s">
        <v>2948</v>
      </c>
      <c r="AB2612" t="s">
        <v>3115</v>
      </c>
      <c r="AC2612">
        <v>6</v>
      </c>
      <c r="AD2612">
        <v>984.13</v>
      </c>
      <c r="AE2612">
        <v>-3</v>
      </c>
      <c r="AF2612">
        <v>4.12</v>
      </c>
    </row>
    <row r="2613" spans="1:32" x14ac:dyDescent="0.45">
      <c r="A2613">
        <v>1824646473</v>
      </c>
      <c r="B2613">
        <v>378287</v>
      </c>
      <c r="C2613" t="s">
        <v>77</v>
      </c>
      <c r="D2613" t="s">
        <v>79</v>
      </c>
      <c r="E2613" t="s">
        <v>247</v>
      </c>
      <c r="F2613" s="8">
        <v>332.84</v>
      </c>
      <c r="G2613">
        <v>30</v>
      </c>
      <c r="H2613">
        <v>180</v>
      </c>
      <c r="I2613">
        <v>22</v>
      </c>
      <c r="J2613">
        <v>51</v>
      </c>
      <c r="K2613">
        <v>51670882</v>
      </c>
      <c r="L2613">
        <f>MONTH(Table1[[#This Row],[order_date]])</f>
        <v>4</v>
      </c>
      <c r="M2613">
        <f>YEAR(Table1[[#This Row],[order_date]])</f>
        <v>2023</v>
      </c>
      <c r="N2613" s="7">
        <v>45018.283136574071</v>
      </c>
      <c r="O2613">
        <f>HOUR(Table1[[#This Row],[promised_delivery_time]])</f>
        <v>7</v>
      </c>
      <c r="P2613" s="4">
        <v>45018.293553240743</v>
      </c>
      <c r="Q2613">
        <f>HOUR(Table1[[#This Row],[actual_delivery_time]])</f>
        <v>6</v>
      </c>
      <c r="R2613" s="4">
        <v>45018.290081018517</v>
      </c>
      <c r="S2613" t="s">
        <v>356</v>
      </c>
      <c r="T2613" s="8">
        <v>3568.61</v>
      </c>
      <c r="U2613" t="s">
        <v>359</v>
      </c>
      <c r="V2613">
        <v>88937</v>
      </c>
      <c r="W2613">
        <v>7750</v>
      </c>
      <c r="X2613" t="s">
        <v>3258</v>
      </c>
      <c r="Y2613" t="s">
        <v>683</v>
      </c>
      <c r="Z2613">
        <v>352126</v>
      </c>
      <c r="AA2613" t="s">
        <v>2544</v>
      </c>
      <c r="AB2613" t="s">
        <v>3117</v>
      </c>
      <c r="AC2613">
        <v>11</v>
      </c>
      <c r="AD2613">
        <v>1351.67</v>
      </c>
      <c r="AE2613">
        <v>-5</v>
      </c>
      <c r="AF2613">
        <v>1.7</v>
      </c>
    </row>
    <row r="2614" spans="1:32" x14ac:dyDescent="0.45">
      <c r="A2614">
        <v>776389097</v>
      </c>
      <c r="B2614">
        <v>243235</v>
      </c>
      <c r="C2614" t="s">
        <v>70</v>
      </c>
      <c r="D2614" t="s">
        <v>78</v>
      </c>
      <c r="E2614" t="s">
        <v>251</v>
      </c>
      <c r="F2614" s="8">
        <v>109.03</v>
      </c>
      <c r="G2614">
        <v>35</v>
      </c>
      <c r="H2614">
        <v>365</v>
      </c>
      <c r="I2614">
        <v>14</v>
      </c>
      <c r="J2614">
        <v>71</v>
      </c>
      <c r="K2614">
        <v>10797688</v>
      </c>
      <c r="L2614">
        <f>MONTH(Table1[[#This Row],[order_date]])</f>
        <v>2</v>
      </c>
      <c r="M2614">
        <f>YEAR(Table1[[#This Row],[order_date]])</f>
        <v>2024</v>
      </c>
      <c r="N2614" s="7">
        <v>45332.315034722225</v>
      </c>
      <c r="O2614">
        <f>HOUR(Table1[[#This Row],[promised_delivery_time]])</f>
        <v>7</v>
      </c>
      <c r="P2614" s="4">
        <v>45332.326840277776</v>
      </c>
      <c r="Q2614">
        <f>HOUR(Table1[[#This Row],[actual_delivery_time]])</f>
        <v>8</v>
      </c>
      <c r="R2614" s="4">
        <v>45332.337256944447</v>
      </c>
      <c r="S2614" t="s">
        <v>357</v>
      </c>
      <c r="T2614" s="8">
        <v>2232.88</v>
      </c>
      <c r="U2614" t="s">
        <v>359</v>
      </c>
      <c r="V2614">
        <v>75111</v>
      </c>
      <c r="W2614">
        <v>6468</v>
      </c>
      <c r="X2614" t="s">
        <v>3180</v>
      </c>
      <c r="Y2614" t="s">
        <v>1995</v>
      </c>
      <c r="Z2614">
        <v>220981</v>
      </c>
      <c r="AA2614" t="s">
        <v>2869</v>
      </c>
      <c r="AB2614" t="s">
        <v>3116</v>
      </c>
      <c r="AC2614">
        <v>7</v>
      </c>
      <c r="AD2614">
        <v>1017.39</v>
      </c>
      <c r="AE2614">
        <v>15</v>
      </c>
      <c r="AF2614">
        <v>1.62</v>
      </c>
    </row>
    <row r="2615" spans="1:32" x14ac:dyDescent="0.45">
      <c r="A2615">
        <v>4908634706</v>
      </c>
      <c r="B2615">
        <v>839170</v>
      </c>
      <c r="C2615" t="s">
        <v>46</v>
      </c>
      <c r="D2615" t="s">
        <v>80</v>
      </c>
      <c r="E2615" t="s">
        <v>292</v>
      </c>
      <c r="F2615" s="8">
        <v>481.63</v>
      </c>
      <c r="G2615">
        <v>20</v>
      </c>
      <c r="H2615">
        <v>7</v>
      </c>
      <c r="I2615">
        <v>11</v>
      </c>
      <c r="J2615">
        <v>59</v>
      </c>
      <c r="K2615">
        <v>88223261</v>
      </c>
      <c r="L2615">
        <f>MONTH(Table1[[#This Row],[order_date]])</f>
        <v>10</v>
      </c>
      <c r="M2615">
        <f>YEAR(Table1[[#This Row],[order_date]])</f>
        <v>2023</v>
      </c>
      <c r="N2615" s="7">
        <v>45214.930150462962</v>
      </c>
      <c r="O2615">
        <f>HOUR(Table1[[#This Row],[promised_delivery_time]])</f>
        <v>22</v>
      </c>
      <c r="P2615" s="4">
        <v>45214.94195601852</v>
      </c>
      <c r="Q2615">
        <f>HOUR(Table1[[#This Row],[actual_delivery_time]])</f>
        <v>22</v>
      </c>
      <c r="R2615" s="4">
        <v>45214.942650462966</v>
      </c>
      <c r="S2615" t="s">
        <v>356</v>
      </c>
      <c r="T2615" s="8">
        <v>3086.11</v>
      </c>
      <c r="U2615" t="s">
        <v>362</v>
      </c>
      <c r="V2615">
        <v>13171</v>
      </c>
      <c r="W2615">
        <v>9135</v>
      </c>
      <c r="X2615" t="s">
        <v>3307</v>
      </c>
      <c r="Y2615" t="s">
        <v>1996</v>
      </c>
      <c r="Z2615">
        <v>578028</v>
      </c>
      <c r="AA2615" t="s">
        <v>2994</v>
      </c>
      <c r="AB2615" t="s">
        <v>3115</v>
      </c>
      <c r="AC2615">
        <v>7</v>
      </c>
      <c r="AD2615">
        <v>532.30999999999995</v>
      </c>
      <c r="AE2615">
        <v>1</v>
      </c>
      <c r="AF2615">
        <v>0.69</v>
      </c>
    </row>
    <row r="2616" spans="1:32" x14ac:dyDescent="0.45">
      <c r="A2616">
        <v>3516204561</v>
      </c>
      <c r="B2616">
        <v>677169</v>
      </c>
      <c r="C2616" t="s">
        <v>40</v>
      </c>
      <c r="D2616" t="s">
        <v>82</v>
      </c>
      <c r="E2616" t="s">
        <v>226</v>
      </c>
      <c r="F2616" s="8">
        <v>261.02999999999997</v>
      </c>
      <c r="G2616">
        <v>20</v>
      </c>
      <c r="H2616">
        <v>365</v>
      </c>
      <c r="I2616">
        <v>12</v>
      </c>
      <c r="J2616">
        <v>77</v>
      </c>
      <c r="K2616">
        <v>64562786</v>
      </c>
      <c r="L2616">
        <f>MONTH(Table1[[#This Row],[order_date]])</f>
        <v>9</v>
      </c>
      <c r="M2616">
        <f>YEAR(Table1[[#This Row],[order_date]])</f>
        <v>2023</v>
      </c>
      <c r="N2616" s="7">
        <v>45178.230532407404</v>
      </c>
      <c r="O2616">
        <f>HOUR(Table1[[#This Row],[promised_delivery_time]])</f>
        <v>5</v>
      </c>
      <c r="P2616" s="4">
        <v>45178.242337962962</v>
      </c>
      <c r="Q2616">
        <f>HOUR(Table1[[#This Row],[actual_delivery_time]])</f>
        <v>5</v>
      </c>
      <c r="R2616" s="4">
        <v>45178.242337962962</v>
      </c>
      <c r="S2616" t="s">
        <v>356</v>
      </c>
      <c r="T2616" s="8">
        <v>3338.89</v>
      </c>
      <c r="U2616" t="s">
        <v>361</v>
      </c>
      <c r="V2616">
        <v>1455</v>
      </c>
      <c r="W2616">
        <v>2887</v>
      </c>
      <c r="X2616" t="s">
        <v>3290</v>
      </c>
      <c r="Y2616" t="s">
        <v>1130</v>
      </c>
      <c r="Z2616">
        <v>785077</v>
      </c>
      <c r="AA2616" t="s">
        <v>2921</v>
      </c>
      <c r="AB2616" t="s">
        <v>3117</v>
      </c>
      <c r="AC2616">
        <v>19</v>
      </c>
      <c r="AD2616">
        <v>1483.65</v>
      </c>
      <c r="AE2616">
        <v>0</v>
      </c>
      <c r="AF2616">
        <v>1.81</v>
      </c>
    </row>
    <row r="2617" spans="1:32" x14ac:dyDescent="0.45">
      <c r="A2617">
        <v>9510792757</v>
      </c>
      <c r="B2617">
        <v>937542</v>
      </c>
      <c r="C2617" t="s">
        <v>44</v>
      </c>
      <c r="D2617" t="s">
        <v>84</v>
      </c>
      <c r="E2617" t="s">
        <v>114</v>
      </c>
      <c r="F2617" s="8">
        <v>97.04</v>
      </c>
      <c r="G2617">
        <v>15</v>
      </c>
      <c r="H2617">
        <v>365</v>
      </c>
      <c r="I2617">
        <v>28</v>
      </c>
      <c r="J2617">
        <v>93</v>
      </c>
      <c r="K2617">
        <v>625395</v>
      </c>
      <c r="L2617">
        <f>MONTH(Table1[[#This Row],[order_date]])</f>
        <v>11</v>
      </c>
      <c r="M2617">
        <f>YEAR(Table1[[#This Row],[order_date]])</f>
        <v>2023</v>
      </c>
      <c r="N2617" s="7">
        <v>45234.20988425926</v>
      </c>
      <c r="O2617">
        <f>HOUR(Table1[[#This Row],[promised_delivery_time]])</f>
        <v>5</v>
      </c>
      <c r="P2617" s="4">
        <v>45234.216828703706</v>
      </c>
      <c r="Q2617">
        <f>HOUR(Table1[[#This Row],[actual_delivery_time]])</f>
        <v>5</v>
      </c>
      <c r="R2617" s="4">
        <v>45234.216828703706</v>
      </c>
      <c r="S2617" t="s">
        <v>356</v>
      </c>
      <c r="T2617" s="8">
        <v>1067.6099999999999</v>
      </c>
      <c r="U2617" t="s">
        <v>359</v>
      </c>
      <c r="V2617">
        <v>28724</v>
      </c>
      <c r="W2617">
        <v>4424</v>
      </c>
      <c r="X2617" t="s">
        <v>3348</v>
      </c>
      <c r="Y2617" t="s">
        <v>1202</v>
      </c>
      <c r="Z2617">
        <v>645207</v>
      </c>
      <c r="AA2617" t="s">
        <v>2909</v>
      </c>
      <c r="AB2617" t="s">
        <v>3118</v>
      </c>
      <c r="AC2617">
        <v>4</v>
      </c>
      <c r="AD2617">
        <v>1794.26</v>
      </c>
      <c r="AE2617">
        <v>0</v>
      </c>
      <c r="AF2617">
        <v>4.93</v>
      </c>
    </row>
    <row r="2618" spans="1:32" x14ac:dyDescent="0.45">
      <c r="A2618">
        <v>3504903228</v>
      </c>
      <c r="B2618">
        <v>256783</v>
      </c>
      <c r="C2618" t="s">
        <v>27</v>
      </c>
      <c r="D2618" t="s">
        <v>78</v>
      </c>
      <c r="E2618" t="s">
        <v>149</v>
      </c>
      <c r="F2618" s="8">
        <v>906.54</v>
      </c>
      <c r="G2618">
        <v>35</v>
      </c>
      <c r="H2618">
        <v>365</v>
      </c>
      <c r="I2618">
        <v>16</v>
      </c>
      <c r="J2618">
        <v>98</v>
      </c>
      <c r="K2618">
        <v>31776996</v>
      </c>
      <c r="L2618">
        <f>MONTH(Table1[[#This Row],[order_date]])</f>
        <v>6</v>
      </c>
      <c r="M2618">
        <f>YEAR(Table1[[#This Row],[order_date]])</f>
        <v>2023</v>
      </c>
      <c r="N2618" s="7">
        <v>45107.011111111111</v>
      </c>
      <c r="O2618">
        <f>HOUR(Table1[[#This Row],[promised_delivery_time]])</f>
        <v>0</v>
      </c>
      <c r="P2618" s="4">
        <v>45107.018055555556</v>
      </c>
      <c r="Q2618">
        <f>HOUR(Table1[[#This Row],[actual_delivery_time]])</f>
        <v>0</v>
      </c>
      <c r="R2618" s="4">
        <v>45107.023611111108</v>
      </c>
      <c r="S2618" t="s">
        <v>357</v>
      </c>
      <c r="T2618" s="8">
        <v>3239.13</v>
      </c>
      <c r="U2618" t="s">
        <v>361</v>
      </c>
      <c r="V2618">
        <v>90336</v>
      </c>
      <c r="W2618">
        <v>3144</v>
      </c>
      <c r="X2618" t="s">
        <v>3390</v>
      </c>
      <c r="Y2618" t="s">
        <v>1075</v>
      </c>
      <c r="Z2618">
        <v>643542</v>
      </c>
      <c r="AA2618" t="s">
        <v>2944</v>
      </c>
      <c r="AB2618" t="s">
        <v>3116</v>
      </c>
      <c r="AC2618">
        <v>12</v>
      </c>
      <c r="AD2618">
        <v>872.26</v>
      </c>
      <c r="AE2618">
        <v>8</v>
      </c>
      <c r="AF2618">
        <v>1.84</v>
      </c>
    </row>
    <row r="2619" spans="1:32" x14ac:dyDescent="0.45">
      <c r="A2619">
        <v>3438202422</v>
      </c>
      <c r="B2619">
        <v>602241</v>
      </c>
      <c r="C2619" t="s">
        <v>30</v>
      </c>
      <c r="D2619" t="s">
        <v>81</v>
      </c>
      <c r="E2619" t="s">
        <v>93</v>
      </c>
      <c r="F2619" s="8">
        <v>976.55</v>
      </c>
      <c r="G2619">
        <v>35</v>
      </c>
      <c r="H2619">
        <v>90</v>
      </c>
      <c r="I2619">
        <v>12</v>
      </c>
      <c r="J2619">
        <v>75</v>
      </c>
      <c r="K2619">
        <v>43860025</v>
      </c>
      <c r="L2619">
        <f>MONTH(Table1[[#This Row],[order_date]])</f>
        <v>10</v>
      </c>
      <c r="M2619">
        <f>YEAR(Table1[[#This Row],[order_date]])</f>
        <v>2023</v>
      </c>
      <c r="N2619" s="7">
        <v>45207.659143518518</v>
      </c>
      <c r="O2619">
        <f>HOUR(Table1[[#This Row],[promised_delivery_time]])</f>
        <v>16</v>
      </c>
      <c r="P2619" s="4">
        <v>45207.670949074076</v>
      </c>
      <c r="Q2619">
        <f>HOUR(Table1[[#This Row],[actual_delivery_time]])</f>
        <v>16</v>
      </c>
      <c r="R2619" s="4">
        <v>45207.689699074072</v>
      </c>
      <c r="S2619" t="s">
        <v>358</v>
      </c>
      <c r="T2619" s="8">
        <v>2921.39</v>
      </c>
      <c r="U2619" t="s">
        <v>360</v>
      </c>
      <c r="V2619">
        <v>94413</v>
      </c>
      <c r="W2619">
        <v>7813</v>
      </c>
      <c r="X2619" t="s">
        <v>3366</v>
      </c>
      <c r="Y2619" t="s">
        <v>1287</v>
      </c>
      <c r="Z2619">
        <v>394614</v>
      </c>
      <c r="AA2619" t="s">
        <v>2782</v>
      </c>
      <c r="AB2619" t="s">
        <v>3115</v>
      </c>
      <c r="AC2619">
        <v>18</v>
      </c>
      <c r="AD2619">
        <v>292.92</v>
      </c>
      <c r="AE2619">
        <v>27</v>
      </c>
      <c r="AF2619">
        <v>4.09</v>
      </c>
    </row>
    <row r="2620" spans="1:32" x14ac:dyDescent="0.45">
      <c r="A2620">
        <v>3007616042</v>
      </c>
      <c r="B2620">
        <v>451933</v>
      </c>
      <c r="C2620" t="s">
        <v>44</v>
      </c>
      <c r="D2620" t="s">
        <v>84</v>
      </c>
      <c r="E2620" t="s">
        <v>171</v>
      </c>
      <c r="F2620" s="8">
        <v>568.94000000000005</v>
      </c>
      <c r="G2620">
        <v>15</v>
      </c>
      <c r="H2620">
        <v>365</v>
      </c>
      <c r="I2620">
        <v>28</v>
      </c>
      <c r="J2620">
        <v>98</v>
      </c>
      <c r="K2620">
        <v>77869660</v>
      </c>
      <c r="L2620">
        <f>MONTH(Table1[[#This Row],[order_date]])</f>
        <v>7</v>
      </c>
      <c r="M2620">
        <f>YEAR(Table1[[#This Row],[order_date]])</f>
        <v>2024</v>
      </c>
      <c r="N2620" s="7">
        <v>45487.305648148147</v>
      </c>
      <c r="O2620">
        <f>HOUR(Table1[[#This Row],[promised_delivery_time]])</f>
        <v>7</v>
      </c>
      <c r="P2620" s="4">
        <v>45487.316759259258</v>
      </c>
      <c r="Q2620">
        <f>HOUR(Table1[[#This Row],[actual_delivery_time]])</f>
        <v>7</v>
      </c>
      <c r="R2620" s="4">
        <v>45487.332037037035</v>
      </c>
      <c r="S2620" t="s">
        <v>358</v>
      </c>
      <c r="T2620" s="8">
        <v>3455.69</v>
      </c>
      <c r="U2620" t="s">
        <v>360</v>
      </c>
      <c r="V2620">
        <v>42230</v>
      </c>
      <c r="W2620">
        <v>6767</v>
      </c>
      <c r="X2620" t="s">
        <v>3302</v>
      </c>
      <c r="Y2620" t="s">
        <v>1201</v>
      </c>
      <c r="Z2620">
        <v>843445</v>
      </c>
      <c r="AA2620" t="s">
        <v>2782</v>
      </c>
      <c r="AB2620" t="s">
        <v>3118</v>
      </c>
      <c r="AC2620">
        <v>8</v>
      </c>
      <c r="AD2620">
        <v>439.41</v>
      </c>
      <c r="AE2620">
        <v>22</v>
      </c>
      <c r="AF2620">
        <v>3.57</v>
      </c>
    </row>
    <row r="2621" spans="1:32" x14ac:dyDescent="0.45">
      <c r="A2621">
        <v>4656199468</v>
      </c>
      <c r="B2621">
        <v>373536</v>
      </c>
      <c r="C2621" t="s">
        <v>71</v>
      </c>
      <c r="D2621" t="s">
        <v>78</v>
      </c>
      <c r="E2621" t="s">
        <v>275</v>
      </c>
      <c r="F2621" s="8">
        <v>494.17</v>
      </c>
      <c r="G2621">
        <v>35</v>
      </c>
      <c r="H2621">
        <v>365</v>
      </c>
      <c r="I2621">
        <v>14</v>
      </c>
      <c r="J2621">
        <v>64</v>
      </c>
      <c r="K2621">
        <v>13581527</v>
      </c>
      <c r="L2621">
        <f>MONTH(Table1[[#This Row],[order_date]])</f>
        <v>10</v>
      </c>
      <c r="M2621">
        <f>YEAR(Table1[[#This Row],[order_date]])</f>
        <v>2023</v>
      </c>
      <c r="N2621" s="7">
        <v>45228.812025462961</v>
      </c>
      <c r="O2621">
        <f>HOUR(Table1[[#This Row],[promised_delivery_time]])</f>
        <v>19</v>
      </c>
      <c r="P2621" s="4">
        <v>45228.823831018519</v>
      </c>
      <c r="Q2621">
        <f>HOUR(Table1[[#This Row],[actual_delivery_time]])</f>
        <v>20</v>
      </c>
      <c r="R2621" s="4">
        <v>45228.844664351855</v>
      </c>
      <c r="S2621" t="s">
        <v>358</v>
      </c>
      <c r="T2621" s="8">
        <v>3086</v>
      </c>
      <c r="U2621" t="s">
        <v>360</v>
      </c>
      <c r="V2621">
        <v>68579</v>
      </c>
      <c r="W2621">
        <v>9118</v>
      </c>
      <c r="X2621" t="s">
        <v>3287</v>
      </c>
      <c r="Y2621" t="s">
        <v>786</v>
      </c>
      <c r="Z2621">
        <v>786331</v>
      </c>
      <c r="AA2621" t="s">
        <v>2584</v>
      </c>
      <c r="AB2621" t="s">
        <v>3116</v>
      </c>
      <c r="AC2621">
        <v>10</v>
      </c>
      <c r="AD2621">
        <v>1614.59</v>
      </c>
      <c r="AE2621">
        <v>30</v>
      </c>
      <c r="AF2621">
        <v>4.72</v>
      </c>
    </row>
    <row r="2622" spans="1:32" x14ac:dyDescent="0.45">
      <c r="A2622">
        <v>6994560237</v>
      </c>
      <c r="B2622">
        <v>366066</v>
      </c>
      <c r="C2622" t="s">
        <v>55</v>
      </c>
      <c r="D2622" t="s">
        <v>83</v>
      </c>
      <c r="E2622" t="s">
        <v>176</v>
      </c>
      <c r="F2622" s="8">
        <v>918.58</v>
      </c>
      <c r="G2622">
        <v>35</v>
      </c>
      <c r="H2622">
        <v>365</v>
      </c>
      <c r="I2622">
        <v>16</v>
      </c>
      <c r="J2622">
        <v>52</v>
      </c>
      <c r="K2622">
        <v>96109948</v>
      </c>
      <c r="L2622">
        <f>MONTH(Table1[[#This Row],[order_date]])</f>
        <v>7</v>
      </c>
      <c r="M2622">
        <f>YEAR(Table1[[#This Row],[order_date]])</f>
        <v>2024</v>
      </c>
      <c r="N2622" s="7">
        <v>45476.469525462962</v>
      </c>
      <c r="O2622">
        <f>HOUR(Table1[[#This Row],[promised_delivery_time]])</f>
        <v>11</v>
      </c>
      <c r="P2622" s="4">
        <v>45476.47855324074</v>
      </c>
      <c r="Q2622">
        <f>HOUR(Table1[[#This Row],[actual_delivery_time]])</f>
        <v>11</v>
      </c>
      <c r="R2622" s="4">
        <v>45476.477164351854</v>
      </c>
      <c r="S2622" t="s">
        <v>356</v>
      </c>
      <c r="T2622" s="8">
        <v>2730.52</v>
      </c>
      <c r="U2622" t="s">
        <v>360</v>
      </c>
      <c r="V2622">
        <v>76628</v>
      </c>
      <c r="W2622">
        <v>9648</v>
      </c>
      <c r="X2622" t="s">
        <v>3286</v>
      </c>
      <c r="Y2622" t="s">
        <v>732</v>
      </c>
      <c r="Z2622">
        <v>528740</v>
      </c>
      <c r="AA2622" t="s">
        <v>2746</v>
      </c>
      <c r="AB2622" t="s">
        <v>3117</v>
      </c>
      <c r="AC2622">
        <v>20</v>
      </c>
      <c r="AD2622">
        <v>1879.13</v>
      </c>
      <c r="AE2622">
        <v>-2</v>
      </c>
      <c r="AF2622">
        <v>2.4</v>
      </c>
    </row>
    <row r="2623" spans="1:32" x14ac:dyDescent="0.45">
      <c r="A2623">
        <v>8442552565</v>
      </c>
      <c r="B2623">
        <v>385113</v>
      </c>
      <c r="C2623" t="s">
        <v>34</v>
      </c>
      <c r="D2623" t="s">
        <v>83</v>
      </c>
      <c r="E2623" t="s">
        <v>219</v>
      </c>
      <c r="F2623" s="8">
        <v>816.38</v>
      </c>
      <c r="G2623">
        <v>35</v>
      </c>
      <c r="H2623">
        <v>365</v>
      </c>
      <c r="I2623">
        <v>21</v>
      </c>
      <c r="J2623">
        <v>50</v>
      </c>
      <c r="K2623">
        <v>12851610</v>
      </c>
      <c r="L2623">
        <f>MONTH(Table1[[#This Row],[order_date]])</f>
        <v>11</v>
      </c>
      <c r="M2623">
        <f>YEAR(Table1[[#This Row],[order_date]])</f>
        <v>2023</v>
      </c>
      <c r="N2623" s="7">
        <v>45235.678379629629</v>
      </c>
      <c r="O2623">
        <f>HOUR(Table1[[#This Row],[promised_delivery_time]])</f>
        <v>16</v>
      </c>
      <c r="P2623" s="4">
        <v>45235.688796296294</v>
      </c>
      <c r="Q2623">
        <f>HOUR(Table1[[#This Row],[actual_delivery_time]])</f>
        <v>16</v>
      </c>
      <c r="R2623" s="4">
        <v>45235.707546296297</v>
      </c>
      <c r="S2623" t="s">
        <v>358</v>
      </c>
      <c r="T2623" s="8">
        <v>1850.58</v>
      </c>
      <c r="U2623" t="s">
        <v>360</v>
      </c>
      <c r="V2623">
        <v>27187</v>
      </c>
      <c r="W2623">
        <v>6340</v>
      </c>
      <c r="X2623" t="s">
        <v>3343</v>
      </c>
      <c r="Y2623" t="s">
        <v>1140</v>
      </c>
      <c r="Z2623">
        <v>304595</v>
      </c>
      <c r="AA2623" t="s">
        <v>2911</v>
      </c>
      <c r="AB2623" t="s">
        <v>3117</v>
      </c>
      <c r="AC2623">
        <v>14</v>
      </c>
      <c r="AD2623">
        <v>633.41</v>
      </c>
      <c r="AE2623">
        <v>27</v>
      </c>
      <c r="AF2623">
        <v>2.62</v>
      </c>
    </row>
    <row r="2624" spans="1:32" x14ac:dyDescent="0.45">
      <c r="A2624">
        <v>414299117</v>
      </c>
      <c r="B2624">
        <v>470449</v>
      </c>
      <c r="C2624" t="s">
        <v>67</v>
      </c>
      <c r="D2624" t="s">
        <v>86</v>
      </c>
      <c r="E2624" t="s">
        <v>252</v>
      </c>
      <c r="F2624" s="8">
        <v>827.77</v>
      </c>
      <c r="G2624">
        <v>40</v>
      </c>
      <c r="H2624">
        <v>180</v>
      </c>
      <c r="I2624">
        <v>27</v>
      </c>
      <c r="J2624">
        <v>57</v>
      </c>
      <c r="K2624">
        <v>41008070</v>
      </c>
      <c r="L2624">
        <f>MONTH(Table1[[#This Row],[order_date]])</f>
        <v>7</v>
      </c>
      <c r="M2624">
        <f>YEAR(Table1[[#This Row],[order_date]])</f>
        <v>2023</v>
      </c>
      <c r="N2624" s="7">
        <v>45135.271689814814</v>
      </c>
      <c r="O2624">
        <f>HOUR(Table1[[#This Row],[promised_delivery_time]])</f>
        <v>6</v>
      </c>
      <c r="P2624" s="4">
        <v>45135.284884259258</v>
      </c>
      <c r="Q2624">
        <f>HOUR(Table1[[#This Row],[actual_delivery_time]])</f>
        <v>6</v>
      </c>
      <c r="R2624" s="4">
        <v>45135.284884259258</v>
      </c>
      <c r="S2624" t="s">
        <v>356</v>
      </c>
      <c r="T2624" s="8">
        <v>2257.5500000000002</v>
      </c>
      <c r="U2624" t="s">
        <v>359</v>
      </c>
      <c r="V2624">
        <v>13455</v>
      </c>
      <c r="W2624">
        <v>3924</v>
      </c>
      <c r="X2624" t="s">
        <v>3154</v>
      </c>
      <c r="Y2624" t="s">
        <v>430</v>
      </c>
      <c r="Z2624">
        <v>129888</v>
      </c>
      <c r="AA2624" t="s">
        <v>2598</v>
      </c>
      <c r="AB2624" t="s">
        <v>3116</v>
      </c>
      <c r="AC2624">
        <v>1</v>
      </c>
      <c r="AD2624">
        <v>1017.46</v>
      </c>
      <c r="AE2624">
        <v>0</v>
      </c>
      <c r="AF2624">
        <v>4.8</v>
      </c>
    </row>
    <row r="2625" spans="1:32" x14ac:dyDescent="0.45">
      <c r="A2625">
        <v>8146956033</v>
      </c>
      <c r="B2625">
        <v>490602</v>
      </c>
      <c r="C2625" t="s">
        <v>62</v>
      </c>
      <c r="D2625" t="s">
        <v>84</v>
      </c>
      <c r="E2625" t="s">
        <v>148</v>
      </c>
      <c r="F2625" s="8">
        <v>549.47</v>
      </c>
      <c r="G2625">
        <v>15</v>
      </c>
      <c r="H2625">
        <v>365</v>
      </c>
      <c r="I2625">
        <v>20</v>
      </c>
      <c r="J2625">
        <v>71</v>
      </c>
      <c r="K2625">
        <v>44888581</v>
      </c>
      <c r="L2625">
        <f>MONTH(Table1[[#This Row],[order_date]])</f>
        <v>8</v>
      </c>
      <c r="M2625">
        <f>YEAR(Table1[[#This Row],[order_date]])</f>
        <v>2024</v>
      </c>
      <c r="N2625" s="7">
        <v>45514.038194444445</v>
      </c>
      <c r="O2625">
        <f>HOUR(Table1[[#This Row],[promised_delivery_time]])</f>
        <v>1</v>
      </c>
      <c r="P2625" s="4">
        <v>45514.046527777777</v>
      </c>
      <c r="Q2625">
        <f>HOUR(Table1[[#This Row],[actual_delivery_time]])</f>
        <v>1</v>
      </c>
      <c r="R2625" s="4">
        <v>45514.043749999997</v>
      </c>
      <c r="S2625" t="s">
        <v>356</v>
      </c>
      <c r="T2625" s="8">
        <v>1465.27</v>
      </c>
      <c r="U2625" t="s">
        <v>361</v>
      </c>
      <c r="V2625">
        <v>56350</v>
      </c>
      <c r="W2625">
        <v>8774</v>
      </c>
      <c r="X2625" t="s">
        <v>3285</v>
      </c>
      <c r="Y2625" t="s">
        <v>553</v>
      </c>
      <c r="Z2625">
        <v>359510</v>
      </c>
      <c r="AA2625" t="s">
        <v>2700</v>
      </c>
      <c r="AB2625" t="s">
        <v>3117</v>
      </c>
      <c r="AC2625">
        <v>3</v>
      </c>
      <c r="AD2625">
        <v>392.37</v>
      </c>
      <c r="AE2625">
        <v>-4</v>
      </c>
      <c r="AF2625">
        <v>4.8600000000000003</v>
      </c>
    </row>
    <row r="2626" spans="1:32" x14ac:dyDescent="0.45">
      <c r="A2626">
        <v>7919748594</v>
      </c>
      <c r="B2626">
        <v>481843</v>
      </c>
      <c r="C2626" t="s">
        <v>76</v>
      </c>
      <c r="D2626" t="s">
        <v>81</v>
      </c>
      <c r="E2626" t="s">
        <v>336</v>
      </c>
      <c r="F2626" s="8">
        <v>297.68</v>
      </c>
      <c r="G2626">
        <v>35</v>
      </c>
      <c r="H2626">
        <v>90</v>
      </c>
      <c r="I2626">
        <v>10</v>
      </c>
      <c r="J2626">
        <v>88</v>
      </c>
      <c r="K2626">
        <v>75213636</v>
      </c>
      <c r="L2626">
        <f>MONTH(Table1[[#This Row],[order_date]])</f>
        <v>9</v>
      </c>
      <c r="M2626">
        <f>YEAR(Table1[[#This Row],[order_date]])</f>
        <v>2024</v>
      </c>
      <c r="N2626" s="7">
        <v>45555.021064814813</v>
      </c>
      <c r="O2626">
        <f>HOUR(Table1[[#This Row],[promised_delivery_time]])</f>
        <v>0</v>
      </c>
      <c r="P2626" s="4">
        <v>45555.032870370371</v>
      </c>
      <c r="Q2626">
        <f>HOUR(Table1[[#This Row],[actual_delivery_time]])</f>
        <v>0</v>
      </c>
      <c r="R2626" s="4">
        <v>45555.034259259257</v>
      </c>
      <c r="S2626" t="s">
        <v>356</v>
      </c>
      <c r="T2626" s="8">
        <v>1908.42</v>
      </c>
      <c r="U2626" t="s">
        <v>362</v>
      </c>
      <c r="V2626">
        <v>23133</v>
      </c>
      <c r="W2626">
        <v>8863</v>
      </c>
      <c r="X2626" t="s">
        <v>3453</v>
      </c>
      <c r="Y2626" t="s">
        <v>1448</v>
      </c>
      <c r="Z2626">
        <v>971252</v>
      </c>
      <c r="AA2626" t="s">
        <v>2660</v>
      </c>
      <c r="AB2626" t="s">
        <v>3117</v>
      </c>
      <c r="AC2626">
        <v>5</v>
      </c>
      <c r="AD2626">
        <v>1482.83</v>
      </c>
      <c r="AE2626">
        <v>2</v>
      </c>
      <c r="AF2626">
        <v>0.52</v>
      </c>
    </row>
    <row r="2627" spans="1:32" x14ac:dyDescent="0.45">
      <c r="A2627">
        <v>7834171020</v>
      </c>
      <c r="B2627">
        <v>687218</v>
      </c>
      <c r="C2627" t="s">
        <v>31</v>
      </c>
      <c r="D2627" t="s">
        <v>79</v>
      </c>
      <c r="E2627" t="s">
        <v>134</v>
      </c>
      <c r="F2627" s="8">
        <v>317.82</v>
      </c>
      <c r="G2627">
        <v>30</v>
      </c>
      <c r="H2627">
        <v>180</v>
      </c>
      <c r="I2627">
        <v>22</v>
      </c>
      <c r="J2627">
        <v>58</v>
      </c>
      <c r="K2627">
        <v>52915166</v>
      </c>
      <c r="L2627">
        <f>MONTH(Table1[[#This Row],[order_date]])</f>
        <v>1</v>
      </c>
      <c r="M2627">
        <f>YEAR(Table1[[#This Row],[order_date]])</f>
        <v>2024</v>
      </c>
      <c r="N2627" s="7">
        <v>45295.511400462965</v>
      </c>
      <c r="O2627">
        <f>HOUR(Table1[[#This Row],[promised_delivery_time]])</f>
        <v>12</v>
      </c>
      <c r="P2627" s="4">
        <v>45295.525289351855</v>
      </c>
      <c r="Q2627">
        <f>HOUR(Table1[[#This Row],[actual_delivery_time]])</f>
        <v>12</v>
      </c>
      <c r="R2627" s="4">
        <v>45295.527372685188</v>
      </c>
      <c r="S2627" t="s">
        <v>356</v>
      </c>
      <c r="T2627" s="8">
        <v>309.62</v>
      </c>
      <c r="U2627" t="s">
        <v>361</v>
      </c>
      <c r="V2627">
        <v>97901</v>
      </c>
      <c r="W2627">
        <v>9046</v>
      </c>
      <c r="X2627" t="s">
        <v>3160</v>
      </c>
      <c r="Y2627" t="s">
        <v>1997</v>
      </c>
      <c r="Z2627">
        <v>272048</v>
      </c>
      <c r="AA2627" t="s">
        <v>2795</v>
      </c>
      <c r="AB2627" t="s">
        <v>3117</v>
      </c>
      <c r="AC2627">
        <v>18</v>
      </c>
      <c r="AD2627">
        <v>505.66</v>
      </c>
      <c r="AE2627">
        <v>3</v>
      </c>
      <c r="AF2627">
        <v>2.87</v>
      </c>
    </row>
    <row r="2628" spans="1:32" x14ac:dyDescent="0.45">
      <c r="A2628">
        <v>3735968672</v>
      </c>
      <c r="B2628">
        <v>767398</v>
      </c>
      <c r="C2628" t="s">
        <v>50</v>
      </c>
      <c r="D2628" t="s">
        <v>85</v>
      </c>
      <c r="E2628" t="s">
        <v>341</v>
      </c>
      <c r="F2628" s="8">
        <v>22.14</v>
      </c>
      <c r="G2628">
        <v>25</v>
      </c>
      <c r="H2628">
        <v>365</v>
      </c>
      <c r="I2628">
        <v>15</v>
      </c>
      <c r="J2628">
        <v>57</v>
      </c>
      <c r="K2628">
        <v>211163</v>
      </c>
      <c r="L2628">
        <f>MONTH(Table1[[#This Row],[order_date]])</f>
        <v>12</v>
      </c>
      <c r="M2628">
        <f>YEAR(Table1[[#This Row],[order_date]])</f>
        <v>2023</v>
      </c>
      <c r="N2628" s="7">
        <v>45282.935833333337</v>
      </c>
      <c r="O2628">
        <f>HOUR(Table1[[#This Row],[promised_delivery_time]])</f>
        <v>22</v>
      </c>
      <c r="P2628" s="4">
        <v>45282.946944444448</v>
      </c>
      <c r="Q2628">
        <f>HOUR(Table1[[#This Row],[actual_delivery_time]])</f>
        <v>22</v>
      </c>
      <c r="R2628" s="4">
        <v>45282.945555555554</v>
      </c>
      <c r="S2628" t="s">
        <v>356</v>
      </c>
      <c r="T2628" s="8">
        <v>3555.45</v>
      </c>
      <c r="U2628" t="s">
        <v>360</v>
      </c>
      <c r="V2628">
        <v>57850</v>
      </c>
      <c r="W2628">
        <v>4579</v>
      </c>
      <c r="X2628" t="s">
        <v>3279</v>
      </c>
      <c r="Y2628" t="s">
        <v>1998</v>
      </c>
      <c r="Z2628">
        <v>50152</v>
      </c>
      <c r="AA2628" t="s">
        <v>3051</v>
      </c>
      <c r="AB2628" t="s">
        <v>3115</v>
      </c>
      <c r="AC2628">
        <v>9</v>
      </c>
      <c r="AD2628">
        <v>1169.1099999999999</v>
      </c>
      <c r="AE2628">
        <v>-2</v>
      </c>
      <c r="AF2628">
        <v>0.62</v>
      </c>
    </row>
    <row r="2629" spans="1:32" x14ac:dyDescent="0.45">
      <c r="A2629">
        <v>3864051985</v>
      </c>
      <c r="B2629">
        <v>490939</v>
      </c>
      <c r="C2629" t="s">
        <v>34</v>
      </c>
      <c r="D2629" t="s">
        <v>83</v>
      </c>
      <c r="E2629" t="s">
        <v>97</v>
      </c>
      <c r="F2629" s="8">
        <v>80.25</v>
      </c>
      <c r="G2629">
        <v>35</v>
      </c>
      <c r="H2629">
        <v>365</v>
      </c>
      <c r="I2629">
        <v>12</v>
      </c>
      <c r="J2629">
        <v>67</v>
      </c>
      <c r="K2629">
        <v>31776996</v>
      </c>
      <c r="L2629">
        <f>MONTH(Table1[[#This Row],[order_date]])</f>
        <v>4</v>
      </c>
      <c r="M2629">
        <f>YEAR(Table1[[#This Row],[order_date]])</f>
        <v>2024</v>
      </c>
      <c r="N2629" s="7">
        <v>45388.121053240742</v>
      </c>
      <c r="O2629">
        <f>HOUR(Table1[[#This Row],[promised_delivery_time]])</f>
        <v>3</v>
      </c>
      <c r="P2629" s="4">
        <v>45388.134247685186</v>
      </c>
      <c r="Q2629">
        <f>HOUR(Table1[[#This Row],[actual_delivery_time]])</f>
        <v>3</v>
      </c>
      <c r="R2629" s="4">
        <v>45388.153692129628</v>
      </c>
      <c r="S2629" t="s">
        <v>358</v>
      </c>
      <c r="T2629" s="8">
        <v>4519.3100000000004</v>
      </c>
      <c r="U2629" t="s">
        <v>359</v>
      </c>
      <c r="V2629">
        <v>95883</v>
      </c>
      <c r="W2629">
        <v>879</v>
      </c>
      <c r="X2629" t="s">
        <v>3390</v>
      </c>
      <c r="Y2629" t="s">
        <v>1075</v>
      </c>
      <c r="Z2629">
        <v>643542</v>
      </c>
      <c r="AA2629" t="s">
        <v>2944</v>
      </c>
      <c r="AB2629" t="s">
        <v>3116</v>
      </c>
      <c r="AC2629">
        <v>12</v>
      </c>
      <c r="AD2629">
        <v>872.26</v>
      </c>
      <c r="AE2629">
        <v>28</v>
      </c>
      <c r="AF2629">
        <v>2.4300000000000002</v>
      </c>
    </row>
    <row r="2630" spans="1:32" x14ac:dyDescent="0.45">
      <c r="A2630">
        <v>8299074079</v>
      </c>
      <c r="B2630">
        <v>600767</v>
      </c>
      <c r="C2630" t="s">
        <v>45</v>
      </c>
      <c r="D2630" t="s">
        <v>83</v>
      </c>
      <c r="E2630" t="s">
        <v>253</v>
      </c>
      <c r="F2630" s="8">
        <v>722.42</v>
      </c>
      <c r="G2630">
        <v>35</v>
      </c>
      <c r="H2630">
        <v>365</v>
      </c>
      <c r="I2630">
        <v>22</v>
      </c>
      <c r="J2630">
        <v>68</v>
      </c>
      <c r="K2630">
        <v>59930550</v>
      </c>
      <c r="L2630">
        <f>MONTH(Table1[[#This Row],[order_date]])</f>
        <v>6</v>
      </c>
      <c r="M2630">
        <f>YEAR(Table1[[#This Row],[order_date]])</f>
        <v>2024</v>
      </c>
      <c r="N2630" s="7">
        <v>45451.426504629628</v>
      </c>
      <c r="O2630">
        <f>HOUR(Table1[[#This Row],[promised_delivery_time]])</f>
        <v>10</v>
      </c>
      <c r="P2630" s="4">
        <v>45451.43414351852</v>
      </c>
      <c r="Q2630">
        <f>HOUR(Table1[[#This Row],[actual_delivery_time]])</f>
        <v>10</v>
      </c>
      <c r="R2630" s="4">
        <v>45451.434837962966</v>
      </c>
      <c r="S2630" t="s">
        <v>356</v>
      </c>
      <c r="T2630" s="8">
        <v>645.44000000000005</v>
      </c>
      <c r="U2630" t="s">
        <v>359</v>
      </c>
      <c r="V2630">
        <v>16269</v>
      </c>
      <c r="W2630">
        <v>6840</v>
      </c>
      <c r="X2630" t="s">
        <v>3246</v>
      </c>
      <c r="Y2630" t="s">
        <v>1999</v>
      </c>
      <c r="Z2630">
        <v>661359</v>
      </c>
      <c r="AA2630" t="s">
        <v>2807</v>
      </c>
      <c r="AB2630" t="s">
        <v>3117</v>
      </c>
      <c r="AC2630">
        <v>20</v>
      </c>
      <c r="AD2630">
        <v>1680.48</v>
      </c>
      <c r="AE2630">
        <v>1</v>
      </c>
      <c r="AF2630">
        <v>1.1599999999999999</v>
      </c>
    </row>
    <row r="2631" spans="1:32" x14ac:dyDescent="0.45">
      <c r="A2631">
        <v>891333736</v>
      </c>
      <c r="B2631">
        <v>552496</v>
      </c>
      <c r="C2631" t="s">
        <v>50</v>
      </c>
      <c r="D2631" t="s">
        <v>85</v>
      </c>
      <c r="E2631" t="s">
        <v>121</v>
      </c>
      <c r="F2631" s="8">
        <v>508</v>
      </c>
      <c r="G2631">
        <v>25</v>
      </c>
      <c r="H2631">
        <v>365</v>
      </c>
      <c r="I2631">
        <v>17</v>
      </c>
      <c r="J2631">
        <v>59</v>
      </c>
      <c r="K2631">
        <v>96853930</v>
      </c>
      <c r="L2631">
        <f>MONTH(Table1[[#This Row],[order_date]])</f>
        <v>9</v>
      </c>
      <c r="M2631">
        <f>YEAR(Table1[[#This Row],[order_date]])</f>
        <v>2023</v>
      </c>
      <c r="N2631" s="7">
        <v>45193.842395833337</v>
      </c>
      <c r="O2631">
        <f>HOUR(Table1[[#This Row],[promised_delivery_time]])</f>
        <v>20</v>
      </c>
      <c r="P2631" s="4">
        <v>45193.852812500001</v>
      </c>
      <c r="Q2631">
        <f>HOUR(Table1[[#This Row],[actual_delivery_time]])</f>
        <v>20</v>
      </c>
      <c r="R2631" s="4">
        <v>45193.87295138889</v>
      </c>
      <c r="S2631" t="s">
        <v>358</v>
      </c>
      <c r="T2631" s="8">
        <v>2152.2600000000002</v>
      </c>
      <c r="U2631" t="s">
        <v>362</v>
      </c>
      <c r="V2631">
        <v>92557</v>
      </c>
      <c r="W2631">
        <v>1742</v>
      </c>
      <c r="X2631" t="s">
        <v>3305</v>
      </c>
      <c r="Y2631" t="s">
        <v>1093</v>
      </c>
      <c r="Z2631">
        <v>349563</v>
      </c>
      <c r="AA2631" t="s">
        <v>2952</v>
      </c>
      <c r="AB2631" t="s">
        <v>3118</v>
      </c>
      <c r="AC2631">
        <v>16</v>
      </c>
      <c r="AD2631">
        <v>462.19</v>
      </c>
      <c r="AE2631">
        <v>29</v>
      </c>
      <c r="AF2631">
        <v>3.22</v>
      </c>
    </row>
    <row r="2632" spans="1:32" x14ac:dyDescent="0.45">
      <c r="A2632">
        <v>2874220576</v>
      </c>
      <c r="B2632">
        <v>146840</v>
      </c>
      <c r="C2632" t="s">
        <v>33</v>
      </c>
      <c r="D2632" t="s">
        <v>80</v>
      </c>
      <c r="E2632" t="s">
        <v>339</v>
      </c>
      <c r="F2632" s="8">
        <v>786.85</v>
      </c>
      <c r="G2632">
        <v>20</v>
      </c>
      <c r="H2632">
        <v>7</v>
      </c>
      <c r="I2632">
        <v>19</v>
      </c>
      <c r="J2632">
        <v>89</v>
      </c>
      <c r="K2632">
        <v>99734256</v>
      </c>
      <c r="L2632">
        <f>MONTH(Table1[[#This Row],[order_date]])</f>
        <v>10</v>
      </c>
      <c r="M2632">
        <f>YEAR(Table1[[#This Row],[order_date]])</f>
        <v>2023</v>
      </c>
      <c r="N2632" s="7">
        <v>45203.292164351849</v>
      </c>
      <c r="O2632">
        <f>HOUR(Table1[[#This Row],[promised_delivery_time]])</f>
        <v>7</v>
      </c>
      <c r="P2632" s="4">
        <v>45203.301192129627</v>
      </c>
      <c r="Q2632">
        <f>HOUR(Table1[[#This Row],[actual_delivery_time]])</f>
        <v>7</v>
      </c>
      <c r="R2632" s="4">
        <v>45203.299108796295</v>
      </c>
      <c r="S2632" t="s">
        <v>356</v>
      </c>
      <c r="T2632" s="8">
        <v>4341.21</v>
      </c>
      <c r="U2632" t="s">
        <v>362</v>
      </c>
      <c r="V2632">
        <v>57749</v>
      </c>
      <c r="W2632">
        <v>7563</v>
      </c>
      <c r="X2632" t="s">
        <v>3175</v>
      </c>
      <c r="Y2632" t="s">
        <v>913</v>
      </c>
      <c r="Z2632">
        <v>477588</v>
      </c>
      <c r="AA2632" t="s">
        <v>2886</v>
      </c>
      <c r="AB2632" t="s">
        <v>3118</v>
      </c>
      <c r="AC2632">
        <v>1</v>
      </c>
      <c r="AD2632">
        <v>301.12</v>
      </c>
      <c r="AE2632">
        <v>-3</v>
      </c>
      <c r="AF2632">
        <v>1.1200000000000001</v>
      </c>
    </row>
    <row r="2633" spans="1:32" x14ac:dyDescent="0.45">
      <c r="A2633">
        <v>6375536946</v>
      </c>
      <c r="B2633">
        <v>937542</v>
      </c>
      <c r="C2633" t="s">
        <v>44</v>
      </c>
      <c r="D2633" t="s">
        <v>84</v>
      </c>
      <c r="E2633" t="s">
        <v>114</v>
      </c>
      <c r="F2633" s="8">
        <v>97.04</v>
      </c>
      <c r="G2633">
        <v>15</v>
      </c>
      <c r="H2633">
        <v>365</v>
      </c>
      <c r="I2633">
        <v>28</v>
      </c>
      <c r="J2633">
        <v>93</v>
      </c>
      <c r="K2633">
        <v>94430842</v>
      </c>
      <c r="L2633">
        <f>MONTH(Table1[[#This Row],[order_date]])</f>
        <v>1</v>
      </c>
      <c r="M2633">
        <f>YEAR(Table1[[#This Row],[order_date]])</f>
        <v>2024</v>
      </c>
      <c r="N2633" s="7">
        <v>45301.524930555555</v>
      </c>
      <c r="O2633">
        <f>HOUR(Table1[[#This Row],[promised_delivery_time]])</f>
        <v>12</v>
      </c>
      <c r="P2633" s="4">
        <v>45301.536041666666</v>
      </c>
      <c r="Q2633">
        <f>HOUR(Table1[[#This Row],[actual_delivery_time]])</f>
        <v>12</v>
      </c>
      <c r="R2633" s="4">
        <v>45301.536736111113</v>
      </c>
      <c r="S2633" t="s">
        <v>356</v>
      </c>
      <c r="T2633" s="8">
        <v>2163.71</v>
      </c>
      <c r="U2633" t="s">
        <v>360</v>
      </c>
      <c r="V2633">
        <v>94134</v>
      </c>
      <c r="W2633">
        <v>5825</v>
      </c>
      <c r="X2633" t="s">
        <v>3331</v>
      </c>
      <c r="Y2633" t="s">
        <v>2000</v>
      </c>
      <c r="Z2633">
        <v>634446</v>
      </c>
      <c r="AA2633" t="s">
        <v>2937</v>
      </c>
      <c r="AB2633" t="s">
        <v>3116</v>
      </c>
      <c r="AC2633">
        <v>5</v>
      </c>
      <c r="AD2633">
        <v>399.54</v>
      </c>
      <c r="AE2633">
        <v>1</v>
      </c>
      <c r="AF2633">
        <v>2.02</v>
      </c>
    </row>
    <row r="2634" spans="1:32" x14ac:dyDescent="0.45">
      <c r="A2634">
        <v>1966054573</v>
      </c>
      <c r="B2634">
        <v>552883</v>
      </c>
      <c r="C2634" t="s">
        <v>41</v>
      </c>
      <c r="D2634" t="s">
        <v>87</v>
      </c>
      <c r="E2634" t="s">
        <v>210</v>
      </c>
      <c r="F2634" s="8">
        <v>888.16</v>
      </c>
      <c r="G2634">
        <v>25</v>
      </c>
      <c r="H2634">
        <v>3</v>
      </c>
      <c r="I2634">
        <v>18</v>
      </c>
      <c r="J2634">
        <v>94</v>
      </c>
      <c r="K2634">
        <v>31389750</v>
      </c>
      <c r="L2634">
        <f>MONTH(Table1[[#This Row],[order_date]])</f>
        <v>5</v>
      </c>
      <c r="M2634">
        <f>YEAR(Table1[[#This Row],[order_date]])</f>
        <v>2023</v>
      </c>
      <c r="N2634" s="7">
        <v>45055.49858796296</v>
      </c>
      <c r="O2634">
        <f>HOUR(Table1[[#This Row],[promised_delivery_time]])</f>
        <v>12</v>
      </c>
      <c r="P2634" s="4">
        <v>45055.509004629632</v>
      </c>
      <c r="Q2634">
        <f>HOUR(Table1[[#This Row],[actual_delivery_time]])</f>
        <v>12</v>
      </c>
      <c r="R2634" s="4">
        <v>45055.527060185188</v>
      </c>
      <c r="S2634" t="s">
        <v>358</v>
      </c>
      <c r="T2634" s="8">
        <v>5121.92</v>
      </c>
      <c r="U2634" t="s">
        <v>360</v>
      </c>
      <c r="V2634">
        <v>87453</v>
      </c>
      <c r="W2634">
        <v>1054</v>
      </c>
      <c r="X2634" t="s">
        <v>3414</v>
      </c>
      <c r="Y2634" t="s">
        <v>2001</v>
      </c>
      <c r="Z2634">
        <v>251735</v>
      </c>
      <c r="AA2634" t="s">
        <v>2576</v>
      </c>
      <c r="AB2634" t="s">
        <v>3116</v>
      </c>
      <c r="AC2634">
        <v>18</v>
      </c>
      <c r="AD2634">
        <v>1600.66</v>
      </c>
      <c r="AE2634">
        <v>26</v>
      </c>
      <c r="AF2634">
        <v>1.59</v>
      </c>
    </row>
    <row r="2635" spans="1:32" x14ac:dyDescent="0.45">
      <c r="A2635">
        <v>1565942558</v>
      </c>
      <c r="B2635">
        <v>272170</v>
      </c>
      <c r="C2635" t="s">
        <v>60</v>
      </c>
      <c r="D2635" t="s">
        <v>86</v>
      </c>
      <c r="E2635" t="s">
        <v>165</v>
      </c>
      <c r="F2635" s="8">
        <v>140.80000000000001</v>
      </c>
      <c r="G2635">
        <v>40</v>
      </c>
      <c r="H2635">
        <v>180</v>
      </c>
      <c r="I2635">
        <v>10</v>
      </c>
      <c r="J2635">
        <v>92</v>
      </c>
      <c r="K2635">
        <v>40858753</v>
      </c>
      <c r="L2635">
        <f>MONTH(Table1[[#This Row],[order_date]])</f>
        <v>8</v>
      </c>
      <c r="M2635">
        <f>YEAR(Table1[[#This Row],[order_date]])</f>
        <v>2024</v>
      </c>
      <c r="N2635" s="7">
        <v>45508.597696759258</v>
      </c>
      <c r="O2635">
        <f>HOUR(Table1[[#This Row],[promised_delivery_time]])</f>
        <v>14</v>
      </c>
      <c r="P2635" s="4">
        <v>45508.607418981483</v>
      </c>
      <c r="Q2635">
        <f>HOUR(Table1[[#This Row],[actual_delivery_time]])</f>
        <v>14</v>
      </c>
      <c r="R2635" s="4">
        <v>45508.607418981483</v>
      </c>
      <c r="S2635" t="s">
        <v>356</v>
      </c>
      <c r="T2635" s="8">
        <v>2536.81</v>
      </c>
      <c r="U2635" t="s">
        <v>360</v>
      </c>
      <c r="V2635">
        <v>92722</v>
      </c>
      <c r="W2635">
        <v>6447</v>
      </c>
      <c r="X2635" t="s">
        <v>3400</v>
      </c>
      <c r="Y2635" t="s">
        <v>907</v>
      </c>
      <c r="Z2635">
        <v>674980</v>
      </c>
      <c r="AA2635" t="s">
        <v>2891</v>
      </c>
      <c r="AB2635" t="s">
        <v>3115</v>
      </c>
      <c r="AC2635">
        <v>5</v>
      </c>
      <c r="AD2635">
        <v>1149.5</v>
      </c>
      <c r="AE2635">
        <v>0</v>
      </c>
      <c r="AF2635">
        <v>0.64</v>
      </c>
    </row>
    <row r="2636" spans="1:32" x14ac:dyDescent="0.45">
      <c r="A2636">
        <v>4624281313</v>
      </c>
      <c r="B2636">
        <v>490939</v>
      </c>
      <c r="C2636" t="s">
        <v>34</v>
      </c>
      <c r="D2636" t="s">
        <v>83</v>
      </c>
      <c r="E2636" t="s">
        <v>97</v>
      </c>
      <c r="F2636" s="8">
        <v>80.25</v>
      </c>
      <c r="G2636">
        <v>35</v>
      </c>
      <c r="H2636">
        <v>365</v>
      </c>
      <c r="I2636">
        <v>12</v>
      </c>
      <c r="J2636">
        <v>67</v>
      </c>
      <c r="K2636">
        <v>11493380</v>
      </c>
      <c r="L2636">
        <f>MONTH(Table1[[#This Row],[order_date]])</f>
        <v>10</v>
      </c>
      <c r="M2636">
        <f>YEAR(Table1[[#This Row],[order_date]])</f>
        <v>2024</v>
      </c>
      <c r="N2636" s="7">
        <v>45587.466747685183</v>
      </c>
      <c r="O2636">
        <f>HOUR(Table1[[#This Row],[promised_delivery_time]])</f>
        <v>11</v>
      </c>
      <c r="P2636" s="4">
        <v>45587.477164351854</v>
      </c>
      <c r="Q2636">
        <f>HOUR(Table1[[#This Row],[actual_delivery_time]])</f>
        <v>11</v>
      </c>
      <c r="R2636" s="4">
        <v>45587.479247685187</v>
      </c>
      <c r="S2636" t="s">
        <v>356</v>
      </c>
      <c r="T2636" s="8">
        <v>3736.79</v>
      </c>
      <c r="U2636" t="s">
        <v>361</v>
      </c>
      <c r="V2636">
        <v>30435</v>
      </c>
      <c r="W2636">
        <v>2814</v>
      </c>
      <c r="X2636" t="s">
        <v>3153</v>
      </c>
      <c r="Y2636" t="s">
        <v>1582</v>
      </c>
      <c r="Z2636">
        <v>767391</v>
      </c>
      <c r="AA2636" t="s">
        <v>3030</v>
      </c>
      <c r="AB2636" t="s">
        <v>3115</v>
      </c>
      <c r="AC2636">
        <v>16</v>
      </c>
      <c r="AD2636">
        <v>422.74</v>
      </c>
      <c r="AE2636">
        <v>3</v>
      </c>
      <c r="AF2636">
        <v>4.96</v>
      </c>
    </row>
    <row r="2637" spans="1:32" x14ac:dyDescent="0.45">
      <c r="A2637">
        <v>6884010758</v>
      </c>
      <c r="B2637">
        <v>818990</v>
      </c>
      <c r="C2637" t="s">
        <v>57</v>
      </c>
      <c r="D2637" t="s">
        <v>87</v>
      </c>
      <c r="E2637" t="s">
        <v>302</v>
      </c>
      <c r="F2637" s="8">
        <v>163.55000000000001</v>
      </c>
      <c r="G2637">
        <v>25</v>
      </c>
      <c r="H2637">
        <v>3</v>
      </c>
      <c r="I2637">
        <v>22</v>
      </c>
      <c r="J2637">
        <v>92</v>
      </c>
      <c r="K2637">
        <v>22210238</v>
      </c>
      <c r="L2637">
        <f>MONTH(Table1[[#This Row],[order_date]])</f>
        <v>4</v>
      </c>
      <c r="M2637">
        <f>YEAR(Table1[[#This Row],[order_date]])</f>
        <v>2024</v>
      </c>
      <c r="N2637" s="7">
        <v>45409.929131944446</v>
      </c>
      <c r="O2637">
        <f>HOUR(Table1[[#This Row],[promised_delivery_time]])</f>
        <v>22</v>
      </c>
      <c r="P2637" s="4">
        <v>45409.942326388889</v>
      </c>
      <c r="Q2637">
        <f>HOUR(Table1[[#This Row],[actual_delivery_time]])</f>
        <v>22</v>
      </c>
      <c r="R2637" s="4">
        <v>45409.943715277775</v>
      </c>
      <c r="S2637" t="s">
        <v>356</v>
      </c>
      <c r="T2637" s="8">
        <v>4982.72</v>
      </c>
      <c r="U2637" t="s">
        <v>362</v>
      </c>
      <c r="V2637">
        <v>63064</v>
      </c>
      <c r="W2637">
        <v>7988</v>
      </c>
      <c r="X2637" t="s">
        <v>3301</v>
      </c>
      <c r="Y2637" t="s">
        <v>1563</v>
      </c>
      <c r="Z2637">
        <v>118790</v>
      </c>
      <c r="AA2637" t="s">
        <v>3051</v>
      </c>
      <c r="AB2637" t="s">
        <v>3116</v>
      </c>
      <c r="AC2637">
        <v>8</v>
      </c>
      <c r="AD2637">
        <v>351.08</v>
      </c>
      <c r="AE2637">
        <v>2</v>
      </c>
      <c r="AF2637">
        <v>4.26</v>
      </c>
    </row>
    <row r="2638" spans="1:32" x14ac:dyDescent="0.45">
      <c r="A2638">
        <v>4351744653</v>
      </c>
      <c r="B2638">
        <v>851978</v>
      </c>
      <c r="C2638" t="s">
        <v>32</v>
      </c>
      <c r="D2638" t="s">
        <v>82</v>
      </c>
      <c r="E2638" t="s">
        <v>199</v>
      </c>
      <c r="F2638" s="8">
        <v>715.72</v>
      </c>
      <c r="G2638">
        <v>20</v>
      </c>
      <c r="H2638">
        <v>365</v>
      </c>
      <c r="I2638">
        <v>28</v>
      </c>
      <c r="J2638">
        <v>92</v>
      </c>
      <c r="K2638">
        <v>9423628</v>
      </c>
      <c r="L2638">
        <f>MONTH(Table1[[#This Row],[order_date]])</f>
        <v>4</v>
      </c>
      <c r="M2638">
        <f>YEAR(Table1[[#This Row],[order_date]])</f>
        <v>2023</v>
      </c>
      <c r="N2638" s="7">
        <v>45019.590520833335</v>
      </c>
      <c r="O2638">
        <f>HOUR(Table1[[#This Row],[promised_delivery_time]])</f>
        <v>14</v>
      </c>
      <c r="P2638" s="4">
        <v>45019.601631944446</v>
      </c>
      <c r="Q2638">
        <f>HOUR(Table1[[#This Row],[actual_delivery_time]])</f>
        <v>14</v>
      </c>
      <c r="R2638" s="4">
        <v>45019.61482638889</v>
      </c>
      <c r="S2638" t="s">
        <v>358</v>
      </c>
      <c r="T2638" s="8">
        <v>3342.15</v>
      </c>
      <c r="U2638" t="s">
        <v>360</v>
      </c>
      <c r="V2638">
        <v>45994</v>
      </c>
      <c r="W2638">
        <v>6150</v>
      </c>
      <c r="X2638" t="s">
        <v>3398</v>
      </c>
      <c r="Y2638" t="s">
        <v>2002</v>
      </c>
      <c r="Z2638">
        <v>936957</v>
      </c>
      <c r="AA2638" t="s">
        <v>3035</v>
      </c>
      <c r="AB2638" t="s">
        <v>3117</v>
      </c>
      <c r="AC2638">
        <v>19</v>
      </c>
      <c r="AD2638">
        <v>1911.7</v>
      </c>
      <c r="AE2638">
        <v>19</v>
      </c>
      <c r="AF2638">
        <v>2.14</v>
      </c>
    </row>
    <row r="2639" spans="1:32" x14ac:dyDescent="0.45">
      <c r="A2639">
        <v>8698000932</v>
      </c>
      <c r="B2639">
        <v>690565</v>
      </c>
      <c r="C2639" t="s">
        <v>64</v>
      </c>
      <c r="D2639" t="s">
        <v>81</v>
      </c>
      <c r="E2639" t="s">
        <v>154</v>
      </c>
      <c r="F2639" s="8">
        <v>951.27</v>
      </c>
      <c r="G2639">
        <v>35</v>
      </c>
      <c r="H2639">
        <v>90</v>
      </c>
      <c r="I2639">
        <v>15</v>
      </c>
      <c r="J2639">
        <v>56</v>
      </c>
      <c r="K2639">
        <v>43519553</v>
      </c>
      <c r="L2639">
        <f>MONTH(Table1[[#This Row],[order_date]])</f>
        <v>5</v>
      </c>
      <c r="M2639">
        <f>YEAR(Table1[[#This Row],[order_date]])</f>
        <v>2024</v>
      </c>
      <c r="N2639" s="7">
        <v>45440.847731481481</v>
      </c>
      <c r="O2639">
        <f>HOUR(Table1[[#This Row],[promised_delivery_time]])</f>
        <v>20</v>
      </c>
      <c r="P2639" s="4">
        <v>45440.856759259259</v>
      </c>
      <c r="Q2639">
        <f>HOUR(Table1[[#This Row],[actual_delivery_time]])</f>
        <v>20</v>
      </c>
      <c r="R2639" s="4">
        <v>45440.873425925929</v>
      </c>
      <c r="S2639" t="s">
        <v>358</v>
      </c>
      <c r="T2639" s="8">
        <v>1441</v>
      </c>
      <c r="U2639" t="s">
        <v>361</v>
      </c>
      <c r="V2639">
        <v>22719</v>
      </c>
      <c r="W2639">
        <v>2282</v>
      </c>
      <c r="X2639" t="s">
        <v>3190</v>
      </c>
      <c r="Y2639" t="s">
        <v>2003</v>
      </c>
      <c r="Z2639">
        <v>998055</v>
      </c>
      <c r="AA2639" t="s">
        <v>3027</v>
      </c>
      <c r="AB2639" t="s">
        <v>3118</v>
      </c>
      <c r="AC2639">
        <v>18</v>
      </c>
      <c r="AD2639">
        <v>898.85</v>
      </c>
      <c r="AE2639">
        <v>24</v>
      </c>
      <c r="AF2639">
        <v>4.43</v>
      </c>
    </row>
    <row r="2640" spans="1:32" x14ac:dyDescent="0.45">
      <c r="A2640">
        <v>3844380421</v>
      </c>
      <c r="B2640">
        <v>131937</v>
      </c>
      <c r="C2640" t="s">
        <v>39</v>
      </c>
      <c r="D2640" t="s">
        <v>86</v>
      </c>
      <c r="E2640" t="s">
        <v>104</v>
      </c>
      <c r="F2640" s="8">
        <v>287.81</v>
      </c>
      <c r="G2640">
        <v>40</v>
      </c>
      <c r="H2640">
        <v>180</v>
      </c>
      <c r="I2640">
        <v>18</v>
      </c>
      <c r="J2640">
        <v>68</v>
      </c>
      <c r="K2640">
        <v>6344345</v>
      </c>
      <c r="L2640">
        <f>MONTH(Table1[[#This Row],[order_date]])</f>
        <v>10</v>
      </c>
      <c r="M2640">
        <f>YEAR(Table1[[#This Row],[order_date]])</f>
        <v>2023</v>
      </c>
      <c r="N2640" s="7">
        <v>45218.532199074078</v>
      </c>
      <c r="O2640">
        <f>HOUR(Table1[[#This Row],[promised_delivery_time]])</f>
        <v>13</v>
      </c>
      <c r="P2640" s="4">
        <v>45218.545393518521</v>
      </c>
      <c r="Q2640">
        <f>HOUR(Table1[[#This Row],[actual_delivery_time]])</f>
        <v>13</v>
      </c>
      <c r="R2640" s="4">
        <v>45218.542615740742</v>
      </c>
      <c r="S2640" t="s">
        <v>356</v>
      </c>
      <c r="T2640" s="8">
        <v>1515.54</v>
      </c>
      <c r="U2640" t="s">
        <v>362</v>
      </c>
      <c r="V2640">
        <v>52805</v>
      </c>
      <c r="W2640">
        <v>8571</v>
      </c>
      <c r="X2640" t="s">
        <v>3256</v>
      </c>
      <c r="Y2640" t="s">
        <v>498</v>
      </c>
      <c r="Z2640">
        <v>789598</v>
      </c>
      <c r="AA2640" t="s">
        <v>2655</v>
      </c>
      <c r="AB2640" t="s">
        <v>3118</v>
      </c>
      <c r="AC2640">
        <v>19</v>
      </c>
      <c r="AD2640">
        <v>1110.1099999999999</v>
      </c>
      <c r="AE2640">
        <v>-4</v>
      </c>
      <c r="AF2640">
        <v>3.3</v>
      </c>
    </row>
    <row r="2641" spans="1:32" x14ac:dyDescent="0.45">
      <c r="A2641">
        <v>7105842598</v>
      </c>
      <c r="B2641">
        <v>897083</v>
      </c>
      <c r="C2641" t="s">
        <v>38</v>
      </c>
      <c r="D2641" t="s">
        <v>85</v>
      </c>
      <c r="E2641" t="s">
        <v>153</v>
      </c>
      <c r="F2641" s="8">
        <v>972.69</v>
      </c>
      <c r="G2641">
        <v>25</v>
      </c>
      <c r="H2641">
        <v>365</v>
      </c>
      <c r="I2641">
        <v>10</v>
      </c>
      <c r="J2641">
        <v>100</v>
      </c>
      <c r="K2641">
        <v>99707100</v>
      </c>
      <c r="L2641">
        <f>MONTH(Table1[[#This Row],[order_date]])</f>
        <v>8</v>
      </c>
      <c r="M2641">
        <f>YEAR(Table1[[#This Row],[order_date]])</f>
        <v>2023</v>
      </c>
      <c r="N2641" s="7">
        <v>45162.617789351854</v>
      </c>
      <c r="O2641">
        <f>HOUR(Table1[[#This Row],[promised_delivery_time]])</f>
        <v>15</v>
      </c>
      <c r="P2641" s="4">
        <v>45162.629594907405</v>
      </c>
      <c r="Q2641">
        <f>HOUR(Table1[[#This Row],[actual_delivery_time]])</f>
        <v>15</v>
      </c>
      <c r="R2641" s="4">
        <v>45162.626122685186</v>
      </c>
      <c r="S2641" t="s">
        <v>356</v>
      </c>
      <c r="T2641" s="8">
        <v>5027.5</v>
      </c>
      <c r="U2641" t="s">
        <v>360</v>
      </c>
      <c r="V2641">
        <v>1898</v>
      </c>
      <c r="W2641">
        <v>1069</v>
      </c>
      <c r="X2641" t="s">
        <v>3383</v>
      </c>
      <c r="Y2641" t="s">
        <v>818</v>
      </c>
      <c r="Z2641">
        <v>361839</v>
      </c>
      <c r="AA2641" t="s">
        <v>2856</v>
      </c>
      <c r="AB2641" t="s">
        <v>3117</v>
      </c>
      <c r="AC2641">
        <v>9</v>
      </c>
      <c r="AD2641">
        <v>1089.92</v>
      </c>
      <c r="AE2641">
        <v>-5</v>
      </c>
      <c r="AF2641">
        <v>1.96</v>
      </c>
    </row>
    <row r="2642" spans="1:32" x14ac:dyDescent="0.45">
      <c r="A2642">
        <v>8993722297</v>
      </c>
      <c r="B2642">
        <v>952124</v>
      </c>
      <c r="C2642" t="s">
        <v>63</v>
      </c>
      <c r="D2642" t="s">
        <v>87</v>
      </c>
      <c r="E2642" t="s">
        <v>162</v>
      </c>
      <c r="F2642" s="8">
        <v>127.08</v>
      </c>
      <c r="G2642">
        <v>25</v>
      </c>
      <c r="H2642">
        <v>3</v>
      </c>
      <c r="I2642">
        <v>15</v>
      </c>
      <c r="J2642">
        <v>50</v>
      </c>
      <c r="K2642">
        <v>69088723</v>
      </c>
      <c r="L2642">
        <f>MONTH(Table1[[#This Row],[order_date]])</f>
        <v>7</v>
      </c>
      <c r="M2642">
        <f>YEAR(Table1[[#This Row],[order_date]])</f>
        <v>2023</v>
      </c>
      <c r="N2642" s="7">
        <v>45111.662881944445</v>
      </c>
      <c r="O2642">
        <f>HOUR(Table1[[#This Row],[promised_delivery_time]])</f>
        <v>16</v>
      </c>
      <c r="P2642" s="4">
        <v>45111.676770833335</v>
      </c>
      <c r="Q2642">
        <f>HOUR(Table1[[#This Row],[actual_delivery_time]])</f>
        <v>16</v>
      </c>
      <c r="R2642" s="4">
        <v>45111.678854166668</v>
      </c>
      <c r="S2642" t="s">
        <v>356</v>
      </c>
      <c r="T2642" s="8">
        <v>1914.81</v>
      </c>
      <c r="U2642" t="s">
        <v>359</v>
      </c>
      <c r="V2642">
        <v>53094</v>
      </c>
      <c r="W2642">
        <v>7896</v>
      </c>
      <c r="X2642" t="s">
        <v>3297</v>
      </c>
      <c r="Y2642" t="s">
        <v>2004</v>
      </c>
      <c r="Z2642">
        <v>547704</v>
      </c>
      <c r="AA2642" t="s">
        <v>2645</v>
      </c>
      <c r="AB2642" t="s">
        <v>3116</v>
      </c>
      <c r="AC2642">
        <v>8</v>
      </c>
      <c r="AD2642">
        <v>1050.74</v>
      </c>
      <c r="AE2642">
        <v>3</v>
      </c>
      <c r="AF2642">
        <v>3.27</v>
      </c>
    </row>
    <row r="2643" spans="1:32" x14ac:dyDescent="0.45">
      <c r="A2643">
        <v>2929439019</v>
      </c>
      <c r="B2643">
        <v>654623</v>
      </c>
      <c r="C2643" t="s">
        <v>74</v>
      </c>
      <c r="D2643" t="s">
        <v>81</v>
      </c>
      <c r="E2643" t="s">
        <v>224</v>
      </c>
      <c r="F2643" s="8">
        <v>422.14</v>
      </c>
      <c r="G2643">
        <v>35</v>
      </c>
      <c r="H2643">
        <v>90</v>
      </c>
      <c r="I2643">
        <v>18</v>
      </c>
      <c r="J2643">
        <v>76</v>
      </c>
      <c r="K2643">
        <v>63858550</v>
      </c>
      <c r="L2643">
        <f>MONTH(Table1[[#This Row],[order_date]])</f>
        <v>10</v>
      </c>
      <c r="M2643">
        <f>YEAR(Table1[[#This Row],[order_date]])</f>
        <v>2023</v>
      </c>
      <c r="N2643" s="7">
        <v>45227.723078703704</v>
      </c>
      <c r="O2643">
        <f>HOUR(Table1[[#This Row],[promised_delivery_time]])</f>
        <v>17</v>
      </c>
      <c r="P2643" s="4">
        <v>45227.734189814815</v>
      </c>
      <c r="Q2643">
        <f>HOUR(Table1[[#This Row],[actual_delivery_time]])</f>
        <v>17</v>
      </c>
      <c r="R2643" s="4">
        <v>45227.732800925929</v>
      </c>
      <c r="S2643" t="s">
        <v>356</v>
      </c>
      <c r="T2643" s="8">
        <v>377.8</v>
      </c>
      <c r="U2643" t="s">
        <v>362</v>
      </c>
      <c r="V2643">
        <v>75818</v>
      </c>
      <c r="W2643">
        <v>4113</v>
      </c>
      <c r="X2643" t="s">
        <v>3206</v>
      </c>
      <c r="Y2643" t="s">
        <v>2005</v>
      </c>
      <c r="Z2643">
        <v>742412</v>
      </c>
      <c r="AA2643" t="s">
        <v>2824</v>
      </c>
      <c r="AB2643" t="s">
        <v>3118</v>
      </c>
      <c r="AC2643">
        <v>7</v>
      </c>
      <c r="AD2643">
        <v>1197.2</v>
      </c>
      <c r="AE2643">
        <v>-2</v>
      </c>
      <c r="AF2643">
        <v>3.2</v>
      </c>
    </row>
    <row r="2644" spans="1:32" x14ac:dyDescent="0.45">
      <c r="A2644">
        <v>1661854320</v>
      </c>
      <c r="B2644">
        <v>382511</v>
      </c>
      <c r="C2644" t="s">
        <v>43</v>
      </c>
      <c r="D2644" t="s">
        <v>80</v>
      </c>
      <c r="E2644" t="s">
        <v>276</v>
      </c>
      <c r="F2644" s="8">
        <v>702.54</v>
      </c>
      <c r="G2644">
        <v>20</v>
      </c>
      <c r="H2644">
        <v>7</v>
      </c>
      <c r="I2644">
        <v>26</v>
      </c>
      <c r="J2644">
        <v>88</v>
      </c>
      <c r="K2644">
        <v>79169760</v>
      </c>
      <c r="L2644">
        <f>MONTH(Table1[[#This Row],[order_date]])</f>
        <v>9</v>
      </c>
      <c r="M2644">
        <f>YEAR(Table1[[#This Row],[order_date]])</f>
        <v>2024</v>
      </c>
      <c r="N2644" s="7">
        <v>45563.410752314812</v>
      </c>
      <c r="O2644">
        <f>HOUR(Table1[[#This Row],[promised_delivery_time]])</f>
        <v>10</v>
      </c>
      <c r="P2644" s="4">
        <v>45563.424641203703</v>
      </c>
      <c r="Q2644">
        <f>HOUR(Table1[[#This Row],[actual_delivery_time]])</f>
        <v>10</v>
      </c>
      <c r="R2644" s="4">
        <v>45563.428113425929</v>
      </c>
      <c r="S2644" t="s">
        <v>356</v>
      </c>
      <c r="T2644" s="8">
        <v>2680.38</v>
      </c>
      <c r="U2644" t="s">
        <v>360</v>
      </c>
      <c r="V2644">
        <v>19933</v>
      </c>
      <c r="W2644">
        <v>9324</v>
      </c>
      <c r="X2644" t="s">
        <v>3219</v>
      </c>
      <c r="Y2644" t="s">
        <v>452</v>
      </c>
      <c r="Z2644">
        <v>233710</v>
      </c>
      <c r="AA2644" t="s">
        <v>2618</v>
      </c>
      <c r="AB2644" t="s">
        <v>3116</v>
      </c>
      <c r="AC2644">
        <v>11</v>
      </c>
      <c r="AD2644">
        <v>932.44</v>
      </c>
      <c r="AE2644">
        <v>5</v>
      </c>
      <c r="AF2644">
        <v>3.68</v>
      </c>
    </row>
    <row r="2645" spans="1:32" x14ac:dyDescent="0.45">
      <c r="A2645">
        <v>3082165628</v>
      </c>
      <c r="B2645">
        <v>621677</v>
      </c>
      <c r="C2645" t="s">
        <v>67</v>
      </c>
      <c r="D2645" t="s">
        <v>86</v>
      </c>
      <c r="E2645" t="s">
        <v>240</v>
      </c>
      <c r="F2645" s="8">
        <v>317.8</v>
      </c>
      <c r="G2645">
        <v>40</v>
      </c>
      <c r="H2645">
        <v>180</v>
      </c>
      <c r="I2645">
        <v>15</v>
      </c>
      <c r="J2645">
        <v>71</v>
      </c>
      <c r="K2645">
        <v>49617892</v>
      </c>
      <c r="L2645">
        <f>MONTH(Table1[[#This Row],[order_date]])</f>
        <v>5</v>
      </c>
      <c r="M2645">
        <f>YEAR(Table1[[#This Row],[order_date]])</f>
        <v>2023</v>
      </c>
      <c r="N2645" s="7">
        <v>45048.897650462961</v>
      </c>
      <c r="O2645">
        <f>HOUR(Table1[[#This Row],[promised_delivery_time]])</f>
        <v>21</v>
      </c>
      <c r="P2645" s="4">
        <v>45048.908761574072</v>
      </c>
      <c r="Q2645">
        <f>HOUR(Table1[[#This Row],[actual_delivery_time]])</f>
        <v>21</v>
      </c>
      <c r="R2645" s="4">
        <v>45048.9059837963</v>
      </c>
      <c r="S2645" t="s">
        <v>356</v>
      </c>
      <c r="T2645" s="8">
        <v>3474.38</v>
      </c>
      <c r="U2645" t="s">
        <v>360</v>
      </c>
      <c r="V2645">
        <v>30186</v>
      </c>
      <c r="W2645">
        <v>8856</v>
      </c>
      <c r="X2645" t="s">
        <v>3218</v>
      </c>
      <c r="Y2645" t="s">
        <v>990</v>
      </c>
      <c r="Z2645">
        <v>113196</v>
      </c>
      <c r="AA2645" t="s">
        <v>2882</v>
      </c>
      <c r="AB2645" t="s">
        <v>3116</v>
      </c>
      <c r="AC2645">
        <v>19</v>
      </c>
      <c r="AD2645">
        <v>1894.61</v>
      </c>
      <c r="AE2645">
        <v>-4</v>
      </c>
      <c r="AF2645">
        <v>1.08</v>
      </c>
    </row>
    <row r="2646" spans="1:32" x14ac:dyDescent="0.45">
      <c r="A2646">
        <v>1745045814</v>
      </c>
      <c r="B2646">
        <v>677169</v>
      </c>
      <c r="C2646" t="s">
        <v>40</v>
      </c>
      <c r="D2646" t="s">
        <v>82</v>
      </c>
      <c r="E2646" t="s">
        <v>226</v>
      </c>
      <c r="F2646" s="8">
        <v>261.02999999999997</v>
      </c>
      <c r="G2646">
        <v>20</v>
      </c>
      <c r="H2646">
        <v>365</v>
      </c>
      <c r="I2646">
        <v>12</v>
      </c>
      <c r="J2646">
        <v>77</v>
      </c>
      <c r="K2646">
        <v>88532418</v>
      </c>
      <c r="L2646">
        <f>MONTH(Table1[[#This Row],[order_date]])</f>
        <v>11</v>
      </c>
      <c r="M2646">
        <f>YEAR(Table1[[#This Row],[order_date]])</f>
        <v>2023</v>
      </c>
      <c r="N2646" s="7">
        <v>45260.364976851852</v>
      </c>
      <c r="O2646">
        <f>HOUR(Table1[[#This Row],[promised_delivery_time]])</f>
        <v>9</v>
      </c>
      <c r="P2646" s="4">
        <v>45260.378171296295</v>
      </c>
      <c r="Q2646">
        <f>HOUR(Table1[[#This Row],[actual_delivery_time]])</f>
        <v>9</v>
      </c>
      <c r="R2646" s="4">
        <v>45260.376087962963</v>
      </c>
      <c r="S2646" t="s">
        <v>356</v>
      </c>
      <c r="T2646" s="8">
        <v>3143.65</v>
      </c>
      <c r="U2646" t="s">
        <v>361</v>
      </c>
      <c r="V2646">
        <v>4796</v>
      </c>
      <c r="W2646">
        <v>2971</v>
      </c>
      <c r="X2646" t="s">
        <v>3389</v>
      </c>
      <c r="Y2646" t="s">
        <v>1574</v>
      </c>
      <c r="Z2646">
        <v>13574</v>
      </c>
      <c r="AA2646" t="s">
        <v>3054</v>
      </c>
      <c r="AB2646" t="s">
        <v>3116</v>
      </c>
      <c r="AC2646">
        <v>12</v>
      </c>
      <c r="AD2646">
        <v>344.66</v>
      </c>
      <c r="AE2646">
        <v>-3</v>
      </c>
      <c r="AF2646">
        <v>2.81</v>
      </c>
    </row>
    <row r="2647" spans="1:32" x14ac:dyDescent="0.45">
      <c r="A2647">
        <v>813387880</v>
      </c>
      <c r="B2647">
        <v>897083</v>
      </c>
      <c r="C2647" t="s">
        <v>38</v>
      </c>
      <c r="D2647" t="s">
        <v>85</v>
      </c>
      <c r="E2647" t="s">
        <v>153</v>
      </c>
      <c r="F2647" s="8">
        <v>972.69</v>
      </c>
      <c r="G2647">
        <v>25</v>
      </c>
      <c r="H2647">
        <v>365</v>
      </c>
      <c r="I2647">
        <v>10</v>
      </c>
      <c r="J2647">
        <v>100</v>
      </c>
      <c r="K2647">
        <v>92455970</v>
      </c>
      <c r="L2647">
        <f>MONTH(Table1[[#This Row],[order_date]])</f>
        <v>7</v>
      </c>
      <c r="M2647">
        <f>YEAR(Table1[[#This Row],[order_date]])</f>
        <v>2023</v>
      </c>
      <c r="N2647" s="7">
        <v>45115.480474537035</v>
      </c>
      <c r="O2647">
        <f>HOUR(Table1[[#This Row],[promised_delivery_time]])</f>
        <v>11</v>
      </c>
      <c r="P2647" s="4">
        <v>45115.488807870373</v>
      </c>
      <c r="Q2647">
        <f>HOUR(Table1[[#This Row],[actual_delivery_time]])</f>
        <v>11</v>
      </c>
      <c r="R2647" s="4">
        <v>45115.488113425927</v>
      </c>
      <c r="S2647" t="s">
        <v>356</v>
      </c>
      <c r="T2647" s="8">
        <v>3950.66</v>
      </c>
      <c r="U2647" t="s">
        <v>362</v>
      </c>
      <c r="V2647">
        <v>92699</v>
      </c>
      <c r="W2647">
        <v>602</v>
      </c>
      <c r="X2647" t="s">
        <v>3307</v>
      </c>
      <c r="Y2647" t="s">
        <v>2006</v>
      </c>
      <c r="Z2647">
        <v>772301</v>
      </c>
      <c r="AA2647" t="s">
        <v>2720</v>
      </c>
      <c r="AB2647" t="s">
        <v>3117</v>
      </c>
      <c r="AC2647">
        <v>10</v>
      </c>
      <c r="AD2647">
        <v>1413.21</v>
      </c>
      <c r="AE2647">
        <v>-1</v>
      </c>
      <c r="AF2647">
        <v>2.58</v>
      </c>
    </row>
    <row r="2648" spans="1:32" x14ac:dyDescent="0.45">
      <c r="A2648">
        <v>8189879400</v>
      </c>
      <c r="B2648">
        <v>491521</v>
      </c>
      <c r="C2648" t="s">
        <v>30</v>
      </c>
      <c r="D2648" t="s">
        <v>81</v>
      </c>
      <c r="E2648" t="s">
        <v>274</v>
      </c>
      <c r="F2648" s="8">
        <v>556.35</v>
      </c>
      <c r="G2648">
        <v>35</v>
      </c>
      <c r="H2648">
        <v>90</v>
      </c>
      <c r="I2648">
        <v>28</v>
      </c>
      <c r="J2648">
        <v>98</v>
      </c>
      <c r="K2648">
        <v>66427343</v>
      </c>
      <c r="L2648">
        <f>MONTH(Table1[[#This Row],[order_date]])</f>
        <v>11</v>
      </c>
      <c r="M2648">
        <f>YEAR(Table1[[#This Row],[order_date]])</f>
        <v>2023</v>
      </c>
      <c r="N2648" s="7">
        <v>45246.182175925926</v>
      </c>
      <c r="O2648">
        <f>HOUR(Table1[[#This Row],[promised_delivery_time]])</f>
        <v>4</v>
      </c>
      <c r="P2648" s="4">
        <v>45246.189814814818</v>
      </c>
      <c r="Q2648">
        <f>HOUR(Table1[[#This Row],[actual_delivery_time]])</f>
        <v>4</v>
      </c>
      <c r="R2648" s="4">
        <v>45246.187037037038</v>
      </c>
      <c r="S2648" t="s">
        <v>356</v>
      </c>
      <c r="T2648" s="8">
        <v>2078.87</v>
      </c>
      <c r="U2648" t="s">
        <v>359</v>
      </c>
      <c r="V2648">
        <v>89826</v>
      </c>
      <c r="W2648">
        <v>4806</v>
      </c>
      <c r="X2648" t="s">
        <v>3357</v>
      </c>
      <c r="Y2648" t="s">
        <v>2007</v>
      </c>
      <c r="Z2648">
        <v>212034</v>
      </c>
      <c r="AA2648" t="s">
        <v>2866</v>
      </c>
      <c r="AB2648" t="s">
        <v>3118</v>
      </c>
      <c r="AC2648">
        <v>17</v>
      </c>
      <c r="AD2648">
        <v>265.14999999999998</v>
      </c>
      <c r="AE2648">
        <v>-4</v>
      </c>
      <c r="AF2648">
        <v>1.83</v>
      </c>
    </row>
    <row r="2649" spans="1:32" x14ac:dyDescent="0.45">
      <c r="A2649">
        <v>8465045467</v>
      </c>
      <c r="B2649">
        <v>136533</v>
      </c>
      <c r="C2649" t="s">
        <v>29</v>
      </c>
      <c r="D2649" t="s">
        <v>80</v>
      </c>
      <c r="E2649" t="s">
        <v>316</v>
      </c>
      <c r="F2649" s="8">
        <v>826.21</v>
      </c>
      <c r="G2649">
        <v>20</v>
      </c>
      <c r="H2649">
        <v>7</v>
      </c>
      <c r="I2649">
        <v>15</v>
      </c>
      <c r="J2649">
        <v>75</v>
      </c>
      <c r="K2649">
        <v>13604883</v>
      </c>
      <c r="L2649">
        <f>MONTH(Table1[[#This Row],[order_date]])</f>
        <v>5</v>
      </c>
      <c r="M2649">
        <f>YEAR(Table1[[#This Row],[order_date]])</f>
        <v>2024</v>
      </c>
      <c r="N2649" s="7">
        <v>45413.230729166666</v>
      </c>
      <c r="O2649">
        <f>HOUR(Table1[[#This Row],[promised_delivery_time]])</f>
        <v>5</v>
      </c>
      <c r="P2649" s="4">
        <v>45413.241840277777</v>
      </c>
      <c r="Q2649">
        <f>HOUR(Table1[[#This Row],[actual_delivery_time]])</f>
        <v>5</v>
      </c>
      <c r="R2649" s="4">
        <v>45413.240451388891</v>
      </c>
      <c r="S2649" t="s">
        <v>356</v>
      </c>
      <c r="T2649" s="8">
        <v>1239.22</v>
      </c>
      <c r="U2649" t="s">
        <v>362</v>
      </c>
      <c r="V2649">
        <v>34692</v>
      </c>
      <c r="W2649">
        <v>1065</v>
      </c>
      <c r="X2649" t="s">
        <v>3213</v>
      </c>
      <c r="Y2649" t="s">
        <v>1392</v>
      </c>
      <c r="Z2649">
        <v>638908</v>
      </c>
      <c r="AA2649" t="s">
        <v>2549</v>
      </c>
      <c r="AB2649" t="s">
        <v>3118</v>
      </c>
      <c r="AC2649">
        <v>17</v>
      </c>
      <c r="AD2649">
        <v>1659.88</v>
      </c>
      <c r="AE2649">
        <v>-2</v>
      </c>
      <c r="AF2649">
        <v>1.1599999999999999</v>
      </c>
    </row>
    <row r="2650" spans="1:32" x14ac:dyDescent="0.45">
      <c r="A2650">
        <v>9232350528</v>
      </c>
      <c r="B2650">
        <v>67197</v>
      </c>
      <c r="C2650" t="s">
        <v>43</v>
      </c>
      <c r="D2650" t="s">
        <v>80</v>
      </c>
      <c r="E2650" t="s">
        <v>113</v>
      </c>
      <c r="F2650" s="8">
        <v>552.20000000000005</v>
      </c>
      <c r="G2650">
        <v>20</v>
      </c>
      <c r="H2650">
        <v>7</v>
      </c>
      <c r="I2650">
        <v>20</v>
      </c>
      <c r="J2650">
        <v>79</v>
      </c>
      <c r="K2650">
        <v>4055790</v>
      </c>
      <c r="L2650">
        <f>MONTH(Table1[[#This Row],[order_date]])</f>
        <v>10</v>
      </c>
      <c r="M2650">
        <f>YEAR(Table1[[#This Row],[order_date]])</f>
        <v>2023</v>
      </c>
      <c r="N2650" s="7">
        <v>45202.345208333332</v>
      </c>
      <c r="O2650">
        <f>HOUR(Table1[[#This Row],[promised_delivery_time]])</f>
        <v>8</v>
      </c>
      <c r="P2650" s="4">
        <v>45202.353541666664</v>
      </c>
      <c r="Q2650">
        <f>HOUR(Table1[[#This Row],[actual_delivery_time]])</f>
        <v>8</v>
      </c>
      <c r="R2650" s="4">
        <v>45202.352847222224</v>
      </c>
      <c r="S2650" t="s">
        <v>356</v>
      </c>
      <c r="T2650" s="8">
        <v>894.54</v>
      </c>
      <c r="U2650" t="s">
        <v>359</v>
      </c>
      <c r="V2650">
        <v>22738</v>
      </c>
      <c r="W2650">
        <v>7604</v>
      </c>
      <c r="X2650" t="s">
        <v>3336</v>
      </c>
      <c r="Y2650" t="s">
        <v>1867</v>
      </c>
      <c r="Z2650">
        <v>170135</v>
      </c>
      <c r="AA2650" t="s">
        <v>2585</v>
      </c>
      <c r="AB2650" t="s">
        <v>3115</v>
      </c>
      <c r="AC2650">
        <v>13</v>
      </c>
      <c r="AD2650">
        <v>1178.81</v>
      </c>
      <c r="AE2650">
        <v>-1</v>
      </c>
      <c r="AF2650">
        <v>1.07</v>
      </c>
    </row>
    <row r="2651" spans="1:32" x14ac:dyDescent="0.45">
      <c r="A2651">
        <v>1728666371</v>
      </c>
      <c r="B2651">
        <v>131748</v>
      </c>
      <c r="C2651" t="s">
        <v>71</v>
      </c>
      <c r="D2651" t="s">
        <v>78</v>
      </c>
      <c r="E2651" t="s">
        <v>229</v>
      </c>
      <c r="F2651" s="8">
        <v>81.349999999999994</v>
      </c>
      <c r="G2651">
        <v>35</v>
      </c>
      <c r="H2651">
        <v>365</v>
      </c>
      <c r="I2651">
        <v>30</v>
      </c>
      <c r="J2651">
        <v>53</v>
      </c>
      <c r="K2651">
        <v>23126356</v>
      </c>
      <c r="L2651">
        <f>MONTH(Table1[[#This Row],[order_date]])</f>
        <v>5</v>
      </c>
      <c r="M2651">
        <f>YEAR(Table1[[#This Row],[order_date]])</f>
        <v>2024</v>
      </c>
      <c r="N2651" s="7">
        <v>45424.520509259259</v>
      </c>
      <c r="O2651">
        <f>HOUR(Table1[[#This Row],[promised_delivery_time]])</f>
        <v>12</v>
      </c>
      <c r="P2651" s="4">
        <v>45424.533009259256</v>
      </c>
      <c r="Q2651">
        <f>HOUR(Table1[[#This Row],[actual_delivery_time]])</f>
        <v>13</v>
      </c>
      <c r="R2651" s="4">
        <v>45424.548981481479</v>
      </c>
      <c r="S2651" t="s">
        <v>358</v>
      </c>
      <c r="T2651" s="8">
        <v>3258.36</v>
      </c>
      <c r="U2651" t="s">
        <v>359</v>
      </c>
      <c r="V2651">
        <v>77801</v>
      </c>
      <c r="W2651">
        <v>271</v>
      </c>
      <c r="X2651" t="s">
        <v>3305</v>
      </c>
      <c r="Y2651" t="s">
        <v>1969</v>
      </c>
      <c r="Z2651">
        <v>28548</v>
      </c>
      <c r="AA2651" t="s">
        <v>2810</v>
      </c>
      <c r="AB2651" t="s">
        <v>3117</v>
      </c>
      <c r="AC2651">
        <v>7</v>
      </c>
      <c r="AD2651">
        <v>1580.04</v>
      </c>
      <c r="AE2651">
        <v>23</v>
      </c>
      <c r="AF2651">
        <v>1.6</v>
      </c>
    </row>
    <row r="2652" spans="1:32" x14ac:dyDescent="0.45">
      <c r="A2652">
        <v>6131815766</v>
      </c>
      <c r="B2652">
        <v>564692</v>
      </c>
      <c r="C2652" t="s">
        <v>70</v>
      </c>
      <c r="D2652" t="s">
        <v>78</v>
      </c>
      <c r="E2652" t="s">
        <v>222</v>
      </c>
      <c r="F2652" s="8">
        <v>215.65</v>
      </c>
      <c r="G2652">
        <v>35</v>
      </c>
      <c r="H2652">
        <v>365</v>
      </c>
      <c r="I2652">
        <v>25</v>
      </c>
      <c r="J2652">
        <v>82</v>
      </c>
      <c r="K2652">
        <v>65514005</v>
      </c>
      <c r="L2652">
        <f>MONTH(Table1[[#This Row],[order_date]])</f>
        <v>3</v>
      </c>
      <c r="M2652">
        <f>YEAR(Table1[[#This Row],[order_date]])</f>
        <v>2023</v>
      </c>
      <c r="N2652" s="7">
        <v>45002.993715277778</v>
      </c>
      <c r="O2652">
        <f>HOUR(Table1[[#This Row],[promised_delivery_time]])</f>
        <v>0</v>
      </c>
      <c r="P2652" s="4">
        <v>45003.004131944443</v>
      </c>
      <c r="Q2652">
        <f>HOUR(Table1[[#This Row],[actual_delivery_time]])</f>
        <v>0</v>
      </c>
      <c r="R2652" s="4">
        <v>45003.004131944443</v>
      </c>
      <c r="S2652" t="s">
        <v>356</v>
      </c>
      <c r="T2652" s="8">
        <v>2043.07</v>
      </c>
      <c r="U2652" t="s">
        <v>362</v>
      </c>
      <c r="V2652">
        <v>34359</v>
      </c>
      <c r="W2652">
        <v>5313</v>
      </c>
      <c r="X2652" t="s">
        <v>3427</v>
      </c>
      <c r="Y2652" t="s">
        <v>1254</v>
      </c>
      <c r="Z2652">
        <v>615240</v>
      </c>
      <c r="AA2652" t="s">
        <v>2984</v>
      </c>
      <c r="AB2652" t="s">
        <v>3115</v>
      </c>
      <c r="AC2652">
        <v>16</v>
      </c>
      <c r="AD2652">
        <v>266.60000000000002</v>
      </c>
      <c r="AE2652">
        <v>0</v>
      </c>
      <c r="AF2652">
        <v>1.64</v>
      </c>
    </row>
    <row r="2653" spans="1:32" x14ac:dyDescent="0.45">
      <c r="A2653">
        <v>6438773635</v>
      </c>
      <c r="B2653">
        <v>965755</v>
      </c>
      <c r="C2653" t="s">
        <v>65</v>
      </c>
      <c r="D2653" t="s">
        <v>87</v>
      </c>
      <c r="E2653" t="s">
        <v>156</v>
      </c>
      <c r="F2653" s="8">
        <v>532.57000000000005</v>
      </c>
      <c r="G2653">
        <v>25</v>
      </c>
      <c r="H2653">
        <v>3</v>
      </c>
      <c r="I2653">
        <v>21</v>
      </c>
      <c r="J2653">
        <v>91</v>
      </c>
      <c r="K2653">
        <v>67302239</v>
      </c>
      <c r="L2653">
        <f>MONTH(Table1[[#This Row],[order_date]])</f>
        <v>7</v>
      </c>
      <c r="M2653">
        <f>YEAR(Table1[[#This Row],[order_date]])</f>
        <v>2024</v>
      </c>
      <c r="N2653" s="7">
        <v>45492.162083333336</v>
      </c>
      <c r="O2653">
        <f>HOUR(Table1[[#This Row],[promised_delivery_time]])</f>
        <v>4</v>
      </c>
      <c r="P2653" s="4">
        <v>45492.171805555554</v>
      </c>
      <c r="Q2653">
        <f>HOUR(Table1[[#This Row],[actual_delivery_time]])</f>
        <v>4</v>
      </c>
      <c r="R2653" s="4">
        <v>45492.168333333335</v>
      </c>
      <c r="S2653" t="s">
        <v>356</v>
      </c>
      <c r="T2653" s="8">
        <v>4912.6099999999997</v>
      </c>
      <c r="U2653" t="s">
        <v>360</v>
      </c>
      <c r="V2653">
        <v>188</v>
      </c>
      <c r="W2653">
        <v>3926</v>
      </c>
      <c r="X2653" t="s">
        <v>3439</v>
      </c>
      <c r="Y2653" t="s">
        <v>2008</v>
      </c>
      <c r="Z2653">
        <v>525311</v>
      </c>
      <c r="AA2653" t="s">
        <v>2559</v>
      </c>
      <c r="AB2653" t="s">
        <v>3115</v>
      </c>
      <c r="AC2653">
        <v>7</v>
      </c>
      <c r="AD2653">
        <v>1463.73</v>
      </c>
      <c r="AE2653">
        <v>-5</v>
      </c>
      <c r="AF2653">
        <v>1.85</v>
      </c>
    </row>
    <row r="2654" spans="1:32" x14ac:dyDescent="0.45">
      <c r="A2654">
        <v>6912676966</v>
      </c>
      <c r="B2654">
        <v>26060</v>
      </c>
      <c r="C2654" t="s">
        <v>32</v>
      </c>
      <c r="D2654" t="s">
        <v>82</v>
      </c>
      <c r="E2654" t="s">
        <v>254</v>
      </c>
      <c r="F2654" s="8">
        <v>342.94</v>
      </c>
      <c r="G2654">
        <v>20</v>
      </c>
      <c r="H2654">
        <v>365</v>
      </c>
      <c r="I2654">
        <v>25</v>
      </c>
      <c r="J2654">
        <v>57</v>
      </c>
      <c r="K2654">
        <v>29324437</v>
      </c>
      <c r="L2654">
        <f>MONTH(Table1[[#This Row],[order_date]])</f>
        <v>6</v>
      </c>
      <c r="M2654">
        <f>YEAR(Table1[[#This Row],[order_date]])</f>
        <v>2023</v>
      </c>
      <c r="N2654" s="7">
        <v>45087.576863425929</v>
      </c>
      <c r="O2654">
        <f>HOUR(Table1[[#This Row],[promised_delivery_time]])</f>
        <v>14</v>
      </c>
      <c r="P2654" s="4">
        <v>45087.58797453704</v>
      </c>
      <c r="Q2654">
        <f>HOUR(Table1[[#This Row],[actual_delivery_time]])</f>
        <v>14</v>
      </c>
      <c r="R2654" s="4">
        <v>45087.58797453704</v>
      </c>
      <c r="S2654" t="s">
        <v>356</v>
      </c>
      <c r="T2654" s="8">
        <v>961.64</v>
      </c>
      <c r="U2654" t="s">
        <v>362</v>
      </c>
      <c r="V2654">
        <v>15416</v>
      </c>
      <c r="W2654">
        <v>4021</v>
      </c>
      <c r="X2654" t="s">
        <v>3276</v>
      </c>
      <c r="Y2654" t="s">
        <v>1165</v>
      </c>
      <c r="Z2654">
        <v>869550</v>
      </c>
      <c r="AA2654" t="s">
        <v>2608</v>
      </c>
      <c r="AB2654" t="s">
        <v>3118</v>
      </c>
      <c r="AC2654">
        <v>11</v>
      </c>
      <c r="AD2654">
        <v>1915.27</v>
      </c>
      <c r="AE2654">
        <v>0</v>
      </c>
      <c r="AF2654">
        <v>1.08</v>
      </c>
    </row>
    <row r="2655" spans="1:32" x14ac:dyDescent="0.45">
      <c r="A2655">
        <v>2840314717</v>
      </c>
      <c r="B2655">
        <v>679321</v>
      </c>
      <c r="C2655" t="s">
        <v>66</v>
      </c>
      <c r="D2655" t="s">
        <v>79</v>
      </c>
      <c r="E2655" t="s">
        <v>310</v>
      </c>
      <c r="F2655" s="8">
        <v>738.46</v>
      </c>
      <c r="G2655">
        <v>30</v>
      </c>
      <c r="H2655">
        <v>180</v>
      </c>
      <c r="I2655">
        <v>20</v>
      </c>
      <c r="J2655">
        <v>68</v>
      </c>
      <c r="K2655">
        <v>26432512</v>
      </c>
      <c r="L2655">
        <f>MONTH(Table1[[#This Row],[order_date]])</f>
        <v>6</v>
      </c>
      <c r="M2655">
        <f>YEAR(Table1[[#This Row],[order_date]])</f>
        <v>2023</v>
      </c>
      <c r="N2655" s="7">
        <v>45104.981493055559</v>
      </c>
      <c r="O2655">
        <f>HOUR(Table1[[#This Row],[promised_delivery_time]])</f>
        <v>23</v>
      </c>
      <c r="P2655" s="4">
        <v>45104.994687500002</v>
      </c>
      <c r="Q2655">
        <f>HOUR(Table1[[#This Row],[actual_delivery_time]])</f>
        <v>23</v>
      </c>
      <c r="R2655" s="4">
        <v>45104.993993055556</v>
      </c>
      <c r="S2655" t="s">
        <v>356</v>
      </c>
      <c r="T2655" s="8">
        <v>1825.16</v>
      </c>
      <c r="U2655" t="s">
        <v>362</v>
      </c>
      <c r="V2655">
        <v>56917</v>
      </c>
      <c r="W2655">
        <v>627</v>
      </c>
      <c r="X2655" t="s">
        <v>3429</v>
      </c>
      <c r="Y2655" t="s">
        <v>2009</v>
      </c>
      <c r="Z2655">
        <v>53631</v>
      </c>
      <c r="AA2655" t="s">
        <v>2755</v>
      </c>
      <c r="AB2655" t="s">
        <v>3116</v>
      </c>
      <c r="AC2655">
        <v>18</v>
      </c>
      <c r="AD2655">
        <v>1092.52</v>
      </c>
      <c r="AE2655">
        <v>-1</v>
      </c>
      <c r="AF2655">
        <v>1.91</v>
      </c>
    </row>
    <row r="2656" spans="1:32" x14ac:dyDescent="0.45">
      <c r="A2656">
        <v>9508359721</v>
      </c>
      <c r="B2656">
        <v>679865</v>
      </c>
      <c r="C2656" t="s">
        <v>44</v>
      </c>
      <c r="D2656" t="s">
        <v>84</v>
      </c>
      <c r="E2656" t="s">
        <v>234</v>
      </c>
      <c r="F2656" s="8">
        <v>347.91</v>
      </c>
      <c r="G2656">
        <v>15</v>
      </c>
      <c r="H2656">
        <v>365</v>
      </c>
      <c r="I2656">
        <v>14</v>
      </c>
      <c r="J2656">
        <v>85</v>
      </c>
      <c r="K2656">
        <v>3002538</v>
      </c>
      <c r="L2656">
        <f>MONTH(Table1[[#This Row],[order_date]])</f>
        <v>8</v>
      </c>
      <c r="M2656">
        <f>YEAR(Table1[[#This Row],[order_date]])</f>
        <v>2024</v>
      </c>
      <c r="N2656" s="7">
        <v>45528.657581018517</v>
      </c>
      <c r="O2656">
        <f>HOUR(Table1[[#This Row],[promised_delivery_time]])</f>
        <v>15</v>
      </c>
      <c r="P2656" s="4">
        <v>45528.665219907409</v>
      </c>
      <c r="Q2656">
        <f>HOUR(Table1[[#This Row],[actual_delivery_time]])</f>
        <v>16</v>
      </c>
      <c r="R2656" s="4">
        <v>45528.671469907407</v>
      </c>
      <c r="S2656" t="s">
        <v>357</v>
      </c>
      <c r="T2656" s="8">
        <v>746.29</v>
      </c>
      <c r="U2656" t="s">
        <v>360</v>
      </c>
      <c r="V2656">
        <v>85036</v>
      </c>
      <c r="W2656">
        <v>9954</v>
      </c>
      <c r="X2656" t="s">
        <v>3453</v>
      </c>
      <c r="Y2656" t="s">
        <v>2010</v>
      </c>
      <c r="Z2656">
        <v>755769</v>
      </c>
      <c r="AA2656" t="s">
        <v>2928</v>
      </c>
      <c r="AB2656" t="s">
        <v>3117</v>
      </c>
      <c r="AC2656">
        <v>14</v>
      </c>
      <c r="AD2656">
        <v>489.91</v>
      </c>
      <c r="AE2656">
        <v>9</v>
      </c>
      <c r="AF2656">
        <v>1.58</v>
      </c>
    </row>
    <row r="2657" spans="1:32" x14ac:dyDescent="0.45">
      <c r="A2657">
        <v>2244679313</v>
      </c>
      <c r="B2657">
        <v>557908</v>
      </c>
      <c r="C2657" t="s">
        <v>32</v>
      </c>
      <c r="D2657" t="s">
        <v>82</v>
      </c>
      <c r="E2657" t="s">
        <v>184</v>
      </c>
      <c r="F2657" s="8">
        <v>942.37</v>
      </c>
      <c r="G2657">
        <v>20</v>
      </c>
      <c r="H2657">
        <v>365</v>
      </c>
      <c r="I2657">
        <v>14</v>
      </c>
      <c r="J2657">
        <v>53</v>
      </c>
      <c r="K2657">
        <v>4458329</v>
      </c>
      <c r="L2657">
        <f>MONTH(Table1[[#This Row],[order_date]])</f>
        <v>8</v>
      </c>
      <c r="M2657">
        <f>YEAR(Table1[[#This Row],[order_date]])</f>
        <v>2024</v>
      </c>
      <c r="N2657" s="7">
        <v>45509.289664351854</v>
      </c>
      <c r="O2657">
        <f>HOUR(Table1[[#This Row],[promised_delivery_time]])</f>
        <v>7</v>
      </c>
      <c r="P2657" s="4">
        <v>45509.297997685186</v>
      </c>
      <c r="Q2657">
        <f>HOUR(Table1[[#This Row],[actual_delivery_time]])</f>
        <v>7</v>
      </c>
      <c r="R2657" s="4">
        <v>45509.300775462965</v>
      </c>
      <c r="S2657" t="s">
        <v>356</v>
      </c>
      <c r="T2657" s="8">
        <v>127.16</v>
      </c>
      <c r="U2657" t="s">
        <v>361</v>
      </c>
      <c r="V2657">
        <v>2273</v>
      </c>
      <c r="W2657">
        <v>2803</v>
      </c>
      <c r="X2657" t="s">
        <v>3280</v>
      </c>
      <c r="Y2657" t="s">
        <v>2011</v>
      </c>
      <c r="Z2657">
        <v>842142</v>
      </c>
      <c r="AA2657" t="s">
        <v>2660</v>
      </c>
      <c r="AB2657" t="s">
        <v>3117</v>
      </c>
      <c r="AC2657">
        <v>10</v>
      </c>
      <c r="AD2657">
        <v>1617</v>
      </c>
      <c r="AE2657">
        <v>4</v>
      </c>
      <c r="AF2657">
        <v>3.56</v>
      </c>
    </row>
    <row r="2658" spans="1:32" x14ac:dyDescent="0.45">
      <c r="A2658">
        <v>9407544177</v>
      </c>
      <c r="B2658">
        <v>34200</v>
      </c>
      <c r="C2658" t="s">
        <v>34</v>
      </c>
      <c r="D2658" t="s">
        <v>83</v>
      </c>
      <c r="E2658" t="s">
        <v>327</v>
      </c>
      <c r="F2658" s="8">
        <v>319.8</v>
      </c>
      <c r="G2658">
        <v>35</v>
      </c>
      <c r="H2658">
        <v>365</v>
      </c>
      <c r="I2658">
        <v>19</v>
      </c>
      <c r="J2658">
        <v>75</v>
      </c>
      <c r="K2658">
        <v>66310963</v>
      </c>
      <c r="L2658">
        <f>MONTH(Table1[[#This Row],[order_date]])</f>
        <v>11</v>
      </c>
      <c r="M2658">
        <f>YEAR(Table1[[#This Row],[order_date]])</f>
        <v>2024</v>
      </c>
      <c r="N2658" s="7">
        <v>45599.329155092593</v>
      </c>
      <c r="O2658">
        <f>HOUR(Table1[[#This Row],[promised_delivery_time]])</f>
        <v>8</v>
      </c>
      <c r="P2658" s="4">
        <v>45599.336099537039</v>
      </c>
      <c r="Q2658">
        <f>HOUR(Table1[[#This Row],[actual_delivery_time]])</f>
        <v>8</v>
      </c>
      <c r="R2658" s="4">
        <v>45599.338877314818</v>
      </c>
      <c r="S2658" t="s">
        <v>356</v>
      </c>
      <c r="T2658" s="8">
        <v>979.99</v>
      </c>
      <c r="U2658" t="s">
        <v>361</v>
      </c>
      <c r="V2658">
        <v>59002</v>
      </c>
      <c r="W2658">
        <v>9387</v>
      </c>
      <c r="X2658" t="s">
        <v>3357</v>
      </c>
      <c r="Y2658" t="s">
        <v>722</v>
      </c>
      <c r="Z2658">
        <v>874424</v>
      </c>
      <c r="AA2658" t="s">
        <v>2594</v>
      </c>
      <c r="AB2658" t="s">
        <v>3117</v>
      </c>
      <c r="AC2658">
        <v>6</v>
      </c>
      <c r="AD2658">
        <v>1289.52</v>
      </c>
      <c r="AE2658">
        <v>4</v>
      </c>
      <c r="AF2658">
        <v>4.0999999999999996</v>
      </c>
    </row>
    <row r="2659" spans="1:32" x14ac:dyDescent="0.45">
      <c r="A2659">
        <v>2528398796</v>
      </c>
      <c r="B2659">
        <v>552496</v>
      </c>
      <c r="C2659" t="s">
        <v>50</v>
      </c>
      <c r="D2659" t="s">
        <v>85</v>
      </c>
      <c r="E2659" t="s">
        <v>121</v>
      </c>
      <c r="F2659" s="8">
        <v>508</v>
      </c>
      <c r="G2659">
        <v>25</v>
      </c>
      <c r="H2659">
        <v>365</v>
      </c>
      <c r="I2659">
        <v>17</v>
      </c>
      <c r="J2659">
        <v>59</v>
      </c>
      <c r="K2659">
        <v>87889031</v>
      </c>
      <c r="L2659">
        <f>MONTH(Table1[[#This Row],[order_date]])</f>
        <v>4</v>
      </c>
      <c r="M2659">
        <f>YEAR(Table1[[#This Row],[order_date]])</f>
        <v>2023</v>
      </c>
      <c r="N2659" s="7">
        <v>45022.987997685188</v>
      </c>
      <c r="O2659">
        <f>HOUR(Table1[[#This Row],[promised_delivery_time]])</f>
        <v>0</v>
      </c>
      <c r="P2659" s="4">
        <v>45023.001886574071</v>
      </c>
      <c r="Q2659">
        <f>HOUR(Table1[[#This Row],[actual_delivery_time]])</f>
        <v>0</v>
      </c>
      <c r="R2659" s="4">
        <v>45023.009525462963</v>
      </c>
      <c r="S2659" t="s">
        <v>357</v>
      </c>
      <c r="T2659" s="8">
        <v>2625.78</v>
      </c>
      <c r="U2659" t="s">
        <v>362</v>
      </c>
      <c r="V2659">
        <v>58075</v>
      </c>
      <c r="W2659">
        <v>3422</v>
      </c>
      <c r="X2659" t="s">
        <v>3322</v>
      </c>
      <c r="Y2659" t="s">
        <v>1385</v>
      </c>
      <c r="Z2659">
        <v>48081</v>
      </c>
      <c r="AA2659" t="s">
        <v>3020</v>
      </c>
      <c r="AB2659" t="s">
        <v>3115</v>
      </c>
      <c r="AC2659">
        <v>18</v>
      </c>
      <c r="AD2659">
        <v>836.6</v>
      </c>
      <c r="AE2659">
        <v>11</v>
      </c>
      <c r="AF2659">
        <v>2.63</v>
      </c>
    </row>
    <row r="2660" spans="1:32" x14ac:dyDescent="0.45">
      <c r="A2660">
        <v>9464988762</v>
      </c>
      <c r="B2660">
        <v>33955</v>
      </c>
      <c r="C2660" t="s">
        <v>39</v>
      </c>
      <c r="D2660" t="s">
        <v>86</v>
      </c>
      <c r="E2660" t="s">
        <v>143</v>
      </c>
      <c r="F2660" s="8">
        <v>186.08</v>
      </c>
      <c r="G2660">
        <v>40</v>
      </c>
      <c r="H2660">
        <v>180</v>
      </c>
      <c r="I2660">
        <v>29</v>
      </c>
      <c r="J2660">
        <v>84</v>
      </c>
      <c r="K2660">
        <v>13567338</v>
      </c>
      <c r="L2660">
        <f>MONTH(Table1[[#This Row],[order_date]])</f>
        <v>10</v>
      </c>
      <c r="M2660">
        <f>YEAR(Table1[[#This Row],[order_date]])</f>
        <v>2023</v>
      </c>
      <c r="N2660" s="7">
        <v>45201.720081018517</v>
      </c>
      <c r="O2660">
        <f>HOUR(Table1[[#This Row],[promised_delivery_time]])</f>
        <v>17</v>
      </c>
      <c r="P2660" s="4">
        <v>45201.729108796295</v>
      </c>
      <c r="Q2660">
        <f>HOUR(Table1[[#This Row],[actual_delivery_time]])</f>
        <v>17</v>
      </c>
      <c r="R2660" s="4">
        <v>45201.726331018515</v>
      </c>
      <c r="S2660" t="s">
        <v>356</v>
      </c>
      <c r="T2660" s="8">
        <v>916.92</v>
      </c>
      <c r="U2660" t="s">
        <v>360</v>
      </c>
      <c r="V2660">
        <v>64401</v>
      </c>
      <c r="W2660">
        <v>8996</v>
      </c>
      <c r="X2660" t="s">
        <v>3294</v>
      </c>
      <c r="Y2660" t="s">
        <v>2012</v>
      </c>
      <c r="Z2660">
        <v>509163</v>
      </c>
      <c r="AA2660" t="s">
        <v>2599</v>
      </c>
      <c r="AB2660" t="s">
        <v>3118</v>
      </c>
      <c r="AC2660">
        <v>10</v>
      </c>
      <c r="AD2660">
        <v>1054.1199999999999</v>
      </c>
      <c r="AE2660">
        <v>-4</v>
      </c>
      <c r="AF2660">
        <v>3.68</v>
      </c>
    </row>
    <row r="2661" spans="1:32" x14ac:dyDescent="0.45">
      <c r="A2661">
        <v>6373867899</v>
      </c>
      <c r="B2661">
        <v>36412</v>
      </c>
      <c r="C2661" t="s">
        <v>50</v>
      </c>
      <c r="D2661" t="s">
        <v>85</v>
      </c>
      <c r="E2661" t="s">
        <v>352</v>
      </c>
      <c r="F2661" s="8">
        <v>397.68</v>
      </c>
      <c r="G2661">
        <v>25</v>
      </c>
      <c r="H2661">
        <v>365</v>
      </c>
      <c r="I2661">
        <v>27</v>
      </c>
      <c r="J2661">
        <v>92</v>
      </c>
      <c r="K2661">
        <v>66655397</v>
      </c>
      <c r="L2661">
        <f>MONTH(Table1[[#This Row],[order_date]])</f>
        <v>11</v>
      </c>
      <c r="M2661">
        <f>YEAR(Table1[[#This Row],[order_date]])</f>
        <v>2023</v>
      </c>
      <c r="N2661" s="7">
        <v>45238.362361111111</v>
      </c>
      <c r="O2661">
        <f>HOUR(Table1[[#This Row],[promised_delivery_time]])</f>
        <v>8</v>
      </c>
      <c r="P2661" s="4">
        <v>45238.37</v>
      </c>
      <c r="Q2661">
        <f>HOUR(Table1[[#This Row],[actual_delivery_time]])</f>
        <v>8</v>
      </c>
      <c r="R2661" s="4">
        <v>45238.373472222222</v>
      </c>
      <c r="S2661" t="s">
        <v>356</v>
      </c>
      <c r="T2661" s="8">
        <v>1064.83</v>
      </c>
      <c r="U2661" t="s">
        <v>361</v>
      </c>
      <c r="V2661">
        <v>71865</v>
      </c>
      <c r="W2661">
        <v>5350</v>
      </c>
      <c r="X2661" t="s">
        <v>3189</v>
      </c>
      <c r="Y2661" t="s">
        <v>672</v>
      </c>
      <c r="Z2661">
        <v>154251</v>
      </c>
      <c r="AA2661" t="s">
        <v>2687</v>
      </c>
      <c r="AB2661" t="s">
        <v>3116</v>
      </c>
      <c r="AC2661">
        <v>5</v>
      </c>
      <c r="AD2661">
        <v>775.85</v>
      </c>
      <c r="AE2661">
        <v>5</v>
      </c>
      <c r="AF2661">
        <v>2.39</v>
      </c>
    </row>
    <row r="2662" spans="1:32" x14ac:dyDescent="0.45">
      <c r="A2662">
        <v>4028185110</v>
      </c>
      <c r="B2662">
        <v>367391</v>
      </c>
      <c r="C2662" t="s">
        <v>53</v>
      </c>
      <c r="D2662" t="s">
        <v>88</v>
      </c>
      <c r="E2662" t="s">
        <v>293</v>
      </c>
      <c r="F2662" s="8">
        <v>939.55</v>
      </c>
      <c r="G2662">
        <v>30</v>
      </c>
      <c r="H2662">
        <v>365</v>
      </c>
      <c r="I2662">
        <v>18</v>
      </c>
      <c r="J2662">
        <v>52</v>
      </c>
      <c r="K2662">
        <v>4789829</v>
      </c>
      <c r="L2662">
        <f>MONTH(Table1[[#This Row],[order_date]])</f>
        <v>4</v>
      </c>
      <c r="M2662">
        <f>YEAR(Table1[[#This Row],[order_date]])</f>
        <v>2023</v>
      </c>
      <c r="N2662" s="7">
        <v>45041.637662037036</v>
      </c>
      <c r="O2662">
        <f>HOUR(Table1[[#This Row],[promised_delivery_time]])</f>
        <v>15</v>
      </c>
      <c r="P2662" s="4">
        <v>45041.65016203704</v>
      </c>
      <c r="Q2662">
        <f>HOUR(Table1[[#This Row],[actual_delivery_time]])</f>
        <v>15</v>
      </c>
      <c r="R2662" s="4">
        <v>45041.655023148145</v>
      </c>
      <c r="S2662" t="s">
        <v>357</v>
      </c>
      <c r="T2662" s="8">
        <v>3405.22</v>
      </c>
      <c r="U2662" t="s">
        <v>359</v>
      </c>
      <c r="V2662">
        <v>30697</v>
      </c>
      <c r="W2662">
        <v>6415</v>
      </c>
      <c r="X2662" t="s">
        <v>3430</v>
      </c>
      <c r="Y2662" t="s">
        <v>2013</v>
      </c>
      <c r="Z2662">
        <v>313467</v>
      </c>
      <c r="AA2662" t="s">
        <v>2898</v>
      </c>
      <c r="AB2662" t="s">
        <v>3115</v>
      </c>
      <c r="AC2662">
        <v>6</v>
      </c>
      <c r="AD2662">
        <v>229.76</v>
      </c>
      <c r="AE2662">
        <v>7</v>
      </c>
      <c r="AF2662">
        <v>1.1599999999999999</v>
      </c>
    </row>
    <row r="2663" spans="1:32" x14ac:dyDescent="0.45">
      <c r="A2663">
        <v>9717018638</v>
      </c>
      <c r="B2663">
        <v>613942</v>
      </c>
      <c r="C2663" t="s">
        <v>27</v>
      </c>
      <c r="D2663" t="s">
        <v>78</v>
      </c>
      <c r="E2663" t="s">
        <v>175</v>
      </c>
      <c r="F2663" s="8">
        <v>545</v>
      </c>
      <c r="G2663">
        <v>35</v>
      </c>
      <c r="H2663">
        <v>365</v>
      </c>
      <c r="I2663">
        <v>28</v>
      </c>
      <c r="J2663">
        <v>72</v>
      </c>
      <c r="K2663">
        <v>73679086</v>
      </c>
      <c r="L2663">
        <f>MONTH(Table1[[#This Row],[order_date]])</f>
        <v>7</v>
      </c>
      <c r="M2663">
        <f>YEAR(Table1[[#This Row],[order_date]])</f>
        <v>2024</v>
      </c>
      <c r="N2663" s="7">
        <v>45486.108402777776</v>
      </c>
      <c r="O2663">
        <f>HOUR(Table1[[#This Row],[promised_delivery_time]])</f>
        <v>2</v>
      </c>
      <c r="P2663" s="4">
        <v>45486.118125000001</v>
      </c>
      <c r="Q2663">
        <f>HOUR(Table1[[#This Row],[actual_delivery_time]])</f>
        <v>2</v>
      </c>
      <c r="R2663" s="4">
        <v>45486.123680555553</v>
      </c>
      <c r="S2663" t="s">
        <v>357</v>
      </c>
      <c r="T2663" s="8">
        <v>197.39</v>
      </c>
      <c r="U2663" t="s">
        <v>361</v>
      </c>
      <c r="V2663">
        <v>78169</v>
      </c>
      <c r="W2663">
        <v>5154</v>
      </c>
      <c r="X2663" t="s">
        <v>3174</v>
      </c>
      <c r="Y2663" t="s">
        <v>2014</v>
      </c>
      <c r="Z2663">
        <v>181712</v>
      </c>
      <c r="AA2663" t="s">
        <v>2734</v>
      </c>
      <c r="AB2663" t="s">
        <v>3116</v>
      </c>
      <c r="AC2663">
        <v>16</v>
      </c>
      <c r="AD2663">
        <v>1297.47</v>
      </c>
      <c r="AE2663">
        <v>8</v>
      </c>
      <c r="AF2663">
        <v>4.4400000000000004</v>
      </c>
    </row>
    <row r="2664" spans="1:32" x14ac:dyDescent="0.45">
      <c r="A2664">
        <v>4898477588</v>
      </c>
      <c r="B2664">
        <v>287070</v>
      </c>
      <c r="C2664" t="s">
        <v>44</v>
      </c>
      <c r="D2664" t="s">
        <v>84</v>
      </c>
      <c r="E2664" t="s">
        <v>129</v>
      </c>
      <c r="F2664" s="8">
        <v>443.17</v>
      </c>
      <c r="G2664">
        <v>15</v>
      </c>
      <c r="H2664">
        <v>365</v>
      </c>
      <c r="I2664">
        <v>20</v>
      </c>
      <c r="J2664">
        <v>93</v>
      </c>
      <c r="K2664">
        <v>66766629</v>
      </c>
      <c r="L2664">
        <f>MONTH(Table1[[#This Row],[order_date]])</f>
        <v>2</v>
      </c>
      <c r="M2664">
        <f>YEAR(Table1[[#This Row],[order_date]])</f>
        <v>2024</v>
      </c>
      <c r="N2664" s="7">
        <v>45337.838842592595</v>
      </c>
      <c r="O2664">
        <f>HOUR(Table1[[#This Row],[promised_delivery_time]])</f>
        <v>20</v>
      </c>
      <c r="P2664" s="4">
        <v>45337.847870370373</v>
      </c>
      <c r="Q2664">
        <f>HOUR(Table1[[#This Row],[actual_delivery_time]])</f>
        <v>20</v>
      </c>
      <c r="R2664" s="4">
        <v>45337.844398148147</v>
      </c>
      <c r="S2664" t="s">
        <v>356</v>
      </c>
      <c r="T2664" s="8">
        <v>3778.85</v>
      </c>
      <c r="U2664" t="s">
        <v>360</v>
      </c>
      <c r="V2664">
        <v>11074</v>
      </c>
      <c r="W2664">
        <v>151</v>
      </c>
      <c r="X2664" t="s">
        <v>3198</v>
      </c>
      <c r="Y2664" t="s">
        <v>2015</v>
      </c>
      <c r="Z2664">
        <v>408735</v>
      </c>
      <c r="AA2664" t="s">
        <v>2939</v>
      </c>
      <c r="AB2664" t="s">
        <v>3116</v>
      </c>
      <c r="AC2664">
        <v>16</v>
      </c>
      <c r="AD2664">
        <v>504.76</v>
      </c>
      <c r="AE2664">
        <v>-5</v>
      </c>
      <c r="AF2664">
        <v>2.11</v>
      </c>
    </row>
    <row r="2665" spans="1:32" x14ac:dyDescent="0.45">
      <c r="A2665">
        <v>4723165081</v>
      </c>
      <c r="B2665">
        <v>461804</v>
      </c>
      <c r="C2665" t="s">
        <v>62</v>
      </c>
      <c r="D2665" t="s">
        <v>84</v>
      </c>
      <c r="E2665" t="s">
        <v>205</v>
      </c>
      <c r="F2665" s="8">
        <v>310.69</v>
      </c>
      <c r="G2665">
        <v>15</v>
      </c>
      <c r="H2665">
        <v>365</v>
      </c>
      <c r="I2665">
        <v>15</v>
      </c>
      <c r="J2665">
        <v>97</v>
      </c>
      <c r="K2665">
        <v>29562254</v>
      </c>
      <c r="L2665">
        <f>MONTH(Table1[[#This Row],[order_date]])</f>
        <v>2</v>
      </c>
      <c r="M2665">
        <f>YEAR(Table1[[#This Row],[order_date]])</f>
        <v>2024</v>
      </c>
      <c r="N2665" s="7">
        <v>45324.370266203703</v>
      </c>
      <c r="O2665">
        <f>HOUR(Table1[[#This Row],[promised_delivery_time]])</f>
        <v>9</v>
      </c>
      <c r="P2665" s="4">
        <v>45324.381377314814</v>
      </c>
      <c r="Q2665">
        <f>HOUR(Table1[[#This Row],[actual_delivery_time]])</f>
        <v>9</v>
      </c>
      <c r="R2665" s="4">
        <v>45324.378599537034</v>
      </c>
      <c r="S2665" t="s">
        <v>356</v>
      </c>
      <c r="T2665" s="8">
        <v>1182.98</v>
      </c>
      <c r="U2665" t="s">
        <v>360</v>
      </c>
      <c r="V2665">
        <v>60832</v>
      </c>
      <c r="W2665">
        <v>5171</v>
      </c>
      <c r="X2665" t="s">
        <v>3420</v>
      </c>
      <c r="Y2665" t="s">
        <v>1500</v>
      </c>
      <c r="Z2665">
        <v>853545</v>
      </c>
      <c r="AA2665" t="s">
        <v>2905</v>
      </c>
      <c r="AB2665" t="s">
        <v>3117</v>
      </c>
      <c r="AC2665">
        <v>19</v>
      </c>
      <c r="AD2665">
        <v>1290.1400000000001</v>
      </c>
      <c r="AE2665">
        <v>-4</v>
      </c>
      <c r="AF2665">
        <v>3.61</v>
      </c>
    </row>
    <row r="2666" spans="1:32" x14ac:dyDescent="0.45">
      <c r="A2666">
        <v>2845954128</v>
      </c>
      <c r="B2666">
        <v>237083</v>
      </c>
      <c r="C2666" t="s">
        <v>40</v>
      </c>
      <c r="D2666" t="s">
        <v>82</v>
      </c>
      <c r="E2666" t="s">
        <v>241</v>
      </c>
      <c r="F2666" s="8">
        <v>577.13</v>
      </c>
      <c r="G2666">
        <v>20</v>
      </c>
      <c r="H2666">
        <v>365</v>
      </c>
      <c r="I2666">
        <v>24</v>
      </c>
      <c r="J2666">
        <v>86</v>
      </c>
      <c r="K2666">
        <v>31324823</v>
      </c>
      <c r="L2666">
        <f>MONTH(Table1[[#This Row],[order_date]])</f>
        <v>7</v>
      </c>
      <c r="M2666">
        <f>YEAR(Table1[[#This Row],[order_date]])</f>
        <v>2024</v>
      </c>
      <c r="N2666" s="7">
        <v>45477.698530092595</v>
      </c>
      <c r="O2666">
        <f>HOUR(Table1[[#This Row],[promised_delivery_time]])</f>
        <v>16</v>
      </c>
      <c r="P2666" s="4">
        <v>45477.707557870373</v>
      </c>
      <c r="Q2666">
        <f>HOUR(Table1[[#This Row],[actual_delivery_time]])</f>
        <v>16</v>
      </c>
      <c r="R2666" s="4">
        <v>45477.70616898148</v>
      </c>
      <c r="S2666" t="s">
        <v>356</v>
      </c>
      <c r="T2666" s="8">
        <v>1467.79</v>
      </c>
      <c r="U2666" t="s">
        <v>359</v>
      </c>
      <c r="V2666">
        <v>64804</v>
      </c>
      <c r="W2666">
        <v>9643</v>
      </c>
      <c r="X2666" t="s">
        <v>3255</v>
      </c>
      <c r="Y2666" t="s">
        <v>2016</v>
      </c>
      <c r="Z2666">
        <v>277910</v>
      </c>
      <c r="AA2666" t="s">
        <v>2570</v>
      </c>
      <c r="AB2666" t="s">
        <v>3116</v>
      </c>
      <c r="AC2666">
        <v>14</v>
      </c>
      <c r="AD2666">
        <v>414.15</v>
      </c>
      <c r="AE2666">
        <v>-2</v>
      </c>
      <c r="AF2666">
        <v>1.05</v>
      </c>
    </row>
    <row r="2667" spans="1:32" x14ac:dyDescent="0.45">
      <c r="A2667">
        <v>23158044</v>
      </c>
      <c r="B2667">
        <v>669378</v>
      </c>
      <c r="C2667" t="s">
        <v>41</v>
      </c>
      <c r="D2667" t="s">
        <v>87</v>
      </c>
      <c r="E2667" t="s">
        <v>115</v>
      </c>
      <c r="F2667" s="8">
        <v>212.14</v>
      </c>
      <c r="G2667">
        <v>25</v>
      </c>
      <c r="H2667">
        <v>3</v>
      </c>
      <c r="I2667">
        <v>23</v>
      </c>
      <c r="J2667">
        <v>70</v>
      </c>
      <c r="K2667">
        <v>31681710</v>
      </c>
      <c r="L2667">
        <f>MONTH(Table1[[#This Row],[order_date]])</f>
        <v>5</v>
      </c>
      <c r="M2667">
        <f>YEAR(Table1[[#This Row],[order_date]])</f>
        <v>2023</v>
      </c>
      <c r="N2667" s="7">
        <v>45065.811435185184</v>
      </c>
      <c r="O2667">
        <f>HOUR(Table1[[#This Row],[promised_delivery_time]])</f>
        <v>19</v>
      </c>
      <c r="P2667" s="4">
        <v>45065.820462962962</v>
      </c>
      <c r="Q2667">
        <f>HOUR(Table1[[#This Row],[actual_delivery_time]])</f>
        <v>19</v>
      </c>
      <c r="R2667" s="4">
        <v>45065.820462962962</v>
      </c>
      <c r="S2667" t="s">
        <v>356</v>
      </c>
      <c r="T2667" s="8">
        <v>2726.7</v>
      </c>
      <c r="U2667" t="s">
        <v>360</v>
      </c>
      <c r="V2667">
        <v>66644</v>
      </c>
      <c r="W2667">
        <v>919</v>
      </c>
      <c r="X2667" t="s">
        <v>3306</v>
      </c>
      <c r="Y2667" t="s">
        <v>1794</v>
      </c>
      <c r="Z2667">
        <v>728463</v>
      </c>
      <c r="AA2667" t="s">
        <v>2926</v>
      </c>
      <c r="AB2667" t="s">
        <v>3115</v>
      </c>
      <c r="AC2667">
        <v>15</v>
      </c>
      <c r="AD2667">
        <v>223.11</v>
      </c>
      <c r="AE2667">
        <v>0</v>
      </c>
      <c r="AF2667">
        <v>2.64</v>
      </c>
    </row>
    <row r="2668" spans="1:32" x14ac:dyDescent="0.45">
      <c r="A2668">
        <v>1486548042</v>
      </c>
      <c r="B2668">
        <v>222892</v>
      </c>
      <c r="C2668" t="s">
        <v>57</v>
      </c>
      <c r="D2668" t="s">
        <v>87</v>
      </c>
      <c r="E2668" t="s">
        <v>139</v>
      </c>
      <c r="F2668" s="8">
        <v>869.22</v>
      </c>
      <c r="G2668">
        <v>25</v>
      </c>
      <c r="H2668">
        <v>3</v>
      </c>
      <c r="I2668">
        <v>28</v>
      </c>
      <c r="J2668">
        <v>88</v>
      </c>
      <c r="K2668">
        <v>13465850</v>
      </c>
      <c r="L2668">
        <f>MONTH(Table1[[#This Row],[order_date]])</f>
        <v>10</v>
      </c>
      <c r="M2668">
        <f>YEAR(Table1[[#This Row],[order_date]])</f>
        <v>2023</v>
      </c>
      <c r="N2668" s="7">
        <v>45211.470405092594</v>
      </c>
      <c r="O2668">
        <f>HOUR(Table1[[#This Row],[promised_delivery_time]])</f>
        <v>11</v>
      </c>
      <c r="P2668" s="4">
        <v>45211.482905092591</v>
      </c>
      <c r="Q2668">
        <f>HOUR(Table1[[#This Row],[actual_delivery_time]])</f>
        <v>11</v>
      </c>
      <c r="R2668" s="4">
        <v>45211.489155092589</v>
      </c>
      <c r="S2668" t="s">
        <v>357</v>
      </c>
      <c r="T2668" s="8">
        <v>3856.34</v>
      </c>
      <c r="U2668" t="s">
        <v>361</v>
      </c>
      <c r="V2668">
        <v>74963</v>
      </c>
      <c r="W2668">
        <v>350</v>
      </c>
      <c r="X2668" t="s">
        <v>3263</v>
      </c>
      <c r="Y2668" t="s">
        <v>911</v>
      </c>
      <c r="Z2668">
        <v>441097</v>
      </c>
      <c r="AA2668" t="s">
        <v>2729</v>
      </c>
      <c r="AB2668" t="s">
        <v>3118</v>
      </c>
      <c r="AC2668">
        <v>6</v>
      </c>
      <c r="AD2668">
        <v>1956.03</v>
      </c>
      <c r="AE2668">
        <v>9</v>
      </c>
      <c r="AF2668">
        <v>2.73</v>
      </c>
    </row>
    <row r="2669" spans="1:32" x14ac:dyDescent="0.45">
      <c r="A2669">
        <v>708351411</v>
      </c>
      <c r="B2669">
        <v>659290</v>
      </c>
      <c r="C2669" t="s">
        <v>42</v>
      </c>
      <c r="D2669" t="s">
        <v>80</v>
      </c>
      <c r="E2669" t="s">
        <v>213</v>
      </c>
      <c r="F2669" s="8">
        <v>319.33999999999997</v>
      </c>
      <c r="G2669">
        <v>20</v>
      </c>
      <c r="H2669">
        <v>7</v>
      </c>
      <c r="I2669">
        <v>18</v>
      </c>
      <c r="J2669">
        <v>66</v>
      </c>
      <c r="K2669">
        <v>69762479</v>
      </c>
      <c r="L2669">
        <f>MONTH(Table1[[#This Row],[order_date]])</f>
        <v>10</v>
      </c>
      <c r="M2669">
        <f>YEAR(Table1[[#This Row],[order_date]])</f>
        <v>2023</v>
      </c>
      <c r="N2669" s="7">
        <v>45215.22991898148</v>
      </c>
      <c r="O2669">
        <f>HOUR(Table1[[#This Row],[promised_delivery_time]])</f>
        <v>5</v>
      </c>
      <c r="P2669" s="4">
        <v>45215.238252314812</v>
      </c>
      <c r="Q2669">
        <f>HOUR(Table1[[#This Row],[actual_delivery_time]])</f>
        <v>5</v>
      </c>
      <c r="R2669" s="4">
        <v>45215.243807870371</v>
      </c>
      <c r="S2669" t="s">
        <v>357</v>
      </c>
      <c r="T2669" s="8">
        <v>3373</v>
      </c>
      <c r="U2669" t="s">
        <v>359</v>
      </c>
      <c r="V2669">
        <v>21614</v>
      </c>
      <c r="W2669">
        <v>4668</v>
      </c>
      <c r="X2669" t="s">
        <v>3284</v>
      </c>
      <c r="Y2669" t="s">
        <v>2017</v>
      </c>
      <c r="Z2669">
        <v>666332</v>
      </c>
      <c r="AA2669" t="s">
        <v>2634</v>
      </c>
      <c r="AB2669" t="s">
        <v>3116</v>
      </c>
      <c r="AC2669">
        <v>19</v>
      </c>
      <c r="AD2669">
        <v>1766.61</v>
      </c>
      <c r="AE2669">
        <v>8</v>
      </c>
      <c r="AF2669">
        <v>1.91</v>
      </c>
    </row>
    <row r="2670" spans="1:32" x14ac:dyDescent="0.45">
      <c r="A2670">
        <v>5512110908</v>
      </c>
      <c r="B2670">
        <v>654623</v>
      </c>
      <c r="C2670" t="s">
        <v>74</v>
      </c>
      <c r="D2670" t="s">
        <v>81</v>
      </c>
      <c r="E2670" t="s">
        <v>224</v>
      </c>
      <c r="F2670" s="8">
        <v>422.14</v>
      </c>
      <c r="G2670">
        <v>35</v>
      </c>
      <c r="H2670">
        <v>90</v>
      </c>
      <c r="I2670">
        <v>18</v>
      </c>
      <c r="J2670">
        <v>76</v>
      </c>
      <c r="K2670">
        <v>40192266</v>
      </c>
      <c r="L2670">
        <f>MONTH(Table1[[#This Row],[order_date]])</f>
        <v>11</v>
      </c>
      <c r="M2670">
        <f>YEAR(Table1[[#This Row],[order_date]])</f>
        <v>2023</v>
      </c>
      <c r="N2670" s="7">
        <v>45252.088113425925</v>
      </c>
      <c r="O2670">
        <f>HOUR(Table1[[#This Row],[promised_delivery_time]])</f>
        <v>2</v>
      </c>
      <c r="P2670" s="4">
        <v>45252.09783564815</v>
      </c>
      <c r="Q2670">
        <f>HOUR(Table1[[#This Row],[actual_delivery_time]])</f>
        <v>2</v>
      </c>
      <c r="R2670" s="4">
        <v>45252.115891203706</v>
      </c>
      <c r="S2670" t="s">
        <v>358</v>
      </c>
      <c r="T2670" s="8">
        <v>2082.1</v>
      </c>
      <c r="U2670" t="s">
        <v>359</v>
      </c>
      <c r="V2670">
        <v>31823</v>
      </c>
      <c r="W2670">
        <v>2944</v>
      </c>
      <c r="X2670" t="s">
        <v>3305</v>
      </c>
      <c r="Y2670" t="s">
        <v>1194</v>
      </c>
      <c r="Z2670">
        <v>305319</v>
      </c>
      <c r="AA2670" t="s">
        <v>2975</v>
      </c>
      <c r="AB2670" t="s">
        <v>3116</v>
      </c>
      <c r="AC2670">
        <v>19</v>
      </c>
      <c r="AD2670">
        <v>1893.6</v>
      </c>
      <c r="AE2670">
        <v>26</v>
      </c>
      <c r="AF2670">
        <v>1.88</v>
      </c>
    </row>
    <row r="2671" spans="1:32" x14ac:dyDescent="0.45">
      <c r="A2671">
        <v>2295441899</v>
      </c>
      <c r="B2671">
        <v>820973</v>
      </c>
      <c r="C2671" t="s">
        <v>53</v>
      </c>
      <c r="D2671" t="s">
        <v>88</v>
      </c>
      <c r="E2671" t="s">
        <v>147</v>
      </c>
      <c r="F2671" s="8">
        <v>114.52</v>
      </c>
      <c r="G2671">
        <v>30</v>
      </c>
      <c r="H2671">
        <v>365</v>
      </c>
      <c r="I2671">
        <v>29</v>
      </c>
      <c r="J2671">
        <v>56</v>
      </c>
      <c r="K2671">
        <v>58644651</v>
      </c>
      <c r="L2671">
        <f>MONTH(Table1[[#This Row],[order_date]])</f>
        <v>2</v>
      </c>
      <c r="M2671">
        <f>YEAR(Table1[[#This Row],[order_date]])</f>
        <v>2024</v>
      </c>
      <c r="N2671" s="7">
        <v>45340.326643518521</v>
      </c>
      <c r="O2671">
        <f>HOUR(Table1[[#This Row],[promised_delivery_time]])</f>
        <v>8</v>
      </c>
      <c r="P2671" s="4">
        <v>45340.337754629632</v>
      </c>
      <c r="Q2671">
        <f>HOUR(Table1[[#This Row],[actual_delivery_time]])</f>
        <v>8</v>
      </c>
      <c r="R2671" s="4">
        <v>45340.343310185184</v>
      </c>
      <c r="S2671" t="s">
        <v>357</v>
      </c>
      <c r="T2671" s="8">
        <v>2679.68</v>
      </c>
      <c r="U2671" t="s">
        <v>359</v>
      </c>
      <c r="V2671">
        <v>21929</v>
      </c>
      <c r="W2671">
        <v>9178</v>
      </c>
      <c r="X2671" t="s">
        <v>3428</v>
      </c>
      <c r="Y2671" t="s">
        <v>1121</v>
      </c>
      <c r="Z2671">
        <v>274378</v>
      </c>
      <c r="AA2671" t="s">
        <v>2957</v>
      </c>
      <c r="AB2671" t="s">
        <v>3116</v>
      </c>
      <c r="AC2671">
        <v>13</v>
      </c>
      <c r="AD2671">
        <v>646.91999999999996</v>
      </c>
      <c r="AE2671">
        <v>8</v>
      </c>
      <c r="AF2671">
        <v>3.92</v>
      </c>
    </row>
    <row r="2672" spans="1:32" x14ac:dyDescent="0.45">
      <c r="A2672">
        <v>4867173151</v>
      </c>
      <c r="B2672">
        <v>287070</v>
      </c>
      <c r="C2672" t="s">
        <v>44</v>
      </c>
      <c r="D2672" t="s">
        <v>84</v>
      </c>
      <c r="E2672" t="s">
        <v>129</v>
      </c>
      <c r="F2672" s="8">
        <v>443.17</v>
      </c>
      <c r="G2672">
        <v>15</v>
      </c>
      <c r="H2672">
        <v>365</v>
      </c>
      <c r="I2672">
        <v>20</v>
      </c>
      <c r="J2672">
        <v>93</v>
      </c>
      <c r="K2672">
        <v>35885052</v>
      </c>
      <c r="L2672">
        <f>MONTH(Table1[[#This Row],[order_date]])</f>
        <v>10</v>
      </c>
      <c r="M2672">
        <f>YEAR(Table1[[#This Row],[order_date]])</f>
        <v>2023</v>
      </c>
      <c r="N2672" s="7">
        <v>45223.917083333334</v>
      </c>
      <c r="O2672">
        <f>HOUR(Table1[[#This Row],[promised_delivery_time]])</f>
        <v>22</v>
      </c>
      <c r="P2672" s="4">
        <v>45223.926805555559</v>
      </c>
      <c r="Q2672">
        <f>HOUR(Table1[[#This Row],[actual_delivery_time]])</f>
        <v>22</v>
      </c>
      <c r="R2672" s="4">
        <v>45223.928194444445</v>
      </c>
      <c r="S2672" t="s">
        <v>356</v>
      </c>
      <c r="T2672" s="8">
        <v>494.17</v>
      </c>
      <c r="U2672" t="s">
        <v>361</v>
      </c>
      <c r="V2672">
        <v>40357</v>
      </c>
      <c r="W2672">
        <v>2590</v>
      </c>
      <c r="X2672" t="s">
        <v>3360</v>
      </c>
      <c r="Y2672" t="s">
        <v>2018</v>
      </c>
      <c r="Z2672">
        <v>745674</v>
      </c>
      <c r="AA2672" t="s">
        <v>2967</v>
      </c>
      <c r="AB2672" t="s">
        <v>3117</v>
      </c>
      <c r="AC2672">
        <v>1</v>
      </c>
      <c r="AD2672">
        <v>1838.87</v>
      </c>
      <c r="AE2672">
        <v>2</v>
      </c>
      <c r="AF2672">
        <v>2.7</v>
      </c>
    </row>
    <row r="2673" spans="1:32" x14ac:dyDescent="0.45">
      <c r="A2673">
        <v>4635037652</v>
      </c>
      <c r="B2673">
        <v>256783</v>
      </c>
      <c r="C2673" t="s">
        <v>27</v>
      </c>
      <c r="D2673" t="s">
        <v>78</v>
      </c>
      <c r="E2673" t="s">
        <v>149</v>
      </c>
      <c r="F2673" s="8">
        <v>906.54</v>
      </c>
      <c r="G2673">
        <v>35</v>
      </c>
      <c r="H2673">
        <v>365</v>
      </c>
      <c r="I2673">
        <v>16</v>
      </c>
      <c r="J2673">
        <v>98</v>
      </c>
      <c r="K2673">
        <v>69925688</v>
      </c>
      <c r="L2673">
        <f>MONTH(Table1[[#This Row],[order_date]])</f>
        <v>1</v>
      </c>
      <c r="M2673">
        <f>YEAR(Table1[[#This Row],[order_date]])</f>
        <v>2024</v>
      </c>
      <c r="N2673" s="7">
        <v>45314.86173611111</v>
      </c>
      <c r="O2673">
        <f>HOUR(Table1[[#This Row],[promised_delivery_time]])</f>
        <v>20</v>
      </c>
      <c r="P2673" s="4">
        <v>45314.872152777774</v>
      </c>
      <c r="Q2673">
        <f>HOUR(Table1[[#This Row],[actual_delivery_time]])</f>
        <v>20</v>
      </c>
      <c r="R2673" s="4">
        <v>45314.868680555555</v>
      </c>
      <c r="S2673" t="s">
        <v>356</v>
      </c>
      <c r="T2673" s="8">
        <v>493.19</v>
      </c>
      <c r="U2673" t="s">
        <v>362</v>
      </c>
      <c r="V2673">
        <v>80201</v>
      </c>
      <c r="W2673">
        <v>3882</v>
      </c>
      <c r="X2673" t="s">
        <v>3183</v>
      </c>
      <c r="Y2673" t="s">
        <v>406</v>
      </c>
      <c r="Z2673">
        <v>920703</v>
      </c>
      <c r="AA2673" t="s">
        <v>2575</v>
      </c>
      <c r="AB2673" t="s">
        <v>3117</v>
      </c>
      <c r="AC2673">
        <v>20</v>
      </c>
      <c r="AD2673">
        <v>1350.67</v>
      </c>
      <c r="AE2673">
        <v>-5</v>
      </c>
      <c r="AF2673">
        <v>0.93</v>
      </c>
    </row>
    <row r="2674" spans="1:32" x14ac:dyDescent="0.45">
      <c r="A2674">
        <v>2209259378</v>
      </c>
      <c r="B2674">
        <v>305754</v>
      </c>
      <c r="C2674" t="s">
        <v>75</v>
      </c>
      <c r="D2674" t="s">
        <v>86</v>
      </c>
      <c r="E2674" t="s">
        <v>271</v>
      </c>
      <c r="F2674" s="8">
        <v>979.99</v>
      </c>
      <c r="G2674">
        <v>40</v>
      </c>
      <c r="H2674">
        <v>180</v>
      </c>
      <c r="I2674">
        <v>22</v>
      </c>
      <c r="J2674">
        <v>81</v>
      </c>
      <c r="K2674">
        <v>86995126</v>
      </c>
      <c r="L2674">
        <f>MONTH(Table1[[#This Row],[order_date]])</f>
        <v>12</v>
      </c>
      <c r="M2674">
        <f>YEAR(Table1[[#This Row],[order_date]])</f>
        <v>2023</v>
      </c>
      <c r="N2674" s="7">
        <v>45283.528645833336</v>
      </c>
      <c r="O2674">
        <f>HOUR(Table1[[#This Row],[promised_delivery_time]])</f>
        <v>12</v>
      </c>
      <c r="P2674" s="4">
        <v>45283.53628472222</v>
      </c>
      <c r="Q2674">
        <f>HOUR(Table1[[#This Row],[actual_delivery_time]])</f>
        <v>12</v>
      </c>
      <c r="R2674" s="4">
        <v>45283.532812500001</v>
      </c>
      <c r="S2674" t="s">
        <v>356</v>
      </c>
      <c r="T2674" s="8">
        <v>2342.2600000000002</v>
      </c>
      <c r="U2674" t="s">
        <v>361</v>
      </c>
      <c r="V2674">
        <v>91054</v>
      </c>
      <c r="W2674">
        <v>205</v>
      </c>
      <c r="X2674" t="s">
        <v>3415</v>
      </c>
      <c r="Y2674" t="s">
        <v>1245</v>
      </c>
      <c r="Z2674">
        <v>924849</v>
      </c>
      <c r="AA2674" t="s">
        <v>2846</v>
      </c>
      <c r="AB2674" t="s">
        <v>3116</v>
      </c>
      <c r="AC2674">
        <v>10</v>
      </c>
      <c r="AD2674">
        <v>316.82</v>
      </c>
      <c r="AE2674">
        <v>-5</v>
      </c>
      <c r="AF2674">
        <v>1.92</v>
      </c>
    </row>
    <row r="2675" spans="1:32" x14ac:dyDescent="0.45">
      <c r="A2675">
        <v>4079286483</v>
      </c>
      <c r="B2675">
        <v>487065</v>
      </c>
      <c r="C2675" t="s">
        <v>74</v>
      </c>
      <c r="D2675" t="s">
        <v>81</v>
      </c>
      <c r="E2675" t="s">
        <v>246</v>
      </c>
      <c r="F2675" s="8">
        <v>374.68</v>
      </c>
      <c r="G2675">
        <v>35</v>
      </c>
      <c r="H2675">
        <v>90</v>
      </c>
      <c r="I2675">
        <v>27</v>
      </c>
      <c r="J2675">
        <v>87</v>
      </c>
      <c r="K2675">
        <v>22227829</v>
      </c>
      <c r="L2675">
        <f>MONTH(Table1[[#This Row],[order_date]])</f>
        <v>5</v>
      </c>
      <c r="M2675">
        <f>YEAR(Table1[[#This Row],[order_date]])</f>
        <v>2023</v>
      </c>
      <c r="N2675" s="7">
        <v>45065.548587962963</v>
      </c>
      <c r="O2675">
        <f>HOUR(Table1[[#This Row],[promised_delivery_time]])</f>
        <v>13</v>
      </c>
      <c r="P2675" s="4">
        <v>45065.557615740741</v>
      </c>
      <c r="Q2675">
        <f>HOUR(Table1[[#This Row],[actual_delivery_time]])</f>
        <v>13</v>
      </c>
      <c r="R2675" s="4">
        <v>45065.559004629627</v>
      </c>
      <c r="S2675" t="s">
        <v>356</v>
      </c>
      <c r="T2675" s="8">
        <v>435.28</v>
      </c>
      <c r="U2675" t="s">
        <v>361</v>
      </c>
      <c r="V2675">
        <v>29223</v>
      </c>
      <c r="W2675">
        <v>7987</v>
      </c>
      <c r="X2675" t="s">
        <v>3441</v>
      </c>
      <c r="Y2675" t="s">
        <v>2019</v>
      </c>
      <c r="Z2675">
        <v>499199</v>
      </c>
      <c r="AA2675" t="s">
        <v>2760</v>
      </c>
      <c r="AB2675" t="s">
        <v>3116</v>
      </c>
      <c r="AC2675">
        <v>17</v>
      </c>
      <c r="AD2675">
        <v>1386.69</v>
      </c>
      <c r="AE2675">
        <v>2</v>
      </c>
      <c r="AF2675">
        <v>4.18</v>
      </c>
    </row>
    <row r="2676" spans="1:32" x14ac:dyDescent="0.45">
      <c r="A2676">
        <v>9506078962</v>
      </c>
      <c r="B2676">
        <v>114414</v>
      </c>
      <c r="C2676" t="s">
        <v>32</v>
      </c>
      <c r="D2676" t="s">
        <v>82</v>
      </c>
      <c r="E2676" t="s">
        <v>289</v>
      </c>
      <c r="F2676" s="8">
        <v>832.06</v>
      </c>
      <c r="G2676">
        <v>20</v>
      </c>
      <c r="H2676">
        <v>365</v>
      </c>
      <c r="I2676">
        <v>26</v>
      </c>
      <c r="J2676">
        <v>66</v>
      </c>
      <c r="K2676">
        <v>27336589</v>
      </c>
      <c r="L2676">
        <f>MONTH(Table1[[#This Row],[order_date]])</f>
        <v>7</v>
      </c>
      <c r="M2676">
        <f>YEAR(Table1[[#This Row],[order_date]])</f>
        <v>2024</v>
      </c>
      <c r="N2676" s="7">
        <v>45478.918032407404</v>
      </c>
      <c r="O2676">
        <f>HOUR(Table1[[#This Row],[promised_delivery_time]])</f>
        <v>22</v>
      </c>
      <c r="P2676" s="4">
        <v>45478.926365740743</v>
      </c>
      <c r="Q2676">
        <f>HOUR(Table1[[#This Row],[actual_delivery_time]])</f>
        <v>22</v>
      </c>
      <c r="R2676" s="4">
        <v>45478.93608796296</v>
      </c>
      <c r="S2676" t="s">
        <v>357</v>
      </c>
      <c r="T2676" s="8">
        <v>1267.45</v>
      </c>
      <c r="U2676" t="s">
        <v>361</v>
      </c>
      <c r="V2676">
        <v>82546</v>
      </c>
      <c r="W2676">
        <v>82</v>
      </c>
      <c r="X2676" t="s">
        <v>3224</v>
      </c>
      <c r="Y2676" t="s">
        <v>2020</v>
      </c>
      <c r="Z2676">
        <v>702025</v>
      </c>
      <c r="AA2676" t="s">
        <v>2931</v>
      </c>
      <c r="AB2676" t="s">
        <v>3116</v>
      </c>
      <c r="AC2676">
        <v>11</v>
      </c>
      <c r="AD2676">
        <v>678.05</v>
      </c>
      <c r="AE2676">
        <v>14</v>
      </c>
      <c r="AF2676">
        <v>0.51</v>
      </c>
    </row>
    <row r="2677" spans="1:32" x14ac:dyDescent="0.45">
      <c r="A2677">
        <v>6894691072</v>
      </c>
      <c r="B2677">
        <v>606256</v>
      </c>
      <c r="C2677" t="s">
        <v>67</v>
      </c>
      <c r="D2677" t="s">
        <v>86</v>
      </c>
      <c r="E2677" t="s">
        <v>200</v>
      </c>
      <c r="F2677" s="8">
        <v>369.28</v>
      </c>
      <c r="G2677">
        <v>40</v>
      </c>
      <c r="H2677">
        <v>180</v>
      </c>
      <c r="I2677">
        <v>16</v>
      </c>
      <c r="J2677">
        <v>57</v>
      </c>
      <c r="K2677">
        <v>83577942</v>
      </c>
      <c r="L2677">
        <f>MONTH(Table1[[#This Row],[order_date]])</f>
        <v>3</v>
      </c>
      <c r="M2677">
        <f>YEAR(Table1[[#This Row],[order_date]])</f>
        <v>2024</v>
      </c>
      <c r="N2677" s="7">
        <v>45373.497129629628</v>
      </c>
      <c r="O2677">
        <f>HOUR(Table1[[#This Row],[promised_delivery_time]])</f>
        <v>12</v>
      </c>
      <c r="P2677" s="4">
        <v>45373.509629629632</v>
      </c>
      <c r="Q2677">
        <f>HOUR(Table1[[#This Row],[actual_delivery_time]])</f>
        <v>12</v>
      </c>
      <c r="R2677" s="4">
        <v>45373.512407407405</v>
      </c>
      <c r="S2677" t="s">
        <v>356</v>
      </c>
      <c r="T2677" s="8">
        <v>2650.68</v>
      </c>
      <c r="U2677" t="s">
        <v>359</v>
      </c>
      <c r="V2677">
        <v>13462</v>
      </c>
      <c r="W2677">
        <v>9991</v>
      </c>
      <c r="X2677" t="s">
        <v>3286</v>
      </c>
      <c r="Y2677" t="s">
        <v>554</v>
      </c>
      <c r="Z2677">
        <v>33088</v>
      </c>
      <c r="AA2677" t="s">
        <v>2656</v>
      </c>
      <c r="AB2677" t="s">
        <v>3116</v>
      </c>
      <c r="AC2677">
        <v>16</v>
      </c>
      <c r="AD2677">
        <v>866.2</v>
      </c>
      <c r="AE2677">
        <v>4</v>
      </c>
      <c r="AF2677">
        <v>2.36</v>
      </c>
    </row>
    <row r="2678" spans="1:32" x14ac:dyDescent="0.45">
      <c r="A2678">
        <v>4481256065</v>
      </c>
      <c r="B2678">
        <v>937542</v>
      </c>
      <c r="C2678" t="s">
        <v>44</v>
      </c>
      <c r="D2678" t="s">
        <v>84</v>
      </c>
      <c r="E2678" t="s">
        <v>114</v>
      </c>
      <c r="F2678" s="8">
        <v>97.04</v>
      </c>
      <c r="G2678">
        <v>15</v>
      </c>
      <c r="H2678">
        <v>365</v>
      </c>
      <c r="I2678">
        <v>28</v>
      </c>
      <c r="J2678">
        <v>93</v>
      </c>
      <c r="K2678">
        <v>66499992</v>
      </c>
      <c r="L2678">
        <f>MONTH(Table1[[#This Row],[order_date]])</f>
        <v>4</v>
      </c>
      <c r="M2678">
        <f>YEAR(Table1[[#This Row],[order_date]])</f>
        <v>2024</v>
      </c>
      <c r="N2678" s="7">
        <v>45386.581759259258</v>
      </c>
      <c r="O2678">
        <f>HOUR(Table1[[#This Row],[promised_delivery_time]])</f>
        <v>14</v>
      </c>
      <c r="P2678" s="4">
        <v>45386.588703703703</v>
      </c>
      <c r="Q2678">
        <f>HOUR(Table1[[#This Row],[actual_delivery_time]])</f>
        <v>14</v>
      </c>
      <c r="R2678" s="4">
        <v>45386.603981481479</v>
      </c>
      <c r="S2678" t="s">
        <v>358</v>
      </c>
      <c r="T2678" s="8">
        <v>1395.84</v>
      </c>
      <c r="U2678" t="s">
        <v>361</v>
      </c>
      <c r="V2678">
        <v>34584</v>
      </c>
      <c r="W2678">
        <v>414</v>
      </c>
      <c r="X2678" t="s">
        <v>3334</v>
      </c>
      <c r="Y2678" t="s">
        <v>1459</v>
      </c>
      <c r="Z2678">
        <v>240315</v>
      </c>
      <c r="AA2678" t="s">
        <v>3037</v>
      </c>
      <c r="AB2678" t="s">
        <v>3115</v>
      </c>
      <c r="AC2678">
        <v>11</v>
      </c>
      <c r="AD2678">
        <v>927</v>
      </c>
      <c r="AE2678">
        <v>22</v>
      </c>
      <c r="AF2678">
        <v>0.53</v>
      </c>
    </row>
    <row r="2679" spans="1:32" x14ac:dyDescent="0.45">
      <c r="A2679">
        <v>5050919809</v>
      </c>
      <c r="B2679">
        <v>760828</v>
      </c>
      <c r="C2679" t="s">
        <v>27</v>
      </c>
      <c r="D2679" t="s">
        <v>78</v>
      </c>
      <c r="E2679" t="s">
        <v>98</v>
      </c>
      <c r="F2679" s="8">
        <v>563.45000000000005</v>
      </c>
      <c r="G2679">
        <v>35</v>
      </c>
      <c r="H2679">
        <v>365</v>
      </c>
      <c r="I2679">
        <v>23</v>
      </c>
      <c r="J2679">
        <v>93</v>
      </c>
      <c r="K2679">
        <v>46885873</v>
      </c>
      <c r="L2679">
        <f>MONTH(Table1[[#This Row],[order_date]])</f>
        <v>5</v>
      </c>
      <c r="M2679">
        <f>YEAR(Table1[[#This Row],[order_date]])</f>
        <v>2024</v>
      </c>
      <c r="N2679" s="7">
        <v>45425.294918981483</v>
      </c>
      <c r="O2679">
        <f>HOUR(Table1[[#This Row],[promised_delivery_time]])</f>
        <v>7</v>
      </c>
      <c r="P2679" s="4">
        <v>45425.308807870373</v>
      </c>
      <c r="Q2679">
        <f>HOUR(Table1[[#This Row],[actual_delivery_time]])</f>
        <v>7</v>
      </c>
      <c r="R2679" s="4">
        <v>45425.310891203706</v>
      </c>
      <c r="S2679" t="s">
        <v>356</v>
      </c>
      <c r="T2679" s="8">
        <v>4439.75</v>
      </c>
      <c r="U2679" t="s">
        <v>361</v>
      </c>
      <c r="V2679">
        <v>7758</v>
      </c>
      <c r="W2679">
        <v>769</v>
      </c>
      <c r="X2679" t="s">
        <v>3361</v>
      </c>
      <c r="Y2679" t="s">
        <v>2021</v>
      </c>
      <c r="Z2679">
        <v>253575</v>
      </c>
      <c r="AA2679" t="s">
        <v>2730</v>
      </c>
      <c r="AB2679" t="s">
        <v>3118</v>
      </c>
      <c r="AC2679">
        <v>4</v>
      </c>
      <c r="AD2679">
        <v>946.64</v>
      </c>
      <c r="AE2679">
        <v>3</v>
      </c>
      <c r="AF2679">
        <v>4.41</v>
      </c>
    </row>
    <row r="2680" spans="1:32" x14ac:dyDescent="0.45">
      <c r="A2680">
        <v>1328085383</v>
      </c>
      <c r="B2680">
        <v>131937</v>
      </c>
      <c r="C2680" t="s">
        <v>39</v>
      </c>
      <c r="D2680" t="s">
        <v>86</v>
      </c>
      <c r="E2680" t="s">
        <v>104</v>
      </c>
      <c r="F2680" s="8">
        <v>287.81</v>
      </c>
      <c r="G2680">
        <v>40</v>
      </c>
      <c r="H2680">
        <v>180</v>
      </c>
      <c r="I2680">
        <v>18</v>
      </c>
      <c r="J2680">
        <v>68</v>
      </c>
      <c r="K2680">
        <v>67538982</v>
      </c>
      <c r="L2680">
        <f>MONTH(Table1[[#This Row],[order_date]])</f>
        <v>5</v>
      </c>
      <c r="M2680">
        <f>YEAR(Table1[[#This Row],[order_date]])</f>
        <v>2023</v>
      </c>
      <c r="N2680" s="7">
        <v>45057.484629629631</v>
      </c>
      <c r="O2680">
        <f>HOUR(Table1[[#This Row],[promised_delivery_time]])</f>
        <v>11</v>
      </c>
      <c r="P2680" s="4">
        <v>45057.493657407409</v>
      </c>
      <c r="Q2680">
        <f>HOUR(Table1[[#This Row],[actual_delivery_time]])</f>
        <v>11</v>
      </c>
      <c r="R2680" s="4">
        <v>45057.491574074076</v>
      </c>
      <c r="S2680" t="s">
        <v>356</v>
      </c>
      <c r="T2680" s="8">
        <v>1091.9000000000001</v>
      </c>
      <c r="U2680" t="s">
        <v>362</v>
      </c>
      <c r="V2680">
        <v>73436</v>
      </c>
      <c r="W2680">
        <v>5624</v>
      </c>
      <c r="X2680" t="s">
        <v>3286</v>
      </c>
      <c r="Y2680" t="s">
        <v>1689</v>
      </c>
      <c r="Z2680">
        <v>230324</v>
      </c>
      <c r="AA2680" t="s">
        <v>2806</v>
      </c>
      <c r="AB2680" t="s">
        <v>3118</v>
      </c>
      <c r="AC2680">
        <v>6</v>
      </c>
      <c r="AD2680">
        <v>1257.71</v>
      </c>
      <c r="AE2680">
        <v>-3</v>
      </c>
      <c r="AF2680">
        <v>3.29</v>
      </c>
    </row>
    <row r="2681" spans="1:32" x14ac:dyDescent="0.45">
      <c r="A2681">
        <v>5382246981</v>
      </c>
      <c r="B2681">
        <v>897083</v>
      </c>
      <c r="C2681" t="s">
        <v>38</v>
      </c>
      <c r="D2681" t="s">
        <v>85</v>
      </c>
      <c r="E2681" t="s">
        <v>153</v>
      </c>
      <c r="F2681" s="8">
        <v>972.69</v>
      </c>
      <c r="G2681">
        <v>25</v>
      </c>
      <c r="H2681">
        <v>365</v>
      </c>
      <c r="I2681">
        <v>10</v>
      </c>
      <c r="J2681">
        <v>100</v>
      </c>
      <c r="K2681">
        <v>87266309</v>
      </c>
      <c r="L2681">
        <f>MONTH(Table1[[#This Row],[order_date]])</f>
        <v>8</v>
      </c>
      <c r="M2681">
        <f>YEAR(Table1[[#This Row],[order_date]])</f>
        <v>2023</v>
      </c>
      <c r="N2681" s="7">
        <v>45168.910763888889</v>
      </c>
      <c r="O2681">
        <f>HOUR(Table1[[#This Row],[promised_delivery_time]])</f>
        <v>22</v>
      </c>
      <c r="P2681" s="4">
        <v>45168.922569444447</v>
      </c>
      <c r="Q2681">
        <f>HOUR(Table1[[#This Row],[actual_delivery_time]])</f>
        <v>22</v>
      </c>
      <c r="R2681" s="4">
        <v>45168.925347222219</v>
      </c>
      <c r="S2681" t="s">
        <v>356</v>
      </c>
      <c r="T2681" s="8">
        <v>4419.12</v>
      </c>
      <c r="U2681" t="s">
        <v>361</v>
      </c>
      <c r="V2681">
        <v>18853</v>
      </c>
      <c r="W2681">
        <v>7639</v>
      </c>
      <c r="X2681" t="s">
        <v>3246</v>
      </c>
      <c r="Y2681" t="s">
        <v>2022</v>
      </c>
      <c r="Z2681">
        <v>173328</v>
      </c>
      <c r="AA2681" t="s">
        <v>2787</v>
      </c>
      <c r="AB2681" t="s">
        <v>3115</v>
      </c>
      <c r="AC2681">
        <v>19</v>
      </c>
      <c r="AD2681">
        <v>1097.48</v>
      </c>
      <c r="AE2681">
        <v>4</v>
      </c>
      <c r="AF2681">
        <v>2.17</v>
      </c>
    </row>
    <row r="2682" spans="1:32" x14ac:dyDescent="0.45">
      <c r="A2682">
        <v>5647827263</v>
      </c>
      <c r="B2682">
        <v>264803</v>
      </c>
      <c r="C2682" t="s">
        <v>32</v>
      </c>
      <c r="D2682" t="s">
        <v>82</v>
      </c>
      <c r="E2682" t="s">
        <v>158</v>
      </c>
      <c r="F2682" s="8">
        <v>995.98</v>
      </c>
      <c r="G2682">
        <v>20</v>
      </c>
      <c r="H2682">
        <v>365</v>
      </c>
      <c r="I2682">
        <v>17</v>
      </c>
      <c r="J2682">
        <v>69</v>
      </c>
      <c r="K2682">
        <v>96171594</v>
      </c>
      <c r="L2682">
        <f>MONTH(Table1[[#This Row],[order_date]])</f>
        <v>5</v>
      </c>
      <c r="M2682">
        <f>YEAR(Table1[[#This Row],[order_date]])</f>
        <v>2024</v>
      </c>
      <c r="N2682" s="7">
        <v>45419.330138888887</v>
      </c>
      <c r="O2682">
        <f>HOUR(Table1[[#This Row],[promised_delivery_time]])</f>
        <v>8</v>
      </c>
      <c r="P2682" s="4">
        <v>45419.340555555558</v>
      </c>
      <c r="Q2682">
        <f>HOUR(Table1[[#This Row],[actual_delivery_time]])</f>
        <v>8</v>
      </c>
      <c r="R2682" s="4">
        <v>45419.339861111112</v>
      </c>
      <c r="S2682" t="s">
        <v>356</v>
      </c>
      <c r="T2682" s="8">
        <v>1513.03</v>
      </c>
      <c r="U2682" t="s">
        <v>361</v>
      </c>
      <c r="V2682">
        <v>69561</v>
      </c>
      <c r="W2682">
        <v>1592</v>
      </c>
      <c r="X2682" t="s">
        <v>3397</v>
      </c>
      <c r="Y2682" t="s">
        <v>2023</v>
      </c>
      <c r="Z2682">
        <v>808731</v>
      </c>
      <c r="AA2682" t="s">
        <v>3089</v>
      </c>
      <c r="AB2682" t="s">
        <v>3115</v>
      </c>
      <c r="AC2682">
        <v>19</v>
      </c>
      <c r="AD2682">
        <v>385.02</v>
      </c>
      <c r="AE2682">
        <v>-1</v>
      </c>
      <c r="AF2682">
        <v>3.35</v>
      </c>
    </row>
    <row r="2683" spans="1:32" x14ac:dyDescent="0.45">
      <c r="A2683">
        <v>9244268951</v>
      </c>
      <c r="B2683">
        <v>712003</v>
      </c>
      <c r="C2683" t="s">
        <v>66</v>
      </c>
      <c r="D2683" t="s">
        <v>79</v>
      </c>
      <c r="E2683" t="s">
        <v>233</v>
      </c>
      <c r="F2683" s="8">
        <v>671.68</v>
      </c>
      <c r="G2683">
        <v>30</v>
      </c>
      <c r="H2683">
        <v>180</v>
      </c>
      <c r="I2683">
        <v>30</v>
      </c>
      <c r="J2683">
        <v>54</v>
      </c>
      <c r="K2683">
        <v>64316806</v>
      </c>
      <c r="L2683">
        <f>MONTH(Table1[[#This Row],[order_date]])</f>
        <v>10</v>
      </c>
      <c r="M2683">
        <f>YEAR(Table1[[#This Row],[order_date]])</f>
        <v>2023</v>
      </c>
      <c r="N2683" s="7">
        <v>45229.394594907404</v>
      </c>
      <c r="O2683">
        <f>HOUR(Table1[[#This Row],[promised_delivery_time]])</f>
        <v>9</v>
      </c>
      <c r="P2683" s="4">
        <v>45229.402928240743</v>
      </c>
      <c r="Q2683">
        <f>HOUR(Table1[[#This Row],[actual_delivery_time]])</f>
        <v>9</v>
      </c>
      <c r="R2683" s="4">
        <v>45229.405706018515</v>
      </c>
      <c r="S2683" t="s">
        <v>356</v>
      </c>
      <c r="T2683" s="8">
        <v>568.94000000000005</v>
      </c>
      <c r="U2683" t="s">
        <v>360</v>
      </c>
      <c r="V2683">
        <v>85934</v>
      </c>
      <c r="W2683">
        <v>3802</v>
      </c>
      <c r="X2683" t="s">
        <v>3448</v>
      </c>
      <c r="Y2683" t="s">
        <v>2024</v>
      </c>
      <c r="Z2683">
        <v>930174</v>
      </c>
      <c r="AA2683" t="s">
        <v>2836</v>
      </c>
      <c r="AB2683" t="s">
        <v>3115</v>
      </c>
      <c r="AC2683">
        <v>2</v>
      </c>
      <c r="AD2683">
        <v>836.58</v>
      </c>
      <c r="AE2683">
        <v>4</v>
      </c>
      <c r="AF2683">
        <v>3</v>
      </c>
    </row>
    <row r="2684" spans="1:32" x14ac:dyDescent="0.45">
      <c r="A2684">
        <v>6217777735</v>
      </c>
      <c r="B2684">
        <v>305754</v>
      </c>
      <c r="C2684" t="s">
        <v>75</v>
      </c>
      <c r="D2684" t="s">
        <v>86</v>
      </c>
      <c r="E2684" t="s">
        <v>271</v>
      </c>
      <c r="F2684" s="8">
        <v>979.99</v>
      </c>
      <c r="G2684">
        <v>40</v>
      </c>
      <c r="H2684">
        <v>180</v>
      </c>
      <c r="I2684">
        <v>22</v>
      </c>
      <c r="J2684">
        <v>81</v>
      </c>
      <c r="K2684">
        <v>12059049</v>
      </c>
      <c r="L2684">
        <f>MONTH(Table1[[#This Row],[order_date]])</f>
        <v>7</v>
      </c>
      <c r="M2684">
        <f>YEAR(Table1[[#This Row],[order_date]])</f>
        <v>2024</v>
      </c>
      <c r="N2684" s="7">
        <v>45495.474374999998</v>
      </c>
      <c r="O2684">
        <f>HOUR(Table1[[#This Row],[promised_delivery_time]])</f>
        <v>11</v>
      </c>
      <c r="P2684" s="4">
        <v>45495.485486111109</v>
      </c>
      <c r="Q2684">
        <f>HOUR(Table1[[#This Row],[actual_delivery_time]])</f>
        <v>11</v>
      </c>
      <c r="R2684" s="4">
        <v>45495.48201388889</v>
      </c>
      <c r="S2684" t="s">
        <v>356</v>
      </c>
      <c r="T2684" s="8">
        <v>1730.26</v>
      </c>
      <c r="U2684" t="s">
        <v>361</v>
      </c>
      <c r="V2684">
        <v>29335</v>
      </c>
      <c r="W2684">
        <v>6305</v>
      </c>
      <c r="X2684" t="s">
        <v>3157</v>
      </c>
      <c r="Y2684" t="s">
        <v>378</v>
      </c>
      <c r="Z2684">
        <v>696590</v>
      </c>
      <c r="AA2684" t="s">
        <v>2549</v>
      </c>
      <c r="AB2684" t="s">
        <v>3115</v>
      </c>
      <c r="AC2684">
        <v>17</v>
      </c>
      <c r="AD2684">
        <v>235.4</v>
      </c>
      <c r="AE2684">
        <v>-5</v>
      </c>
      <c r="AF2684">
        <v>1.22</v>
      </c>
    </row>
    <row r="2685" spans="1:32" x14ac:dyDescent="0.45">
      <c r="A2685">
        <v>3682639473</v>
      </c>
      <c r="B2685">
        <v>654297</v>
      </c>
      <c r="C2685" t="s">
        <v>41</v>
      </c>
      <c r="D2685" t="s">
        <v>87</v>
      </c>
      <c r="E2685" t="s">
        <v>174</v>
      </c>
      <c r="F2685" s="8">
        <v>13.25</v>
      </c>
      <c r="G2685">
        <v>25</v>
      </c>
      <c r="H2685">
        <v>3</v>
      </c>
      <c r="I2685">
        <v>20</v>
      </c>
      <c r="J2685">
        <v>86</v>
      </c>
      <c r="K2685">
        <v>99301505</v>
      </c>
      <c r="L2685">
        <f>MONTH(Table1[[#This Row],[order_date]])</f>
        <v>11</v>
      </c>
      <c r="M2685">
        <f>YEAR(Table1[[#This Row],[order_date]])</f>
        <v>2023</v>
      </c>
      <c r="N2685" s="7">
        <v>45251.992280092592</v>
      </c>
      <c r="O2685">
        <f>HOUR(Table1[[#This Row],[promised_delivery_time]])</f>
        <v>0</v>
      </c>
      <c r="P2685" s="4">
        <v>45252.002696759257</v>
      </c>
      <c r="Q2685">
        <f>HOUR(Table1[[#This Row],[actual_delivery_time]])</f>
        <v>23</v>
      </c>
      <c r="R2685" s="4">
        <v>45251.999918981484</v>
      </c>
      <c r="S2685" t="s">
        <v>356</v>
      </c>
      <c r="T2685" s="8">
        <v>2777.46</v>
      </c>
      <c r="U2685" t="s">
        <v>362</v>
      </c>
      <c r="V2685">
        <v>98463</v>
      </c>
      <c r="W2685">
        <v>6740</v>
      </c>
      <c r="X2685" t="s">
        <v>3322</v>
      </c>
      <c r="Y2685" t="s">
        <v>671</v>
      </c>
      <c r="Z2685">
        <v>331633</v>
      </c>
      <c r="AA2685" t="s">
        <v>2656</v>
      </c>
      <c r="AB2685" t="s">
        <v>3117</v>
      </c>
      <c r="AC2685">
        <v>5</v>
      </c>
      <c r="AD2685">
        <v>294.44</v>
      </c>
      <c r="AE2685">
        <v>-4</v>
      </c>
      <c r="AF2685">
        <v>4.6500000000000004</v>
      </c>
    </row>
    <row r="2686" spans="1:32" x14ac:dyDescent="0.45">
      <c r="A2686">
        <v>3859331666</v>
      </c>
      <c r="B2686">
        <v>677542</v>
      </c>
      <c r="C2686" t="s">
        <v>49</v>
      </c>
      <c r="D2686" t="s">
        <v>85</v>
      </c>
      <c r="E2686" t="s">
        <v>124</v>
      </c>
      <c r="F2686" s="8">
        <v>212.61</v>
      </c>
      <c r="G2686">
        <v>25</v>
      </c>
      <c r="H2686">
        <v>365</v>
      </c>
      <c r="I2686">
        <v>10</v>
      </c>
      <c r="J2686">
        <v>52</v>
      </c>
      <c r="K2686">
        <v>23676689</v>
      </c>
      <c r="L2686">
        <f>MONTH(Table1[[#This Row],[order_date]])</f>
        <v>7</v>
      </c>
      <c r="M2686">
        <f>YEAR(Table1[[#This Row],[order_date]])</f>
        <v>2023</v>
      </c>
      <c r="N2686" s="7">
        <v>45109.317650462966</v>
      </c>
      <c r="O2686">
        <f>HOUR(Table1[[#This Row],[promised_delivery_time]])</f>
        <v>7</v>
      </c>
      <c r="P2686" s="4">
        <v>45109.325983796298</v>
      </c>
      <c r="Q2686">
        <f>HOUR(Table1[[#This Row],[actual_delivery_time]])</f>
        <v>7</v>
      </c>
      <c r="R2686" s="4">
        <v>45109.325289351851</v>
      </c>
      <c r="S2686" t="s">
        <v>356</v>
      </c>
      <c r="T2686" s="8">
        <v>1299.18</v>
      </c>
      <c r="U2686" t="s">
        <v>362</v>
      </c>
      <c r="V2686">
        <v>83436</v>
      </c>
      <c r="W2686">
        <v>433</v>
      </c>
      <c r="X2686" t="s">
        <v>3218</v>
      </c>
      <c r="Y2686" t="s">
        <v>1871</v>
      </c>
      <c r="Z2686">
        <v>822374</v>
      </c>
      <c r="AA2686" t="s">
        <v>2649</v>
      </c>
      <c r="AB2686" t="s">
        <v>3118</v>
      </c>
      <c r="AC2686">
        <v>2</v>
      </c>
      <c r="AD2686">
        <v>654.95000000000005</v>
      </c>
      <c r="AE2686">
        <v>-1</v>
      </c>
      <c r="AF2686">
        <v>3.85</v>
      </c>
    </row>
    <row r="2687" spans="1:32" x14ac:dyDescent="0.45">
      <c r="A2687">
        <v>7971689217</v>
      </c>
      <c r="B2687">
        <v>642612</v>
      </c>
      <c r="C2687" t="s">
        <v>27</v>
      </c>
      <c r="D2687" t="s">
        <v>78</v>
      </c>
      <c r="E2687" t="s">
        <v>89</v>
      </c>
      <c r="F2687" s="8">
        <v>517.03</v>
      </c>
      <c r="G2687">
        <v>35</v>
      </c>
      <c r="H2687">
        <v>365</v>
      </c>
      <c r="I2687">
        <v>16</v>
      </c>
      <c r="J2687">
        <v>57</v>
      </c>
      <c r="K2687">
        <v>64932019</v>
      </c>
      <c r="L2687">
        <f>MONTH(Table1[[#This Row],[order_date]])</f>
        <v>10</v>
      </c>
      <c r="M2687">
        <f>YEAR(Table1[[#This Row],[order_date]])</f>
        <v>2023</v>
      </c>
      <c r="N2687" s="7">
        <v>45217.544814814813</v>
      </c>
      <c r="O2687">
        <f>HOUR(Table1[[#This Row],[promised_delivery_time]])</f>
        <v>13</v>
      </c>
      <c r="P2687" s="4">
        <v>45217.558703703704</v>
      </c>
      <c r="Q2687">
        <f>HOUR(Table1[[#This Row],[actual_delivery_time]])</f>
        <v>13</v>
      </c>
      <c r="R2687" s="4">
        <v>45217.568425925929</v>
      </c>
      <c r="S2687" t="s">
        <v>357</v>
      </c>
      <c r="T2687" s="8">
        <v>4281.75</v>
      </c>
      <c r="U2687" t="s">
        <v>362</v>
      </c>
      <c r="V2687">
        <v>36735</v>
      </c>
      <c r="W2687">
        <v>9430</v>
      </c>
      <c r="X2687" t="s">
        <v>3170</v>
      </c>
      <c r="Y2687" t="s">
        <v>971</v>
      </c>
      <c r="Z2687">
        <v>936998</v>
      </c>
      <c r="AA2687" t="s">
        <v>2620</v>
      </c>
      <c r="AB2687" t="s">
        <v>3118</v>
      </c>
      <c r="AC2687">
        <v>6</v>
      </c>
      <c r="AD2687">
        <v>1022.98</v>
      </c>
      <c r="AE2687">
        <v>14</v>
      </c>
      <c r="AF2687">
        <v>2.44</v>
      </c>
    </row>
    <row r="2688" spans="1:32" x14ac:dyDescent="0.45">
      <c r="A2688">
        <v>6822492679</v>
      </c>
      <c r="B2688">
        <v>767398</v>
      </c>
      <c r="C2688" t="s">
        <v>50</v>
      </c>
      <c r="D2688" t="s">
        <v>85</v>
      </c>
      <c r="E2688" t="s">
        <v>341</v>
      </c>
      <c r="F2688" s="8">
        <v>22.14</v>
      </c>
      <c r="G2688">
        <v>25</v>
      </c>
      <c r="H2688">
        <v>365</v>
      </c>
      <c r="I2688">
        <v>15</v>
      </c>
      <c r="J2688">
        <v>57</v>
      </c>
      <c r="K2688">
        <v>98540377</v>
      </c>
      <c r="L2688">
        <f>MONTH(Table1[[#This Row],[order_date]])</f>
        <v>7</v>
      </c>
      <c r="M2688">
        <f>YEAR(Table1[[#This Row],[order_date]])</f>
        <v>2023</v>
      </c>
      <c r="N2688" s="7">
        <v>45135.256342592591</v>
      </c>
      <c r="O2688">
        <f>HOUR(Table1[[#This Row],[promised_delivery_time]])</f>
        <v>6</v>
      </c>
      <c r="P2688" s="4">
        <v>45135.267453703702</v>
      </c>
      <c r="Q2688">
        <f>HOUR(Table1[[#This Row],[actual_delivery_time]])</f>
        <v>6</v>
      </c>
      <c r="R2688" s="4">
        <v>45135.277175925927</v>
      </c>
      <c r="S2688" t="s">
        <v>357</v>
      </c>
      <c r="T2688" s="8">
        <v>2513.48</v>
      </c>
      <c r="U2688" t="s">
        <v>359</v>
      </c>
      <c r="V2688">
        <v>70308</v>
      </c>
      <c r="W2688">
        <v>181</v>
      </c>
      <c r="X2688" t="s">
        <v>3440</v>
      </c>
      <c r="Y2688" t="s">
        <v>1683</v>
      </c>
      <c r="Z2688">
        <v>713632</v>
      </c>
      <c r="AA2688" t="s">
        <v>2777</v>
      </c>
      <c r="AB2688" t="s">
        <v>3115</v>
      </c>
      <c r="AC2688">
        <v>16</v>
      </c>
      <c r="AD2688">
        <v>525.07000000000005</v>
      </c>
      <c r="AE2688">
        <v>14</v>
      </c>
      <c r="AF2688">
        <v>3.19</v>
      </c>
    </row>
    <row r="2689" spans="1:32" x14ac:dyDescent="0.45">
      <c r="A2689">
        <v>7211194993</v>
      </c>
      <c r="B2689">
        <v>734789</v>
      </c>
      <c r="C2689" t="s">
        <v>36</v>
      </c>
      <c r="D2689" t="s">
        <v>81</v>
      </c>
      <c r="E2689" t="s">
        <v>132</v>
      </c>
      <c r="F2689" s="8">
        <v>395.82</v>
      </c>
      <c r="G2689">
        <v>35</v>
      </c>
      <c r="H2689">
        <v>90</v>
      </c>
      <c r="I2689">
        <v>22</v>
      </c>
      <c r="J2689">
        <v>66</v>
      </c>
      <c r="K2689">
        <v>16561710</v>
      </c>
      <c r="L2689">
        <f>MONTH(Table1[[#This Row],[order_date]])</f>
        <v>9</v>
      </c>
      <c r="M2689">
        <f>YEAR(Table1[[#This Row],[order_date]])</f>
        <v>2023</v>
      </c>
      <c r="N2689" s="7">
        <v>45173.15892361111</v>
      </c>
      <c r="O2689">
        <f>HOUR(Table1[[#This Row],[promised_delivery_time]])</f>
        <v>3</v>
      </c>
      <c r="P2689" s="4">
        <v>45173.166562500002</v>
      </c>
      <c r="Q2689">
        <f>HOUR(Table1[[#This Row],[actual_delivery_time]])</f>
        <v>3</v>
      </c>
      <c r="R2689" s="4">
        <v>45173.166562500002</v>
      </c>
      <c r="S2689" t="s">
        <v>356</v>
      </c>
      <c r="T2689" s="8">
        <v>827.77</v>
      </c>
      <c r="U2689" t="s">
        <v>359</v>
      </c>
      <c r="V2689">
        <v>79267</v>
      </c>
      <c r="W2689">
        <v>8397</v>
      </c>
      <c r="X2689" t="s">
        <v>3178</v>
      </c>
      <c r="Y2689" t="s">
        <v>401</v>
      </c>
      <c r="Z2689">
        <v>881409</v>
      </c>
      <c r="AA2689" t="s">
        <v>2570</v>
      </c>
      <c r="AB2689" t="s">
        <v>3116</v>
      </c>
      <c r="AC2689">
        <v>12</v>
      </c>
      <c r="AD2689">
        <v>1043.28</v>
      </c>
      <c r="AE2689">
        <v>0</v>
      </c>
      <c r="AF2689">
        <v>1.51</v>
      </c>
    </row>
    <row r="2690" spans="1:32" x14ac:dyDescent="0.45">
      <c r="A2690">
        <v>461485679</v>
      </c>
      <c r="B2690">
        <v>723678</v>
      </c>
      <c r="C2690" t="s">
        <v>71</v>
      </c>
      <c r="D2690" t="s">
        <v>78</v>
      </c>
      <c r="E2690" t="s">
        <v>183</v>
      </c>
      <c r="F2690" s="8">
        <v>675.46</v>
      </c>
      <c r="G2690">
        <v>35</v>
      </c>
      <c r="H2690">
        <v>365</v>
      </c>
      <c r="I2690">
        <v>14</v>
      </c>
      <c r="J2690">
        <v>97</v>
      </c>
      <c r="K2690">
        <v>4594944</v>
      </c>
      <c r="L2690">
        <f>MONTH(Table1[[#This Row],[order_date]])</f>
        <v>8</v>
      </c>
      <c r="M2690">
        <f>YEAR(Table1[[#This Row],[order_date]])</f>
        <v>2023</v>
      </c>
      <c r="N2690" s="7">
        <v>45146.004687499997</v>
      </c>
      <c r="O2690">
        <f>HOUR(Table1[[#This Row],[promised_delivery_time]])</f>
        <v>0</v>
      </c>
      <c r="P2690" s="4">
        <v>45146.013020833336</v>
      </c>
      <c r="Q2690">
        <f>HOUR(Table1[[#This Row],[actual_delivery_time]])</f>
        <v>0</v>
      </c>
      <c r="R2690" s="4">
        <v>45146.015798611108</v>
      </c>
      <c r="S2690" t="s">
        <v>356</v>
      </c>
      <c r="T2690" s="8">
        <v>4205.78</v>
      </c>
      <c r="U2690" t="s">
        <v>362</v>
      </c>
      <c r="V2690">
        <v>88187</v>
      </c>
      <c r="W2690">
        <v>1194</v>
      </c>
      <c r="X2690" t="s">
        <v>3386</v>
      </c>
      <c r="Y2690" t="s">
        <v>2025</v>
      </c>
      <c r="Z2690">
        <v>599557</v>
      </c>
      <c r="AA2690" t="s">
        <v>2930</v>
      </c>
      <c r="AB2690" t="s">
        <v>3117</v>
      </c>
      <c r="AC2690">
        <v>12</v>
      </c>
      <c r="AD2690">
        <v>857.13</v>
      </c>
      <c r="AE2690">
        <v>4</v>
      </c>
      <c r="AF2690">
        <v>1.1599999999999999</v>
      </c>
    </row>
    <row r="2691" spans="1:32" x14ac:dyDescent="0.45">
      <c r="A2691">
        <v>3209732414</v>
      </c>
      <c r="B2691">
        <v>264803</v>
      </c>
      <c r="C2691" t="s">
        <v>32</v>
      </c>
      <c r="D2691" t="s">
        <v>82</v>
      </c>
      <c r="E2691" t="s">
        <v>158</v>
      </c>
      <c r="F2691" s="8">
        <v>995.98</v>
      </c>
      <c r="G2691">
        <v>20</v>
      </c>
      <c r="H2691">
        <v>365</v>
      </c>
      <c r="I2691">
        <v>17</v>
      </c>
      <c r="J2691">
        <v>69</v>
      </c>
      <c r="K2691">
        <v>87335844</v>
      </c>
      <c r="L2691">
        <f>MONTH(Table1[[#This Row],[order_date]])</f>
        <v>4</v>
      </c>
      <c r="M2691">
        <f>YEAR(Table1[[#This Row],[order_date]])</f>
        <v>2024</v>
      </c>
      <c r="N2691" s="7">
        <v>45400.451678240737</v>
      </c>
      <c r="O2691">
        <f>HOUR(Table1[[#This Row],[promised_delivery_time]])</f>
        <v>11</v>
      </c>
      <c r="P2691" s="4">
        <v>45400.462789351855</v>
      </c>
      <c r="Q2691">
        <f>HOUR(Table1[[#This Row],[actual_delivery_time]])</f>
        <v>11</v>
      </c>
      <c r="R2691" s="4">
        <v>45400.462789351855</v>
      </c>
      <c r="S2691" t="s">
        <v>356</v>
      </c>
      <c r="T2691" s="8">
        <v>1028.26</v>
      </c>
      <c r="U2691" t="s">
        <v>361</v>
      </c>
      <c r="V2691">
        <v>55281</v>
      </c>
      <c r="W2691">
        <v>5828</v>
      </c>
      <c r="X2691" t="s">
        <v>3286</v>
      </c>
      <c r="Y2691" t="s">
        <v>2026</v>
      </c>
      <c r="Z2691">
        <v>133563</v>
      </c>
      <c r="AA2691" t="s">
        <v>3087</v>
      </c>
      <c r="AB2691" t="s">
        <v>3118</v>
      </c>
      <c r="AC2691">
        <v>11</v>
      </c>
      <c r="AD2691">
        <v>1770.89</v>
      </c>
      <c r="AE2691">
        <v>0</v>
      </c>
      <c r="AF2691">
        <v>4.1399999999999997</v>
      </c>
    </row>
    <row r="2692" spans="1:32" x14ac:dyDescent="0.45">
      <c r="A2692">
        <v>6537694730</v>
      </c>
      <c r="B2692">
        <v>930284</v>
      </c>
      <c r="C2692" t="s">
        <v>51</v>
      </c>
      <c r="D2692" t="s">
        <v>88</v>
      </c>
      <c r="E2692" t="s">
        <v>296</v>
      </c>
      <c r="F2692" s="8">
        <v>189.47</v>
      </c>
      <c r="G2692">
        <v>30</v>
      </c>
      <c r="H2692">
        <v>365</v>
      </c>
      <c r="I2692">
        <v>20</v>
      </c>
      <c r="J2692">
        <v>58</v>
      </c>
      <c r="K2692">
        <v>75490147</v>
      </c>
      <c r="L2692">
        <f>MONTH(Table1[[#This Row],[order_date]])</f>
        <v>8</v>
      </c>
      <c r="M2692">
        <f>YEAR(Table1[[#This Row],[order_date]])</f>
        <v>2024</v>
      </c>
      <c r="N2692" s="7">
        <v>45519.026562500003</v>
      </c>
      <c r="O2692">
        <f>HOUR(Table1[[#This Row],[promised_delivery_time]])</f>
        <v>0</v>
      </c>
      <c r="P2692" s="4">
        <v>45519.037673611114</v>
      </c>
      <c r="Q2692">
        <f>HOUR(Table1[[#This Row],[actual_delivery_time]])</f>
        <v>0</v>
      </c>
      <c r="R2692" s="4">
        <v>45519.040451388886</v>
      </c>
      <c r="S2692" t="s">
        <v>356</v>
      </c>
      <c r="T2692" s="8">
        <v>162.66999999999999</v>
      </c>
      <c r="U2692" t="s">
        <v>360</v>
      </c>
      <c r="V2692">
        <v>46287</v>
      </c>
      <c r="W2692">
        <v>6753</v>
      </c>
      <c r="X2692" t="s">
        <v>3411</v>
      </c>
      <c r="Y2692" t="s">
        <v>980</v>
      </c>
      <c r="Z2692">
        <v>404379</v>
      </c>
      <c r="AA2692" t="s">
        <v>2568</v>
      </c>
      <c r="AB2692" t="s">
        <v>3117</v>
      </c>
      <c r="AC2692">
        <v>2</v>
      </c>
      <c r="AD2692">
        <v>497.56</v>
      </c>
      <c r="AE2692">
        <v>4</v>
      </c>
      <c r="AF2692">
        <v>2.1</v>
      </c>
    </row>
    <row r="2693" spans="1:32" x14ac:dyDescent="0.45">
      <c r="A2693">
        <v>7653097776</v>
      </c>
      <c r="B2693">
        <v>487065</v>
      </c>
      <c r="C2693" t="s">
        <v>74</v>
      </c>
      <c r="D2693" t="s">
        <v>81</v>
      </c>
      <c r="E2693" t="s">
        <v>246</v>
      </c>
      <c r="F2693" s="8">
        <v>374.68</v>
      </c>
      <c r="G2693">
        <v>35</v>
      </c>
      <c r="H2693">
        <v>90</v>
      </c>
      <c r="I2693">
        <v>27</v>
      </c>
      <c r="J2693">
        <v>87</v>
      </c>
      <c r="K2693">
        <v>63184222</v>
      </c>
      <c r="L2693">
        <f>MONTH(Table1[[#This Row],[order_date]])</f>
        <v>7</v>
      </c>
      <c r="M2693">
        <f>YEAR(Table1[[#This Row],[order_date]])</f>
        <v>2023</v>
      </c>
      <c r="N2693" s="7">
        <v>45123.276898148149</v>
      </c>
      <c r="O2693">
        <f>HOUR(Table1[[#This Row],[promised_delivery_time]])</f>
        <v>6</v>
      </c>
      <c r="P2693" s="4">
        <v>45123.29078703704</v>
      </c>
      <c r="Q2693">
        <f>HOUR(Table1[[#This Row],[actual_delivery_time]])</f>
        <v>6</v>
      </c>
      <c r="R2693" s="4">
        <v>45123.291481481479</v>
      </c>
      <c r="S2693" t="s">
        <v>356</v>
      </c>
      <c r="T2693" s="8">
        <v>2232.8200000000002</v>
      </c>
      <c r="U2693" t="s">
        <v>359</v>
      </c>
      <c r="V2693">
        <v>52927</v>
      </c>
      <c r="W2693">
        <v>9888</v>
      </c>
      <c r="X2693" t="s">
        <v>3278</v>
      </c>
      <c r="Y2693" t="s">
        <v>2027</v>
      </c>
      <c r="Z2693">
        <v>304440</v>
      </c>
      <c r="AA2693" t="s">
        <v>2577</v>
      </c>
      <c r="AB2693" t="s">
        <v>3117</v>
      </c>
      <c r="AC2693">
        <v>15</v>
      </c>
      <c r="AD2693">
        <v>1035.69</v>
      </c>
      <c r="AE2693">
        <v>1</v>
      </c>
      <c r="AF2693">
        <v>3.65</v>
      </c>
    </row>
    <row r="2694" spans="1:32" x14ac:dyDescent="0.45">
      <c r="A2694">
        <v>4928556641</v>
      </c>
      <c r="B2694">
        <v>589812</v>
      </c>
      <c r="C2694" t="s">
        <v>38</v>
      </c>
      <c r="D2694" t="s">
        <v>85</v>
      </c>
      <c r="E2694" t="s">
        <v>208</v>
      </c>
      <c r="F2694" s="8">
        <v>163.03</v>
      </c>
      <c r="G2694">
        <v>25</v>
      </c>
      <c r="H2694">
        <v>365</v>
      </c>
      <c r="I2694">
        <v>22</v>
      </c>
      <c r="J2694">
        <v>52</v>
      </c>
      <c r="K2694">
        <v>97475543</v>
      </c>
      <c r="L2694">
        <f>MONTH(Table1[[#This Row],[order_date]])</f>
        <v>9</v>
      </c>
      <c r="M2694">
        <f>YEAR(Table1[[#This Row],[order_date]])</f>
        <v>2023</v>
      </c>
      <c r="N2694" s="7">
        <v>45188.620798611111</v>
      </c>
      <c r="O2694">
        <f>HOUR(Table1[[#This Row],[promised_delivery_time]])</f>
        <v>15</v>
      </c>
      <c r="P2694" s="4">
        <v>45188.633298611108</v>
      </c>
      <c r="Q2694">
        <f>HOUR(Table1[[#This Row],[actual_delivery_time]])</f>
        <v>15</v>
      </c>
      <c r="R2694" s="4">
        <v>45188.638159722221</v>
      </c>
      <c r="S2694" t="s">
        <v>357</v>
      </c>
      <c r="T2694" s="8">
        <v>2275.1999999999998</v>
      </c>
      <c r="U2694" t="s">
        <v>361</v>
      </c>
      <c r="V2694">
        <v>49069</v>
      </c>
      <c r="W2694">
        <v>1415</v>
      </c>
      <c r="X2694" t="s">
        <v>3259</v>
      </c>
      <c r="Y2694" t="s">
        <v>1770</v>
      </c>
      <c r="Z2694">
        <v>321865</v>
      </c>
      <c r="AA2694" t="s">
        <v>3082</v>
      </c>
      <c r="AB2694" t="s">
        <v>3118</v>
      </c>
      <c r="AC2694">
        <v>13</v>
      </c>
      <c r="AD2694">
        <v>451.92</v>
      </c>
      <c r="AE2694">
        <v>7</v>
      </c>
      <c r="AF2694">
        <v>4.28</v>
      </c>
    </row>
    <row r="2695" spans="1:32" x14ac:dyDescent="0.45">
      <c r="A2695">
        <v>5905518100</v>
      </c>
      <c r="B2695">
        <v>604184</v>
      </c>
      <c r="C2695" t="s">
        <v>49</v>
      </c>
      <c r="D2695" t="s">
        <v>85</v>
      </c>
      <c r="E2695" t="s">
        <v>136</v>
      </c>
      <c r="F2695" s="8">
        <v>397.55</v>
      </c>
      <c r="G2695">
        <v>25</v>
      </c>
      <c r="H2695">
        <v>365</v>
      </c>
      <c r="I2695">
        <v>24</v>
      </c>
      <c r="J2695">
        <v>84</v>
      </c>
      <c r="K2695">
        <v>86995126</v>
      </c>
      <c r="L2695">
        <f>MONTH(Table1[[#This Row],[order_date]])</f>
        <v>9</v>
      </c>
      <c r="M2695">
        <f>YEAR(Table1[[#This Row],[order_date]])</f>
        <v>2023</v>
      </c>
      <c r="N2695" s="7">
        <v>45194.273692129631</v>
      </c>
      <c r="O2695">
        <f>HOUR(Table1[[#This Row],[promised_delivery_time]])</f>
        <v>6</v>
      </c>
      <c r="P2695" s="4">
        <v>45194.282719907409</v>
      </c>
      <c r="Q2695">
        <f>HOUR(Table1[[#This Row],[actual_delivery_time]])</f>
        <v>6</v>
      </c>
      <c r="R2695" s="4">
        <v>45194.285497685189</v>
      </c>
      <c r="S2695" t="s">
        <v>356</v>
      </c>
      <c r="T2695" s="8">
        <v>581.91999999999996</v>
      </c>
      <c r="U2695" t="s">
        <v>362</v>
      </c>
      <c r="V2695">
        <v>87502</v>
      </c>
      <c r="W2695">
        <v>1527</v>
      </c>
      <c r="X2695" t="s">
        <v>3415</v>
      </c>
      <c r="Y2695" t="s">
        <v>1245</v>
      </c>
      <c r="Z2695">
        <v>924849</v>
      </c>
      <c r="AA2695" t="s">
        <v>2846</v>
      </c>
      <c r="AB2695" t="s">
        <v>3116</v>
      </c>
      <c r="AC2695">
        <v>10</v>
      </c>
      <c r="AD2695">
        <v>316.82</v>
      </c>
      <c r="AE2695">
        <v>4</v>
      </c>
      <c r="AF2695">
        <v>3.99</v>
      </c>
    </row>
    <row r="2696" spans="1:32" x14ac:dyDescent="0.45">
      <c r="A2696">
        <v>8337948336</v>
      </c>
      <c r="B2696">
        <v>687218</v>
      </c>
      <c r="C2696" t="s">
        <v>31</v>
      </c>
      <c r="D2696" t="s">
        <v>79</v>
      </c>
      <c r="E2696" t="s">
        <v>134</v>
      </c>
      <c r="F2696" s="8">
        <v>317.82</v>
      </c>
      <c r="G2696">
        <v>30</v>
      </c>
      <c r="H2696">
        <v>180</v>
      </c>
      <c r="I2696">
        <v>22</v>
      </c>
      <c r="J2696">
        <v>58</v>
      </c>
      <c r="K2696">
        <v>25706121</v>
      </c>
      <c r="L2696">
        <f>MONTH(Table1[[#This Row],[order_date]])</f>
        <v>7</v>
      </c>
      <c r="M2696">
        <f>YEAR(Table1[[#This Row],[order_date]])</f>
        <v>2023</v>
      </c>
      <c r="N2696" s="7">
        <v>45111.227071759262</v>
      </c>
      <c r="O2696">
        <f>HOUR(Table1[[#This Row],[promised_delivery_time]])</f>
        <v>5</v>
      </c>
      <c r="P2696" s="4">
        <v>45111.238182870373</v>
      </c>
      <c r="Q2696">
        <f>HOUR(Table1[[#This Row],[actual_delivery_time]])</f>
        <v>5</v>
      </c>
      <c r="R2696" s="4">
        <v>45111.241655092592</v>
      </c>
      <c r="S2696" t="s">
        <v>356</v>
      </c>
      <c r="T2696" s="8">
        <v>4230.25</v>
      </c>
      <c r="U2696" t="s">
        <v>359</v>
      </c>
      <c r="V2696">
        <v>61806</v>
      </c>
      <c r="W2696">
        <v>3130</v>
      </c>
      <c r="X2696" t="s">
        <v>3435</v>
      </c>
      <c r="Y2696" t="s">
        <v>2028</v>
      </c>
      <c r="Z2696">
        <v>466303</v>
      </c>
      <c r="AA2696" t="s">
        <v>2553</v>
      </c>
      <c r="AB2696" t="s">
        <v>3118</v>
      </c>
      <c r="AC2696">
        <v>12</v>
      </c>
      <c r="AD2696">
        <v>1453.68</v>
      </c>
      <c r="AE2696">
        <v>5</v>
      </c>
      <c r="AF2696">
        <v>3.64</v>
      </c>
    </row>
    <row r="2697" spans="1:32" x14ac:dyDescent="0.45">
      <c r="A2697">
        <v>8814435884</v>
      </c>
      <c r="B2697">
        <v>256783</v>
      </c>
      <c r="C2697" t="s">
        <v>27</v>
      </c>
      <c r="D2697" t="s">
        <v>78</v>
      </c>
      <c r="E2697" t="s">
        <v>149</v>
      </c>
      <c r="F2697" s="8">
        <v>906.54</v>
      </c>
      <c r="G2697">
        <v>35</v>
      </c>
      <c r="H2697">
        <v>365</v>
      </c>
      <c r="I2697">
        <v>16</v>
      </c>
      <c r="J2697">
        <v>98</v>
      </c>
      <c r="K2697">
        <v>69908484</v>
      </c>
      <c r="L2697">
        <f>MONTH(Table1[[#This Row],[order_date]])</f>
        <v>8</v>
      </c>
      <c r="M2697">
        <f>YEAR(Table1[[#This Row],[order_date]])</f>
        <v>2024</v>
      </c>
      <c r="N2697" s="7">
        <v>45515.583182870374</v>
      </c>
      <c r="O2697">
        <f>HOUR(Table1[[#This Row],[promised_delivery_time]])</f>
        <v>14</v>
      </c>
      <c r="P2697" s="4">
        <v>45515.591516203705</v>
      </c>
      <c r="Q2697">
        <f>HOUR(Table1[[#This Row],[actual_delivery_time]])</f>
        <v>14</v>
      </c>
      <c r="R2697" s="4">
        <v>45515.592905092592</v>
      </c>
      <c r="S2697" t="s">
        <v>356</v>
      </c>
      <c r="T2697" s="8">
        <v>3209.28</v>
      </c>
      <c r="U2697" t="s">
        <v>361</v>
      </c>
      <c r="V2697">
        <v>19344</v>
      </c>
      <c r="W2697">
        <v>6139</v>
      </c>
      <c r="X2697" t="s">
        <v>3259</v>
      </c>
      <c r="Y2697" t="s">
        <v>2029</v>
      </c>
      <c r="Z2697">
        <v>819988</v>
      </c>
      <c r="AA2697" t="s">
        <v>2682</v>
      </c>
      <c r="AB2697" t="s">
        <v>3116</v>
      </c>
      <c r="AC2697">
        <v>8</v>
      </c>
      <c r="AD2697">
        <v>382.07</v>
      </c>
      <c r="AE2697">
        <v>2</v>
      </c>
      <c r="AF2697">
        <v>0.75</v>
      </c>
    </row>
    <row r="2698" spans="1:32" x14ac:dyDescent="0.45">
      <c r="A2698">
        <v>6645415772</v>
      </c>
      <c r="B2698">
        <v>704868</v>
      </c>
      <c r="C2698" t="s">
        <v>38</v>
      </c>
      <c r="D2698" t="s">
        <v>85</v>
      </c>
      <c r="E2698" t="s">
        <v>170</v>
      </c>
      <c r="F2698" s="8">
        <v>193.46</v>
      </c>
      <c r="G2698">
        <v>25</v>
      </c>
      <c r="H2698">
        <v>365</v>
      </c>
      <c r="I2698">
        <v>24</v>
      </c>
      <c r="J2698">
        <v>58</v>
      </c>
      <c r="K2698">
        <v>64906311</v>
      </c>
      <c r="L2698">
        <f>MONTH(Table1[[#This Row],[order_date]])</f>
        <v>7</v>
      </c>
      <c r="M2698">
        <f>YEAR(Table1[[#This Row],[order_date]])</f>
        <v>2024</v>
      </c>
      <c r="N2698" s="7">
        <v>45475.285914351851</v>
      </c>
      <c r="O2698">
        <f>HOUR(Table1[[#This Row],[promised_delivery_time]])</f>
        <v>7</v>
      </c>
      <c r="P2698" s="4">
        <v>45475.294942129629</v>
      </c>
      <c r="Q2698">
        <f>HOUR(Table1[[#This Row],[actual_delivery_time]])</f>
        <v>7</v>
      </c>
      <c r="R2698" s="4">
        <v>45475.292164351849</v>
      </c>
      <c r="S2698" t="s">
        <v>356</v>
      </c>
      <c r="T2698" s="8">
        <v>2890.11</v>
      </c>
      <c r="U2698" t="s">
        <v>360</v>
      </c>
      <c r="V2698">
        <v>80224</v>
      </c>
      <c r="W2698">
        <v>4689</v>
      </c>
      <c r="X2698" t="s">
        <v>3277</v>
      </c>
      <c r="Y2698" t="s">
        <v>2030</v>
      </c>
      <c r="Z2698">
        <v>417724</v>
      </c>
      <c r="AA2698" t="s">
        <v>2758</v>
      </c>
      <c r="AB2698" t="s">
        <v>3117</v>
      </c>
      <c r="AC2698">
        <v>10</v>
      </c>
      <c r="AD2698">
        <v>1124.25</v>
      </c>
      <c r="AE2698">
        <v>-4</v>
      </c>
      <c r="AF2698">
        <v>4.6100000000000003</v>
      </c>
    </row>
    <row r="2699" spans="1:32" x14ac:dyDescent="0.45">
      <c r="A2699">
        <v>5274039950</v>
      </c>
      <c r="B2699">
        <v>41853</v>
      </c>
      <c r="C2699" t="s">
        <v>46</v>
      </c>
      <c r="D2699" t="s">
        <v>80</v>
      </c>
      <c r="E2699" t="s">
        <v>334</v>
      </c>
      <c r="F2699" s="8">
        <v>910.44</v>
      </c>
      <c r="G2699">
        <v>20</v>
      </c>
      <c r="H2699">
        <v>7</v>
      </c>
      <c r="I2699">
        <v>14</v>
      </c>
      <c r="J2699">
        <v>92</v>
      </c>
      <c r="K2699">
        <v>87059497</v>
      </c>
      <c r="L2699">
        <f>MONTH(Table1[[#This Row],[order_date]])</f>
        <v>12</v>
      </c>
      <c r="M2699">
        <f>YEAR(Table1[[#This Row],[order_date]])</f>
        <v>2023</v>
      </c>
      <c r="N2699" s="7">
        <v>45274.847673611112</v>
      </c>
      <c r="O2699">
        <f>HOUR(Table1[[#This Row],[promised_delivery_time]])</f>
        <v>20</v>
      </c>
      <c r="P2699" s="4">
        <v>45274.857395833336</v>
      </c>
      <c r="Q2699">
        <f>HOUR(Table1[[#This Row],[actual_delivery_time]])</f>
        <v>20</v>
      </c>
      <c r="R2699" s="4">
        <v>45274.855312500003</v>
      </c>
      <c r="S2699" t="s">
        <v>356</v>
      </c>
      <c r="T2699" s="8">
        <v>827.44</v>
      </c>
      <c r="U2699" t="s">
        <v>361</v>
      </c>
      <c r="V2699">
        <v>77082</v>
      </c>
      <c r="W2699">
        <v>8162</v>
      </c>
      <c r="X2699" t="s">
        <v>3339</v>
      </c>
      <c r="Y2699" t="s">
        <v>2031</v>
      </c>
      <c r="Z2699">
        <v>771247</v>
      </c>
      <c r="AA2699" t="s">
        <v>2784</v>
      </c>
      <c r="AB2699" t="s">
        <v>3115</v>
      </c>
      <c r="AC2699">
        <v>5</v>
      </c>
      <c r="AD2699">
        <v>1137.6099999999999</v>
      </c>
      <c r="AE2699">
        <v>-3</v>
      </c>
      <c r="AF2699">
        <v>2.99</v>
      </c>
    </row>
    <row r="2700" spans="1:32" x14ac:dyDescent="0.45">
      <c r="A2700">
        <v>7404052550</v>
      </c>
      <c r="B2700">
        <v>33955</v>
      </c>
      <c r="C2700" t="s">
        <v>39</v>
      </c>
      <c r="D2700" t="s">
        <v>86</v>
      </c>
      <c r="E2700" t="s">
        <v>143</v>
      </c>
      <c r="F2700" s="8">
        <v>186.08</v>
      </c>
      <c r="G2700">
        <v>40</v>
      </c>
      <c r="H2700">
        <v>180</v>
      </c>
      <c r="I2700">
        <v>29</v>
      </c>
      <c r="J2700">
        <v>84</v>
      </c>
      <c r="K2700">
        <v>45166203</v>
      </c>
      <c r="L2700">
        <f>MONTH(Table1[[#This Row],[order_date]])</f>
        <v>9</v>
      </c>
      <c r="M2700">
        <f>YEAR(Table1[[#This Row],[order_date]])</f>
        <v>2023</v>
      </c>
      <c r="N2700" s="7">
        <v>45182.294224537036</v>
      </c>
      <c r="O2700">
        <f>HOUR(Table1[[#This Row],[promised_delivery_time]])</f>
        <v>7</v>
      </c>
      <c r="P2700" s="4">
        <v>45182.30672453704</v>
      </c>
      <c r="Q2700">
        <f>HOUR(Table1[[#This Row],[actual_delivery_time]])</f>
        <v>7</v>
      </c>
      <c r="R2700" s="4">
        <v>45182.3046412037</v>
      </c>
      <c r="S2700" t="s">
        <v>356</v>
      </c>
      <c r="T2700" s="8">
        <v>2358.73</v>
      </c>
      <c r="U2700" t="s">
        <v>360</v>
      </c>
      <c r="V2700">
        <v>19555</v>
      </c>
      <c r="W2700">
        <v>1541</v>
      </c>
      <c r="X2700" t="s">
        <v>3343</v>
      </c>
      <c r="Y2700" t="s">
        <v>972</v>
      </c>
      <c r="Z2700">
        <v>350967</v>
      </c>
      <c r="AA2700" t="s">
        <v>2837</v>
      </c>
      <c r="AB2700" t="s">
        <v>3115</v>
      </c>
      <c r="AC2700">
        <v>19</v>
      </c>
      <c r="AD2700">
        <v>724.81</v>
      </c>
      <c r="AE2700">
        <v>-3</v>
      </c>
      <c r="AF2700">
        <v>3.25</v>
      </c>
    </row>
    <row r="2701" spans="1:32" x14ac:dyDescent="0.45">
      <c r="A2701">
        <v>8179058864</v>
      </c>
      <c r="B2701">
        <v>222892</v>
      </c>
      <c r="C2701" t="s">
        <v>57</v>
      </c>
      <c r="D2701" t="s">
        <v>87</v>
      </c>
      <c r="E2701" t="s">
        <v>139</v>
      </c>
      <c r="F2701" s="8">
        <v>869.22</v>
      </c>
      <c r="G2701">
        <v>25</v>
      </c>
      <c r="H2701">
        <v>3</v>
      </c>
      <c r="I2701">
        <v>28</v>
      </c>
      <c r="J2701">
        <v>88</v>
      </c>
      <c r="K2701">
        <v>76970363</v>
      </c>
      <c r="L2701">
        <f>MONTH(Table1[[#This Row],[order_date]])</f>
        <v>5</v>
      </c>
      <c r="M2701">
        <f>YEAR(Table1[[#This Row],[order_date]])</f>
        <v>2023</v>
      </c>
      <c r="N2701" s="7">
        <v>45064.739918981482</v>
      </c>
      <c r="O2701">
        <f>HOUR(Table1[[#This Row],[promised_delivery_time]])</f>
        <v>17</v>
      </c>
      <c r="P2701" s="4">
        <v>45064.749641203707</v>
      </c>
      <c r="Q2701">
        <f>HOUR(Table1[[#This Row],[actual_delivery_time]])</f>
        <v>17</v>
      </c>
      <c r="R2701" s="4">
        <v>45064.748252314814</v>
      </c>
      <c r="S2701" t="s">
        <v>356</v>
      </c>
      <c r="T2701" s="8">
        <v>530.59</v>
      </c>
      <c r="U2701" t="s">
        <v>360</v>
      </c>
      <c r="V2701">
        <v>98021</v>
      </c>
      <c r="W2701">
        <v>4798</v>
      </c>
      <c r="X2701" t="s">
        <v>3290</v>
      </c>
      <c r="Y2701" t="s">
        <v>1772</v>
      </c>
      <c r="Z2701">
        <v>826966</v>
      </c>
      <c r="AA2701" t="s">
        <v>2931</v>
      </c>
      <c r="AB2701" t="s">
        <v>3115</v>
      </c>
      <c r="AC2701">
        <v>14</v>
      </c>
      <c r="AD2701">
        <v>1237.8</v>
      </c>
      <c r="AE2701">
        <v>-2</v>
      </c>
      <c r="AF2701">
        <v>2.59</v>
      </c>
    </row>
    <row r="2702" spans="1:32" x14ac:dyDescent="0.45">
      <c r="A2702">
        <v>5195997912</v>
      </c>
      <c r="B2702">
        <v>951463</v>
      </c>
      <c r="C2702" t="s">
        <v>27</v>
      </c>
      <c r="D2702" t="s">
        <v>78</v>
      </c>
      <c r="E2702" t="s">
        <v>190</v>
      </c>
      <c r="F2702" s="8">
        <v>787.4</v>
      </c>
      <c r="G2702">
        <v>35</v>
      </c>
      <c r="H2702">
        <v>365</v>
      </c>
      <c r="I2702">
        <v>16</v>
      </c>
      <c r="J2702">
        <v>82</v>
      </c>
      <c r="K2702">
        <v>29562072</v>
      </c>
      <c r="L2702">
        <f>MONTH(Table1[[#This Row],[order_date]])</f>
        <v>7</v>
      </c>
      <c r="M2702">
        <f>YEAR(Table1[[#This Row],[order_date]])</f>
        <v>2024</v>
      </c>
      <c r="N2702" s="7">
        <v>45493.636481481481</v>
      </c>
      <c r="O2702">
        <f>HOUR(Table1[[#This Row],[promised_delivery_time]])</f>
        <v>15</v>
      </c>
      <c r="P2702" s="4">
        <v>45493.648981481485</v>
      </c>
      <c r="Q2702">
        <f>HOUR(Table1[[#This Row],[actual_delivery_time]])</f>
        <v>15</v>
      </c>
      <c r="R2702" s="4">
        <v>45493.645509259259</v>
      </c>
      <c r="S2702" t="s">
        <v>356</v>
      </c>
      <c r="T2702" s="8">
        <v>3184.63</v>
      </c>
      <c r="U2702" t="s">
        <v>362</v>
      </c>
      <c r="V2702">
        <v>54621</v>
      </c>
      <c r="W2702">
        <v>452</v>
      </c>
      <c r="X2702" t="s">
        <v>3170</v>
      </c>
      <c r="Y2702" t="s">
        <v>392</v>
      </c>
      <c r="Z2702">
        <v>976259</v>
      </c>
      <c r="AA2702" t="s">
        <v>2561</v>
      </c>
      <c r="AB2702" t="s">
        <v>3116</v>
      </c>
      <c r="AC2702">
        <v>10</v>
      </c>
      <c r="AD2702">
        <v>1449</v>
      </c>
      <c r="AE2702">
        <v>-5</v>
      </c>
      <c r="AF2702">
        <v>2.91</v>
      </c>
    </row>
    <row r="2703" spans="1:32" x14ac:dyDescent="0.45">
      <c r="A2703">
        <v>3320194259</v>
      </c>
      <c r="B2703">
        <v>734789</v>
      </c>
      <c r="C2703" t="s">
        <v>36</v>
      </c>
      <c r="D2703" t="s">
        <v>81</v>
      </c>
      <c r="E2703" t="s">
        <v>132</v>
      </c>
      <c r="F2703" s="8">
        <v>395.82</v>
      </c>
      <c r="G2703">
        <v>35</v>
      </c>
      <c r="H2703">
        <v>90</v>
      </c>
      <c r="I2703">
        <v>22</v>
      </c>
      <c r="J2703">
        <v>66</v>
      </c>
      <c r="K2703">
        <v>68219091</v>
      </c>
      <c r="L2703">
        <f>MONTH(Table1[[#This Row],[order_date]])</f>
        <v>12</v>
      </c>
      <c r="M2703">
        <f>YEAR(Table1[[#This Row],[order_date]])</f>
        <v>2023</v>
      </c>
      <c r="N2703" s="7">
        <v>45267.788310185184</v>
      </c>
      <c r="O2703">
        <f>HOUR(Table1[[#This Row],[promised_delivery_time]])</f>
        <v>19</v>
      </c>
      <c r="P2703" s="4">
        <v>45267.798726851855</v>
      </c>
      <c r="Q2703">
        <f>HOUR(Table1[[#This Row],[actual_delivery_time]])</f>
        <v>19</v>
      </c>
      <c r="R2703" s="4">
        <v>45267.795949074076</v>
      </c>
      <c r="S2703" t="s">
        <v>356</v>
      </c>
      <c r="T2703" s="8">
        <v>2141.25</v>
      </c>
      <c r="U2703" t="s">
        <v>360</v>
      </c>
      <c r="V2703">
        <v>18826</v>
      </c>
      <c r="W2703">
        <v>7661</v>
      </c>
      <c r="X2703" t="s">
        <v>3163</v>
      </c>
      <c r="Y2703" t="s">
        <v>1226</v>
      </c>
      <c r="Z2703">
        <v>443175</v>
      </c>
      <c r="AA2703" t="s">
        <v>2985</v>
      </c>
      <c r="AB2703" t="s">
        <v>3115</v>
      </c>
      <c r="AC2703">
        <v>16</v>
      </c>
      <c r="AD2703">
        <v>529.87</v>
      </c>
      <c r="AE2703">
        <v>-4</v>
      </c>
      <c r="AF2703">
        <v>3.85</v>
      </c>
    </row>
    <row r="2704" spans="1:32" x14ac:dyDescent="0.45">
      <c r="A2704">
        <v>8185684967</v>
      </c>
      <c r="B2704">
        <v>784673</v>
      </c>
      <c r="C2704" t="s">
        <v>71</v>
      </c>
      <c r="D2704" t="s">
        <v>78</v>
      </c>
      <c r="E2704" t="s">
        <v>329</v>
      </c>
      <c r="F2704" s="8">
        <v>491.39</v>
      </c>
      <c r="G2704">
        <v>35</v>
      </c>
      <c r="H2704">
        <v>365</v>
      </c>
      <c r="I2704">
        <v>21</v>
      </c>
      <c r="J2704">
        <v>84</v>
      </c>
      <c r="K2704">
        <v>46686696</v>
      </c>
      <c r="L2704">
        <f>MONTH(Table1[[#This Row],[order_date]])</f>
        <v>5</v>
      </c>
      <c r="M2704">
        <f>YEAR(Table1[[#This Row],[order_date]])</f>
        <v>2023</v>
      </c>
      <c r="N2704" s="7">
        <v>45051.937847222223</v>
      </c>
      <c r="O2704">
        <f>HOUR(Table1[[#This Row],[promised_delivery_time]])</f>
        <v>22</v>
      </c>
      <c r="P2704" s="4">
        <v>45051.95034722222</v>
      </c>
      <c r="Q2704">
        <f>HOUR(Table1[[#This Row],[actual_delivery_time]])</f>
        <v>22</v>
      </c>
      <c r="R2704" s="4">
        <v>45051.951041666667</v>
      </c>
      <c r="S2704" t="s">
        <v>356</v>
      </c>
      <c r="T2704" s="8">
        <v>3101.41</v>
      </c>
      <c r="U2704" t="s">
        <v>361</v>
      </c>
      <c r="V2704">
        <v>39742</v>
      </c>
      <c r="W2704">
        <v>4939</v>
      </c>
      <c r="X2704" t="s">
        <v>3261</v>
      </c>
      <c r="Y2704" t="s">
        <v>2032</v>
      </c>
      <c r="Z2704">
        <v>992012</v>
      </c>
      <c r="AA2704" t="s">
        <v>2668</v>
      </c>
      <c r="AB2704" t="s">
        <v>3118</v>
      </c>
      <c r="AC2704">
        <v>7</v>
      </c>
      <c r="AD2704">
        <v>968.93</v>
      </c>
      <c r="AE2704">
        <v>1</v>
      </c>
      <c r="AF2704">
        <v>2.0499999999999998</v>
      </c>
    </row>
    <row r="2705" spans="1:32" x14ac:dyDescent="0.45">
      <c r="A2705">
        <v>2324568019</v>
      </c>
      <c r="B2705">
        <v>313754</v>
      </c>
      <c r="C2705" t="s">
        <v>56</v>
      </c>
      <c r="D2705" t="s">
        <v>81</v>
      </c>
      <c r="E2705" t="s">
        <v>206</v>
      </c>
      <c r="F2705" s="8">
        <v>136.6</v>
      </c>
      <c r="G2705">
        <v>35</v>
      </c>
      <c r="H2705">
        <v>90</v>
      </c>
      <c r="I2705">
        <v>25</v>
      </c>
      <c r="J2705">
        <v>67</v>
      </c>
      <c r="K2705">
        <v>59677346</v>
      </c>
      <c r="L2705">
        <f>MONTH(Table1[[#This Row],[order_date]])</f>
        <v>7</v>
      </c>
      <c r="M2705">
        <f>YEAR(Table1[[#This Row],[order_date]])</f>
        <v>2023</v>
      </c>
      <c r="N2705" s="7">
        <v>45113.212152777778</v>
      </c>
      <c r="O2705">
        <f>HOUR(Table1[[#This Row],[promised_delivery_time]])</f>
        <v>5</v>
      </c>
      <c r="P2705" s="4">
        <v>45113.221180555556</v>
      </c>
      <c r="Q2705">
        <f>HOUR(Table1[[#This Row],[actual_delivery_time]])</f>
        <v>5</v>
      </c>
      <c r="R2705" s="4">
        <v>45113.226041666669</v>
      </c>
      <c r="S2705" t="s">
        <v>357</v>
      </c>
      <c r="T2705" s="8">
        <v>1885.21</v>
      </c>
      <c r="U2705" t="s">
        <v>360</v>
      </c>
      <c r="V2705">
        <v>84177</v>
      </c>
      <c r="W2705">
        <v>851</v>
      </c>
      <c r="X2705" t="s">
        <v>3254</v>
      </c>
      <c r="Y2705" t="s">
        <v>2033</v>
      </c>
      <c r="Z2705">
        <v>483994</v>
      </c>
      <c r="AA2705" t="s">
        <v>2898</v>
      </c>
      <c r="AB2705" t="s">
        <v>3117</v>
      </c>
      <c r="AC2705">
        <v>2</v>
      </c>
      <c r="AD2705">
        <v>502.96</v>
      </c>
      <c r="AE2705">
        <v>7</v>
      </c>
      <c r="AF2705">
        <v>3.72</v>
      </c>
    </row>
    <row r="2706" spans="1:32" x14ac:dyDescent="0.45">
      <c r="A2706">
        <v>3522645150</v>
      </c>
      <c r="B2706">
        <v>513199</v>
      </c>
      <c r="C2706" t="s">
        <v>66</v>
      </c>
      <c r="D2706" t="s">
        <v>79</v>
      </c>
      <c r="E2706" t="s">
        <v>308</v>
      </c>
      <c r="F2706" s="8">
        <v>422.23</v>
      </c>
      <c r="G2706">
        <v>30</v>
      </c>
      <c r="H2706">
        <v>180</v>
      </c>
      <c r="I2706">
        <v>26</v>
      </c>
      <c r="J2706">
        <v>52</v>
      </c>
      <c r="K2706">
        <v>22483684</v>
      </c>
      <c r="L2706">
        <f>MONTH(Table1[[#This Row],[order_date]])</f>
        <v>5</v>
      </c>
      <c r="M2706">
        <f>YEAR(Table1[[#This Row],[order_date]])</f>
        <v>2023</v>
      </c>
      <c r="N2706" s="7">
        <v>45062.315243055556</v>
      </c>
      <c r="O2706">
        <f>HOUR(Table1[[#This Row],[promised_delivery_time]])</f>
        <v>7</v>
      </c>
      <c r="P2706" s="4">
        <v>45062.3284375</v>
      </c>
      <c r="Q2706">
        <f>HOUR(Table1[[#This Row],[actual_delivery_time]])</f>
        <v>7</v>
      </c>
      <c r="R2706" s="4">
        <v>45062.329131944447</v>
      </c>
      <c r="S2706" t="s">
        <v>356</v>
      </c>
      <c r="T2706" s="8">
        <v>1588.47</v>
      </c>
      <c r="U2706" t="s">
        <v>360</v>
      </c>
      <c r="V2706">
        <v>24179</v>
      </c>
      <c r="W2706">
        <v>7906</v>
      </c>
      <c r="X2706" t="s">
        <v>3408</v>
      </c>
      <c r="Y2706" t="s">
        <v>1548</v>
      </c>
      <c r="Z2706">
        <v>70737</v>
      </c>
      <c r="AA2706" t="s">
        <v>2892</v>
      </c>
      <c r="AB2706" t="s">
        <v>3115</v>
      </c>
      <c r="AC2706">
        <v>20</v>
      </c>
      <c r="AD2706">
        <v>719.77</v>
      </c>
      <c r="AE2706">
        <v>1</v>
      </c>
      <c r="AF2706">
        <v>1.57</v>
      </c>
    </row>
    <row r="2707" spans="1:32" x14ac:dyDescent="0.45">
      <c r="A2707">
        <v>4510488834</v>
      </c>
      <c r="B2707">
        <v>63769</v>
      </c>
      <c r="C2707" t="s">
        <v>34</v>
      </c>
      <c r="D2707" t="s">
        <v>83</v>
      </c>
      <c r="E2707" t="s">
        <v>301</v>
      </c>
      <c r="F2707" s="8">
        <v>878.07</v>
      </c>
      <c r="G2707">
        <v>35</v>
      </c>
      <c r="H2707">
        <v>365</v>
      </c>
      <c r="I2707">
        <v>27</v>
      </c>
      <c r="J2707">
        <v>69</v>
      </c>
      <c r="K2707">
        <v>90586443</v>
      </c>
      <c r="L2707">
        <f>MONTH(Table1[[#This Row],[order_date]])</f>
        <v>9</v>
      </c>
      <c r="M2707">
        <f>YEAR(Table1[[#This Row],[order_date]])</f>
        <v>2024</v>
      </c>
      <c r="N2707" s="7">
        <v>45543.860752314817</v>
      </c>
      <c r="O2707">
        <f>HOUR(Table1[[#This Row],[promised_delivery_time]])</f>
        <v>20</v>
      </c>
      <c r="P2707" s="4">
        <v>45543.870474537034</v>
      </c>
      <c r="Q2707">
        <f>HOUR(Table1[[#This Row],[actual_delivery_time]])</f>
        <v>20</v>
      </c>
      <c r="R2707" s="4">
        <v>45543.870474537034</v>
      </c>
      <c r="S2707" t="s">
        <v>356</v>
      </c>
      <c r="T2707" s="8">
        <v>2554.48</v>
      </c>
      <c r="U2707" t="s">
        <v>361</v>
      </c>
      <c r="V2707">
        <v>88472</v>
      </c>
      <c r="W2707">
        <v>7374</v>
      </c>
      <c r="X2707" t="s">
        <v>3449</v>
      </c>
      <c r="Y2707" t="s">
        <v>1675</v>
      </c>
      <c r="Z2707">
        <v>46985</v>
      </c>
      <c r="AA2707" t="s">
        <v>2650</v>
      </c>
      <c r="AB2707" t="s">
        <v>3116</v>
      </c>
      <c r="AC2707">
        <v>2</v>
      </c>
      <c r="AD2707">
        <v>1637.32</v>
      </c>
      <c r="AE2707">
        <v>0</v>
      </c>
      <c r="AF2707">
        <v>1.56</v>
      </c>
    </row>
    <row r="2708" spans="1:32" x14ac:dyDescent="0.45">
      <c r="A2708">
        <v>9433427403</v>
      </c>
      <c r="B2708">
        <v>623234</v>
      </c>
      <c r="C2708" t="s">
        <v>67</v>
      </c>
      <c r="D2708" t="s">
        <v>86</v>
      </c>
      <c r="E2708" t="s">
        <v>312</v>
      </c>
      <c r="F2708" s="8">
        <v>329.79</v>
      </c>
      <c r="G2708">
        <v>40</v>
      </c>
      <c r="H2708">
        <v>180</v>
      </c>
      <c r="I2708">
        <v>13</v>
      </c>
      <c r="J2708">
        <v>72</v>
      </c>
      <c r="K2708">
        <v>46848302</v>
      </c>
      <c r="L2708">
        <f>MONTH(Table1[[#This Row],[order_date]])</f>
        <v>5</v>
      </c>
      <c r="M2708">
        <f>YEAR(Table1[[#This Row],[order_date]])</f>
        <v>2023</v>
      </c>
      <c r="N2708" s="7">
        <v>45063.872511574074</v>
      </c>
      <c r="O2708">
        <f>HOUR(Table1[[#This Row],[promised_delivery_time]])</f>
        <v>21</v>
      </c>
      <c r="P2708" s="4">
        <v>45063.882928240739</v>
      </c>
      <c r="Q2708">
        <f>HOUR(Table1[[#This Row],[actual_delivery_time]])</f>
        <v>21</v>
      </c>
      <c r="R2708" s="4">
        <v>45063.891956018517</v>
      </c>
      <c r="S2708" t="s">
        <v>357</v>
      </c>
      <c r="T2708" s="8">
        <v>236.95</v>
      </c>
      <c r="U2708" t="s">
        <v>362</v>
      </c>
      <c r="V2708">
        <v>44148</v>
      </c>
      <c r="W2708">
        <v>3500</v>
      </c>
      <c r="X2708" t="s">
        <v>3198</v>
      </c>
      <c r="Y2708" t="s">
        <v>1778</v>
      </c>
      <c r="Z2708">
        <v>748017</v>
      </c>
      <c r="AA2708" t="s">
        <v>2550</v>
      </c>
      <c r="AB2708" t="s">
        <v>3118</v>
      </c>
      <c r="AC2708">
        <v>15</v>
      </c>
      <c r="AD2708">
        <v>1657.96</v>
      </c>
      <c r="AE2708">
        <v>13</v>
      </c>
      <c r="AF2708">
        <v>4.9800000000000004</v>
      </c>
    </row>
    <row r="2709" spans="1:32" x14ac:dyDescent="0.45">
      <c r="A2709">
        <v>8065436106</v>
      </c>
      <c r="B2709">
        <v>490602</v>
      </c>
      <c r="C2709" t="s">
        <v>62</v>
      </c>
      <c r="D2709" t="s">
        <v>84</v>
      </c>
      <c r="E2709" t="s">
        <v>148</v>
      </c>
      <c r="F2709" s="8">
        <v>549.47</v>
      </c>
      <c r="G2709">
        <v>15</v>
      </c>
      <c r="H2709">
        <v>365</v>
      </c>
      <c r="I2709">
        <v>20</v>
      </c>
      <c r="J2709">
        <v>71</v>
      </c>
      <c r="K2709">
        <v>5763963</v>
      </c>
      <c r="L2709">
        <f>MONTH(Table1[[#This Row],[order_date]])</f>
        <v>1</v>
      </c>
      <c r="M2709">
        <f>YEAR(Table1[[#This Row],[order_date]])</f>
        <v>2024</v>
      </c>
      <c r="N2709" s="7">
        <v>45313.069803240738</v>
      </c>
      <c r="O2709">
        <f>HOUR(Table1[[#This Row],[promised_delivery_time]])</f>
        <v>1</v>
      </c>
      <c r="P2709" s="4">
        <v>45313.082997685182</v>
      </c>
      <c r="Q2709">
        <f>HOUR(Table1[[#This Row],[actual_delivery_time]])</f>
        <v>1</v>
      </c>
      <c r="R2709" s="4">
        <v>45313.082997685182</v>
      </c>
      <c r="S2709" t="s">
        <v>356</v>
      </c>
      <c r="T2709" s="8">
        <v>592.46</v>
      </c>
      <c r="U2709" t="s">
        <v>361</v>
      </c>
      <c r="V2709">
        <v>75168</v>
      </c>
      <c r="W2709">
        <v>5306</v>
      </c>
      <c r="X2709" t="s">
        <v>3303</v>
      </c>
      <c r="Y2709" t="s">
        <v>583</v>
      </c>
      <c r="Z2709">
        <v>773179</v>
      </c>
      <c r="AA2709" t="s">
        <v>2723</v>
      </c>
      <c r="AB2709" t="s">
        <v>3115</v>
      </c>
      <c r="AC2709">
        <v>12</v>
      </c>
      <c r="AD2709">
        <v>1118.82</v>
      </c>
      <c r="AE2709">
        <v>0</v>
      </c>
      <c r="AF2709">
        <v>4.51</v>
      </c>
    </row>
    <row r="2710" spans="1:32" x14ac:dyDescent="0.45">
      <c r="A2710">
        <v>846586265</v>
      </c>
      <c r="B2710">
        <v>585299</v>
      </c>
      <c r="C2710" t="s">
        <v>27</v>
      </c>
      <c r="D2710" t="s">
        <v>78</v>
      </c>
      <c r="E2710" t="s">
        <v>196</v>
      </c>
      <c r="F2710" s="8">
        <v>799.46</v>
      </c>
      <c r="G2710">
        <v>35</v>
      </c>
      <c r="H2710">
        <v>365</v>
      </c>
      <c r="I2710">
        <v>13</v>
      </c>
      <c r="J2710">
        <v>50</v>
      </c>
      <c r="K2710">
        <v>10418604</v>
      </c>
      <c r="L2710">
        <f>MONTH(Table1[[#This Row],[order_date]])</f>
        <v>7</v>
      </c>
      <c r="M2710">
        <f>YEAR(Table1[[#This Row],[order_date]])</f>
        <v>2023</v>
      </c>
      <c r="N2710" s="7">
        <v>45109.695439814815</v>
      </c>
      <c r="O2710">
        <f>HOUR(Table1[[#This Row],[promised_delivery_time]])</f>
        <v>16</v>
      </c>
      <c r="P2710" s="4">
        <v>45109.7030787037</v>
      </c>
      <c r="Q2710">
        <f>HOUR(Table1[[#This Row],[actual_delivery_time]])</f>
        <v>17</v>
      </c>
      <c r="R2710" s="4">
        <v>45109.710023148145</v>
      </c>
      <c r="S2710" t="s">
        <v>357</v>
      </c>
      <c r="T2710" s="8">
        <v>2302.23</v>
      </c>
      <c r="U2710" t="s">
        <v>359</v>
      </c>
      <c r="V2710">
        <v>8377</v>
      </c>
      <c r="W2710">
        <v>8483</v>
      </c>
      <c r="X2710" t="s">
        <v>3231</v>
      </c>
      <c r="Y2710" t="s">
        <v>1159</v>
      </c>
      <c r="Z2710">
        <v>850794</v>
      </c>
      <c r="AA2710" t="s">
        <v>2541</v>
      </c>
      <c r="AB2710" t="s">
        <v>3116</v>
      </c>
      <c r="AC2710">
        <v>15</v>
      </c>
      <c r="AD2710">
        <v>501.27</v>
      </c>
      <c r="AE2710">
        <v>10</v>
      </c>
      <c r="AF2710">
        <v>2.63</v>
      </c>
    </row>
    <row r="2711" spans="1:32" x14ac:dyDescent="0.45">
      <c r="A2711">
        <v>4337013612</v>
      </c>
      <c r="B2711">
        <v>739534</v>
      </c>
      <c r="C2711" t="s">
        <v>49</v>
      </c>
      <c r="D2711" t="s">
        <v>85</v>
      </c>
      <c r="E2711" t="s">
        <v>340</v>
      </c>
      <c r="F2711" s="8">
        <v>994.56</v>
      </c>
      <c r="G2711">
        <v>25</v>
      </c>
      <c r="H2711">
        <v>365</v>
      </c>
      <c r="I2711">
        <v>14</v>
      </c>
      <c r="J2711">
        <v>59</v>
      </c>
      <c r="K2711">
        <v>30823988</v>
      </c>
      <c r="L2711">
        <f>MONTH(Table1[[#This Row],[order_date]])</f>
        <v>5</v>
      </c>
      <c r="M2711">
        <f>YEAR(Table1[[#This Row],[order_date]])</f>
        <v>2023</v>
      </c>
      <c r="N2711" s="7">
        <v>45061.520636574074</v>
      </c>
      <c r="O2711">
        <f>HOUR(Table1[[#This Row],[promised_delivery_time]])</f>
        <v>12</v>
      </c>
      <c r="P2711" s="4">
        <v>45061.529664351852</v>
      </c>
      <c r="Q2711">
        <f>HOUR(Table1[[#This Row],[actual_delivery_time]])</f>
        <v>12</v>
      </c>
      <c r="R2711" s="4">
        <v>45061.531747685185</v>
      </c>
      <c r="S2711" t="s">
        <v>356</v>
      </c>
      <c r="T2711" s="8">
        <v>422.5</v>
      </c>
      <c r="U2711" t="s">
        <v>361</v>
      </c>
      <c r="V2711">
        <v>14243</v>
      </c>
      <c r="W2711">
        <v>436</v>
      </c>
      <c r="X2711" t="s">
        <v>3200</v>
      </c>
      <c r="Y2711" t="s">
        <v>837</v>
      </c>
      <c r="Z2711">
        <v>787767</v>
      </c>
      <c r="AA2711" t="s">
        <v>2634</v>
      </c>
      <c r="AB2711" t="s">
        <v>3118</v>
      </c>
      <c r="AC2711">
        <v>9</v>
      </c>
      <c r="AD2711">
        <v>1525.85</v>
      </c>
      <c r="AE2711">
        <v>3</v>
      </c>
      <c r="AF2711">
        <v>2.79</v>
      </c>
    </row>
    <row r="2712" spans="1:32" x14ac:dyDescent="0.45">
      <c r="A2712">
        <v>8916023990</v>
      </c>
      <c r="B2712">
        <v>34186</v>
      </c>
      <c r="C2712" t="s">
        <v>58</v>
      </c>
      <c r="D2712" t="s">
        <v>87</v>
      </c>
      <c r="E2712" t="s">
        <v>140</v>
      </c>
      <c r="F2712" s="8">
        <v>925.65</v>
      </c>
      <c r="G2712">
        <v>25</v>
      </c>
      <c r="H2712">
        <v>3</v>
      </c>
      <c r="I2712">
        <v>27</v>
      </c>
      <c r="J2712">
        <v>74</v>
      </c>
      <c r="K2712">
        <v>3588443</v>
      </c>
      <c r="L2712">
        <f>MONTH(Table1[[#This Row],[order_date]])</f>
        <v>5</v>
      </c>
      <c r="M2712">
        <f>YEAR(Table1[[#This Row],[order_date]])</f>
        <v>2024</v>
      </c>
      <c r="N2712" s="7">
        <v>45430.186157407406</v>
      </c>
      <c r="O2712">
        <f>HOUR(Table1[[#This Row],[promised_delivery_time]])</f>
        <v>4</v>
      </c>
      <c r="P2712" s="4">
        <v>45430.19935185185</v>
      </c>
      <c r="Q2712">
        <f>HOUR(Table1[[#This Row],[actual_delivery_time]])</f>
        <v>4</v>
      </c>
      <c r="R2712" s="4">
        <v>45430.206990740742</v>
      </c>
      <c r="S2712" t="s">
        <v>357</v>
      </c>
      <c r="T2712" s="8">
        <v>134.69</v>
      </c>
      <c r="U2712" t="s">
        <v>360</v>
      </c>
      <c r="V2712">
        <v>91553</v>
      </c>
      <c r="W2712">
        <v>1671</v>
      </c>
      <c r="X2712" t="s">
        <v>3152</v>
      </c>
      <c r="Y2712" t="s">
        <v>2034</v>
      </c>
      <c r="Z2712">
        <v>586174</v>
      </c>
      <c r="AA2712" t="s">
        <v>2541</v>
      </c>
      <c r="AB2712" t="s">
        <v>3118</v>
      </c>
      <c r="AC2712">
        <v>20</v>
      </c>
      <c r="AD2712">
        <v>1727.18</v>
      </c>
      <c r="AE2712">
        <v>11</v>
      </c>
      <c r="AF2712">
        <v>1.31</v>
      </c>
    </row>
    <row r="2713" spans="1:32" x14ac:dyDescent="0.45">
      <c r="A2713">
        <v>6018805430</v>
      </c>
      <c r="B2713">
        <v>440875</v>
      </c>
      <c r="C2713" t="s">
        <v>53</v>
      </c>
      <c r="D2713" t="s">
        <v>88</v>
      </c>
      <c r="E2713" t="s">
        <v>217</v>
      </c>
      <c r="F2713" s="8">
        <v>275.02999999999997</v>
      </c>
      <c r="G2713">
        <v>30</v>
      </c>
      <c r="H2713">
        <v>365</v>
      </c>
      <c r="I2713">
        <v>15</v>
      </c>
      <c r="J2713">
        <v>80</v>
      </c>
      <c r="K2713">
        <v>35358395</v>
      </c>
      <c r="L2713">
        <f>MONTH(Table1[[#This Row],[order_date]])</f>
        <v>9</v>
      </c>
      <c r="M2713">
        <f>YEAR(Table1[[#This Row],[order_date]])</f>
        <v>2023</v>
      </c>
      <c r="N2713" s="7">
        <v>45173.308796296296</v>
      </c>
      <c r="O2713">
        <f>HOUR(Table1[[#This Row],[promised_delivery_time]])</f>
        <v>7</v>
      </c>
      <c r="P2713" s="4">
        <v>45173.317824074074</v>
      </c>
      <c r="Q2713">
        <f>HOUR(Table1[[#This Row],[actual_delivery_time]])</f>
        <v>7</v>
      </c>
      <c r="R2713" s="4">
        <v>45173.320601851854</v>
      </c>
      <c r="S2713" t="s">
        <v>356</v>
      </c>
      <c r="T2713" s="8">
        <v>4118.37</v>
      </c>
      <c r="U2713" t="s">
        <v>361</v>
      </c>
      <c r="V2713">
        <v>39582</v>
      </c>
      <c r="W2713">
        <v>1404</v>
      </c>
      <c r="X2713" t="s">
        <v>3252</v>
      </c>
      <c r="Y2713" t="s">
        <v>825</v>
      </c>
      <c r="Z2713">
        <v>587334</v>
      </c>
      <c r="AA2713" t="s">
        <v>2859</v>
      </c>
      <c r="AB2713" t="s">
        <v>3117</v>
      </c>
      <c r="AC2713">
        <v>12</v>
      </c>
      <c r="AD2713">
        <v>787.28</v>
      </c>
      <c r="AE2713">
        <v>4</v>
      </c>
      <c r="AF2713">
        <v>4.16</v>
      </c>
    </row>
    <row r="2714" spans="1:32" x14ac:dyDescent="0.45">
      <c r="A2714">
        <v>2676353168</v>
      </c>
      <c r="B2714">
        <v>327290</v>
      </c>
      <c r="C2714" t="s">
        <v>62</v>
      </c>
      <c r="D2714" t="s">
        <v>84</v>
      </c>
      <c r="E2714" t="s">
        <v>188</v>
      </c>
      <c r="F2714" s="8">
        <v>862.28</v>
      </c>
      <c r="G2714">
        <v>15</v>
      </c>
      <c r="H2714">
        <v>365</v>
      </c>
      <c r="I2714">
        <v>22</v>
      </c>
      <c r="J2714">
        <v>65</v>
      </c>
      <c r="K2714">
        <v>25595836</v>
      </c>
      <c r="L2714">
        <f>MONTH(Table1[[#This Row],[order_date]])</f>
        <v>9</v>
      </c>
      <c r="M2714">
        <f>YEAR(Table1[[#This Row],[order_date]])</f>
        <v>2024</v>
      </c>
      <c r="N2714" s="7">
        <v>45545.471608796295</v>
      </c>
      <c r="O2714">
        <f>HOUR(Table1[[#This Row],[promised_delivery_time]])</f>
        <v>11</v>
      </c>
      <c r="P2714" s="4">
        <v>45545.480636574073</v>
      </c>
      <c r="Q2714">
        <f>HOUR(Table1[[#This Row],[actual_delivery_time]])</f>
        <v>11</v>
      </c>
      <c r="R2714" s="4">
        <v>45545.479942129627</v>
      </c>
      <c r="S2714" t="s">
        <v>356</v>
      </c>
      <c r="T2714" s="8">
        <v>3310.03</v>
      </c>
      <c r="U2714" t="s">
        <v>359</v>
      </c>
      <c r="V2714">
        <v>61764</v>
      </c>
      <c r="W2714">
        <v>9589</v>
      </c>
      <c r="X2714" t="s">
        <v>3218</v>
      </c>
      <c r="Y2714" t="s">
        <v>639</v>
      </c>
      <c r="Z2714">
        <v>103518</v>
      </c>
      <c r="AA2714" t="s">
        <v>2757</v>
      </c>
      <c r="AB2714" t="s">
        <v>3116</v>
      </c>
      <c r="AC2714">
        <v>18</v>
      </c>
      <c r="AD2714">
        <v>314.17</v>
      </c>
      <c r="AE2714">
        <v>-1</v>
      </c>
      <c r="AF2714">
        <v>3.6</v>
      </c>
    </row>
    <row r="2715" spans="1:32" x14ac:dyDescent="0.45">
      <c r="A2715">
        <v>1069724600</v>
      </c>
      <c r="B2715">
        <v>890623</v>
      </c>
      <c r="C2715" t="s">
        <v>63</v>
      </c>
      <c r="D2715" t="s">
        <v>87</v>
      </c>
      <c r="E2715" t="s">
        <v>335</v>
      </c>
      <c r="F2715" s="8">
        <v>354.52</v>
      </c>
      <c r="G2715">
        <v>25</v>
      </c>
      <c r="H2715">
        <v>3</v>
      </c>
      <c r="I2715">
        <v>27</v>
      </c>
      <c r="J2715">
        <v>55</v>
      </c>
      <c r="K2715">
        <v>10945990</v>
      </c>
      <c r="L2715">
        <f>MONTH(Table1[[#This Row],[order_date]])</f>
        <v>7</v>
      </c>
      <c r="M2715">
        <f>YEAR(Table1[[#This Row],[order_date]])</f>
        <v>2023</v>
      </c>
      <c r="N2715" s="7">
        <v>45133.488425925927</v>
      </c>
      <c r="O2715">
        <f>HOUR(Table1[[#This Row],[promised_delivery_time]])</f>
        <v>11</v>
      </c>
      <c r="P2715" s="4">
        <v>45133.497453703705</v>
      </c>
      <c r="Q2715">
        <f>HOUR(Table1[[#This Row],[actual_delivery_time]])</f>
        <v>12</v>
      </c>
      <c r="R2715" s="4">
        <v>45133.503703703704</v>
      </c>
      <c r="S2715" t="s">
        <v>357</v>
      </c>
      <c r="T2715" s="8">
        <v>3298.22</v>
      </c>
      <c r="U2715" t="s">
        <v>359</v>
      </c>
      <c r="V2715">
        <v>27884</v>
      </c>
      <c r="W2715">
        <v>3971</v>
      </c>
      <c r="X2715" t="s">
        <v>3256</v>
      </c>
      <c r="Y2715" t="s">
        <v>2035</v>
      </c>
      <c r="Z2715">
        <v>193503</v>
      </c>
      <c r="AA2715" t="s">
        <v>2634</v>
      </c>
      <c r="AB2715" t="s">
        <v>3116</v>
      </c>
      <c r="AC2715">
        <v>5</v>
      </c>
      <c r="AD2715">
        <v>1337.11</v>
      </c>
      <c r="AE2715">
        <v>9</v>
      </c>
      <c r="AF2715">
        <v>2.23</v>
      </c>
    </row>
    <row r="2716" spans="1:32" x14ac:dyDescent="0.45">
      <c r="A2716">
        <v>5503476312</v>
      </c>
      <c r="B2716">
        <v>604184</v>
      </c>
      <c r="C2716" t="s">
        <v>49</v>
      </c>
      <c r="D2716" t="s">
        <v>85</v>
      </c>
      <c r="E2716" t="s">
        <v>136</v>
      </c>
      <c r="F2716" s="8">
        <v>397.55</v>
      </c>
      <c r="G2716">
        <v>25</v>
      </c>
      <c r="H2716">
        <v>365</v>
      </c>
      <c r="I2716">
        <v>24</v>
      </c>
      <c r="J2716">
        <v>84</v>
      </c>
      <c r="K2716">
        <v>36774480</v>
      </c>
      <c r="L2716">
        <f>MONTH(Table1[[#This Row],[order_date]])</f>
        <v>6</v>
      </c>
      <c r="M2716">
        <f>YEAR(Table1[[#This Row],[order_date]])</f>
        <v>2024</v>
      </c>
      <c r="N2716" s="7">
        <v>45459.657557870371</v>
      </c>
      <c r="O2716">
        <f>HOUR(Table1[[#This Row],[promised_delivery_time]])</f>
        <v>16</v>
      </c>
      <c r="P2716" s="4">
        <v>45459.669363425928</v>
      </c>
      <c r="Q2716">
        <f>HOUR(Table1[[#This Row],[actual_delivery_time]])</f>
        <v>16</v>
      </c>
      <c r="R2716" s="4">
        <v>45459.6721412037</v>
      </c>
      <c r="S2716" t="s">
        <v>356</v>
      </c>
      <c r="T2716" s="8">
        <v>242.57</v>
      </c>
      <c r="U2716" t="s">
        <v>362</v>
      </c>
      <c r="V2716">
        <v>28852</v>
      </c>
      <c r="W2716">
        <v>519</v>
      </c>
      <c r="X2716" t="s">
        <v>3231</v>
      </c>
      <c r="Y2716" t="s">
        <v>1773</v>
      </c>
      <c r="Z2716">
        <v>492281</v>
      </c>
      <c r="AA2716" t="s">
        <v>2710</v>
      </c>
      <c r="AB2716" t="s">
        <v>3115</v>
      </c>
      <c r="AC2716">
        <v>6</v>
      </c>
      <c r="AD2716">
        <v>1470.93</v>
      </c>
      <c r="AE2716">
        <v>4</v>
      </c>
      <c r="AF2716">
        <v>2.89</v>
      </c>
    </row>
    <row r="2717" spans="1:32" x14ac:dyDescent="0.45">
      <c r="A2717">
        <v>4439677910</v>
      </c>
      <c r="B2717">
        <v>961614</v>
      </c>
      <c r="C2717" t="s">
        <v>76</v>
      </c>
      <c r="D2717" t="s">
        <v>81</v>
      </c>
      <c r="E2717" t="s">
        <v>315</v>
      </c>
      <c r="F2717" s="8">
        <v>227.22</v>
      </c>
      <c r="G2717">
        <v>35</v>
      </c>
      <c r="H2717">
        <v>90</v>
      </c>
      <c r="I2717">
        <v>26</v>
      </c>
      <c r="J2717">
        <v>99</v>
      </c>
      <c r="K2717">
        <v>91791128</v>
      </c>
      <c r="L2717">
        <f>MONTH(Table1[[#This Row],[order_date]])</f>
        <v>2</v>
      </c>
      <c r="M2717">
        <f>YEAR(Table1[[#This Row],[order_date]])</f>
        <v>2024</v>
      </c>
      <c r="N2717" s="7">
        <v>45348.397662037038</v>
      </c>
      <c r="O2717">
        <f>HOUR(Table1[[#This Row],[promised_delivery_time]])</f>
        <v>9</v>
      </c>
      <c r="P2717" s="4">
        <v>45348.405995370369</v>
      </c>
      <c r="Q2717">
        <f>HOUR(Table1[[#This Row],[actual_delivery_time]])</f>
        <v>9</v>
      </c>
      <c r="R2717" s="4">
        <v>45348.405995370369</v>
      </c>
      <c r="S2717" t="s">
        <v>356</v>
      </c>
      <c r="T2717" s="8">
        <v>1646.89</v>
      </c>
      <c r="U2717" t="s">
        <v>362</v>
      </c>
      <c r="V2717">
        <v>84746</v>
      </c>
      <c r="W2717">
        <v>2972</v>
      </c>
      <c r="X2717" t="s">
        <v>3142</v>
      </c>
      <c r="Y2717" t="s">
        <v>1258</v>
      </c>
      <c r="Z2717">
        <v>48642</v>
      </c>
      <c r="AA2717" t="s">
        <v>2654</v>
      </c>
      <c r="AB2717" t="s">
        <v>3115</v>
      </c>
      <c r="AC2717">
        <v>6</v>
      </c>
      <c r="AD2717">
        <v>211.88</v>
      </c>
      <c r="AE2717">
        <v>0</v>
      </c>
      <c r="AF2717">
        <v>1.59</v>
      </c>
    </row>
    <row r="2718" spans="1:32" x14ac:dyDescent="0.45">
      <c r="A2718">
        <v>8045361592</v>
      </c>
      <c r="B2718">
        <v>602241</v>
      </c>
      <c r="C2718" t="s">
        <v>30</v>
      </c>
      <c r="D2718" t="s">
        <v>81</v>
      </c>
      <c r="E2718" t="s">
        <v>93</v>
      </c>
      <c r="F2718" s="8">
        <v>976.55</v>
      </c>
      <c r="G2718">
        <v>35</v>
      </c>
      <c r="H2718">
        <v>90</v>
      </c>
      <c r="I2718">
        <v>12</v>
      </c>
      <c r="J2718">
        <v>75</v>
      </c>
      <c r="K2718">
        <v>16543242</v>
      </c>
      <c r="L2718">
        <f>MONTH(Table1[[#This Row],[order_date]])</f>
        <v>10</v>
      </c>
      <c r="M2718">
        <f>YEAR(Table1[[#This Row],[order_date]])</f>
        <v>2024</v>
      </c>
      <c r="N2718" s="7">
        <v>45576.492731481485</v>
      </c>
      <c r="O2718">
        <f>HOUR(Table1[[#This Row],[promised_delivery_time]])</f>
        <v>12</v>
      </c>
      <c r="P2718" s="4">
        <v>45576.503148148149</v>
      </c>
      <c r="Q2718">
        <f>HOUR(Table1[[#This Row],[actual_delivery_time]])</f>
        <v>12</v>
      </c>
      <c r="R2718" s="4">
        <v>45576.504537037035</v>
      </c>
      <c r="S2718" t="s">
        <v>356</v>
      </c>
      <c r="T2718" s="8">
        <v>2264.11</v>
      </c>
      <c r="U2718" t="s">
        <v>362</v>
      </c>
      <c r="V2718">
        <v>3274</v>
      </c>
      <c r="W2718">
        <v>5631</v>
      </c>
      <c r="X2718" t="s">
        <v>3208</v>
      </c>
      <c r="Y2718" t="s">
        <v>1733</v>
      </c>
      <c r="Z2718">
        <v>887597</v>
      </c>
      <c r="AA2718" t="s">
        <v>3079</v>
      </c>
      <c r="AB2718" t="s">
        <v>3118</v>
      </c>
      <c r="AC2718">
        <v>6</v>
      </c>
      <c r="AD2718">
        <v>1523.88</v>
      </c>
      <c r="AE2718">
        <v>2</v>
      </c>
      <c r="AF2718">
        <v>4.0599999999999996</v>
      </c>
    </row>
    <row r="2719" spans="1:32" x14ac:dyDescent="0.45">
      <c r="A2719">
        <v>1873731593</v>
      </c>
      <c r="B2719">
        <v>647462</v>
      </c>
      <c r="C2719" t="s">
        <v>34</v>
      </c>
      <c r="D2719" t="s">
        <v>83</v>
      </c>
      <c r="E2719" t="s">
        <v>195</v>
      </c>
      <c r="F2719" s="8">
        <v>326.42</v>
      </c>
      <c r="G2719">
        <v>35</v>
      </c>
      <c r="H2719">
        <v>365</v>
      </c>
      <c r="I2719">
        <v>22</v>
      </c>
      <c r="J2719">
        <v>64</v>
      </c>
      <c r="K2719">
        <v>20209237</v>
      </c>
      <c r="L2719">
        <f>MONTH(Table1[[#This Row],[order_date]])</f>
        <v>11</v>
      </c>
      <c r="M2719">
        <f>YEAR(Table1[[#This Row],[order_date]])</f>
        <v>2023</v>
      </c>
      <c r="N2719" s="7">
        <v>45254.320509259262</v>
      </c>
      <c r="O2719">
        <f>HOUR(Table1[[#This Row],[promised_delivery_time]])</f>
        <v>7</v>
      </c>
      <c r="P2719" s="4">
        <v>45254.332314814812</v>
      </c>
      <c r="Q2719">
        <f>HOUR(Table1[[#This Row],[actual_delivery_time]])</f>
        <v>8</v>
      </c>
      <c r="R2719" s="4">
        <v>45254.334398148145</v>
      </c>
      <c r="S2719" t="s">
        <v>356</v>
      </c>
      <c r="T2719" s="8">
        <v>630.84</v>
      </c>
      <c r="U2719" t="s">
        <v>362</v>
      </c>
      <c r="V2719">
        <v>82405</v>
      </c>
      <c r="W2719">
        <v>4037</v>
      </c>
      <c r="X2719" t="s">
        <v>3327</v>
      </c>
      <c r="Y2719" t="s">
        <v>2036</v>
      </c>
      <c r="Z2719">
        <v>467793</v>
      </c>
      <c r="AA2719" t="s">
        <v>2890</v>
      </c>
      <c r="AB2719" t="s">
        <v>3115</v>
      </c>
      <c r="AC2719">
        <v>19</v>
      </c>
      <c r="AD2719">
        <v>1121.0999999999999</v>
      </c>
      <c r="AE2719">
        <v>3</v>
      </c>
      <c r="AF2719">
        <v>4.21</v>
      </c>
    </row>
    <row r="2720" spans="1:32" x14ac:dyDescent="0.45">
      <c r="A2720">
        <v>1126011099</v>
      </c>
      <c r="B2720">
        <v>714999</v>
      </c>
      <c r="C2720" t="s">
        <v>33</v>
      </c>
      <c r="D2720" t="s">
        <v>80</v>
      </c>
      <c r="E2720" t="s">
        <v>231</v>
      </c>
      <c r="F2720" s="8">
        <v>882.51</v>
      </c>
      <c r="G2720">
        <v>20</v>
      </c>
      <c r="H2720">
        <v>7</v>
      </c>
      <c r="I2720">
        <v>27</v>
      </c>
      <c r="J2720">
        <v>81</v>
      </c>
      <c r="K2720">
        <v>53557741</v>
      </c>
      <c r="L2720">
        <f>MONTH(Table1[[#This Row],[order_date]])</f>
        <v>2</v>
      </c>
      <c r="M2720">
        <f>YEAR(Table1[[#This Row],[order_date]])</f>
        <v>2024</v>
      </c>
      <c r="N2720" s="7">
        <v>45343.912048611113</v>
      </c>
      <c r="O2720">
        <f>HOUR(Table1[[#This Row],[promised_delivery_time]])</f>
        <v>22</v>
      </c>
      <c r="P2720" s="4">
        <v>45343.923159722224</v>
      </c>
      <c r="Q2720">
        <f>HOUR(Table1[[#This Row],[actual_delivery_time]])</f>
        <v>22</v>
      </c>
      <c r="R2720" s="4">
        <v>45343.922465277778</v>
      </c>
      <c r="S2720" t="s">
        <v>356</v>
      </c>
      <c r="T2720" s="8">
        <v>3092.96</v>
      </c>
      <c r="U2720" t="s">
        <v>361</v>
      </c>
      <c r="V2720">
        <v>7013</v>
      </c>
      <c r="W2720">
        <v>2608</v>
      </c>
      <c r="X2720" t="s">
        <v>3447</v>
      </c>
      <c r="Y2720" t="s">
        <v>2037</v>
      </c>
      <c r="Z2720">
        <v>407375</v>
      </c>
      <c r="AA2720" t="s">
        <v>2764</v>
      </c>
      <c r="AB2720" t="s">
        <v>3117</v>
      </c>
      <c r="AC2720">
        <v>10</v>
      </c>
      <c r="AD2720">
        <v>1753.39</v>
      </c>
      <c r="AE2720">
        <v>-1</v>
      </c>
      <c r="AF2720">
        <v>0.92</v>
      </c>
    </row>
    <row r="2721" spans="1:32" x14ac:dyDescent="0.45">
      <c r="A2721">
        <v>4100626744</v>
      </c>
      <c r="B2721">
        <v>760684</v>
      </c>
      <c r="C2721" t="s">
        <v>37</v>
      </c>
      <c r="D2721" t="s">
        <v>84</v>
      </c>
      <c r="E2721" t="s">
        <v>297</v>
      </c>
      <c r="F2721" s="8">
        <v>71.599999999999994</v>
      </c>
      <c r="G2721">
        <v>15</v>
      </c>
      <c r="H2721">
        <v>365</v>
      </c>
      <c r="I2721">
        <v>14</v>
      </c>
      <c r="J2721">
        <v>64</v>
      </c>
      <c r="K2721">
        <v>15484407</v>
      </c>
      <c r="L2721">
        <f>MONTH(Table1[[#This Row],[order_date]])</f>
        <v>10</v>
      </c>
      <c r="M2721">
        <f>YEAR(Table1[[#This Row],[order_date]])</f>
        <v>2024</v>
      </c>
      <c r="N2721" s="7">
        <v>45586.044282407405</v>
      </c>
      <c r="O2721">
        <f>HOUR(Table1[[#This Row],[promised_delivery_time]])</f>
        <v>1</v>
      </c>
      <c r="P2721" s="4">
        <v>45586.055393518516</v>
      </c>
      <c r="Q2721">
        <f>HOUR(Table1[[#This Row],[actual_delivery_time]])</f>
        <v>1</v>
      </c>
      <c r="R2721" s="4">
        <v>45586.058865740742</v>
      </c>
      <c r="S2721" t="s">
        <v>356</v>
      </c>
      <c r="T2721" s="8">
        <v>13.25</v>
      </c>
      <c r="U2721" t="s">
        <v>360</v>
      </c>
      <c r="V2721">
        <v>30255</v>
      </c>
      <c r="W2721">
        <v>9922</v>
      </c>
      <c r="X2721" t="s">
        <v>3191</v>
      </c>
      <c r="Y2721" t="s">
        <v>418</v>
      </c>
      <c r="Z2721">
        <v>457519</v>
      </c>
      <c r="AA2721" t="s">
        <v>2586</v>
      </c>
      <c r="AB2721" t="s">
        <v>3118</v>
      </c>
      <c r="AC2721">
        <v>18</v>
      </c>
      <c r="AD2721">
        <v>560.95000000000005</v>
      </c>
      <c r="AE2721">
        <v>5</v>
      </c>
      <c r="AF2721">
        <v>4.16</v>
      </c>
    </row>
    <row r="2722" spans="1:32" x14ac:dyDescent="0.45">
      <c r="A2722">
        <v>8616880376</v>
      </c>
      <c r="B2722">
        <v>859361</v>
      </c>
      <c r="C2722" t="s">
        <v>35</v>
      </c>
      <c r="D2722" t="s">
        <v>83</v>
      </c>
      <c r="E2722" t="s">
        <v>211</v>
      </c>
      <c r="F2722" s="8">
        <v>432.39</v>
      </c>
      <c r="G2722">
        <v>35</v>
      </c>
      <c r="H2722">
        <v>365</v>
      </c>
      <c r="I2722">
        <v>25</v>
      </c>
      <c r="J2722">
        <v>77</v>
      </c>
      <c r="K2722">
        <v>16256136</v>
      </c>
      <c r="L2722">
        <f>MONTH(Table1[[#This Row],[order_date]])</f>
        <v>3</v>
      </c>
      <c r="M2722">
        <f>YEAR(Table1[[#This Row],[order_date]])</f>
        <v>2024</v>
      </c>
      <c r="N2722" s="7">
        <v>45369.167615740742</v>
      </c>
      <c r="O2722">
        <f>HOUR(Table1[[#This Row],[promised_delivery_time]])</f>
        <v>4</v>
      </c>
      <c r="P2722" s="4">
        <v>45369.177337962959</v>
      </c>
      <c r="Q2722">
        <f>HOUR(Table1[[#This Row],[actual_delivery_time]])</f>
        <v>4</v>
      </c>
      <c r="R2722" s="4">
        <v>45369.19122685185</v>
      </c>
      <c r="S2722" t="s">
        <v>358</v>
      </c>
      <c r="T2722" s="8">
        <v>102.44</v>
      </c>
      <c r="U2722" t="s">
        <v>362</v>
      </c>
      <c r="V2722">
        <v>3557</v>
      </c>
      <c r="W2722">
        <v>800</v>
      </c>
      <c r="X2722" t="s">
        <v>3243</v>
      </c>
      <c r="Y2722" t="s">
        <v>2038</v>
      </c>
      <c r="Z2722">
        <v>36309</v>
      </c>
      <c r="AA2722" t="s">
        <v>2954</v>
      </c>
      <c r="AB2722" t="s">
        <v>3115</v>
      </c>
      <c r="AC2722">
        <v>14</v>
      </c>
      <c r="AD2722">
        <v>415.01</v>
      </c>
      <c r="AE2722">
        <v>20</v>
      </c>
      <c r="AF2722">
        <v>2.86</v>
      </c>
    </row>
    <row r="2723" spans="1:32" x14ac:dyDescent="0.45">
      <c r="A2723">
        <v>1427911940</v>
      </c>
      <c r="B2723">
        <v>451933</v>
      </c>
      <c r="C2723" t="s">
        <v>44</v>
      </c>
      <c r="D2723" t="s">
        <v>84</v>
      </c>
      <c r="E2723" t="s">
        <v>171</v>
      </c>
      <c r="F2723" s="8">
        <v>568.94000000000005</v>
      </c>
      <c r="G2723">
        <v>15</v>
      </c>
      <c r="H2723">
        <v>365</v>
      </c>
      <c r="I2723">
        <v>28</v>
      </c>
      <c r="J2723">
        <v>98</v>
      </c>
      <c r="K2723">
        <v>20634789</v>
      </c>
      <c r="L2723">
        <f>MONTH(Table1[[#This Row],[order_date]])</f>
        <v>2</v>
      </c>
      <c r="M2723">
        <f>YEAR(Table1[[#This Row],[order_date]])</f>
        <v>2024</v>
      </c>
      <c r="N2723" s="7">
        <v>45346.29210648148</v>
      </c>
      <c r="O2723">
        <f>HOUR(Table1[[#This Row],[promised_delivery_time]])</f>
        <v>7</v>
      </c>
      <c r="P2723" s="4">
        <v>45346.301828703705</v>
      </c>
      <c r="Q2723">
        <f>HOUR(Table1[[#This Row],[actual_delivery_time]])</f>
        <v>7</v>
      </c>
      <c r="R2723" s="4">
        <v>45346.303912037038</v>
      </c>
      <c r="S2723" t="s">
        <v>356</v>
      </c>
      <c r="T2723" s="8">
        <v>689.16</v>
      </c>
      <c r="U2723" t="s">
        <v>360</v>
      </c>
      <c r="V2723">
        <v>321</v>
      </c>
      <c r="W2723">
        <v>6456</v>
      </c>
      <c r="X2723" t="s">
        <v>3272</v>
      </c>
      <c r="Y2723" t="s">
        <v>2039</v>
      </c>
      <c r="Z2723">
        <v>885507</v>
      </c>
      <c r="AA2723" t="s">
        <v>2715</v>
      </c>
      <c r="AB2723" t="s">
        <v>3116</v>
      </c>
      <c r="AC2723">
        <v>12</v>
      </c>
      <c r="AD2723">
        <v>1223.43</v>
      </c>
      <c r="AE2723">
        <v>3</v>
      </c>
      <c r="AF2723">
        <v>2.2799999999999998</v>
      </c>
    </row>
    <row r="2724" spans="1:32" x14ac:dyDescent="0.45">
      <c r="A2724">
        <v>4416398885</v>
      </c>
      <c r="B2724">
        <v>863930</v>
      </c>
      <c r="C2724" t="s">
        <v>35</v>
      </c>
      <c r="D2724" t="s">
        <v>83</v>
      </c>
      <c r="E2724" t="s">
        <v>157</v>
      </c>
      <c r="F2724" s="8">
        <v>242.57</v>
      </c>
      <c r="G2724">
        <v>35</v>
      </c>
      <c r="H2724">
        <v>365</v>
      </c>
      <c r="I2724">
        <v>26</v>
      </c>
      <c r="J2724">
        <v>72</v>
      </c>
      <c r="K2724">
        <v>10945990</v>
      </c>
      <c r="L2724">
        <f>MONTH(Table1[[#This Row],[order_date]])</f>
        <v>10</v>
      </c>
      <c r="M2724">
        <f>YEAR(Table1[[#This Row],[order_date]])</f>
        <v>2024</v>
      </c>
      <c r="N2724" s="7">
        <v>45587.276817129627</v>
      </c>
      <c r="O2724">
        <f>HOUR(Table1[[#This Row],[promised_delivery_time]])</f>
        <v>6</v>
      </c>
      <c r="P2724" s="4">
        <v>45587.290011574078</v>
      </c>
      <c r="Q2724">
        <f>HOUR(Table1[[#This Row],[actual_delivery_time]])</f>
        <v>6</v>
      </c>
      <c r="R2724" s="4">
        <v>45587.289317129631</v>
      </c>
      <c r="S2724" t="s">
        <v>356</v>
      </c>
      <c r="T2724" s="8">
        <v>404.44</v>
      </c>
      <c r="U2724" t="s">
        <v>361</v>
      </c>
      <c r="V2724">
        <v>89868</v>
      </c>
      <c r="W2724">
        <v>5229</v>
      </c>
      <c r="X2724" t="s">
        <v>3256</v>
      </c>
      <c r="Y2724" t="s">
        <v>2035</v>
      </c>
      <c r="Z2724">
        <v>193503</v>
      </c>
      <c r="AA2724" t="s">
        <v>2634</v>
      </c>
      <c r="AB2724" t="s">
        <v>3116</v>
      </c>
      <c r="AC2724">
        <v>5</v>
      </c>
      <c r="AD2724">
        <v>1337.11</v>
      </c>
      <c r="AE2724">
        <v>-1</v>
      </c>
      <c r="AF2724">
        <v>1.05</v>
      </c>
    </row>
    <row r="2725" spans="1:32" x14ac:dyDescent="0.45">
      <c r="A2725">
        <v>2584579895</v>
      </c>
      <c r="B2725">
        <v>953175</v>
      </c>
      <c r="C2725" t="s">
        <v>51</v>
      </c>
      <c r="D2725" t="s">
        <v>88</v>
      </c>
      <c r="E2725" t="s">
        <v>257</v>
      </c>
      <c r="F2725" s="8">
        <v>225.21</v>
      </c>
      <c r="G2725">
        <v>30</v>
      </c>
      <c r="H2725">
        <v>365</v>
      </c>
      <c r="I2725">
        <v>11</v>
      </c>
      <c r="J2725">
        <v>73</v>
      </c>
      <c r="K2725">
        <v>94713625</v>
      </c>
      <c r="L2725">
        <f>MONTH(Table1[[#This Row],[order_date]])</f>
        <v>1</v>
      </c>
      <c r="M2725">
        <f>YEAR(Table1[[#This Row],[order_date]])</f>
        <v>2024</v>
      </c>
      <c r="N2725" s="7">
        <v>45303.865555555552</v>
      </c>
      <c r="O2725">
        <f>HOUR(Table1[[#This Row],[promised_delivery_time]])</f>
        <v>20</v>
      </c>
      <c r="P2725" s="4">
        <v>45303.873194444444</v>
      </c>
      <c r="Q2725">
        <f>HOUR(Table1[[#This Row],[actual_delivery_time]])</f>
        <v>20</v>
      </c>
      <c r="R2725" s="4">
        <v>45303.871805555558</v>
      </c>
      <c r="S2725" t="s">
        <v>356</v>
      </c>
      <c r="T2725" s="8">
        <v>4261.37</v>
      </c>
      <c r="U2725" t="s">
        <v>361</v>
      </c>
      <c r="V2725">
        <v>40539</v>
      </c>
      <c r="W2725">
        <v>7435</v>
      </c>
      <c r="X2725" t="s">
        <v>3446</v>
      </c>
      <c r="Y2725" t="s">
        <v>1313</v>
      </c>
      <c r="Z2725">
        <v>284684</v>
      </c>
      <c r="AA2725" t="s">
        <v>2863</v>
      </c>
      <c r="AB2725" t="s">
        <v>3118</v>
      </c>
      <c r="AC2725">
        <v>10</v>
      </c>
      <c r="AD2725">
        <v>1791.16</v>
      </c>
      <c r="AE2725">
        <v>-2</v>
      </c>
      <c r="AF2725">
        <v>2.2599999999999998</v>
      </c>
    </row>
    <row r="2726" spans="1:32" x14ac:dyDescent="0.45">
      <c r="A2726">
        <v>7770651576</v>
      </c>
      <c r="B2726">
        <v>114414</v>
      </c>
      <c r="C2726" t="s">
        <v>32</v>
      </c>
      <c r="D2726" t="s">
        <v>82</v>
      </c>
      <c r="E2726" t="s">
        <v>289</v>
      </c>
      <c r="F2726" s="8">
        <v>832.06</v>
      </c>
      <c r="G2726">
        <v>20</v>
      </c>
      <c r="H2726">
        <v>365</v>
      </c>
      <c r="I2726">
        <v>26</v>
      </c>
      <c r="J2726">
        <v>66</v>
      </c>
      <c r="K2726">
        <v>87266309</v>
      </c>
      <c r="L2726">
        <f>MONTH(Table1[[#This Row],[order_date]])</f>
        <v>9</v>
      </c>
      <c r="M2726">
        <f>YEAR(Table1[[#This Row],[order_date]])</f>
        <v>2023</v>
      </c>
      <c r="N2726" s="7">
        <v>45173.013067129628</v>
      </c>
      <c r="O2726">
        <f>HOUR(Table1[[#This Row],[promised_delivery_time]])</f>
        <v>0</v>
      </c>
      <c r="P2726" s="4">
        <v>45173.020011574074</v>
      </c>
      <c r="Q2726">
        <f>HOUR(Table1[[#This Row],[actual_delivery_time]])</f>
        <v>0</v>
      </c>
      <c r="R2726" s="4">
        <v>45173.035983796297</v>
      </c>
      <c r="S2726" t="s">
        <v>358</v>
      </c>
      <c r="T2726" s="8">
        <v>3258.88</v>
      </c>
      <c r="U2726" t="s">
        <v>360</v>
      </c>
      <c r="V2726">
        <v>65051</v>
      </c>
      <c r="W2726">
        <v>4887</v>
      </c>
      <c r="X2726" t="s">
        <v>3246</v>
      </c>
      <c r="Y2726" t="s">
        <v>2022</v>
      </c>
      <c r="Z2726">
        <v>173328</v>
      </c>
      <c r="AA2726" t="s">
        <v>2787</v>
      </c>
      <c r="AB2726" t="s">
        <v>3115</v>
      </c>
      <c r="AC2726">
        <v>19</v>
      </c>
      <c r="AD2726">
        <v>1097.48</v>
      </c>
      <c r="AE2726">
        <v>23</v>
      </c>
      <c r="AF2726">
        <v>4.0999999999999996</v>
      </c>
    </row>
    <row r="2727" spans="1:32" x14ac:dyDescent="0.45">
      <c r="A2727">
        <v>3705985582</v>
      </c>
      <c r="B2727">
        <v>473647</v>
      </c>
      <c r="C2727" t="s">
        <v>45</v>
      </c>
      <c r="D2727" t="s">
        <v>83</v>
      </c>
      <c r="E2727" t="s">
        <v>343</v>
      </c>
      <c r="F2727" s="8">
        <v>43.05</v>
      </c>
      <c r="G2727">
        <v>35</v>
      </c>
      <c r="H2727">
        <v>365</v>
      </c>
      <c r="I2727">
        <v>18</v>
      </c>
      <c r="J2727">
        <v>82</v>
      </c>
      <c r="K2727">
        <v>34897081</v>
      </c>
      <c r="L2727">
        <f>MONTH(Table1[[#This Row],[order_date]])</f>
        <v>8</v>
      </c>
      <c r="M2727">
        <f>YEAR(Table1[[#This Row],[order_date]])</f>
        <v>2023</v>
      </c>
      <c r="N2727" s="7">
        <v>45157.972233796296</v>
      </c>
      <c r="O2727">
        <f>HOUR(Table1[[#This Row],[promised_delivery_time]])</f>
        <v>23</v>
      </c>
      <c r="P2727" s="4">
        <v>45157.98265046296</v>
      </c>
      <c r="Q2727">
        <f>HOUR(Table1[[#This Row],[actual_delivery_time]])</f>
        <v>23</v>
      </c>
      <c r="R2727" s="4">
        <v>45157.983344907407</v>
      </c>
      <c r="S2727" t="s">
        <v>356</v>
      </c>
      <c r="T2727" s="8">
        <v>1623.7</v>
      </c>
      <c r="U2727" t="s">
        <v>362</v>
      </c>
      <c r="V2727">
        <v>64445</v>
      </c>
      <c r="W2727">
        <v>775</v>
      </c>
      <c r="X2727" t="s">
        <v>3223</v>
      </c>
      <c r="Y2727" t="s">
        <v>2040</v>
      </c>
      <c r="Z2727">
        <v>647500</v>
      </c>
      <c r="AA2727" t="s">
        <v>3034</v>
      </c>
      <c r="AB2727" t="s">
        <v>3118</v>
      </c>
      <c r="AC2727">
        <v>18</v>
      </c>
      <c r="AD2727">
        <v>425.92</v>
      </c>
      <c r="AE2727">
        <v>1</v>
      </c>
      <c r="AF2727">
        <v>2.11</v>
      </c>
    </row>
    <row r="2728" spans="1:32" x14ac:dyDescent="0.45">
      <c r="A2728">
        <v>5160295213</v>
      </c>
      <c r="B2728">
        <v>186168</v>
      </c>
      <c r="C2728" t="s">
        <v>71</v>
      </c>
      <c r="D2728" t="s">
        <v>78</v>
      </c>
      <c r="E2728" t="s">
        <v>272</v>
      </c>
      <c r="F2728" s="8">
        <v>878.8</v>
      </c>
      <c r="G2728">
        <v>35</v>
      </c>
      <c r="H2728">
        <v>365</v>
      </c>
      <c r="I2728">
        <v>13</v>
      </c>
      <c r="J2728">
        <v>75</v>
      </c>
      <c r="K2728">
        <v>22133362</v>
      </c>
      <c r="L2728">
        <f>MONTH(Table1[[#This Row],[order_date]])</f>
        <v>1</v>
      </c>
      <c r="M2728">
        <f>YEAR(Table1[[#This Row],[order_date]])</f>
        <v>2024</v>
      </c>
      <c r="N2728" s="7">
        <v>45316.864571759259</v>
      </c>
      <c r="O2728">
        <f>HOUR(Table1[[#This Row],[promised_delivery_time]])</f>
        <v>20</v>
      </c>
      <c r="P2728" s="4">
        <v>45316.874988425923</v>
      </c>
      <c r="Q2728">
        <f>HOUR(Table1[[#This Row],[actual_delivery_time]])</f>
        <v>20</v>
      </c>
      <c r="R2728" s="4">
        <v>45316.874988425923</v>
      </c>
      <c r="S2728" t="s">
        <v>356</v>
      </c>
      <c r="T2728" s="8">
        <v>3428.33</v>
      </c>
      <c r="U2728" t="s">
        <v>359</v>
      </c>
      <c r="V2728">
        <v>99136</v>
      </c>
      <c r="W2728">
        <v>3844</v>
      </c>
      <c r="X2728" t="s">
        <v>3438</v>
      </c>
      <c r="Y2728" t="s">
        <v>1553</v>
      </c>
      <c r="Z2728">
        <v>633882</v>
      </c>
      <c r="AA2728" t="s">
        <v>2854</v>
      </c>
      <c r="AB2728" t="s">
        <v>3117</v>
      </c>
      <c r="AC2728">
        <v>18</v>
      </c>
      <c r="AD2728">
        <v>482.2</v>
      </c>
      <c r="AE2728">
        <v>0</v>
      </c>
      <c r="AF2728">
        <v>2.4500000000000002</v>
      </c>
    </row>
    <row r="2729" spans="1:32" x14ac:dyDescent="0.45">
      <c r="A2729">
        <v>4374285559</v>
      </c>
      <c r="B2729">
        <v>820541</v>
      </c>
      <c r="C2729" t="s">
        <v>49</v>
      </c>
      <c r="D2729" t="s">
        <v>85</v>
      </c>
      <c r="E2729" t="s">
        <v>172</v>
      </c>
      <c r="F2729" s="8">
        <v>576.22</v>
      </c>
      <c r="G2729">
        <v>25</v>
      </c>
      <c r="H2729">
        <v>365</v>
      </c>
      <c r="I2729">
        <v>19</v>
      </c>
      <c r="J2729">
        <v>71</v>
      </c>
      <c r="K2729">
        <v>53399500</v>
      </c>
      <c r="L2729">
        <f>MONTH(Table1[[#This Row],[order_date]])</f>
        <v>9</v>
      </c>
      <c r="M2729">
        <f>YEAR(Table1[[#This Row],[order_date]])</f>
        <v>2024</v>
      </c>
      <c r="N2729" s="7">
        <v>45537.124120370368</v>
      </c>
      <c r="O2729">
        <f>HOUR(Table1[[#This Row],[promised_delivery_time]])</f>
        <v>3</v>
      </c>
      <c r="P2729" s="4">
        <v>45537.133148148147</v>
      </c>
      <c r="Q2729">
        <f>HOUR(Table1[[#This Row],[actual_delivery_time]])</f>
        <v>3</v>
      </c>
      <c r="R2729" s="4">
        <v>45537.138009259259</v>
      </c>
      <c r="S2729" t="s">
        <v>357</v>
      </c>
      <c r="T2729" s="8">
        <v>1063.23</v>
      </c>
      <c r="U2729" t="s">
        <v>360</v>
      </c>
      <c r="V2729">
        <v>77397</v>
      </c>
      <c r="W2729">
        <v>47</v>
      </c>
      <c r="X2729" t="s">
        <v>3337</v>
      </c>
      <c r="Y2729" t="s">
        <v>2041</v>
      </c>
      <c r="Z2729">
        <v>687962</v>
      </c>
      <c r="AA2729" t="s">
        <v>2660</v>
      </c>
      <c r="AB2729" t="s">
        <v>3115</v>
      </c>
      <c r="AC2729">
        <v>18</v>
      </c>
      <c r="AD2729">
        <v>1012.5</v>
      </c>
      <c r="AE2729">
        <v>7</v>
      </c>
      <c r="AF2729">
        <v>2.4900000000000002</v>
      </c>
    </row>
    <row r="2730" spans="1:32" x14ac:dyDescent="0.45">
      <c r="A2730">
        <v>9096638812</v>
      </c>
      <c r="B2730">
        <v>240179</v>
      </c>
      <c r="C2730" t="s">
        <v>40</v>
      </c>
      <c r="D2730" t="s">
        <v>82</v>
      </c>
      <c r="E2730" t="s">
        <v>123</v>
      </c>
      <c r="F2730" s="8">
        <v>90.56</v>
      </c>
      <c r="G2730">
        <v>20</v>
      </c>
      <c r="H2730">
        <v>365</v>
      </c>
      <c r="I2730">
        <v>20</v>
      </c>
      <c r="J2730">
        <v>56</v>
      </c>
      <c r="K2730">
        <v>70243933</v>
      </c>
      <c r="L2730">
        <f>MONTH(Table1[[#This Row],[order_date]])</f>
        <v>12</v>
      </c>
      <c r="M2730">
        <f>YEAR(Table1[[#This Row],[order_date]])</f>
        <v>2023</v>
      </c>
      <c r="N2730" s="7">
        <v>45265.080717592595</v>
      </c>
      <c r="O2730">
        <f>HOUR(Table1[[#This Row],[promised_delivery_time]])</f>
        <v>2</v>
      </c>
      <c r="P2730" s="4">
        <v>45265.091134259259</v>
      </c>
      <c r="Q2730">
        <f>HOUR(Table1[[#This Row],[actual_delivery_time]])</f>
        <v>2</v>
      </c>
      <c r="R2730" s="4">
        <v>45265.090439814812</v>
      </c>
      <c r="S2730" t="s">
        <v>356</v>
      </c>
      <c r="T2730" s="8">
        <v>3559.69</v>
      </c>
      <c r="U2730" t="s">
        <v>360</v>
      </c>
      <c r="V2730">
        <v>82494</v>
      </c>
      <c r="W2730">
        <v>5392</v>
      </c>
      <c r="X2730" t="s">
        <v>3405</v>
      </c>
      <c r="Y2730" t="s">
        <v>2042</v>
      </c>
      <c r="Z2730">
        <v>829779</v>
      </c>
      <c r="AA2730" t="s">
        <v>2604</v>
      </c>
      <c r="AB2730" t="s">
        <v>3115</v>
      </c>
      <c r="AC2730">
        <v>13</v>
      </c>
      <c r="AD2730">
        <v>476.91</v>
      </c>
      <c r="AE2730">
        <v>-1</v>
      </c>
      <c r="AF2730">
        <v>2.0699999999999998</v>
      </c>
    </row>
    <row r="2731" spans="1:32" x14ac:dyDescent="0.45">
      <c r="A2731">
        <v>2888179397</v>
      </c>
      <c r="B2731">
        <v>818522</v>
      </c>
      <c r="C2731" t="s">
        <v>42</v>
      </c>
      <c r="D2731" t="s">
        <v>80</v>
      </c>
      <c r="E2731" t="s">
        <v>290</v>
      </c>
      <c r="F2731" s="8">
        <v>96.09</v>
      </c>
      <c r="G2731">
        <v>20</v>
      </c>
      <c r="H2731">
        <v>7</v>
      </c>
      <c r="I2731">
        <v>12</v>
      </c>
      <c r="J2731">
        <v>90</v>
      </c>
      <c r="K2731">
        <v>51341672</v>
      </c>
      <c r="L2731">
        <f>MONTH(Table1[[#This Row],[order_date]])</f>
        <v>8</v>
      </c>
      <c r="M2731">
        <f>YEAR(Table1[[#This Row],[order_date]])</f>
        <v>2023</v>
      </c>
      <c r="N2731" s="7">
        <v>45164.785671296297</v>
      </c>
      <c r="O2731">
        <f>HOUR(Table1[[#This Row],[promised_delivery_time]])</f>
        <v>19</v>
      </c>
      <c r="P2731" s="4">
        <v>45164.798171296294</v>
      </c>
      <c r="Q2731">
        <f>HOUR(Table1[[#This Row],[actual_delivery_time]])</f>
        <v>19</v>
      </c>
      <c r="R2731" s="4">
        <v>45164.803726851853</v>
      </c>
      <c r="S2731" t="s">
        <v>357</v>
      </c>
      <c r="T2731" s="8">
        <v>3461.96</v>
      </c>
      <c r="U2731" t="s">
        <v>360</v>
      </c>
      <c r="V2731">
        <v>21483</v>
      </c>
      <c r="W2731">
        <v>3841</v>
      </c>
      <c r="X2731" t="s">
        <v>3328</v>
      </c>
      <c r="Y2731" t="s">
        <v>2043</v>
      </c>
      <c r="Z2731">
        <v>789995</v>
      </c>
      <c r="AA2731" t="s">
        <v>2674</v>
      </c>
      <c r="AB2731" t="s">
        <v>3115</v>
      </c>
      <c r="AC2731">
        <v>10</v>
      </c>
      <c r="AD2731">
        <v>1898.18</v>
      </c>
      <c r="AE2731">
        <v>8</v>
      </c>
      <c r="AF2731">
        <v>1.89</v>
      </c>
    </row>
    <row r="2732" spans="1:32" x14ac:dyDescent="0.45">
      <c r="A2732">
        <v>3387165389</v>
      </c>
      <c r="B2732">
        <v>146840</v>
      </c>
      <c r="C2732" t="s">
        <v>33</v>
      </c>
      <c r="D2732" t="s">
        <v>80</v>
      </c>
      <c r="E2732" t="s">
        <v>339</v>
      </c>
      <c r="F2732" s="8">
        <v>786.85</v>
      </c>
      <c r="G2732">
        <v>20</v>
      </c>
      <c r="H2732">
        <v>7</v>
      </c>
      <c r="I2732">
        <v>19</v>
      </c>
      <c r="J2732">
        <v>89</v>
      </c>
      <c r="K2732">
        <v>376144</v>
      </c>
      <c r="L2732">
        <f>MONTH(Table1[[#This Row],[order_date]])</f>
        <v>7</v>
      </c>
      <c r="M2732">
        <f>YEAR(Table1[[#This Row],[order_date]])</f>
        <v>2024</v>
      </c>
      <c r="N2732" s="7">
        <v>45487.385370370372</v>
      </c>
      <c r="O2732">
        <f>HOUR(Table1[[#This Row],[promised_delivery_time]])</f>
        <v>9</v>
      </c>
      <c r="P2732" s="4">
        <v>45487.392314814817</v>
      </c>
      <c r="Q2732">
        <f>HOUR(Table1[[#This Row],[actual_delivery_time]])</f>
        <v>9</v>
      </c>
      <c r="R2732" s="4">
        <v>45487.392314814817</v>
      </c>
      <c r="S2732" t="s">
        <v>356</v>
      </c>
      <c r="T2732" s="8">
        <v>3280.88</v>
      </c>
      <c r="U2732" t="s">
        <v>361</v>
      </c>
      <c r="V2732">
        <v>5218</v>
      </c>
      <c r="W2732">
        <v>4084</v>
      </c>
      <c r="X2732" t="s">
        <v>3438</v>
      </c>
      <c r="Y2732" t="s">
        <v>1228</v>
      </c>
      <c r="Z2732">
        <v>627253</v>
      </c>
      <c r="AA2732" t="s">
        <v>2762</v>
      </c>
      <c r="AB2732" t="s">
        <v>3115</v>
      </c>
      <c r="AC2732">
        <v>13</v>
      </c>
      <c r="AD2732">
        <v>1784.32</v>
      </c>
      <c r="AE2732">
        <v>0</v>
      </c>
      <c r="AF2732">
        <v>2.13</v>
      </c>
    </row>
    <row r="2733" spans="1:32" x14ac:dyDescent="0.45">
      <c r="A2733">
        <v>1925647539</v>
      </c>
      <c r="B2733">
        <v>397973</v>
      </c>
      <c r="C2733" t="s">
        <v>65</v>
      </c>
      <c r="D2733" t="s">
        <v>87</v>
      </c>
      <c r="E2733" t="s">
        <v>338</v>
      </c>
      <c r="F2733" s="8">
        <v>728.73</v>
      </c>
      <c r="G2733">
        <v>25</v>
      </c>
      <c r="H2733">
        <v>3</v>
      </c>
      <c r="I2733">
        <v>27</v>
      </c>
      <c r="J2733">
        <v>82</v>
      </c>
      <c r="K2733">
        <v>13424885</v>
      </c>
      <c r="L2733">
        <f>MONTH(Table1[[#This Row],[order_date]])</f>
        <v>8</v>
      </c>
      <c r="M2733">
        <f>YEAR(Table1[[#This Row],[order_date]])</f>
        <v>2023</v>
      </c>
      <c r="N2733" s="7">
        <v>45152.646458333336</v>
      </c>
      <c r="O2733">
        <f>HOUR(Table1[[#This Row],[promised_delivery_time]])</f>
        <v>15</v>
      </c>
      <c r="P2733" s="4">
        <v>45152.658958333333</v>
      </c>
      <c r="Q2733">
        <f>HOUR(Table1[[#This Row],[actual_delivery_time]])</f>
        <v>15</v>
      </c>
      <c r="R2733" s="4">
        <v>45152.65965277778</v>
      </c>
      <c r="S2733" t="s">
        <v>356</v>
      </c>
      <c r="T2733" s="8">
        <v>2294.9499999999998</v>
      </c>
      <c r="U2733" t="s">
        <v>360</v>
      </c>
      <c r="V2733">
        <v>74222</v>
      </c>
      <c r="W2733">
        <v>3545</v>
      </c>
      <c r="X2733" t="s">
        <v>3432</v>
      </c>
      <c r="Y2733" t="s">
        <v>2044</v>
      </c>
      <c r="Z2733">
        <v>905782</v>
      </c>
      <c r="AA2733" t="s">
        <v>2994</v>
      </c>
      <c r="AB2733" t="s">
        <v>3118</v>
      </c>
      <c r="AC2733">
        <v>8</v>
      </c>
      <c r="AD2733">
        <v>358.46</v>
      </c>
      <c r="AE2733">
        <v>1</v>
      </c>
      <c r="AF2733">
        <v>1.39</v>
      </c>
    </row>
    <row r="2734" spans="1:32" x14ac:dyDescent="0.45">
      <c r="A2734">
        <v>6160848562</v>
      </c>
      <c r="B2734">
        <v>397973</v>
      </c>
      <c r="C2734" t="s">
        <v>65</v>
      </c>
      <c r="D2734" t="s">
        <v>87</v>
      </c>
      <c r="E2734" t="s">
        <v>338</v>
      </c>
      <c r="F2734" s="8">
        <v>728.73</v>
      </c>
      <c r="G2734">
        <v>25</v>
      </c>
      <c r="H2734">
        <v>3</v>
      </c>
      <c r="I2734">
        <v>27</v>
      </c>
      <c r="J2734">
        <v>82</v>
      </c>
      <c r="K2734">
        <v>59769142</v>
      </c>
      <c r="L2734">
        <f>MONTH(Table1[[#This Row],[order_date]])</f>
        <v>9</v>
      </c>
      <c r="M2734">
        <f>YEAR(Table1[[#This Row],[order_date]])</f>
        <v>2023</v>
      </c>
      <c r="N2734" s="7">
        <v>45179.821956018517</v>
      </c>
      <c r="O2734">
        <f>HOUR(Table1[[#This Row],[promised_delivery_time]])</f>
        <v>19</v>
      </c>
      <c r="P2734" s="4">
        <v>45179.831678240742</v>
      </c>
      <c r="Q2734">
        <f>HOUR(Table1[[#This Row],[actual_delivery_time]])</f>
        <v>20</v>
      </c>
      <c r="R2734" s="4">
        <v>45179.835150462961</v>
      </c>
      <c r="S2734" t="s">
        <v>356</v>
      </c>
      <c r="T2734" s="8">
        <v>1022.08</v>
      </c>
      <c r="U2734" t="s">
        <v>361</v>
      </c>
      <c r="V2734">
        <v>3350</v>
      </c>
      <c r="W2734">
        <v>3525</v>
      </c>
      <c r="X2734" t="s">
        <v>3321</v>
      </c>
      <c r="Y2734" t="s">
        <v>1933</v>
      </c>
      <c r="Z2734">
        <v>208439</v>
      </c>
      <c r="AA2734" t="s">
        <v>2924</v>
      </c>
      <c r="AB2734" t="s">
        <v>3116</v>
      </c>
      <c r="AC2734">
        <v>4</v>
      </c>
      <c r="AD2734">
        <v>718.4</v>
      </c>
      <c r="AE2734">
        <v>5</v>
      </c>
      <c r="AF2734">
        <v>3.71</v>
      </c>
    </row>
    <row r="2735" spans="1:32" x14ac:dyDescent="0.45">
      <c r="A2735">
        <v>2343495895</v>
      </c>
      <c r="B2735">
        <v>552496</v>
      </c>
      <c r="C2735" t="s">
        <v>50</v>
      </c>
      <c r="D2735" t="s">
        <v>85</v>
      </c>
      <c r="E2735" t="s">
        <v>121</v>
      </c>
      <c r="F2735" s="8">
        <v>508</v>
      </c>
      <c r="G2735">
        <v>25</v>
      </c>
      <c r="H2735">
        <v>365</v>
      </c>
      <c r="I2735">
        <v>17</v>
      </c>
      <c r="J2735">
        <v>59</v>
      </c>
      <c r="K2735">
        <v>2584499</v>
      </c>
      <c r="L2735">
        <f>MONTH(Table1[[#This Row],[order_date]])</f>
        <v>8</v>
      </c>
      <c r="M2735">
        <f>YEAR(Table1[[#This Row],[order_date]])</f>
        <v>2024</v>
      </c>
      <c r="N2735" s="7">
        <v>45508.600590277776</v>
      </c>
      <c r="O2735">
        <f>HOUR(Table1[[#This Row],[promised_delivery_time]])</f>
        <v>14</v>
      </c>
      <c r="P2735" s="4">
        <v>45508.607534722221</v>
      </c>
      <c r="Q2735">
        <f>HOUR(Table1[[#This Row],[actual_delivery_time]])</f>
        <v>14</v>
      </c>
      <c r="R2735" s="4">
        <v>45508.606840277775</v>
      </c>
      <c r="S2735" t="s">
        <v>356</v>
      </c>
      <c r="T2735" s="8">
        <v>1706.95</v>
      </c>
      <c r="U2735" t="s">
        <v>360</v>
      </c>
      <c r="V2735">
        <v>92896</v>
      </c>
      <c r="W2735">
        <v>693</v>
      </c>
      <c r="X2735" t="s">
        <v>3293</v>
      </c>
      <c r="Y2735" t="s">
        <v>1991</v>
      </c>
      <c r="Z2735">
        <v>880262</v>
      </c>
      <c r="AA2735" t="s">
        <v>2671</v>
      </c>
      <c r="AB2735" t="s">
        <v>3115</v>
      </c>
      <c r="AC2735">
        <v>2</v>
      </c>
      <c r="AD2735">
        <v>1686.86</v>
      </c>
      <c r="AE2735">
        <v>-1</v>
      </c>
      <c r="AF2735">
        <v>2.17</v>
      </c>
    </row>
    <row r="2736" spans="1:32" x14ac:dyDescent="0.45">
      <c r="A2736">
        <v>8812220964</v>
      </c>
      <c r="B2736">
        <v>659290</v>
      </c>
      <c r="C2736" t="s">
        <v>42</v>
      </c>
      <c r="D2736" t="s">
        <v>80</v>
      </c>
      <c r="E2736" t="s">
        <v>213</v>
      </c>
      <c r="F2736" s="8">
        <v>319.33999999999997</v>
      </c>
      <c r="G2736">
        <v>20</v>
      </c>
      <c r="H2736">
        <v>7</v>
      </c>
      <c r="I2736">
        <v>18</v>
      </c>
      <c r="J2736">
        <v>66</v>
      </c>
      <c r="K2736">
        <v>66742602</v>
      </c>
      <c r="L2736">
        <f>MONTH(Table1[[#This Row],[order_date]])</f>
        <v>8</v>
      </c>
      <c r="M2736">
        <f>YEAR(Table1[[#This Row],[order_date]])</f>
        <v>2023</v>
      </c>
      <c r="N2736" s="7">
        <v>45167.680717592593</v>
      </c>
      <c r="O2736">
        <f>HOUR(Table1[[#This Row],[promised_delivery_time]])</f>
        <v>16</v>
      </c>
      <c r="P2736" s="4">
        <v>45167.69321759259</v>
      </c>
      <c r="Q2736">
        <f>HOUR(Table1[[#This Row],[actual_delivery_time]])</f>
        <v>16</v>
      </c>
      <c r="R2736" s="4">
        <v>45167.696689814817</v>
      </c>
      <c r="S2736" t="s">
        <v>356</v>
      </c>
      <c r="T2736" s="8">
        <v>2111.11</v>
      </c>
      <c r="U2736" t="s">
        <v>362</v>
      </c>
      <c r="V2736">
        <v>67129</v>
      </c>
      <c r="W2736">
        <v>457</v>
      </c>
      <c r="X2736" t="s">
        <v>3164</v>
      </c>
      <c r="Y2736" t="s">
        <v>385</v>
      </c>
      <c r="Z2736">
        <v>749857</v>
      </c>
      <c r="AA2736" t="s">
        <v>2555</v>
      </c>
      <c r="AB2736" t="s">
        <v>3116</v>
      </c>
      <c r="AC2736">
        <v>14</v>
      </c>
      <c r="AD2736">
        <v>1981.09</v>
      </c>
      <c r="AE2736">
        <v>5</v>
      </c>
      <c r="AF2736">
        <v>3.5</v>
      </c>
    </row>
    <row r="2737" spans="1:32" x14ac:dyDescent="0.45">
      <c r="A2737">
        <v>8640364495</v>
      </c>
      <c r="B2737">
        <v>398340</v>
      </c>
      <c r="C2737" t="s">
        <v>73</v>
      </c>
      <c r="D2737" t="s">
        <v>86</v>
      </c>
      <c r="E2737" t="s">
        <v>216</v>
      </c>
      <c r="F2737" s="8">
        <v>651.92999999999995</v>
      </c>
      <c r="G2737">
        <v>40</v>
      </c>
      <c r="H2737">
        <v>180</v>
      </c>
      <c r="I2737">
        <v>11</v>
      </c>
      <c r="J2737">
        <v>56</v>
      </c>
      <c r="K2737">
        <v>51670882</v>
      </c>
      <c r="L2737">
        <f>MONTH(Table1[[#This Row],[order_date]])</f>
        <v>5</v>
      </c>
      <c r="M2737">
        <f>YEAR(Table1[[#This Row],[order_date]])</f>
        <v>2023</v>
      </c>
      <c r="N2737" s="7">
        <v>45059.952627314815</v>
      </c>
      <c r="O2737">
        <f>HOUR(Table1[[#This Row],[promised_delivery_time]])</f>
        <v>23</v>
      </c>
      <c r="P2737" s="4">
        <v>45059.960960648146</v>
      </c>
      <c r="Q2737">
        <f>HOUR(Table1[[#This Row],[actual_delivery_time]])</f>
        <v>23</v>
      </c>
      <c r="R2737" s="4">
        <v>45059.967905092592</v>
      </c>
      <c r="S2737" t="s">
        <v>357</v>
      </c>
      <c r="T2737" s="8">
        <v>1012.07</v>
      </c>
      <c r="U2737" t="s">
        <v>361</v>
      </c>
      <c r="V2737">
        <v>26749</v>
      </c>
      <c r="W2737">
        <v>9349</v>
      </c>
      <c r="X2737" t="s">
        <v>3258</v>
      </c>
      <c r="Y2737" t="s">
        <v>683</v>
      </c>
      <c r="Z2737">
        <v>352126</v>
      </c>
      <c r="AA2737" t="s">
        <v>2544</v>
      </c>
      <c r="AB2737" t="s">
        <v>3117</v>
      </c>
      <c r="AC2737">
        <v>11</v>
      </c>
      <c r="AD2737">
        <v>1351.67</v>
      </c>
      <c r="AE2737">
        <v>10</v>
      </c>
      <c r="AF2737">
        <v>3.03</v>
      </c>
    </row>
    <row r="2738" spans="1:32" x14ac:dyDescent="0.45">
      <c r="A2738">
        <v>4610687284</v>
      </c>
      <c r="B2738">
        <v>723678</v>
      </c>
      <c r="C2738" t="s">
        <v>71</v>
      </c>
      <c r="D2738" t="s">
        <v>78</v>
      </c>
      <c r="E2738" t="s">
        <v>183</v>
      </c>
      <c r="F2738" s="8">
        <v>675.46</v>
      </c>
      <c r="G2738">
        <v>35</v>
      </c>
      <c r="H2738">
        <v>365</v>
      </c>
      <c r="I2738">
        <v>14</v>
      </c>
      <c r="J2738">
        <v>97</v>
      </c>
      <c r="K2738">
        <v>27698051</v>
      </c>
      <c r="L2738">
        <f>MONTH(Table1[[#This Row],[order_date]])</f>
        <v>9</v>
      </c>
      <c r="M2738">
        <f>YEAR(Table1[[#This Row],[order_date]])</f>
        <v>2023</v>
      </c>
      <c r="N2738" s="7">
        <v>45195.439247685186</v>
      </c>
      <c r="O2738">
        <f>HOUR(Table1[[#This Row],[promised_delivery_time]])</f>
        <v>10</v>
      </c>
      <c r="P2738" s="4">
        <v>45195.450358796297</v>
      </c>
      <c r="Q2738">
        <f>HOUR(Table1[[#This Row],[actual_delivery_time]])</f>
        <v>10</v>
      </c>
      <c r="R2738" s="4">
        <v>45195.453831018516</v>
      </c>
      <c r="S2738" t="s">
        <v>356</v>
      </c>
      <c r="T2738" s="8">
        <v>1094.43</v>
      </c>
      <c r="U2738" t="s">
        <v>359</v>
      </c>
      <c r="V2738">
        <v>4338</v>
      </c>
      <c r="W2738">
        <v>8136</v>
      </c>
      <c r="X2738" t="s">
        <v>3302</v>
      </c>
      <c r="Y2738" t="s">
        <v>607</v>
      </c>
      <c r="Z2738">
        <v>229507</v>
      </c>
      <c r="AA2738" t="s">
        <v>2738</v>
      </c>
      <c r="AB2738" t="s">
        <v>3118</v>
      </c>
      <c r="AC2738">
        <v>19</v>
      </c>
      <c r="AD2738">
        <v>978.81</v>
      </c>
      <c r="AE2738">
        <v>5</v>
      </c>
      <c r="AF2738">
        <v>4.6900000000000004</v>
      </c>
    </row>
    <row r="2739" spans="1:32" x14ac:dyDescent="0.45">
      <c r="A2739">
        <v>189431942</v>
      </c>
      <c r="B2739">
        <v>51036</v>
      </c>
      <c r="C2739" t="s">
        <v>51</v>
      </c>
      <c r="D2739" t="s">
        <v>88</v>
      </c>
      <c r="E2739" t="s">
        <v>237</v>
      </c>
      <c r="F2739" s="8">
        <v>931.61</v>
      </c>
      <c r="G2739">
        <v>30</v>
      </c>
      <c r="H2739">
        <v>365</v>
      </c>
      <c r="I2739">
        <v>12</v>
      </c>
      <c r="J2739">
        <v>86</v>
      </c>
      <c r="K2739">
        <v>58115779</v>
      </c>
      <c r="L2739">
        <f>MONTH(Table1[[#This Row],[order_date]])</f>
        <v>1</v>
      </c>
      <c r="M2739">
        <f>YEAR(Table1[[#This Row],[order_date]])</f>
        <v>2024</v>
      </c>
      <c r="N2739" s="7">
        <v>45314.518935185188</v>
      </c>
      <c r="O2739">
        <f>HOUR(Table1[[#This Row],[promised_delivery_time]])</f>
        <v>12</v>
      </c>
      <c r="P2739" s="4">
        <v>45314.532824074071</v>
      </c>
      <c r="Q2739">
        <f>HOUR(Table1[[#This Row],[actual_delivery_time]])</f>
        <v>12</v>
      </c>
      <c r="R2739" s="4">
        <v>45314.531435185185</v>
      </c>
      <c r="S2739" t="s">
        <v>356</v>
      </c>
      <c r="T2739" s="8">
        <v>163.03</v>
      </c>
      <c r="U2739" t="s">
        <v>360</v>
      </c>
      <c r="V2739">
        <v>73313</v>
      </c>
      <c r="W2739">
        <v>3363</v>
      </c>
      <c r="X2739" t="s">
        <v>3436</v>
      </c>
      <c r="Y2739" t="s">
        <v>1832</v>
      </c>
      <c r="Z2739">
        <v>779863</v>
      </c>
      <c r="AA2739" t="s">
        <v>2547</v>
      </c>
      <c r="AB2739" t="s">
        <v>3115</v>
      </c>
      <c r="AC2739">
        <v>12</v>
      </c>
      <c r="AD2739">
        <v>1569.04</v>
      </c>
      <c r="AE2739">
        <v>-2</v>
      </c>
      <c r="AF2739">
        <v>4.37</v>
      </c>
    </row>
    <row r="2740" spans="1:32" x14ac:dyDescent="0.45">
      <c r="A2740">
        <v>1746826454</v>
      </c>
      <c r="B2740">
        <v>798639</v>
      </c>
      <c r="C2740" t="s">
        <v>29</v>
      </c>
      <c r="D2740" t="s">
        <v>80</v>
      </c>
      <c r="E2740" t="s">
        <v>105</v>
      </c>
      <c r="F2740" s="8">
        <v>211.25</v>
      </c>
      <c r="G2740">
        <v>20</v>
      </c>
      <c r="H2740">
        <v>7</v>
      </c>
      <c r="I2740">
        <v>12</v>
      </c>
      <c r="J2740">
        <v>78</v>
      </c>
      <c r="K2740">
        <v>36462363</v>
      </c>
      <c r="L2740">
        <f>MONTH(Table1[[#This Row],[order_date]])</f>
        <v>1</v>
      </c>
      <c r="M2740">
        <f>YEAR(Table1[[#This Row],[order_date]])</f>
        <v>2024</v>
      </c>
      <c r="N2740" s="7">
        <v>45296.068657407406</v>
      </c>
      <c r="O2740">
        <f>HOUR(Table1[[#This Row],[promised_delivery_time]])</f>
        <v>1</v>
      </c>
      <c r="P2740" s="4">
        <v>45296.078379629631</v>
      </c>
      <c r="Q2740">
        <f>HOUR(Table1[[#This Row],[actual_delivery_time]])</f>
        <v>1</v>
      </c>
      <c r="R2740" s="4">
        <v>45296.076990740738</v>
      </c>
      <c r="S2740" t="s">
        <v>356</v>
      </c>
      <c r="T2740" s="8">
        <v>261.02999999999997</v>
      </c>
      <c r="U2740" t="s">
        <v>361</v>
      </c>
      <c r="V2740">
        <v>85938</v>
      </c>
      <c r="W2740">
        <v>5269</v>
      </c>
      <c r="X2740" t="s">
        <v>3427</v>
      </c>
      <c r="Y2740" t="s">
        <v>2045</v>
      </c>
      <c r="Z2740">
        <v>649341</v>
      </c>
      <c r="AA2740" t="s">
        <v>2817</v>
      </c>
      <c r="AB2740" t="s">
        <v>3117</v>
      </c>
      <c r="AC2740">
        <v>16</v>
      </c>
      <c r="AD2740">
        <v>747.55</v>
      </c>
      <c r="AE2740">
        <v>-2</v>
      </c>
      <c r="AF2740">
        <v>0.64</v>
      </c>
    </row>
    <row r="2741" spans="1:32" x14ac:dyDescent="0.45">
      <c r="A2741">
        <v>948345459</v>
      </c>
      <c r="B2741">
        <v>993331</v>
      </c>
      <c r="C2741" t="s">
        <v>48</v>
      </c>
      <c r="D2741" t="s">
        <v>84</v>
      </c>
      <c r="E2741" t="s">
        <v>119</v>
      </c>
      <c r="F2741" s="8">
        <v>102.44</v>
      </c>
      <c r="G2741">
        <v>15</v>
      </c>
      <c r="H2741">
        <v>365</v>
      </c>
      <c r="I2741">
        <v>28</v>
      </c>
      <c r="J2741">
        <v>86</v>
      </c>
      <c r="K2741">
        <v>66629497</v>
      </c>
      <c r="L2741">
        <f>MONTH(Table1[[#This Row],[order_date]])</f>
        <v>3</v>
      </c>
      <c r="M2741">
        <f>YEAR(Table1[[#This Row],[order_date]])</f>
        <v>2024</v>
      </c>
      <c r="N2741" s="7">
        <v>45374.175763888888</v>
      </c>
      <c r="O2741">
        <f>HOUR(Table1[[#This Row],[promised_delivery_time]])</f>
        <v>4</v>
      </c>
      <c r="P2741" s="4">
        <v>45374.18409722222</v>
      </c>
      <c r="Q2741">
        <f>HOUR(Table1[[#This Row],[actual_delivery_time]])</f>
        <v>4</v>
      </c>
      <c r="R2741" s="4">
        <v>45374.191041666665</v>
      </c>
      <c r="S2741" t="s">
        <v>357</v>
      </c>
      <c r="T2741" s="8">
        <v>1015.2</v>
      </c>
      <c r="U2741" t="s">
        <v>360</v>
      </c>
      <c r="V2741">
        <v>89820</v>
      </c>
      <c r="W2741">
        <v>4933</v>
      </c>
      <c r="X2741" t="s">
        <v>3144</v>
      </c>
      <c r="Y2741" t="s">
        <v>2046</v>
      </c>
      <c r="Z2741">
        <v>229594</v>
      </c>
      <c r="AA2741" t="s">
        <v>2774</v>
      </c>
      <c r="AB2741" t="s">
        <v>3115</v>
      </c>
      <c r="AC2741">
        <v>7</v>
      </c>
      <c r="AD2741">
        <v>1994.7</v>
      </c>
      <c r="AE2741">
        <v>10</v>
      </c>
      <c r="AF2741">
        <v>1.25</v>
      </c>
    </row>
    <row r="2742" spans="1:32" x14ac:dyDescent="0.45">
      <c r="A2742">
        <v>9959881029</v>
      </c>
      <c r="B2742">
        <v>654623</v>
      </c>
      <c r="C2742" t="s">
        <v>74</v>
      </c>
      <c r="D2742" t="s">
        <v>81</v>
      </c>
      <c r="E2742" t="s">
        <v>224</v>
      </c>
      <c r="F2742" s="8">
        <v>422.14</v>
      </c>
      <c r="G2742">
        <v>35</v>
      </c>
      <c r="H2742">
        <v>90</v>
      </c>
      <c r="I2742">
        <v>18</v>
      </c>
      <c r="J2742">
        <v>76</v>
      </c>
      <c r="K2742">
        <v>35782051</v>
      </c>
      <c r="L2742">
        <f>MONTH(Table1[[#This Row],[order_date]])</f>
        <v>9</v>
      </c>
      <c r="M2742">
        <f>YEAR(Table1[[#This Row],[order_date]])</f>
        <v>2024</v>
      </c>
      <c r="N2742" s="7">
        <v>45565.141041666669</v>
      </c>
      <c r="O2742">
        <f>HOUR(Table1[[#This Row],[promised_delivery_time]])</f>
        <v>3</v>
      </c>
      <c r="P2742" s="4">
        <v>45565.148680555554</v>
      </c>
      <c r="Q2742">
        <f>HOUR(Table1[[#This Row],[actual_delivery_time]])</f>
        <v>3</v>
      </c>
      <c r="R2742" s="4">
        <v>45565.155624999999</v>
      </c>
      <c r="S2742" t="s">
        <v>357</v>
      </c>
      <c r="T2742" s="8">
        <v>3893.9</v>
      </c>
      <c r="U2742" t="s">
        <v>360</v>
      </c>
      <c r="V2742">
        <v>36005</v>
      </c>
      <c r="W2742">
        <v>1798</v>
      </c>
      <c r="X2742" t="s">
        <v>3404</v>
      </c>
      <c r="Y2742" t="s">
        <v>967</v>
      </c>
      <c r="Z2742">
        <v>523577</v>
      </c>
      <c r="AA2742" t="s">
        <v>2545</v>
      </c>
      <c r="AB2742" t="s">
        <v>3116</v>
      </c>
      <c r="AC2742">
        <v>1</v>
      </c>
      <c r="AD2742">
        <v>1090.28</v>
      </c>
      <c r="AE2742">
        <v>10</v>
      </c>
      <c r="AF2742">
        <v>0.93</v>
      </c>
    </row>
    <row r="2743" spans="1:32" x14ac:dyDescent="0.45">
      <c r="A2743">
        <v>621213006</v>
      </c>
      <c r="B2743">
        <v>739448</v>
      </c>
      <c r="C2743" t="s">
        <v>50</v>
      </c>
      <c r="D2743" t="s">
        <v>85</v>
      </c>
      <c r="E2743" t="s">
        <v>232</v>
      </c>
      <c r="F2743" s="8">
        <v>755.66</v>
      </c>
      <c r="G2743">
        <v>25</v>
      </c>
      <c r="H2743">
        <v>365</v>
      </c>
      <c r="I2743">
        <v>24</v>
      </c>
      <c r="J2743">
        <v>79</v>
      </c>
      <c r="K2743">
        <v>43377076</v>
      </c>
      <c r="L2743">
        <f>MONTH(Table1[[#This Row],[order_date]])</f>
        <v>7</v>
      </c>
      <c r="M2743">
        <f>YEAR(Table1[[#This Row],[order_date]])</f>
        <v>2024</v>
      </c>
      <c r="N2743" s="7">
        <v>45495.186412037037</v>
      </c>
      <c r="O2743">
        <f>HOUR(Table1[[#This Row],[promised_delivery_time]])</f>
        <v>4</v>
      </c>
      <c r="P2743" s="4">
        <v>45495.194050925929</v>
      </c>
      <c r="Q2743">
        <f>HOUR(Table1[[#This Row],[actual_delivery_time]])</f>
        <v>4</v>
      </c>
      <c r="R2743" s="4">
        <v>45495.194745370369</v>
      </c>
      <c r="S2743" t="s">
        <v>356</v>
      </c>
      <c r="T2743" s="8">
        <v>1244.79</v>
      </c>
      <c r="U2743" t="s">
        <v>360</v>
      </c>
      <c r="V2743">
        <v>42600</v>
      </c>
      <c r="W2743">
        <v>5501</v>
      </c>
      <c r="X2743" t="s">
        <v>3347</v>
      </c>
      <c r="Y2743" t="s">
        <v>2047</v>
      </c>
      <c r="Z2743">
        <v>642567</v>
      </c>
      <c r="AA2743" t="s">
        <v>3093</v>
      </c>
      <c r="AB2743" t="s">
        <v>3116</v>
      </c>
      <c r="AC2743">
        <v>6</v>
      </c>
      <c r="AD2743">
        <v>720.69</v>
      </c>
      <c r="AE2743">
        <v>1</v>
      </c>
      <c r="AF2743">
        <v>1.61</v>
      </c>
    </row>
    <row r="2744" spans="1:32" x14ac:dyDescent="0.45">
      <c r="A2744">
        <v>1772464528</v>
      </c>
      <c r="B2744">
        <v>954722</v>
      </c>
      <c r="C2744" t="s">
        <v>60</v>
      </c>
      <c r="D2744" t="s">
        <v>86</v>
      </c>
      <c r="E2744" t="s">
        <v>145</v>
      </c>
      <c r="F2744" s="8">
        <v>616.45000000000005</v>
      </c>
      <c r="G2744">
        <v>40</v>
      </c>
      <c r="H2744">
        <v>180</v>
      </c>
      <c r="I2744">
        <v>11</v>
      </c>
      <c r="J2744">
        <v>58</v>
      </c>
      <c r="K2744">
        <v>66655397</v>
      </c>
      <c r="L2744">
        <f>MONTH(Table1[[#This Row],[order_date]])</f>
        <v>9</v>
      </c>
      <c r="M2744">
        <f>YEAR(Table1[[#This Row],[order_date]])</f>
        <v>2023</v>
      </c>
      <c r="N2744" s="7">
        <v>45176.877129629633</v>
      </c>
      <c r="O2744">
        <f>HOUR(Table1[[#This Row],[promised_delivery_time]])</f>
        <v>21</v>
      </c>
      <c r="P2744" s="4">
        <v>45176.890324074076</v>
      </c>
      <c r="Q2744">
        <f>HOUR(Table1[[#This Row],[actual_delivery_time]])</f>
        <v>21</v>
      </c>
      <c r="R2744" s="4">
        <v>45176.891018518516</v>
      </c>
      <c r="S2744" t="s">
        <v>356</v>
      </c>
      <c r="T2744" s="8">
        <v>1709.44</v>
      </c>
      <c r="U2744" t="s">
        <v>359</v>
      </c>
      <c r="V2744">
        <v>47913</v>
      </c>
      <c r="W2744">
        <v>3203</v>
      </c>
      <c r="X2744" t="s">
        <v>3189</v>
      </c>
      <c r="Y2744" t="s">
        <v>672</v>
      </c>
      <c r="Z2744">
        <v>154251</v>
      </c>
      <c r="AA2744" t="s">
        <v>2687</v>
      </c>
      <c r="AB2744" t="s">
        <v>3116</v>
      </c>
      <c r="AC2744">
        <v>5</v>
      </c>
      <c r="AD2744">
        <v>775.85</v>
      </c>
      <c r="AE2744">
        <v>1</v>
      </c>
      <c r="AF2744">
        <v>2.23</v>
      </c>
    </row>
    <row r="2745" spans="1:32" x14ac:dyDescent="0.45">
      <c r="A2745">
        <v>7732863862</v>
      </c>
      <c r="B2745">
        <v>194682</v>
      </c>
      <c r="C2745" t="s">
        <v>47</v>
      </c>
      <c r="D2745" t="s">
        <v>79</v>
      </c>
      <c r="E2745" t="s">
        <v>236</v>
      </c>
      <c r="F2745" s="8">
        <v>912.29</v>
      </c>
      <c r="G2745">
        <v>30</v>
      </c>
      <c r="H2745">
        <v>180</v>
      </c>
      <c r="I2745">
        <v>11</v>
      </c>
      <c r="J2745">
        <v>86</v>
      </c>
      <c r="K2745">
        <v>89476734</v>
      </c>
      <c r="L2745">
        <f>MONTH(Table1[[#This Row],[order_date]])</f>
        <v>8</v>
      </c>
      <c r="M2745">
        <f>YEAR(Table1[[#This Row],[order_date]])</f>
        <v>2023</v>
      </c>
      <c r="N2745" s="7">
        <v>45140.163090277776</v>
      </c>
      <c r="O2745">
        <f>HOUR(Table1[[#This Row],[promised_delivery_time]])</f>
        <v>4</v>
      </c>
      <c r="P2745" s="4">
        <v>45140.174895833334</v>
      </c>
      <c r="Q2745">
        <f>HOUR(Table1[[#This Row],[actual_delivery_time]])</f>
        <v>4</v>
      </c>
      <c r="R2745" s="4">
        <v>45140.17628472222</v>
      </c>
      <c r="S2745" t="s">
        <v>356</v>
      </c>
      <c r="T2745" s="8">
        <v>3828.04</v>
      </c>
      <c r="U2745" t="s">
        <v>359</v>
      </c>
      <c r="V2745">
        <v>10377</v>
      </c>
      <c r="W2745">
        <v>946</v>
      </c>
      <c r="X2745" t="s">
        <v>3352</v>
      </c>
      <c r="Y2745" t="s">
        <v>704</v>
      </c>
      <c r="Z2745">
        <v>454361</v>
      </c>
      <c r="AA2745" t="s">
        <v>2734</v>
      </c>
      <c r="AB2745" t="s">
        <v>3117</v>
      </c>
      <c r="AC2745">
        <v>18</v>
      </c>
      <c r="AD2745">
        <v>1505.74</v>
      </c>
      <c r="AE2745">
        <v>2</v>
      </c>
      <c r="AF2745">
        <v>3.32</v>
      </c>
    </row>
    <row r="2746" spans="1:32" x14ac:dyDescent="0.45">
      <c r="A2746">
        <v>3064828239</v>
      </c>
      <c r="B2746">
        <v>689769</v>
      </c>
      <c r="C2746" t="s">
        <v>75</v>
      </c>
      <c r="D2746" t="s">
        <v>86</v>
      </c>
      <c r="E2746" t="s">
        <v>235</v>
      </c>
      <c r="F2746" s="8">
        <v>46.62</v>
      </c>
      <c r="G2746">
        <v>40</v>
      </c>
      <c r="H2746">
        <v>180</v>
      </c>
      <c r="I2746">
        <v>17</v>
      </c>
      <c r="J2746">
        <v>51</v>
      </c>
      <c r="K2746">
        <v>6186471</v>
      </c>
      <c r="L2746">
        <f>MONTH(Table1[[#This Row],[order_date]])</f>
        <v>2</v>
      </c>
      <c r="M2746">
        <f>YEAR(Table1[[#This Row],[order_date]])</f>
        <v>2024</v>
      </c>
      <c r="N2746" s="7">
        <v>45340.317743055559</v>
      </c>
      <c r="O2746">
        <f>HOUR(Table1[[#This Row],[promised_delivery_time]])</f>
        <v>7</v>
      </c>
      <c r="P2746" s="4">
        <v>45340.32607638889</v>
      </c>
      <c r="Q2746">
        <f>HOUR(Table1[[#This Row],[actual_delivery_time]])</f>
        <v>7</v>
      </c>
      <c r="R2746" s="4">
        <v>45340.329548611109</v>
      </c>
      <c r="S2746" t="s">
        <v>356</v>
      </c>
      <c r="T2746" s="8">
        <v>4356.46</v>
      </c>
      <c r="U2746" t="s">
        <v>360</v>
      </c>
      <c r="V2746">
        <v>46175</v>
      </c>
      <c r="W2746">
        <v>2142</v>
      </c>
      <c r="X2746" t="s">
        <v>3177</v>
      </c>
      <c r="Y2746" t="s">
        <v>2048</v>
      </c>
      <c r="Z2746">
        <v>410608</v>
      </c>
      <c r="AA2746" t="s">
        <v>2760</v>
      </c>
      <c r="AB2746" t="s">
        <v>3116</v>
      </c>
      <c r="AC2746">
        <v>17</v>
      </c>
      <c r="AD2746">
        <v>1619.95</v>
      </c>
      <c r="AE2746">
        <v>5</v>
      </c>
      <c r="AF2746">
        <v>4.66</v>
      </c>
    </row>
    <row r="2747" spans="1:32" x14ac:dyDescent="0.45">
      <c r="A2747">
        <v>6363526452</v>
      </c>
      <c r="B2747">
        <v>965755</v>
      </c>
      <c r="C2747" t="s">
        <v>65</v>
      </c>
      <c r="D2747" t="s">
        <v>87</v>
      </c>
      <c r="E2747" t="s">
        <v>156</v>
      </c>
      <c r="F2747" s="8">
        <v>532.57000000000005</v>
      </c>
      <c r="G2747">
        <v>25</v>
      </c>
      <c r="H2747">
        <v>3</v>
      </c>
      <c r="I2747">
        <v>21</v>
      </c>
      <c r="J2747">
        <v>91</v>
      </c>
      <c r="K2747">
        <v>53292177</v>
      </c>
      <c r="L2747">
        <f>MONTH(Table1[[#This Row],[order_date]])</f>
        <v>10</v>
      </c>
      <c r="M2747">
        <f>YEAR(Table1[[#This Row],[order_date]])</f>
        <v>2023</v>
      </c>
      <c r="N2747" s="7">
        <v>45209.959652777776</v>
      </c>
      <c r="O2747">
        <f>HOUR(Table1[[#This Row],[promised_delivery_time]])</f>
        <v>23</v>
      </c>
      <c r="P2747" s="4">
        <v>45209.970069444447</v>
      </c>
      <c r="Q2747">
        <f>HOUR(Table1[[#This Row],[actual_delivery_time]])</f>
        <v>23</v>
      </c>
      <c r="R2747" s="4">
        <v>45209.971458333333</v>
      </c>
      <c r="S2747" t="s">
        <v>356</v>
      </c>
      <c r="T2747" s="8">
        <v>3611.55</v>
      </c>
      <c r="U2747" t="s">
        <v>362</v>
      </c>
      <c r="V2747">
        <v>870</v>
      </c>
      <c r="W2747">
        <v>385</v>
      </c>
      <c r="X2747" t="s">
        <v>3379</v>
      </c>
      <c r="Y2747" t="s">
        <v>1051</v>
      </c>
      <c r="Z2747">
        <v>635480</v>
      </c>
      <c r="AA2747" t="s">
        <v>2728</v>
      </c>
      <c r="AB2747" t="s">
        <v>3117</v>
      </c>
      <c r="AC2747">
        <v>3</v>
      </c>
      <c r="AD2747">
        <v>1449.4</v>
      </c>
      <c r="AE2747">
        <v>2</v>
      </c>
      <c r="AF2747">
        <v>2.76</v>
      </c>
    </row>
    <row r="2748" spans="1:32" x14ac:dyDescent="0.45">
      <c r="A2748">
        <v>6988011282</v>
      </c>
      <c r="B2748">
        <v>807452</v>
      </c>
      <c r="C2748" t="s">
        <v>48</v>
      </c>
      <c r="D2748" t="s">
        <v>84</v>
      </c>
      <c r="E2748" t="s">
        <v>313</v>
      </c>
      <c r="F2748" s="8">
        <v>144.19</v>
      </c>
      <c r="G2748">
        <v>15</v>
      </c>
      <c r="H2748">
        <v>365</v>
      </c>
      <c r="I2748">
        <v>27</v>
      </c>
      <c r="J2748">
        <v>61</v>
      </c>
      <c r="K2748">
        <v>74212242</v>
      </c>
      <c r="L2748">
        <f>MONTH(Table1[[#This Row],[order_date]])</f>
        <v>10</v>
      </c>
      <c r="M2748">
        <f>YEAR(Table1[[#This Row],[order_date]])</f>
        <v>2024</v>
      </c>
      <c r="N2748" s="7">
        <v>45595.708391203705</v>
      </c>
      <c r="O2748">
        <f>HOUR(Table1[[#This Row],[promised_delivery_time]])</f>
        <v>17</v>
      </c>
      <c r="P2748" s="4">
        <v>45595.720891203702</v>
      </c>
      <c r="Q2748">
        <f>HOUR(Table1[[#This Row],[actual_delivery_time]])</f>
        <v>17</v>
      </c>
      <c r="R2748" s="4">
        <v>45595.720196759263</v>
      </c>
      <c r="S2748" t="s">
        <v>356</v>
      </c>
      <c r="T2748" s="8">
        <v>2171.9299999999998</v>
      </c>
      <c r="U2748" t="s">
        <v>362</v>
      </c>
      <c r="V2748">
        <v>63272</v>
      </c>
      <c r="W2748">
        <v>1783</v>
      </c>
      <c r="X2748" t="s">
        <v>3142</v>
      </c>
      <c r="Y2748" t="s">
        <v>2049</v>
      </c>
      <c r="Z2748">
        <v>725534</v>
      </c>
      <c r="AA2748" t="s">
        <v>3003</v>
      </c>
      <c r="AB2748" t="s">
        <v>3118</v>
      </c>
      <c r="AC2748">
        <v>2</v>
      </c>
      <c r="AD2748">
        <v>1065.52</v>
      </c>
      <c r="AE2748">
        <v>-1</v>
      </c>
      <c r="AF2748">
        <v>3.17</v>
      </c>
    </row>
    <row r="2749" spans="1:32" x14ac:dyDescent="0.45">
      <c r="A2749">
        <v>8523250818</v>
      </c>
      <c r="B2749">
        <v>799459</v>
      </c>
      <c r="C2749" t="s">
        <v>32</v>
      </c>
      <c r="D2749" t="s">
        <v>82</v>
      </c>
      <c r="E2749" t="s">
        <v>347</v>
      </c>
      <c r="F2749" s="8">
        <v>852.02</v>
      </c>
      <c r="G2749">
        <v>20</v>
      </c>
      <c r="H2749">
        <v>365</v>
      </c>
      <c r="I2749">
        <v>29</v>
      </c>
      <c r="J2749">
        <v>66</v>
      </c>
      <c r="K2749">
        <v>77673290</v>
      </c>
      <c r="L2749">
        <f>MONTH(Table1[[#This Row],[order_date]])</f>
        <v>2</v>
      </c>
      <c r="M2749">
        <f>YEAR(Table1[[#This Row],[order_date]])</f>
        <v>2024</v>
      </c>
      <c r="N2749" s="7">
        <v>45333.787569444445</v>
      </c>
      <c r="O2749">
        <f>HOUR(Table1[[#This Row],[promised_delivery_time]])</f>
        <v>19</v>
      </c>
      <c r="P2749" s="4">
        <v>45333.795208333337</v>
      </c>
      <c r="Q2749">
        <f>HOUR(Table1[[#This Row],[actual_delivery_time]])</f>
        <v>19</v>
      </c>
      <c r="R2749" s="4">
        <v>45333.792430555557</v>
      </c>
      <c r="S2749" t="s">
        <v>356</v>
      </c>
      <c r="T2749" s="8">
        <v>2236.59</v>
      </c>
      <c r="U2749" t="s">
        <v>360</v>
      </c>
      <c r="V2749">
        <v>69177</v>
      </c>
      <c r="W2749">
        <v>621</v>
      </c>
      <c r="X2749" t="s">
        <v>3395</v>
      </c>
      <c r="Y2749" t="s">
        <v>2050</v>
      </c>
      <c r="Z2749">
        <v>627474</v>
      </c>
      <c r="AA2749" t="s">
        <v>2933</v>
      </c>
      <c r="AB2749" t="s">
        <v>3118</v>
      </c>
      <c r="AC2749">
        <v>7</v>
      </c>
      <c r="AD2749">
        <v>1881.39</v>
      </c>
      <c r="AE2749">
        <v>-4</v>
      </c>
      <c r="AF2749">
        <v>1.28</v>
      </c>
    </row>
    <row r="2750" spans="1:32" x14ac:dyDescent="0.45">
      <c r="A2750">
        <v>5595210484</v>
      </c>
      <c r="B2750">
        <v>60619</v>
      </c>
      <c r="C2750" t="s">
        <v>47</v>
      </c>
      <c r="D2750" t="s">
        <v>79</v>
      </c>
      <c r="E2750" t="s">
        <v>118</v>
      </c>
      <c r="F2750" s="8">
        <v>726.41</v>
      </c>
      <c r="G2750">
        <v>30</v>
      </c>
      <c r="H2750">
        <v>180</v>
      </c>
      <c r="I2750">
        <v>10</v>
      </c>
      <c r="J2750">
        <v>97</v>
      </c>
      <c r="K2750">
        <v>93507573</v>
      </c>
      <c r="L2750">
        <f>MONTH(Table1[[#This Row],[order_date]])</f>
        <v>5</v>
      </c>
      <c r="M2750">
        <f>YEAR(Table1[[#This Row],[order_date]])</f>
        <v>2023</v>
      </c>
      <c r="N2750" s="7">
        <v>45063.044363425928</v>
      </c>
      <c r="O2750">
        <f>HOUR(Table1[[#This Row],[promised_delivery_time]])</f>
        <v>1</v>
      </c>
      <c r="P2750" s="4">
        <v>45063.055474537039</v>
      </c>
      <c r="Q2750">
        <f>HOUR(Table1[[#This Row],[actual_delivery_time]])</f>
        <v>1</v>
      </c>
      <c r="R2750" s="4">
        <v>45063.061030092591</v>
      </c>
      <c r="S2750" t="s">
        <v>357</v>
      </c>
      <c r="T2750" s="8">
        <v>639.5</v>
      </c>
      <c r="U2750" t="s">
        <v>361</v>
      </c>
      <c r="V2750">
        <v>82974</v>
      </c>
      <c r="W2750">
        <v>9488</v>
      </c>
      <c r="X2750" t="s">
        <v>3330</v>
      </c>
      <c r="Y2750" t="s">
        <v>1149</v>
      </c>
      <c r="Z2750">
        <v>88946</v>
      </c>
      <c r="AA2750" t="s">
        <v>2965</v>
      </c>
      <c r="AB2750" t="s">
        <v>3118</v>
      </c>
      <c r="AC2750">
        <v>2</v>
      </c>
      <c r="AD2750">
        <v>555.78</v>
      </c>
      <c r="AE2750">
        <v>8</v>
      </c>
      <c r="AF2750">
        <v>2.21</v>
      </c>
    </row>
    <row r="2751" spans="1:32" x14ac:dyDescent="0.45">
      <c r="A2751">
        <v>1461081366</v>
      </c>
      <c r="B2751">
        <v>33955</v>
      </c>
      <c r="C2751" t="s">
        <v>39</v>
      </c>
      <c r="D2751" t="s">
        <v>86</v>
      </c>
      <c r="E2751" t="s">
        <v>143</v>
      </c>
      <c r="F2751" s="8">
        <v>186.08</v>
      </c>
      <c r="G2751">
        <v>40</v>
      </c>
      <c r="H2751">
        <v>180</v>
      </c>
      <c r="I2751">
        <v>29</v>
      </c>
      <c r="J2751">
        <v>84</v>
      </c>
      <c r="K2751">
        <v>13604883</v>
      </c>
      <c r="L2751">
        <f>MONTH(Table1[[#This Row],[order_date]])</f>
        <v>8</v>
      </c>
      <c r="M2751">
        <f>YEAR(Table1[[#This Row],[order_date]])</f>
        <v>2024</v>
      </c>
      <c r="N2751" s="7">
        <v>45519.963136574072</v>
      </c>
      <c r="O2751">
        <f>HOUR(Table1[[#This Row],[promised_delivery_time]])</f>
        <v>23</v>
      </c>
      <c r="P2751" s="4">
        <v>45519.970081018517</v>
      </c>
      <c r="Q2751">
        <f>HOUR(Table1[[#This Row],[actual_delivery_time]])</f>
        <v>23</v>
      </c>
      <c r="R2751" s="4">
        <v>45519.974942129629</v>
      </c>
      <c r="S2751" t="s">
        <v>357</v>
      </c>
      <c r="T2751" s="8">
        <v>3593.55</v>
      </c>
      <c r="U2751" t="s">
        <v>359</v>
      </c>
      <c r="V2751">
        <v>36779</v>
      </c>
      <c r="W2751">
        <v>9873</v>
      </c>
      <c r="X2751" t="s">
        <v>3213</v>
      </c>
      <c r="Y2751" t="s">
        <v>1392</v>
      </c>
      <c r="Z2751">
        <v>638908</v>
      </c>
      <c r="AA2751" t="s">
        <v>2549</v>
      </c>
      <c r="AB2751" t="s">
        <v>3118</v>
      </c>
      <c r="AC2751">
        <v>17</v>
      </c>
      <c r="AD2751">
        <v>1659.88</v>
      </c>
      <c r="AE2751">
        <v>7</v>
      </c>
      <c r="AF2751">
        <v>3.78</v>
      </c>
    </row>
    <row r="2752" spans="1:32" x14ac:dyDescent="0.45">
      <c r="A2752">
        <v>4922364507</v>
      </c>
      <c r="B2752">
        <v>313754</v>
      </c>
      <c r="C2752" t="s">
        <v>56</v>
      </c>
      <c r="D2752" t="s">
        <v>81</v>
      </c>
      <c r="E2752" t="s">
        <v>206</v>
      </c>
      <c r="F2752" s="8">
        <v>136.6</v>
      </c>
      <c r="G2752">
        <v>35</v>
      </c>
      <c r="H2752">
        <v>90</v>
      </c>
      <c r="I2752">
        <v>25</v>
      </c>
      <c r="J2752">
        <v>67</v>
      </c>
      <c r="K2752">
        <v>79628054</v>
      </c>
      <c r="L2752">
        <f>MONTH(Table1[[#This Row],[order_date]])</f>
        <v>7</v>
      </c>
      <c r="M2752">
        <f>YEAR(Table1[[#This Row],[order_date]])</f>
        <v>2024</v>
      </c>
      <c r="N2752" s="7">
        <v>45479.365648148145</v>
      </c>
      <c r="O2752">
        <f>HOUR(Table1[[#This Row],[promised_delivery_time]])</f>
        <v>8</v>
      </c>
      <c r="P2752" s="4">
        <v>45479.373287037037</v>
      </c>
      <c r="Q2752">
        <f>HOUR(Table1[[#This Row],[actual_delivery_time]])</f>
        <v>8</v>
      </c>
      <c r="R2752" s="4">
        <v>45479.374675925923</v>
      </c>
      <c r="S2752" t="s">
        <v>356</v>
      </c>
      <c r="T2752" s="8">
        <v>2661.33</v>
      </c>
      <c r="U2752" t="s">
        <v>359</v>
      </c>
      <c r="V2752">
        <v>69143</v>
      </c>
      <c r="W2752">
        <v>5995</v>
      </c>
      <c r="X2752" t="s">
        <v>3225</v>
      </c>
      <c r="Y2752" t="s">
        <v>1698</v>
      </c>
      <c r="Z2752">
        <v>820810</v>
      </c>
      <c r="AA2752" t="s">
        <v>3012</v>
      </c>
      <c r="AB2752" t="s">
        <v>3118</v>
      </c>
      <c r="AC2752">
        <v>5</v>
      </c>
      <c r="AD2752">
        <v>1737.81</v>
      </c>
      <c r="AE2752">
        <v>2</v>
      </c>
      <c r="AF2752">
        <v>2.96</v>
      </c>
    </row>
    <row r="2753" spans="1:32" x14ac:dyDescent="0.45">
      <c r="A2753">
        <v>6597871211</v>
      </c>
      <c r="B2753">
        <v>478531</v>
      </c>
      <c r="C2753" t="s">
        <v>68</v>
      </c>
      <c r="D2753" t="s">
        <v>87</v>
      </c>
      <c r="E2753" t="s">
        <v>255</v>
      </c>
      <c r="F2753" s="8">
        <v>825.46</v>
      </c>
      <c r="G2753">
        <v>25</v>
      </c>
      <c r="H2753">
        <v>3</v>
      </c>
      <c r="I2753">
        <v>24</v>
      </c>
      <c r="J2753">
        <v>90</v>
      </c>
      <c r="K2753">
        <v>59815512</v>
      </c>
      <c r="L2753">
        <f>MONTH(Table1[[#This Row],[order_date]])</f>
        <v>5</v>
      </c>
      <c r="M2753">
        <f>YEAR(Table1[[#This Row],[order_date]])</f>
        <v>2024</v>
      </c>
      <c r="N2753" s="7">
        <v>45415.019814814812</v>
      </c>
      <c r="O2753">
        <f>HOUR(Table1[[#This Row],[promised_delivery_time]])</f>
        <v>0</v>
      </c>
      <c r="P2753" s="4">
        <v>45415.033009259256</v>
      </c>
      <c r="Q2753">
        <f>HOUR(Table1[[#This Row],[actual_delivery_time]])</f>
        <v>0</v>
      </c>
      <c r="R2753" s="4">
        <v>45415.033703703702</v>
      </c>
      <c r="S2753" t="s">
        <v>356</v>
      </c>
      <c r="T2753" s="8">
        <v>2777.48</v>
      </c>
      <c r="U2753" t="s">
        <v>360</v>
      </c>
      <c r="V2753">
        <v>42842</v>
      </c>
      <c r="W2753">
        <v>5678</v>
      </c>
      <c r="X2753" t="s">
        <v>3164</v>
      </c>
      <c r="Y2753" t="s">
        <v>2051</v>
      </c>
      <c r="Z2753">
        <v>92916</v>
      </c>
      <c r="AA2753" t="s">
        <v>2896</v>
      </c>
      <c r="AB2753" t="s">
        <v>3115</v>
      </c>
      <c r="AC2753">
        <v>16</v>
      </c>
      <c r="AD2753">
        <v>1022.99</v>
      </c>
      <c r="AE2753">
        <v>1</v>
      </c>
      <c r="AF2753">
        <v>2.44</v>
      </c>
    </row>
    <row r="2754" spans="1:32" x14ac:dyDescent="0.45">
      <c r="A2754">
        <v>2719816862</v>
      </c>
      <c r="B2754">
        <v>876139</v>
      </c>
      <c r="C2754" t="s">
        <v>48</v>
      </c>
      <c r="D2754" t="s">
        <v>84</v>
      </c>
      <c r="E2754" t="s">
        <v>126</v>
      </c>
      <c r="F2754" s="8">
        <v>415.75</v>
      </c>
      <c r="G2754">
        <v>15</v>
      </c>
      <c r="H2754">
        <v>365</v>
      </c>
      <c r="I2754">
        <v>14</v>
      </c>
      <c r="J2754">
        <v>83</v>
      </c>
      <c r="K2754">
        <v>85074810</v>
      </c>
      <c r="L2754">
        <f>MONTH(Table1[[#This Row],[order_date]])</f>
        <v>9</v>
      </c>
      <c r="M2754">
        <f>YEAR(Table1[[#This Row],[order_date]])</f>
        <v>2024</v>
      </c>
      <c r="N2754" s="7">
        <v>45555.867615740739</v>
      </c>
      <c r="O2754">
        <f>HOUR(Table1[[#This Row],[promised_delivery_time]])</f>
        <v>21</v>
      </c>
      <c r="P2754" s="4">
        <v>45555.881504629629</v>
      </c>
      <c r="Q2754">
        <f>HOUR(Table1[[#This Row],[actual_delivery_time]])</f>
        <v>21</v>
      </c>
      <c r="R2754" s="4">
        <v>45555.891921296294</v>
      </c>
      <c r="S2754" t="s">
        <v>357</v>
      </c>
      <c r="T2754" s="8">
        <v>332.84</v>
      </c>
      <c r="U2754" t="s">
        <v>362</v>
      </c>
      <c r="V2754">
        <v>89017</v>
      </c>
      <c r="W2754">
        <v>7023</v>
      </c>
      <c r="X2754" t="s">
        <v>3328</v>
      </c>
      <c r="Y2754" t="s">
        <v>1234</v>
      </c>
      <c r="Z2754">
        <v>439383</v>
      </c>
      <c r="AA2754" t="s">
        <v>2646</v>
      </c>
      <c r="AB2754" t="s">
        <v>3115</v>
      </c>
      <c r="AC2754">
        <v>11</v>
      </c>
      <c r="AD2754">
        <v>766.81</v>
      </c>
      <c r="AE2754">
        <v>15</v>
      </c>
      <c r="AF2754">
        <v>2.7</v>
      </c>
    </row>
    <row r="2755" spans="1:32" x14ac:dyDescent="0.45">
      <c r="A2755">
        <v>9830788650</v>
      </c>
      <c r="B2755">
        <v>587645</v>
      </c>
      <c r="C2755" t="s">
        <v>32</v>
      </c>
      <c r="D2755" t="s">
        <v>82</v>
      </c>
      <c r="E2755" t="s">
        <v>282</v>
      </c>
      <c r="F2755" s="8">
        <v>801.81</v>
      </c>
      <c r="G2755">
        <v>20</v>
      </c>
      <c r="H2755">
        <v>365</v>
      </c>
      <c r="I2755">
        <v>18</v>
      </c>
      <c r="J2755">
        <v>90</v>
      </c>
      <c r="K2755">
        <v>87160527</v>
      </c>
      <c r="L2755">
        <f>MONTH(Table1[[#This Row],[order_date]])</f>
        <v>7</v>
      </c>
      <c r="M2755">
        <f>YEAR(Table1[[#This Row],[order_date]])</f>
        <v>2023</v>
      </c>
      <c r="N2755" s="7">
        <v>45114.329930555556</v>
      </c>
      <c r="O2755">
        <f>HOUR(Table1[[#This Row],[promised_delivery_time]])</f>
        <v>8</v>
      </c>
      <c r="P2755" s="4">
        <v>45114.341736111113</v>
      </c>
      <c r="Q2755">
        <f>HOUR(Table1[[#This Row],[actual_delivery_time]])</f>
        <v>8</v>
      </c>
      <c r="R2755" s="4">
        <v>45114.345208333332</v>
      </c>
      <c r="S2755" t="s">
        <v>356</v>
      </c>
      <c r="T2755" s="8">
        <v>2924.55</v>
      </c>
      <c r="U2755" t="s">
        <v>360</v>
      </c>
      <c r="V2755">
        <v>26304</v>
      </c>
      <c r="W2755">
        <v>4149</v>
      </c>
      <c r="X2755" t="s">
        <v>3221</v>
      </c>
      <c r="Y2755" t="s">
        <v>479</v>
      </c>
      <c r="Z2755">
        <v>720320</v>
      </c>
      <c r="AA2755" t="s">
        <v>2635</v>
      </c>
      <c r="AB2755" t="s">
        <v>3116</v>
      </c>
      <c r="AC2755">
        <v>6</v>
      </c>
      <c r="AD2755">
        <v>1966.02</v>
      </c>
      <c r="AE2755">
        <v>5</v>
      </c>
      <c r="AF2755">
        <v>4.22</v>
      </c>
    </row>
    <row r="2756" spans="1:32" x14ac:dyDescent="0.45">
      <c r="A2756">
        <v>140980199</v>
      </c>
      <c r="B2756">
        <v>492958</v>
      </c>
      <c r="C2756" t="s">
        <v>34</v>
      </c>
      <c r="D2756" t="s">
        <v>83</v>
      </c>
      <c r="E2756" t="s">
        <v>194</v>
      </c>
      <c r="F2756" s="8">
        <v>84.2</v>
      </c>
      <c r="G2756">
        <v>35</v>
      </c>
      <c r="H2756">
        <v>365</v>
      </c>
      <c r="I2756">
        <v>26</v>
      </c>
      <c r="J2756">
        <v>88</v>
      </c>
      <c r="K2756">
        <v>27504517</v>
      </c>
      <c r="L2756">
        <f>MONTH(Table1[[#This Row],[order_date]])</f>
        <v>3</v>
      </c>
      <c r="M2756">
        <f>YEAR(Table1[[#This Row],[order_date]])</f>
        <v>2024</v>
      </c>
      <c r="N2756" s="7">
        <v>45356.58965277778</v>
      </c>
      <c r="O2756">
        <f>HOUR(Table1[[#This Row],[promised_delivery_time]])</f>
        <v>14</v>
      </c>
      <c r="P2756" s="4">
        <v>45356.602152777778</v>
      </c>
      <c r="Q2756">
        <f>HOUR(Table1[[#This Row],[actual_delivery_time]])</f>
        <v>14</v>
      </c>
      <c r="R2756" s="4">
        <v>45356.608402777776</v>
      </c>
      <c r="S2756" t="s">
        <v>357</v>
      </c>
      <c r="T2756" s="8">
        <v>769.7</v>
      </c>
      <c r="U2756" t="s">
        <v>360</v>
      </c>
      <c r="V2756">
        <v>72398</v>
      </c>
      <c r="W2756">
        <v>4915</v>
      </c>
      <c r="X2756" t="s">
        <v>3437</v>
      </c>
      <c r="Y2756" t="s">
        <v>1389</v>
      </c>
      <c r="Z2756">
        <v>833561</v>
      </c>
      <c r="AA2756" t="s">
        <v>2778</v>
      </c>
      <c r="AB2756" t="s">
        <v>3116</v>
      </c>
      <c r="AC2756">
        <v>18</v>
      </c>
      <c r="AD2756">
        <v>1175.7</v>
      </c>
      <c r="AE2756">
        <v>9</v>
      </c>
      <c r="AF2756">
        <v>1.97</v>
      </c>
    </row>
    <row r="2757" spans="1:32" x14ac:dyDescent="0.45">
      <c r="A2757">
        <v>7595842583</v>
      </c>
      <c r="B2757">
        <v>555121</v>
      </c>
      <c r="C2757" t="s">
        <v>68</v>
      </c>
      <c r="D2757" t="s">
        <v>87</v>
      </c>
      <c r="E2757" t="s">
        <v>260</v>
      </c>
      <c r="F2757" s="8">
        <v>354.91</v>
      </c>
      <c r="G2757">
        <v>25</v>
      </c>
      <c r="H2757">
        <v>3</v>
      </c>
      <c r="I2757">
        <v>30</v>
      </c>
      <c r="J2757">
        <v>67</v>
      </c>
      <c r="K2757">
        <v>90150193</v>
      </c>
      <c r="L2757">
        <f>MONTH(Table1[[#This Row],[order_date]])</f>
        <v>2</v>
      </c>
      <c r="M2757">
        <f>YEAR(Table1[[#This Row],[order_date]])</f>
        <v>2024</v>
      </c>
      <c r="N2757" s="7">
        <v>45346.331319444442</v>
      </c>
      <c r="O2757">
        <f>HOUR(Table1[[#This Row],[promised_delivery_time]])</f>
        <v>8</v>
      </c>
      <c r="P2757" s="4">
        <v>45346.342430555553</v>
      </c>
      <c r="Q2757">
        <f>HOUR(Table1[[#This Row],[actual_delivery_time]])</f>
        <v>8</v>
      </c>
      <c r="R2757" s="4">
        <v>45346.345902777779</v>
      </c>
      <c r="S2757" t="s">
        <v>356</v>
      </c>
      <c r="T2757" s="8">
        <v>3399.47</v>
      </c>
      <c r="U2757" t="s">
        <v>359</v>
      </c>
      <c r="V2757">
        <v>3254</v>
      </c>
      <c r="W2757">
        <v>8390</v>
      </c>
      <c r="X2757" t="s">
        <v>3345</v>
      </c>
      <c r="Y2757" t="s">
        <v>2052</v>
      </c>
      <c r="Z2757">
        <v>665407</v>
      </c>
      <c r="AA2757" t="s">
        <v>2616</v>
      </c>
      <c r="AB2757" t="s">
        <v>3117</v>
      </c>
      <c r="AC2757">
        <v>18</v>
      </c>
      <c r="AD2757">
        <v>783.69</v>
      </c>
      <c r="AE2757">
        <v>5</v>
      </c>
      <c r="AF2757">
        <v>1.8</v>
      </c>
    </row>
    <row r="2758" spans="1:32" x14ac:dyDescent="0.45">
      <c r="A2758">
        <v>2390228992</v>
      </c>
      <c r="B2758">
        <v>328457</v>
      </c>
      <c r="C2758" t="s">
        <v>31</v>
      </c>
      <c r="D2758" t="s">
        <v>79</v>
      </c>
      <c r="E2758" t="s">
        <v>281</v>
      </c>
      <c r="F2758" s="8">
        <v>858.57</v>
      </c>
      <c r="G2758">
        <v>30</v>
      </c>
      <c r="H2758">
        <v>180</v>
      </c>
      <c r="I2758">
        <v>12</v>
      </c>
      <c r="J2758">
        <v>76</v>
      </c>
      <c r="K2758">
        <v>46699982</v>
      </c>
      <c r="L2758">
        <f>MONTH(Table1[[#This Row],[order_date]])</f>
        <v>7</v>
      </c>
      <c r="M2758">
        <f>YEAR(Table1[[#This Row],[order_date]])</f>
        <v>2023</v>
      </c>
      <c r="N2758" s="7">
        <v>45138.70113425926</v>
      </c>
      <c r="O2758">
        <f>HOUR(Table1[[#This Row],[promised_delivery_time]])</f>
        <v>17</v>
      </c>
      <c r="P2758" s="4">
        <v>45138.714328703703</v>
      </c>
      <c r="Q2758">
        <f>HOUR(Table1[[#This Row],[actual_delivery_time]])</f>
        <v>17</v>
      </c>
      <c r="R2758" s="4">
        <v>45138.714328703703</v>
      </c>
      <c r="S2758" t="s">
        <v>356</v>
      </c>
      <c r="T2758" s="8">
        <v>2179.5500000000002</v>
      </c>
      <c r="U2758" t="s">
        <v>361</v>
      </c>
      <c r="V2758">
        <v>70541</v>
      </c>
      <c r="W2758">
        <v>9041</v>
      </c>
      <c r="X2758" t="s">
        <v>3325</v>
      </c>
      <c r="Y2758" t="s">
        <v>626</v>
      </c>
      <c r="Z2758">
        <v>837587</v>
      </c>
      <c r="AA2758" t="s">
        <v>2719</v>
      </c>
      <c r="AB2758" t="s">
        <v>3117</v>
      </c>
      <c r="AC2758">
        <v>19</v>
      </c>
      <c r="AD2758">
        <v>1171.5999999999999</v>
      </c>
      <c r="AE2758">
        <v>0</v>
      </c>
      <c r="AF2758">
        <v>4.68</v>
      </c>
    </row>
    <row r="2759" spans="1:32" x14ac:dyDescent="0.45">
      <c r="A2759">
        <v>8178738469</v>
      </c>
      <c r="B2759">
        <v>140154</v>
      </c>
      <c r="C2759" t="s">
        <v>35</v>
      </c>
      <c r="D2759" t="s">
        <v>83</v>
      </c>
      <c r="E2759" t="s">
        <v>264</v>
      </c>
      <c r="F2759" s="8">
        <v>171.2</v>
      </c>
      <c r="G2759">
        <v>35</v>
      </c>
      <c r="H2759">
        <v>365</v>
      </c>
      <c r="I2759">
        <v>24</v>
      </c>
      <c r="J2759">
        <v>59</v>
      </c>
      <c r="K2759">
        <v>95873651</v>
      </c>
      <c r="L2759">
        <f>MONTH(Table1[[#This Row],[order_date]])</f>
        <v>6</v>
      </c>
      <c r="M2759">
        <f>YEAR(Table1[[#This Row],[order_date]])</f>
        <v>2023</v>
      </c>
      <c r="N2759" s="7">
        <v>45089.241400462961</v>
      </c>
      <c r="O2759">
        <f>HOUR(Table1[[#This Row],[promised_delivery_time]])</f>
        <v>6</v>
      </c>
      <c r="P2759" s="4">
        <v>45089.252511574072</v>
      </c>
      <c r="Q2759">
        <f>HOUR(Table1[[#This Row],[actual_delivery_time]])</f>
        <v>6</v>
      </c>
      <c r="R2759" s="4">
        <v>45089.259456018517</v>
      </c>
      <c r="S2759" t="s">
        <v>357</v>
      </c>
      <c r="T2759" s="8">
        <v>4117.53</v>
      </c>
      <c r="U2759" t="s">
        <v>361</v>
      </c>
      <c r="V2759">
        <v>89094</v>
      </c>
      <c r="W2759">
        <v>8914</v>
      </c>
      <c r="X2759" t="s">
        <v>3285</v>
      </c>
      <c r="Y2759" t="s">
        <v>1398</v>
      </c>
      <c r="Z2759">
        <v>584545</v>
      </c>
      <c r="AA2759" t="s">
        <v>2684</v>
      </c>
      <c r="AB2759" t="s">
        <v>3117</v>
      </c>
      <c r="AC2759">
        <v>14</v>
      </c>
      <c r="AD2759">
        <v>536.02</v>
      </c>
      <c r="AE2759">
        <v>10</v>
      </c>
      <c r="AF2759">
        <v>4.95</v>
      </c>
    </row>
    <row r="2760" spans="1:32" x14ac:dyDescent="0.45">
      <c r="A2760">
        <v>9964671001</v>
      </c>
      <c r="B2760">
        <v>256051</v>
      </c>
      <c r="C2760" t="s">
        <v>34</v>
      </c>
      <c r="D2760" t="s">
        <v>83</v>
      </c>
      <c r="E2760" t="s">
        <v>314</v>
      </c>
      <c r="F2760" s="8">
        <v>400.92</v>
      </c>
      <c r="G2760">
        <v>35</v>
      </c>
      <c r="H2760">
        <v>365</v>
      </c>
      <c r="I2760">
        <v>17</v>
      </c>
      <c r="J2760">
        <v>100</v>
      </c>
      <c r="K2760">
        <v>79591237</v>
      </c>
      <c r="L2760">
        <f>MONTH(Table1[[#This Row],[order_date]])</f>
        <v>3</v>
      </c>
      <c r="M2760">
        <f>YEAR(Table1[[#This Row],[order_date]])</f>
        <v>2024</v>
      </c>
      <c r="N2760" s="7">
        <v>45365.745752314811</v>
      </c>
      <c r="O2760">
        <f>HOUR(Table1[[#This Row],[promised_delivery_time]])</f>
        <v>18</v>
      </c>
      <c r="P2760" s="4">
        <v>45365.754780092589</v>
      </c>
      <c r="Q2760">
        <f>HOUR(Table1[[#This Row],[actual_delivery_time]])</f>
        <v>18</v>
      </c>
      <c r="R2760" s="4">
        <v>45365.752002314817</v>
      </c>
      <c r="S2760" t="s">
        <v>356</v>
      </c>
      <c r="T2760" s="8">
        <v>3829.3</v>
      </c>
      <c r="U2760" t="s">
        <v>361</v>
      </c>
      <c r="V2760">
        <v>5380</v>
      </c>
      <c r="W2760">
        <v>966</v>
      </c>
      <c r="X2760" t="s">
        <v>3228</v>
      </c>
      <c r="Y2760" t="s">
        <v>464</v>
      </c>
      <c r="Z2760">
        <v>394025</v>
      </c>
      <c r="AA2760" t="s">
        <v>2628</v>
      </c>
      <c r="AB2760" t="s">
        <v>3118</v>
      </c>
      <c r="AC2760">
        <v>6</v>
      </c>
      <c r="AD2760">
        <v>1695.64</v>
      </c>
      <c r="AE2760">
        <v>-4</v>
      </c>
      <c r="AF2760">
        <v>1.4</v>
      </c>
    </row>
    <row r="2761" spans="1:32" x14ac:dyDescent="0.45">
      <c r="A2761">
        <v>1258689954</v>
      </c>
      <c r="B2761">
        <v>623234</v>
      </c>
      <c r="C2761" t="s">
        <v>67</v>
      </c>
      <c r="D2761" t="s">
        <v>86</v>
      </c>
      <c r="E2761" t="s">
        <v>312</v>
      </c>
      <c r="F2761" s="8">
        <v>329.79</v>
      </c>
      <c r="G2761">
        <v>40</v>
      </c>
      <c r="H2761">
        <v>180</v>
      </c>
      <c r="I2761">
        <v>13</v>
      </c>
      <c r="J2761">
        <v>72</v>
      </c>
      <c r="K2761">
        <v>89886179</v>
      </c>
      <c r="L2761">
        <f>MONTH(Table1[[#This Row],[order_date]])</f>
        <v>3</v>
      </c>
      <c r="M2761">
        <f>YEAR(Table1[[#This Row],[order_date]])</f>
        <v>2024</v>
      </c>
      <c r="N2761" s="7">
        <v>45382.102083333331</v>
      </c>
      <c r="O2761">
        <f>HOUR(Table1[[#This Row],[promised_delivery_time]])</f>
        <v>2</v>
      </c>
      <c r="P2761" s="4">
        <v>45382.111805555556</v>
      </c>
      <c r="Q2761">
        <f>HOUR(Table1[[#This Row],[actual_delivery_time]])</f>
        <v>2</v>
      </c>
      <c r="R2761" s="4">
        <v>45382.113194444442</v>
      </c>
      <c r="S2761" t="s">
        <v>356</v>
      </c>
      <c r="T2761" s="8">
        <v>2868.78</v>
      </c>
      <c r="U2761" t="s">
        <v>361</v>
      </c>
      <c r="V2761">
        <v>51547</v>
      </c>
      <c r="W2761">
        <v>615</v>
      </c>
      <c r="X2761" t="s">
        <v>3278</v>
      </c>
      <c r="Y2761" t="s">
        <v>1503</v>
      </c>
      <c r="Z2761">
        <v>816353</v>
      </c>
      <c r="AA2761" t="s">
        <v>2699</v>
      </c>
      <c r="AB2761" t="s">
        <v>3117</v>
      </c>
      <c r="AC2761">
        <v>4</v>
      </c>
      <c r="AD2761">
        <v>1298.6400000000001</v>
      </c>
      <c r="AE2761">
        <v>2</v>
      </c>
      <c r="AF2761">
        <v>2.97</v>
      </c>
    </row>
    <row r="2762" spans="1:32" x14ac:dyDescent="0.45">
      <c r="A2762">
        <v>4647158015</v>
      </c>
      <c r="B2762">
        <v>990993</v>
      </c>
      <c r="C2762" t="s">
        <v>76</v>
      </c>
      <c r="D2762" t="s">
        <v>81</v>
      </c>
      <c r="E2762" t="s">
        <v>348</v>
      </c>
      <c r="F2762" s="8">
        <v>263.7</v>
      </c>
      <c r="G2762">
        <v>35</v>
      </c>
      <c r="H2762">
        <v>90</v>
      </c>
      <c r="I2762">
        <v>22</v>
      </c>
      <c r="J2762">
        <v>61</v>
      </c>
      <c r="K2762">
        <v>13461704</v>
      </c>
      <c r="L2762">
        <f>MONTH(Table1[[#This Row],[order_date]])</f>
        <v>11</v>
      </c>
      <c r="M2762">
        <f>YEAR(Table1[[#This Row],[order_date]])</f>
        <v>2023</v>
      </c>
      <c r="N2762" s="7">
        <v>45248.561412037037</v>
      </c>
      <c r="O2762">
        <f>HOUR(Table1[[#This Row],[promised_delivery_time]])</f>
        <v>13</v>
      </c>
      <c r="P2762" s="4">
        <v>45248.569745370369</v>
      </c>
      <c r="Q2762">
        <f>HOUR(Table1[[#This Row],[actual_delivery_time]])</f>
        <v>13</v>
      </c>
      <c r="R2762" s="4">
        <v>45248.5780787037</v>
      </c>
      <c r="S2762" t="s">
        <v>357</v>
      </c>
      <c r="T2762" s="8">
        <v>2279.4699999999998</v>
      </c>
      <c r="U2762" t="s">
        <v>360</v>
      </c>
      <c r="V2762">
        <v>93276</v>
      </c>
      <c r="W2762">
        <v>7293</v>
      </c>
      <c r="X2762" t="s">
        <v>3276</v>
      </c>
      <c r="Y2762" t="s">
        <v>2053</v>
      </c>
      <c r="Z2762">
        <v>770516</v>
      </c>
      <c r="AA2762" t="s">
        <v>2915</v>
      </c>
      <c r="AB2762" t="s">
        <v>3118</v>
      </c>
      <c r="AC2762">
        <v>4</v>
      </c>
      <c r="AD2762">
        <v>1024.45</v>
      </c>
      <c r="AE2762">
        <v>12</v>
      </c>
      <c r="AF2762">
        <v>1.02</v>
      </c>
    </row>
    <row r="2763" spans="1:32" x14ac:dyDescent="0.45">
      <c r="A2763">
        <v>2382974038</v>
      </c>
      <c r="B2763">
        <v>461804</v>
      </c>
      <c r="C2763" t="s">
        <v>62</v>
      </c>
      <c r="D2763" t="s">
        <v>84</v>
      </c>
      <c r="E2763" t="s">
        <v>205</v>
      </c>
      <c r="F2763" s="8">
        <v>310.69</v>
      </c>
      <c r="G2763">
        <v>15</v>
      </c>
      <c r="H2763">
        <v>365</v>
      </c>
      <c r="I2763">
        <v>15</v>
      </c>
      <c r="J2763">
        <v>97</v>
      </c>
      <c r="K2763">
        <v>83610315</v>
      </c>
      <c r="L2763">
        <f>MONTH(Table1[[#This Row],[order_date]])</f>
        <v>5</v>
      </c>
      <c r="M2763">
        <f>YEAR(Table1[[#This Row],[order_date]])</f>
        <v>2024</v>
      </c>
      <c r="N2763" s="7">
        <v>45428.699386574073</v>
      </c>
      <c r="O2763">
        <f>HOUR(Table1[[#This Row],[promised_delivery_time]])</f>
        <v>17</v>
      </c>
      <c r="P2763" s="4">
        <v>45428.709108796298</v>
      </c>
      <c r="Q2763">
        <f>HOUR(Table1[[#This Row],[actual_delivery_time]])</f>
        <v>17</v>
      </c>
      <c r="R2763" s="4">
        <v>45428.711192129631</v>
      </c>
      <c r="S2763" t="s">
        <v>356</v>
      </c>
      <c r="T2763" s="8">
        <v>2282.13</v>
      </c>
      <c r="U2763" t="s">
        <v>360</v>
      </c>
      <c r="V2763">
        <v>81484</v>
      </c>
      <c r="W2763">
        <v>926</v>
      </c>
      <c r="X2763" t="s">
        <v>3223</v>
      </c>
      <c r="Y2763" t="s">
        <v>2054</v>
      </c>
      <c r="Z2763">
        <v>632904</v>
      </c>
      <c r="AA2763" t="s">
        <v>2612</v>
      </c>
      <c r="AB2763" t="s">
        <v>3117</v>
      </c>
      <c r="AC2763">
        <v>16</v>
      </c>
      <c r="AD2763">
        <v>376.5</v>
      </c>
      <c r="AE2763">
        <v>3</v>
      </c>
      <c r="AF2763">
        <v>3.41</v>
      </c>
    </row>
    <row r="2764" spans="1:32" x14ac:dyDescent="0.45">
      <c r="A2764">
        <v>3663827875</v>
      </c>
      <c r="B2764">
        <v>604184</v>
      </c>
      <c r="C2764" t="s">
        <v>49</v>
      </c>
      <c r="D2764" t="s">
        <v>85</v>
      </c>
      <c r="E2764" t="s">
        <v>136</v>
      </c>
      <c r="F2764" s="8">
        <v>397.55</v>
      </c>
      <c r="G2764">
        <v>25</v>
      </c>
      <c r="H2764">
        <v>365</v>
      </c>
      <c r="I2764">
        <v>24</v>
      </c>
      <c r="J2764">
        <v>84</v>
      </c>
      <c r="K2764">
        <v>28499191</v>
      </c>
      <c r="L2764">
        <f>MONTH(Table1[[#This Row],[order_date]])</f>
        <v>11</v>
      </c>
      <c r="M2764">
        <f>YEAR(Table1[[#This Row],[order_date]])</f>
        <v>2023</v>
      </c>
      <c r="N2764" s="7">
        <v>45232.852199074077</v>
      </c>
      <c r="O2764">
        <f>HOUR(Table1[[#This Row],[promised_delivery_time]])</f>
        <v>20</v>
      </c>
      <c r="P2764" s="4">
        <v>45232.865393518521</v>
      </c>
      <c r="Q2764">
        <f>HOUR(Table1[[#This Row],[actual_delivery_time]])</f>
        <v>21</v>
      </c>
      <c r="R2764" s="4">
        <v>45232.882060185184</v>
      </c>
      <c r="S2764" t="s">
        <v>358</v>
      </c>
      <c r="T2764" s="8">
        <v>209.59</v>
      </c>
      <c r="U2764" t="s">
        <v>360</v>
      </c>
      <c r="V2764">
        <v>25542</v>
      </c>
      <c r="W2764">
        <v>6347</v>
      </c>
      <c r="X2764" t="s">
        <v>3261</v>
      </c>
      <c r="Y2764" t="s">
        <v>1517</v>
      </c>
      <c r="Z2764">
        <v>190084</v>
      </c>
      <c r="AA2764" t="s">
        <v>2771</v>
      </c>
      <c r="AB2764" t="s">
        <v>3118</v>
      </c>
      <c r="AC2764">
        <v>11</v>
      </c>
      <c r="AD2764">
        <v>1018.2</v>
      </c>
      <c r="AE2764">
        <v>24</v>
      </c>
      <c r="AF2764">
        <v>2.92</v>
      </c>
    </row>
    <row r="2765" spans="1:32" x14ac:dyDescent="0.45">
      <c r="A2765">
        <v>6501113916</v>
      </c>
      <c r="B2765">
        <v>871592</v>
      </c>
      <c r="C2765" t="s">
        <v>68</v>
      </c>
      <c r="D2765" t="s">
        <v>87</v>
      </c>
      <c r="E2765" t="s">
        <v>305</v>
      </c>
      <c r="F2765" s="8">
        <v>870.29</v>
      </c>
      <c r="G2765">
        <v>25</v>
      </c>
      <c r="H2765">
        <v>3</v>
      </c>
      <c r="I2765">
        <v>25</v>
      </c>
      <c r="J2765">
        <v>50</v>
      </c>
      <c r="K2765">
        <v>22210238</v>
      </c>
      <c r="L2765">
        <f>MONTH(Table1[[#This Row],[order_date]])</f>
        <v>1</v>
      </c>
      <c r="M2765">
        <f>YEAR(Table1[[#This Row],[order_date]])</f>
        <v>2024</v>
      </c>
      <c r="N2765" s="7">
        <v>45298.699918981481</v>
      </c>
      <c r="O2765">
        <f>HOUR(Table1[[#This Row],[promised_delivery_time]])</f>
        <v>17</v>
      </c>
      <c r="P2765" s="4">
        <v>45298.712418981479</v>
      </c>
      <c r="Q2765">
        <f>HOUR(Table1[[#This Row],[actual_delivery_time]])</f>
        <v>17</v>
      </c>
      <c r="R2765" s="4">
        <v>45298.715196759258</v>
      </c>
      <c r="S2765" t="s">
        <v>356</v>
      </c>
      <c r="T2765" s="8">
        <v>4185.2</v>
      </c>
      <c r="U2765" t="s">
        <v>360</v>
      </c>
      <c r="V2765">
        <v>30138</v>
      </c>
      <c r="W2765">
        <v>1179</v>
      </c>
      <c r="X2765" t="s">
        <v>3301</v>
      </c>
      <c r="Y2765" t="s">
        <v>1563</v>
      </c>
      <c r="Z2765">
        <v>118790</v>
      </c>
      <c r="AA2765" t="s">
        <v>3051</v>
      </c>
      <c r="AB2765" t="s">
        <v>3116</v>
      </c>
      <c r="AC2765">
        <v>8</v>
      </c>
      <c r="AD2765">
        <v>351.08</v>
      </c>
      <c r="AE2765">
        <v>4</v>
      </c>
      <c r="AF2765">
        <v>3.28</v>
      </c>
    </row>
    <row r="2766" spans="1:32" x14ac:dyDescent="0.45">
      <c r="A2766">
        <v>3300719369</v>
      </c>
      <c r="B2766">
        <v>739534</v>
      </c>
      <c r="C2766" t="s">
        <v>49</v>
      </c>
      <c r="D2766" t="s">
        <v>85</v>
      </c>
      <c r="E2766" t="s">
        <v>340</v>
      </c>
      <c r="F2766" s="8">
        <v>994.56</v>
      </c>
      <c r="G2766">
        <v>25</v>
      </c>
      <c r="H2766">
        <v>365</v>
      </c>
      <c r="I2766">
        <v>14</v>
      </c>
      <c r="J2766">
        <v>59</v>
      </c>
      <c r="K2766">
        <v>32830199</v>
      </c>
      <c r="L2766">
        <f>MONTH(Table1[[#This Row],[order_date]])</f>
        <v>5</v>
      </c>
      <c r="M2766">
        <f>YEAR(Table1[[#This Row],[order_date]])</f>
        <v>2024</v>
      </c>
      <c r="N2766" s="7">
        <v>45437.150833333333</v>
      </c>
      <c r="O2766">
        <f>HOUR(Table1[[#This Row],[promised_delivery_time]])</f>
        <v>3</v>
      </c>
      <c r="P2766" s="4">
        <v>45437.164722222224</v>
      </c>
      <c r="Q2766">
        <f>HOUR(Table1[[#This Row],[actual_delivery_time]])</f>
        <v>4</v>
      </c>
      <c r="R2766" s="4">
        <v>45437.168194444443</v>
      </c>
      <c r="S2766" t="s">
        <v>356</v>
      </c>
      <c r="T2766" s="8">
        <v>105.29</v>
      </c>
      <c r="U2766" t="s">
        <v>362</v>
      </c>
      <c r="V2766">
        <v>14792</v>
      </c>
      <c r="W2766">
        <v>5896</v>
      </c>
      <c r="X2766" t="s">
        <v>3361</v>
      </c>
      <c r="Y2766" t="s">
        <v>735</v>
      </c>
      <c r="Z2766">
        <v>531804</v>
      </c>
      <c r="AA2766" t="s">
        <v>2819</v>
      </c>
      <c r="AB2766" t="s">
        <v>3118</v>
      </c>
      <c r="AC2766">
        <v>2</v>
      </c>
      <c r="AD2766">
        <v>680.11</v>
      </c>
      <c r="AE2766">
        <v>5</v>
      </c>
      <c r="AF2766">
        <v>4.37</v>
      </c>
    </row>
    <row r="2767" spans="1:32" x14ac:dyDescent="0.45">
      <c r="A2767">
        <v>3239722852</v>
      </c>
      <c r="B2767">
        <v>39154</v>
      </c>
      <c r="C2767" t="s">
        <v>58</v>
      </c>
      <c r="D2767" t="s">
        <v>87</v>
      </c>
      <c r="E2767" t="s">
        <v>181</v>
      </c>
      <c r="F2767" s="8">
        <v>946.86</v>
      </c>
      <c r="G2767">
        <v>25</v>
      </c>
      <c r="H2767">
        <v>3</v>
      </c>
      <c r="I2767">
        <v>21</v>
      </c>
      <c r="J2767">
        <v>84</v>
      </c>
      <c r="K2767">
        <v>26935187</v>
      </c>
      <c r="L2767">
        <f>MONTH(Table1[[#This Row],[order_date]])</f>
        <v>7</v>
      </c>
      <c r="M2767">
        <f>YEAR(Table1[[#This Row],[order_date]])</f>
        <v>2023</v>
      </c>
      <c r="N2767" s="7">
        <v>45109.39340277778</v>
      </c>
      <c r="O2767">
        <f>HOUR(Table1[[#This Row],[promised_delivery_time]])</f>
        <v>9</v>
      </c>
      <c r="P2767" s="4">
        <v>45109.40520833333</v>
      </c>
      <c r="Q2767">
        <f>HOUR(Table1[[#This Row],[actual_delivery_time]])</f>
        <v>9</v>
      </c>
      <c r="R2767" s="4">
        <v>45109.402430555558</v>
      </c>
      <c r="S2767" t="s">
        <v>356</v>
      </c>
      <c r="T2767" s="8">
        <v>4981.57</v>
      </c>
      <c r="U2767" t="s">
        <v>360</v>
      </c>
      <c r="V2767">
        <v>63051</v>
      </c>
      <c r="W2767">
        <v>4223</v>
      </c>
      <c r="X2767" t="s">
        <v>3230</v>
      </c>
      <c r="Y2767" t="s">
        <v>1616</v>
      </c>
      <c r="Z2767">
        <v>741984</v>
      </c>
      <c r="AA2767" t="s">
        <v>2641</v>
      </c>
      <c r="AB2767" t="s">
        <v>3118</v>
      </c>
      <c r="AC2767">
        <v>9</v>
      </c>
      <c r="AD2767">
        <v>919.12</v>
      </c>
      <c r="AE2767">
        <v>-4</v>
      </c>
      <c r="AF2767">
        <v>0.68</v>
      </c>
    </row>
    <row r="2768" spans="1:32" x14ac:dyDescent="0.45">
      <c r="A2768">
        <v>6694899030</v>
      </c>
      <c r="B2768">
        <v>361361</v>
      </c>
      <c r="C2768" t="s">
        <v>56</v>
      </c>
      <c r="D2768" t="s">
        <v>81</v>
      </c>
      <c r="E2768" t="s">
        <v>319</v>
      </c>
      <c r="F2768" s="8">
        <v>826.21</v>
      </c>
      <c r="G2768">
        <v>35</v>
      </c>
      <c r="H2768">
        <v>90</v>
      </c>
      <c r="I2768">
        <v>20</v>
      </c>
      <c r="J2768">
        <v>64</v>
      </c>
      <c r="K2768">
        <v>36142455</v>
      </c>
      <c r="L2768">
        <f>MONTH(Table1[[#This Row],[order_date]])</f>
        <v>9</v>
      </c>
      <c r="M2768">
        <f>YEAR(Table1[[#This Row],[order_date]])</f>
        <v>2024</v>
      </c>
      <c r="N2768" s="7">
        <v>45556.690937500003</v>
      </c>
      <c r="O2768">
        <f>HOUR(Table1[[#This Row],[promised_delivery_time]])</f>
        <v>16</v>
      </c>
      <c r="P2768" s="4">
        <v>45556.697881944441</v>
      </c>
      <c r="Q2768">
        <f>HOUR(Table1[[#This Row],[actual_delivery_time]])</f>
        <v>16</v>
      </c>
      <c r="R2768" s="4">
        <v>45556.706909722219</v>
      </c>
      <c r="S2768" t="s">
        <v>357</v>
      </c>
      <c r="T2768" s="8">
        <v>2823.27</v>
      </c>
      <c r="U2768" t="s">
        <v>361</v>
      </c>
      <c r="V2768">
        <v>72101</v>
      </c>
      <c r="W2768">
        <v>8102</v>
      </c>
      <c r="X2768" t="s">
        <v>3436</v>
      </c>
      <c r="Y2768" t="s">
        <v>1838</v>
      </c>
      <c r="Z2768">
        <v>388331</v>
      </c>
      <c r="AA2768" t="s">
        <v>2578</v>
      </c>
      <c r="AB2768" t="s">
        <v>3118</v>
      </c>
      <c r="AC2768">
        <v>6</v>
      </c>
      <c r="AD2768">
        <v>1476.25</v>
      </c>
      <c r="AE2768">
        <v>13</v>
      </c>
      <c r="AF2768">
        <v>1.64</v>
      </c>
    </row>
    <row r="2769" spans="1:32" x14ac:dyDescent="0.45">
      <c r="A2769">
        <v>992895707</v>
      </c>
      <c r="B2769">
        <v>324809</v>
      </c>
      <c r="C2769" t="s">
        <v>33</v>
      </c>
      <c r="D2769" t="s">
        <v>80</v>
      </c>
      <c r="E2769" t="s">
        <v>106</v>
      </c>
      <c r="F2769" s="8">
        <v>608</v>
      </c>
      <c r="G2769">
        <v>20</v>
      </c>
      <c r="H2769">
        <v>7</v>
      </c>
      <c r="I2769">
        <v>26</v>
      </c>
      <c r="J2769">
        <v>76</v>
      </c>
      <c r="K2769">
        <v>18259715</v>
      </c>
      <c r="L2769">
        <f>MONTH(Table1[[#This Row],[order_date]])</f>
        <v>5</v>
      </c>
      <c r="M2769">
        <f>YEAR(Table1[[#This Row],[order_date]])</f>
        <v>2023</v>
      </c>
      <c r="N2769" s="7">
        <v>45060.945011574076</v>
      </c>
      <c r="O2769">
        <f>HOUR(Table1[[#This Row],[promised_delivery_time]])</f>
        <v>22</v>
      </c>
      <c r="P2769" s="4">
        <v>45060.952650462961</v>
      </c>
      <c r="Q2769">
        <f>HOUR(Table1[[#This Row],[actual_delivery_time]])</f>
        <v>22</v>
      </c>
      <c r="R2769" s="4">
        <v>45060.956817129627</v>
      </c>
      <c r="S2769" t="s">
        <v>357</v>
      </c>
      <c r="T2769" s="8">
        <v>592.58000000000004</v>
      </c>
      <c r="U2769" t="s">
        <v>359</v>
      </c>
      <c r="V2769">
        <v>95191</v>
      </c>
      <c r="W2769">
        <v>9473</v>
      </c>
      <c r="X2769" t="s">
        <v>3220</v>
      </c>
      <c r="Y2769" t="s">
        <v>1787</v>
      </c>
      <c r="Z2769">
        <v>635726</v>
      </c>
      <c r="AA2769" t="s">
        <v>2786</v>
      </c>
      <c r="AB2769" t="s">
        <v>3115</v>
      </c>
      <c r="AC2769">
        <v>9</v>
      </c>
      <c r="AD2769">
        <v>1731.11</v>
      </c>
      <c r="AE2769">
        <v>6</v>
      </c>
      <c r="AF2769">
        <v>4.3899999999999997</v>
      </c>
    </row>
    <row r="2770" spans="1:32" x14ac:dyDescent="0.45">
      <c r="A2770">
        <v>8432150432</v>
      </c>
      <c r="B2770">
        <v>621677</v>
      </c>
      <c r="C2770" t="s">
        <v>67</v>
      </c>
      <c r="D2770" t="s">
        <v>86</v>
      </c>
      <c r="E2770" t="s">
        <v>240</v>
      </c>
      <c r="F2770" s="8">
        <v>317.8</v>
      </c>
      <c r="G2770">
        <v>40</v>
      </c>
      <c r="H2770">
        <v>180</v>
      </c>
      <c r="I2770">
        <v>15</v>
      </c>
      <c r="J2770">
        <v>71</v>
      </c>
      <c r="K2770">
        <v>9650263</v>
      </c>
      <c r="L2770">
        <f>MONTH(Table1[[#This Row],[order_date]])</f>
        <v>5</v>
      </c>
      <c r="M2770">
        <f>YEAR(Table1[[#This Row],[order_date]])</f>
        <v>2024</v>
      </c>
      <c r="N2770" s="7">
        <v>45423.681932870371</v>
      </c>
      <c r="O2770">
        <f>HOUR(Table1[[#This Row],[promised_delivery_time]])</f>
        <v>16</v>
      </c>
      <c r="P2770" s="4">
        <v>45423.690266203703</v>
      </c>
      <c r="Q2770">
        <f>HOUR(Table1[[#This Row],[actual_delivery_time]])</f>
        <v>16</v>
      </c>
      <c r="R2770" s="4">
        <v>45423.690266203703</v>
      </c>
      <c r="S2770" t="s">
        <v>356</v>
      </c>
      <c r="T2770" s="8">
        <v>755.01</v>
      </c>
      <c r="U2770" t="s">
        <v>362</v>
      </c>
      <c r="V2770">
        <v>4319</v>
      </c>
      <c r="W2770">
        <v>4627</v>
      </c>
      <c r="X2770" t="s">
        <v>3231</v>
      </c>
      <c r="Y2770" t="s">
        <v>467</v>
      </c>
      <c r="Z2770">
        <v>40161</v>
      </c>
      <c r="AA2770" t="s">
        <v>2631</v>
      </c>
      <c r="AB2770" t="s">
        <v>3116</v>
      </c>
      <c r="AC2770">
        <v>5</v>
      </c>
      <c r="AD2770">
        <v>843.98</v>
      </c>
      <c r="AE2770">
        <v>0</v>
      </c>
      <c r="AF2770">
        <v>4.1500000000000004</v>
      </c>
    </row>
    <row r="2771" spans="1:32" x14ac:dyDescent="0.45">
      <c r="A2771">
        <v>6220520171</v>
      </c>
      <c r="B2771">
        <v>764014</v>
      </c>
      <c r="C2771" t="s">
        <v>59</v>
      </c>
      <c r="D2771" t="s">
        <v>84</v>
      </c>
      <c r="E2771" t="s">
        <v>299</v>
      </c>
      <c r="F2771" s="8">
        <v>612.04</v>
      </c>
      <c r="G2771">
        <v>15</v>
      </c>
      <c r="H2771">
        <v>365</v>
      </c>
      <c r="I2771">
        <v>30</v>
      </c>
      <c r="J2771">
        <v>100</v>
      </c>
      <c r="K2771">
        <v>42366724</v>
      </c>
      <c r="L2771">
        <f>MONTH(Table1[[#This Row],[order_date]])</f>
        <v>12</v>
      </c>
      <c r="M2771">
        <f>YEAR(Table1[[#This Row],[order_date]])</f>
        <v>2023</v>
      </c>
      <c r="N2771" s="7">
        <v>45261.00508101852</v>
      </c>
      <c r="O2771">
        <f>HOUR(Table1[[#This Row],[promised_delivery_time]])</f>
        <v>0</v>
      </c>
      <c r="P2771" s="4">
        <v>45261.014803240738</v>
      </c>
      <c r="Q2771">
        <f>HOUR(Table1[[#This Row],[actual_delivery_time]])</f>
        <v>0</v>
      </c>
      <c r="R2771" s="4">
        <v>45261.014108796298</v>
      </c>
      <c r="S2771" t="s">
        <v>356</v>
      </c>
      <c r="T2771" s="8">
        <v>1721.87</v>
      </c>
      <c r="U2771" t="s">
        <v>360</v>
      </c>
      <c r="V2771">
        <v>82788</v>
      </c>
      <c r="W2771">
        <v>8663</v>
      </c>
      <c r="X2771" t="s">
        <v>3172</v>
      </c>
      <c r="Y2771" t="s">
        <v>610</v>
      </c>
      <c r="Z2771">
        <v>260071</v>
      </c>
      <c r="AA2771" t="s">
        <v>2741</v>
      </c>
      <c r="AB2771" t="s">
        <v>3117</v>
      </c>
      <c r="AC2771">
        <v>20</v>
      </c>
      <c r="AD2771">
        <v>1896.27</v>
      </c>
      <c r="AE2771">
        <v>-1</v>
      </c>
      <c r="AF2771">
        <v>0.95</v>
      </c>
    </row>
    <row r="2772" spans="1:32" x14ac:dyDescent="0.45">
      <c r="A2772">
        <v>735608722</v>
      </c>
      <c r="B2772">
        <v>784673</v>
      </c>
      <c r="C2772" t="s">
        <v>71</v>
      </c>
      <c r="D2772" t="s">
        <v>78</v>
      </c>
      <c r="E2772" t="s">
        <v>329</v>
      </c>
      <c r="F2772" s="8">
        <v>491.39</v>
      </c>
      <c r="G2772">
        <v>35</v>
      </c>
      <c r="H2772">
        <v>365</v>
      </c>
      <c r="I2772">
        <v>21</v>
      </c>
      <c r="J2772">
        <v>84</v>
      </c>
      <c r="K2772">
        <v>3292927</v>
      </c>
      <c r="L2772">
        <f>MONTH(Table1[[#This Row],[order_date]])</f>
        <v>6</v>
      </c>
      <c r="M2772">
        <f>YEAR(Table1[[#This Row],[order_date]])</f>
        <v>2024</v>
      </c>
      <c r="N2772" s="7">
        <v>45451.395428240743</v>
      </c>
      <c r="O2772">
        <f>HOUR(Table1[[#This Row],[promised_delivery_time]])</f>
        <v>9</v>
      </c>
      <c r="P2772" s="4">
        <v>45451.408622685187</v>
      </c>
      <c r="Q2772">
        <f>HOUR(Table1[[#This Row],[actual_delivery_time]])</f>
        <v>10</v>
      </c>
      <c r="R2772" s="4">
        <v>45451.418344907404</v>
      </c>
      <c r="S2772" t="s">
        <v>357</v>
      </c>
      <c r="T2772" s="8">
        <v>1276.51</v>
      </c>
      <c r="U2772" t="s">
        <v>361</v>
      </c>
      <c r="V2772">
        <v>4090</v>
      </c>
      <c r="W2772">
        <v>1469</v>
      </c>
      <c r="X2772" t="s">
        <v>3166</v>
      </c>
      <c r="Y2772" t="s">
        <v>387</v>
      </c>
      <c r="Z2772">
        <v>320465</v>
      </c>
      <c r="AA2772" t="s">
        <v>2557</v>
      </c>
      <c r="AB2772" t="s">
        <v>3116</v>
      </c>
      <c r="AC2772">
        <v>6</v>
      </c>
      <c r="AD2772">
        <v>1795.72</v>
      </c>
      <c r="AE2772">
        <v>14</v>
      </c>
      <c r="AF2772">
        <v>2.64</v>
      </c>
    </row>
    <row r="2773" spans="1:32" x14ac:dyDescent="0.45">
      <c r="A2773">
        <v>7303161073</v>
      </c>
      <c r="B2773">
        <v>94225</v>
      </c>
      <c r="C2773" t="s">
        <v>49</v>
      </c>
      <c r="D2773" t="s">
        <v>85</v>
      </c>
      <c r="E2773" t="s">
        <v>120</v>
      </c>
      <c r="F2773" s="8">
        <v>77.11</v>
      </c>
      <c r="G2773">
        <v>25</v>
      </c>
      <c r="H2773">
        <v>365</v>
      </c>
      <c r="I2773">
        <v>13</v>
      </c>
      <c r="J2773">
        <v>70</v>
      </c>
      <c r="K2773">
        <v>98444183</v>
      </c>
      <c r="L2773">
        <f>MONTH(Table1[[#This Row],[order_date]])</f>
        <v>3</v>
      </c>
      <c r="M2773">
        <f>YEAR(Table1[[#This Row],[order_date]])</f>
        <v>2024</v>
      </c>
      <c r="N2773" s="7">
        <v>45366.002199074072</v>
      </c>
      <c r="O2773">
        <f>HOUR(Table1[[#This Row],[promised_delivery_time]])</f>
        <v>0</v>
      </c>
      <c r="P2773" s="4">
        <v>45366.01053240741</v>
      </c>
      <c r="Q2773">
        <f>HOUR(Table1[[#This Row],[actual_delivery_time]])</f>
        <v>0</v>
      </c>
      <c r="R2773" s="4">
        <v>45366.014004629629</v>
      </c>
      <c r="S2773" t="s">
        <v>356</v>
      </c>
      <c r="T2773" s="8">
        <v>4591.66</v>
      </c>
      <c r="U2773" t="s">
        <v>359</v>
      </c>
      <c r="V2773">
        <v>80732</v>
      </c>
      <c r="W2773">
        <v>1900</v>
      </c>
      <c r="X2773" t="s">
        <v>3313</v>
      </c>
      <c r="Y2773" t="s">
        <v>606</v>
      </c>
      <c r="Z2773">
        <v>503518</v>
      </c>
      <c r="AA2773" t="s">
        <v>2737</v>
      </c>
      <c r="AB2773" t="s">
        <v>3115</v>
      </c>
      <c r="AC2773">
        <v>11</v>
      </c>
      <c r="AD2773">
        <v>389.36</v>
      </c>
      <c r="AE2773">
        <v>5</v>
      </c>
      <c r="AF2773">
        <v>3.14</v>
      </c>
    </row>
    <row r="2774" spans="1:32" x14ac:dyDescent="0.45">
      <c r="A2774">
        <v>9783380107</v>
      </c>
      <c r="B2774">
        <v>243235</v>
      </c>
      <c r="C2774" t="s">
        <v>70</v>
      </c>
      <c r="D2774" t="s">
        <v>78</v>
      </c>
      <c r="E2774" t="s">
        <v>251</v>
      </c>
      <c r="F2774" s="8">
        <v>109.03</v>
      </c>
      <c r="G2774">
        <v>35</v>
      </c>
      <c r="H2774">
        <v>365</v>
      </c>
      <c r="I2774">
        <v>14</v>
      </c>
      <c r="J2774">
        <v>71</v>
      </c>
      <c r="K2774">
        <v>70976153</v>
      </c>
      <c r="L2774">
        <f>MONTH(Table1[[#This Row],[order_date]])</f>
        <v>6</v>
      </c>
      <c r="M2774">
        <f>YEAR(Table1[[#This Row],[order_date]])</f>
        <v>2024</v>
      </c>
      <c r="N2774" s="7">
        <v>45452.338541666664</v>
      </c>
      <c r="O2774">
        <f>HOUR(Table1[[#This Row],[promised_delivery_time]])</f>
        <v>8</v>
      </c>
      <c r="P2774" s="4">
        <v>45452.346180555556</v>
      </c>
      <c r="Q2774">
        <f>HOUR(Table1[[#This Row],[actual_delivery_time]])</f>
        <v>8</v>
      </c>
      <c r="R2774" s="4">
        <v>45452.346180555556</v>
      </c>
      <c r="S2774" t="s">
        <v>356</v>
      </c>
      <c r="T2774" s="8">
        <v>2408.2800000000002</v>
      </c>
      <c r="U2774" t="s">
        <v>361</v>
      </c>
      <c r="V2774">
        <v>37808</v>
      </c>
      <c r="W2774">
        <v>5057</v>
      </c>
      <c r="X2774" t="s">
        <v>3194</v>
      </c>
      <c r="Y2774" t="s">
        <v>2055</v>
      </c>
      <c r="Z2774">
        <v>541588</v>
      </c>
      <c r="AA2774" t="s">
        <v>2924</v>
      </c>
      <c r="AB2774" t="s">
        <v>3116</v>
      </c>
      <c r="AC2774">
        <v>7</v>
      </c>
      <c r="AD2774">
        <v>1480.3</v>
      </c>
      <c r="AE2774">
        <v>0</v>
      </c>
      <c r="AF2774">
        <v>1.55</v>
      </c>
    </row>
    <row r="2775" spans="1:32" x14ac:dyDescent="0.45">
      <c r="A2775">
        <v>3835886077</v>
      </c>
      <c r="B2775">
        <v>839170</v>
      </c>
      <c r="C2775" t="s">
        <v>46</v>
      </c>
      <c r="D2775" t="s">
        <v>80</v>
      </c>
      <c r="E2775" t="s">
        <v>292</v>
      </c>
      <c r="F2775" s="8">
        <v>481.63</v>
      </c>
      <c r="G2775">
        <v>20</v>
      </c>
      <c r="H2775">
        <v>7</v>
      </c>
      <c r="I2775">
        <v>11</v>
      </c>
      <c r="J2775">
        <v>59</v>
      </c>
      <c r="K2775">
        <v>8384106</v>
      </c>
      <c r="L2775">
        <f>MONTH(Table1[[#This Row],[order_date]])</f>
        <v>11</v>
      </c>
      <c r="M2775">
        <f>YEAR(Table1[[#This Row],[order_date]])</f>
        <v>2023</v>
      </c>
      <c r="N2775" s="7">
        <v>45249.731932870367</v>
      </c>
      <c r="O2775">
        <f>HOUR(Table1[[#This Row],[promised_delivery_time]])</f>
        <v>17</v>
      </c>
      <c r="P2775" s="4">
        <v>45249.744432870371</v>
      </c>
      <c r="Q2775">
        <f>HOUR(Table1[[#This Row],[actual_delivery_time]])</f>
        <v>17</v>
      </c>
      <c r="R2775" s="4">
        <v>45249.743043981478</v>
      </c>
      <c r="S2775" t="s">
        <v>356</v>
      </c>
      <c r="T2775" s="8">
        <v>796.88</v>
      </c>
      <c r="U2775" t="s">
        <v>361</v>
      </c>
      <c r="V2775">
        <v>58336</v>
      </c>
      <c r="W2775">
        <v>9564</v>
      </c>
      <c r="X2775" t="s">
        <v>3294</v>
      </c>
      <c r="Y2775" t="s">
        <v>2056</v>
      </c>
      <c r="Z2775">
        <v>42350</v>
      </c>
      <c r="AA2775" t="s">
        <v>2830</v>
      </c>
      <c r="AB2775" t="s">
        <v>3118</v>
      </c>
      <c r="AC2775">
        <v>8</v>
      </c>
      <c r="AD2775">
        <v>1853.96</v>
      </c>
      <c r="AE2775">
        <v>-2</v>
      </c>
      <c r="AF2775">
        <v>1.06</v>
      </c>
    </row>
    <row r="2776" spans="1:32" x14ac:dyDescent="0.45">
      <c r="A2776">
        <v>8140652447</v>
      </c>
      <c r="B2776">
        <v>585299</v>
      </c>
      <c r="C2776" t="s">
        <v>27</v>
      </c>
      <c r="D2776" t="s">
        <v>78</v>
      </c>
      <c r="E2776" t="s">
        <v>196</v>
      </c>
      <c r="F2776" s="8">
        <v>799.46</v>
      </c>
      <c r="G2776">
        <v>35</v>
      </c>
      <c r="H2776">
        <v>365</v>
      </c>
      <c r="I2776">
        <v>13</v>
      </c>
      <c r="J2776">
        <v>50</v>
      </c>
      <c r="K2776">
        <v>11705793</v>
      </c>
      <c r="L2776">
        <f>MONTH(Table1[[#This Row],[order_date]])</f>
        <v>4</v>
      </c>
      <c r="M2776">
        <f>YEAR(Table1[[#This Row],[order_date]])</f>
        <v>2024</v>
      </c>
      <c r="N2776" s="7">
        <v>45397.478055555555</v>
      </c>
      <c r="O2776">
        <f>HOUR(Table1[[#This Row],[promised_delivery_time]])</f>
        <v>11</v>
      </c>
      <c r="P2776" s="4">
        <v>45397.485694444447</v>
      </c>
      <c r="Q2776">
        <f>HOUR(Table1[[#This Row],[actual_delivery_time]])</f>
        <v>11</v>
      </c>
      <c r="R2776" s="4">
        <v>45397.483611111114</v>
      </c>
      <c r="S2776" t="s">
        <v>356</v>
      </c>
      <c r="T2776" s="8">
        <v>2649.69</v>
      </c>
      <c r="U2776" t="s">
        <v>361</v>
      </c>
      <c r="V2776">
        <v>16128</v>
      </c>
      <c r="W2776">
        <v>7412</v>
      </c>
      <c r="X2776" t="s">
        <v>3252</v>
      </c>
      <c r="Y2776" t="s">
        <v>2057</v>
      </c>
      <c r="Z2776">
        <v>645810</v>
      </c>
      <c r="AA2776" t="s">
        <v>2977</v>
      </c>
      <c r="AB2776" t="s">
        <v>3116</v>
      </c>
      <c r="AC2776">
        <v>18</v>
      </c>
      <c r="AD2776">
        <v>1164.81</v>
      </c>
      <c r="AE2776">
        <v>-3</v>
      </c>
      <c r="AF2776">
        <v>4.8099999999999996</v>
      </c>
    </row>
    <row r="2777" spans="1:32" x14ac:dyDescent="0.45">
      <c r="A2777">
        <v>6412390967</v>
      </c>
      <c r="B2777">
        <v>196719</v>
      </c>
      <c r="C2777" t="s">
        <v>65</v>
      </c>
      <c r="D2777" t="s">
        <v>87</v>
      </c>
      <c r="E2777" t="s">
        <v>350</v>
      </c>
      <c r="F2777" s="8">
        <v>217.5</v>
      </c>
      <c r="G2777">
        <v>25</v>
      </c>
      <c r="H2777">
        <v>3</v>
      </c>
      <c r="I2777">
        <v>15</v>
      </c>
      <c r="J2777">
        <v>91</v>
      </c>
      <c r="K2777">
        <v>66023110</v>
      </c>
      <c r="L2777">
        <f>MONTH(Table1[[#This Row],[order_date]])</f>
        <v>2</v>
      </c>
      <c r="M2777">
        <f>YEAR(Table1[[#This Row],[order_date]])</f>
        <v>2024</v>
      </c>
      <c r="N2777" s="7">
        <v>45325.844212962962</v>
      </c>
      <c r="O2777">
        <f>HOUR(Table1[[#This Row],[promised_delivery_time]])</f>
        <v>20</v>
      </c>
      <c r="P2777" s="4">
        <v>45325.858101851853</v>
      </c>
      <c r="Q2777">
        <f>HOUR(Table1[[#This Row],[actual_delivery_time]])</f>
        <v>20</v>
      </c>
      <c r="R2777" s="4">
        <v>45325.859490740739</v>
      </c>
      <c r="S2777" t="s">
        <v>356</v>
      </c>
      <c r="T2777" s="8">
        <v>3014.75</v>
      </c>
      <c r="U2777" t="s">
        <v>361</v>
      </c>
      <c r="V2777">
        <v>19522</v>
      </c>
      <c r="W2777">
        <v>7479</v>
      </c>
      <c r="X2777" t="s">
        <v>3239</v>
      </c>
      <c r="Y2777" t="s">
        <v>478</v>
      </c>
      <c r="Z2777">
        <v>636641</v>
      </c>
      <c r="AA2777" t="s">
        <v>2641</v>
      </c>
      <c r="AB2777" t="s">
        <v>3116</v>
      </c>
      <c r="AC2777">
        <v>20</v>
      </c>
      <c r="AD2777">
        <v>1807.56</v>
      </c>
      <c r="AE2777">
        <v>2</v>
      </c>
      <c r="AF2777">
        <v>3.04</v>
      </c>
    </row>
    <row r="2778" spans="1:32" x14ac:dyDescent="0.45">
      <c r="A2778">
        <v>6688575911</v>
      </c>
      <c r="B2778">
        <v>848226</v>
      </c>
      <c r="C2778" t="s">
        <v>57</v>
      </c>
      <c r="D2778" t="s">
        <v>87</v>
      </c>
      <c r="E2778" t="s">
        <v>342</v>
      </c>
      <c r="F2778" s="8">
        <v>209.59</v>
      </c>
      <c r="G2778">
        <v>25</v>
      </c>
      <c r="H2778">
        <v>3</v>
      </c>
      <c r="I2778">
        <v>10</v>
      </c>
      <c r="J2778">
        <v>51</v>
      </c>
      <c r="K2778">
        <v>48943848</v>
      </c>
      <c r="L2778">
        <f>MONTH(Table1[[#This Row],[order_date]])</f>
        <v>12</v>
      </c>
      <c r="M2778">
        <f>YEAR(Table1[[#This Row],[order_date]])</f>
        <v>2023</v>
      </c>
      <c r="N2778" s="7">
        <v>45286.780706018515</v>
      </c>
      <c r="O2778">
        <f>HOUR(Table1[[#This Row],[promised_delivery_time]])</f>
        <v>19</v>
      </c>
      <c r="P2778" s="4">
        <v>45286.792511574073</v>
      </c>
      <c r="Q2778">
        <f>HOUR(Table1[[#This Row],[actual_delivery_time]])</f>
        <v>19</v>
      </c>
      <c r="R2778" s="4">
        <v>45286.794594907406</v>
      </c>
      <c r="S2778" t="s">
        <v>356</v>
      </c>
      <c r="T2778" s="8">
        <v>5088.41</v>
      </c>
      <c r="U2778" t="s">
        <v>362</v>
      </c>
      <c r="V2778">
        <v>28472</v>
      </c>
      <c r="W2778">
        <v>7327</v>
      </c>
      <c r="X2778" t="s">
        <v>3310</v>
      </c>
      <c r="Y2778" t="s">
        <v>1656</v>
      </c>
      <c r="Z2778">
        <v>993533</v>
      </c>
      <c r="AA2778" t="s">
        <v>2825</v>
      </c>
      <c r="AB2778" t="s">
        <v>3118</v>
      </c>
      <c r="AC2778">
        <v>13</v>
      </c>
      <c r="AD2778">
        <v>245.46</v>
      </c>
      <c r="AE2778">
        <v>3</v>
      </c>
      <c r="AF2778">
        <v>3.47</v>
      </c>
    </row>
    <row r="2779" spans="1:32" x14ac:dyDescent="0.45">
      <c r="A2779">
        <v>3890111511</v>
      </c>
      <c r="B2779">
        <v>305754</v>
      </c>
      <c r="C2779" t="s">
        <v>75</v>
      </c>
      <c r="D2779" t="s">
        <v>86</v>
      </c>
      <c r="E2779" t="s">
        <v>271</v>
      </c>
      <c r="F2779" s="8">
        <v>979.99</v>
      </c>
      <c r="G2779">
        <v>40</v>
      </c>
      <c r="H2779">
        <v>180</v>
      </c>
      <c r="I2779">
        <v>22</v>
      </c>
      <c r="J2779">
        <v>81</v>
      </c>
      <c r="K2779">
        <v>68965787</v>
      </c>
      <c r="L2779">
        <f>MONTH(Table1[[#This Row],[order_date]])</f>
        <v>9</v>
      </c>
      <c r="M2779">
        <f>YEAR(Table1[[#This Row],[order_date]])</f>
        <v>2024</v>
      </c>
      <c r="N2779" s="7">
        <v>45544.984560185185</v>
      </c>
      <c r="O2779">
        <f>HOUR(Table1[[#This Row],[promised_delivery_time]])</f>
        <v>23</v>
      </c>
      <c r="P2779" s="4">
        <v>45544.994976851849</v>
      </c>
      <c r="Q2779">
        <f>HOUR(Table1[[#This Row],[actual_delivery_time]])</f>
        <v>0</v>
      </c>
      <c r="R2779" s="4">
        <v>45545.008171296293</v>
      </c>
      <c r="S2779" t="s">
        <v>358</v>
      </c>
      <c r="T2779" s="8">
        <v>3935.46</v>
      </c>
      <c r="U2779" t="s">
        <v>360</v>
      </c>
      <c r="V2779">
        <v>51181</v>
      </c>
      <c r="W2779">
        <v>9572</v>
      </c>
      <c r="X2779" t="s">
        <v>3226</v>
      </c>
      <c r="Y2779" t="s">
        <v>1120</v>
      </c>
      <c r="Z2779">
        <v>571328</v>
      </c>
      <c r="AA2779" t="s">
        <v>2635</v>
      </c>
      <c r="AB2779" t="s">
        <v>3118</v>
      </c>
      <c r="AC2779">
        <v>19</v>
      </c>
      <c r="AD2779">
        <v>1431.95</v>
      </c>
      <c r="AE2779">
        <v>19</v>
      </c>
      <c r="AF2779">
        <v>3.55</v>
      </c>
    </row>
    <row r="2780" spans="1:32" x14ac:dyDescent="0.45">
      <c r="A2780">
        <v>5145256852</v>
      </c>
      <c r="B2780">
        <v>888807</v>
      </c>
      <c r="C2780" t="s">
        <v>33</v>
      </c>
      <c r="D2780" t="s">
        <v>80</v>
      </c>
      <c r="E2780" t="s">
        <v>125</v>
      </c>
      <c r="F2780" s="8">
        <v>230.58</v>
      </c>
      <c r="G2780">
        <v>20</v>
      </c>
      <c r="H2780">
        <v>7</v>
      </c>
      <c r="I2780">
        <v>13</v>
      </c>
      <c r="J2780">
        <v>91</v>
      </c>
      <c r="K2780">
        <v>57770044</v>
      </c>
      <c r="L2780">
        <f>MONTH(Table1[[#This Row],[order_date]])</f>
        <v>9</v>
      </c>
      <c r="M2780">
        <f>YEAR(Table1[[#This Row],[order_date]])</f>
        <v>2024</v>
      </c>
      <c r="N2780" s="7">
        <v>45545.80159722222</v>
      </c>
      <c r="O2780">
        <f>HOUR(Table1[[#This Row],[promised_delivery_time]])</f>
        <v>19</v>
      </c>
      <c r="P2780" s="4">
        <v>45545.809236111112</v>
      </c>
      <c r="Q2780">
        <f>HOUR(Table1[[#This Row],[actual_delivery_time]])</f>
        <v>19</v>
      </c>
      <c r="R2780" s="4">
        <v>45545.821736111109</v>
      </c>
      <c r="S2780" t="s">
        <v>358</v>
      </c>
      <c r="T2780" s="8">
        <v>1501.57</v>
      </c>
      <c r="U2780" t="s">
        <v>359</v>
      </c>
      <c r="V2780">
        <v>60056</v>
      </c>
      <c r="W2780">
        <v>1703</v>
      </c>
      <c r="X2780" t="s">
        <v>3323</v>
      </c>
      <c r="Y2780" t="s">
        <v>622</v>
      </c>
      <c r="Z2780">
        <v>900627</v>
      </c>
      <c r="AA2780" t="s">
        <v>2675</v>
      </c>
      <c r="AB2780" t="s">
        <v>3115</v>
      </c>
      <c r="AC2780">
        <v>10</v>
      </c>
      <c r="AD2780">
        <v>934.08</v>
      </c>
      <c r="AE2780">
        <v>18</v>
      </c>
      <c r="AF2780">
        <v>4.37</v>
      </c>
    </row>
    <row r="2781" spans="1:32" x14ac:dyDescent="0.45">
      <c r="A2781">
        <v>7375057413</v>
      </c>
      <c r="B2781">
        <v>237083</v>
      </c>
      <c r="C2781" t="s">
        <v>40</v>
      </c>
      <c r="D2781" t="s">
        <v>82</v>
      </c>
      <c r="E2781" t="s">
        <v>241</v>
      </c>
      <c r="F2781" s="8">
        <v>577.13</v>
      </c>
      <c r="G2781">
        <v>20</v>
      </c>
      <c r="H2781">
        <v>365</v>
      </c>
      <c r="I2781">
        <v>24</v>
      </c>
      <c r="J2781">
        <v>86</v>
      </c>
      <c r="K2781">
        <v>12799092</v>
      </c>
      <c r="L2781">
        <f>MONTH(Table1[[#This Row],[order_date]])</f>
        <v>5</v>
      </c>
      <c r="M2781">
        <f>YEAR(Table1[[#This Row],[order_date]])</f>
        <v>2023</v>
      </c>
      <c r="N2781" s="7">
        <v>45063.934675925928</v>
      </c>
      <c r="O2781">
        <f>HOUR(Table1[[#This Row],[promised_delivery_time]])</f>
        <v>22</v>
      </c>
      <c r="P2781" s="4">
        <v>45063.941620370373</v>
      </c>
      <c r="Q2781">
        <f>HOUR(Table1[[#This Row],[actual_delivery_time]])</f>
        <v>22</v>
      </c>
      <c r="R2781" s="4">
        <v>45063.947870370372</v>
      </c>
      <c r="S2781" t="s">
        <v>357</v>
      </c>
      <c r="T2781" s="8">
        <v>1114.8800000000001</v>
      </c>
      <c r="U2781" t="s">
        <v>361</v>
      </c>
      <c r="V2781">
        <v>80419</v>
      </c>
      <c r="W2781">
        <v>3471</v>
      </c>
      <c r="X2781" t="s">
        <v>3440</v>
      </c>
      <c r="Y2781" t="s">
        <v>1695</v>
      </c>
      <c r="Z2781">
        <v>817262</v>
      </c>
      <c r="AA2781" t="s">
        <v>3071</v>
      </c>
      <c r="AB2781" t="s">
        <v>3117</v>
      </c>
      <c r="AC2781">
        <v>5</v>
      </c>
      <c r="AD2781">
        <v>557.19000000000005</v>
      </c>
      <c r="AE2781">
        <v>9</v>
      </c>
      <c r="AF2781">
        <v>4.6399999999999997</v>
      </c>
    </row>
    <row r="2782" spans="1:32" x14ac:dyDescent="0.45">
      <c r="A2782">
        <v>3047491006</v>
      </c>
      <c r="B2782">
        <v>14145</v>
      </c>
      <c r="C2782" t="s">
        <v>69</v>
      </c>
      <c r="D2782" t="s">
        <v>87</v>
      </c>
      <c r="E2782" t="s">
        <v>168</v>
      </c>
      <c r="F2782" s="8">
        <v>630.84</v>
      </c>
      <c r="G2782">
        <v>25</v>
      </c>
      <c r="H2782">
        <v>3</v>
      </c>
      <c r="I2782">
        <v>14</v>
      </c>
      <c r="J2782">
        <v>53</v>
      </c>
      <c r="K2782">
        <v>61182897</v>
      </c>
      <c r="L2782">
        <f>MONTH(Table1[[#This Row],[order_date]])</f>
        <v>9</v>
      </c>
      <c r="M2782">
        <f>YEAR(Table1[[#This Row],[order_date]])</f>
        <v>2024</v>
      </c>
      <c r="N2782" s="7">
        <v>45556.910324074073</v>
      </c>
      <c r="O2782">
        <f>HOUR(Table1[[#This Row],[promised_delivery_time]])</f>
        <v>22</v>
      </c>
      <c r="P2782" s="4">
        <v>45556.919351851851</v>
      </c>
      <c r="Q2782">
        <f>HOUR(Table1[[#This Row],[actual_delivery_time]])</f>
        <v>22</v>
      </c>
      <c r="R2782" s="4">
        <v>45556.922824074078</v>
      </c>
      <c r="S2782" t="s">
        <v>356</v>
      </c>
      <c r="T2782" s="8">
        <v>3752.62</v>
      </c>
      <c r="U2782" t="s">
        <v>359</v>
      </c>
      <c r="V2782">
        <v>3770</v>
      </c>
      <c r="W2782">
        <v>5187</v>
      </c>
      <c r="X2782" t="s">
        <v>3245</v>
      </c>
      <c r="Y2782" t="s">
        <v>2058</v>
      </c>
      <c r="Z2782">
        <v>685609</v>
      </c>
      <c r="AA2782" t="s">
        <v>2700</v>
      </c>
      <c r="AB2782" t="s">
        <v>3115</v>
      </c>
      <c r="AC2782">
        <v>15</v>
      </c>
      <c r="AD2782">
        <v>1261.08</v>
      </c>
      <c r="AE2782">
        <v>5</v>
      </c>
      <c r="AF2782">
        <v>0.69</v>
      </c>
    </row>
    <row r="2783" spans="1:32" x14ac:dyDescent="0.45">
      <c r="A2783">
        <v>7715738110</v>
      </c>
      <c r="B2783">
        <v>820973</v>
      </c>
      <c r="C2783" t="s">
        <v>53</v>
      </c>
      <c r="D2783" t="s">
        <v>88</v>
      </c>
      <c r="E2783" t="s">
        <v>147</v>
      </c>
      <c r="F2783" s="8">
        <v>114.52</v>
      </c>
      <c r="G2783">
        <v>30</v>
      </c>
      <c r="H2783">
        <v>365</v>
      </c>
      <c r="I2783">
        <v>29</v>
      </c>
      <c r="J2783">
        <v>56</v>
      </c>
      <c r="K2783">
        <v>81605722</v>
      </c>
      <c r="L2783">
        <f>MONTH(Table1[[#This Row],[order_date]])</f>
        <v>5</v>
      </c>
      <c r="M2783">
        <f>YEAR(Table1[[#This Row],[order_date]])</f>
        <v>2023</v>
      </c>
      <c r="N2783" s="7">
        <v>45056.925659722219</v>
      </c>
      <c r="O2783">
        <f>HOUR(Table1[[#This Row],[promised_delivery_time]])</f>
        <v>22</v>
      </c>
      <c r="P2783" s="4">
        <v>45056.934687499997</v>
      </c>
      <c r="Q2783">
        <f>HOUR(Table1[[#This Row],[actual_delivery_time]])</f>
        <v>22</v>
      </c>
      <c r="R2783" s="4">
        <v>45056.937465277777</v>
      </c>
      <c r="S2783" t="s">
        <v>356</v>
      </c>
      <c r="T2783" s="8">
        <v>514.14</v>
      </c>
      <c r="U2783" t="s">
        <v>361</v>
      </c>
      <c r="V2783">
        <v>78052</v>
      </c>
      <c r="W2783">
        <v>552</v>
      </c>
      <c r="X2783" t="s">
        <v>3377</v>
      </c>
      <c r="Y2783" t="s">
        <v>2059</v>
      </c>
      <c r="Z2783">
        <v>610584</v>
      </c>
      <c r="AA2783" t="s">
        <v>3094</v>
      </c>
      <c r="AB2783" t="s">
        <v>3115</v>
      </c>
      <c r="AC2783">
        <v>15</v>
      </c>
      <c r="AD2783">
        <v>856.01</v>
      </c>
      <c r="AE2783">
        <v>4</v>
      </c>
      <c r="AF2783">
        <v>0.64</v>
      </c>
    </row>
    <row r="2784" spans="1:32" x14ac:dyDescent="0.45">
      <c r="A2784">
        <v>6191554160</v>
      </c>
      <c r="B2784">
        <v>154179</v>
      </c>
      <c r="C2784" t="s">
        <v>52</v>
      </c>
      <c r="D2784" t="s">
        <v>82</v>
      </c>
      <c r="E2784" t="s">
        <v>193</v>
      </c>
      <c r="F2784" s="8">
        <v>582.87</v>
      </c>
      <c r="G2784">
        <v>20</v>
      </c>
      <c r="H2784">
        <v>365</v>
      </c>
      <c r="I2784">
        <v>10</v>
      </c>
      <c r="J2784">
        <v>59</v>
      </c>
      <c r="K2784">
        <v>77869660</v>
      </c>
      <c r="L2784">
        <f>MONTH(Table1[[#This Row],[order_date]])</f>
        <v>7</v>
      </c>
      <c r="M2784">
        <f>YEAR(Table1[[#This Row],[order_date]])</f>
        <v>2023</v>
      </c>
      <c r="N2784" s="7">
        <v>45127.967719907407</v>
      </c>
      <c r="O2784">
        <f>HOUR(Table1[[#This Row],[promised_delivery_time]])</f>
        <v>23</v>
      </c>
      <c r="P2784" s="4">
        <v>45127.976747685185</v>
      </c>
      <c r="Q2784">
        <f>HOUR(Table1[[#This Row],[actual_delivery_time]])</f>
        <v>23</v>
      </c>
      <c r="R2784" s="4">
        <v>45127.975358796299</v>
      </c>
      <c r="S2784" t="s">
        <v>356</v>
      </c>
      <c r="T2784" s="8">
        <v>580.41999999999996</v>
      </c>
      <c r="U2784" t="s">
        <v>359</v>
      </c>
      <c r="V2784">
        <v>17582</v>
      </c>
      <c r="W2784">
        <v>2824</v>
      </c>
      <c r="X2784" t="s">
        <v>3302</v>
      </c>
      <c r="Y2784" t="s">
        <v>1201</v>
      </c>
      <c r="Z2784">
        <v>843445</v>
      </c>
      <c r="AA2784" t="s">
        <v>2782</v>
      </c>
      <c r="AB2784" t="s">
        <v>3118</v>
      </c>
      <c r="AC2784">
        <v>8</v>
      </c>
      <c r="AD2784">
        <v>439.41</v>
      </c>
      <c r="AE2784">
        <v>-2</v>
      </c>
      <c r="AF2784">
        <v>4.32</v>
      </c>
    </row>
    <row r="2785" spans="1:32" x14ac:dyDescent="0.45">
      <c r="A2785">
        <v>896919031</v>
      </c>
      <c r="B2785">
        <v>378230</v>
      </c>
      <c r="C2785" t="s">
        <v>30</v>
      </c>
      <c r="D2785" t="s">
        <v>81</v>
      </c>
      <c r="E2785" t="s">
        <v>280</v>
      </c>
      <c r="F2785" s="8">
        <v>166.42</v>
      </c>
      <c r="G2785">
        <v>35</v>
      </c>
      <c r="H2785">
        <v>90</v>
      </c>
      <c r="I2785">
        <v>13</v>
      </c>
      <c r="J2785">
        <v>76</v>
      </c>
      <c r="K2785">
        <v>42366724</v>
      </c>
      <c r="L2785">
        <f>MONTH(Table1[[#This Row],[order_date]])</f>
        <v>10</v>
      </c>
      <c r="M2785">
        <f>YEAR(Table1[[#This Row],[order_date]])</f>
        <v>2024</v>
      </c>
      <c r="N2785" s="7">
        <v>45573.126064814816</v>
      </c>
      <c r="O2785">
        <f>HOUR(Table1[[#This Row],[promised_delivery_time]])</f>
        <v>3</v>
      </c>
      <c r="P2785" s="4">
        <v>45573.133703703701</v>
      </c>
      <c r="Q2785">
        <f>HOUR(Table1[[#This Row],[actual_delivery_time]])</f>
        <v>3</v>
      </c>
      <c r="R2785" s="4">
        <v>45573.133009259262</v>
      </c>
      <c r="S2785" t="s">
        <v>356</v>
      </c>
      <c r="T2785" s="8">
        <v>1440.73</v>
      </c>
      <c r="U2785" t="s">
        <v>362</v>
      </c>
      <c r="V2785">
        <v>61896</v>
      </c>
      <c r="W2785">
        <v>1710</v>
      </c>
      <c r="X2785" t="s">
        <v>3172</v>
      </c>
      <c r="Y2785" t="s">
        <v>610</v>
      </c>
      <c r="Z2785">
        <v>260071</v>
      </c>
      <c r="AA2785" t="s">
        <v>2741</v>
      </c>
      <c r="AB2785" t="s">
        <v>3117</v>
      </c>
      <c r="AC2785">
        <v>20</v>
      </c>
      <c r="AD2785">
        <v>1896.27</v>
      </c>
      <c r="AE2785">
        <v>-1</v>
      </c>
      <c r="AF2785">
        <v>3.17</v>
      </c>
    </row>
    <row r="2786" spans="1:32" x14ac:dyDescent="0.45">
      <c r="A2786">
        <v>1535818185</v>
      </c>
      <c r="B2786">
        <v>803607</v>
      </c>
      <c r="C2786" t="s">
        <v>55</v>
      </c>
      <c r="D2786" t="s">
        <v>83</v>
      </c>
      <c r="E2786" t="s">
        <v>189</v>
      </c>
      <c r="F2786" s="8">
        <v>949.73</v>
      </c>
      <c r="G2786">
        <v>35</v>
      </c>
      <c r="H2786">
        <v>365</v>
      </c>
      <c r="I2786">
        <v>21</v>
      </c>
      <c r="J2786">
        <v>98</v>
      </c>
      <c r="K2786">
        <v>99772709</v>
      </c>
      <c r="L2786">
        <f>MONTH(Table1[[#This Row],[order_date]])</f>
        <v>5</v>
      </c>
      <c r="M2786">
        <f>YEAR(Table1[[#This Row],[order_date]])</f>
        <v>2024</v>
      </c>
      <c r="N2786" s="7">
        <v>45415.687858796293</v>
      </c>
      <c r="O2786">
        <f>HOUR(Table1[[#This Row],[promised_delivery_time]])</f>
        <v>16</v>
      </c>
      <c r="P2786" s="4">
        <v>45415.696192129632</v>
      </c>
      <c r="Q2786">
        <f>HOUR(Table1[[#This Row],[actual_delivery_time]])</f>
        <v>16</v>
      </c>
      <c r="R2786" s="4">
        <v>45415.692719907405</v>
      </c>
      <c r="S2786" t="s">
        <v>356</v>
      </c>
      <c r="T2786" s="8">
        <v>1140.1600000000001</v>
      </c>
      <c r="U2786" t="s">
        <v>361</v>
      </c>
      <c r="V2786">
        <v>11471</v>
      </c>
      <c r="W2786">
        <v>4353</v>
      </c>
      <c r="X2786" t="s">
        <v>3349</v>
      </c>
      <c r="Y2786" t="s">
        <v>1439</v>
      </c>
      <c r="Z2786">
        <v>798755</v>
      </c>
      <c r="AA2786" t="s">
        <v>3035</v>
      </c>
      <c r="AB2786" t="s">
        <v>3115</v>
      </c>
      <c r="AC2786">
        <v>11</v>
      </c>
      <c r="AD2786">
        <v>1905.19</v>
      </c>
      <c r="AE2786">
        <v>-5</v>
      </c>
      <c r="AF2786">
        <v>3.44</v>
      </c>
    </row>
    <row r="2787" spans="1:32" x14ac:dyDescent="0.45">
      <c r="A2787">
        <v>4428830794</v>
      </c>
      <c r="B2787">
        <v>131748</v>
      </c>
      <c r="C2787" t="s">
        <v>71</v>
      </c>
      <c r="D2787" t="s">
        <v>78</v>
      </c>
      <c r="E2787" t="s">
        <v>229</v>
      </c>
      <c r="F2787" s="8">
        <v>81.349999999999994</v>
      </c>
      <c r="G2787">
        <v>35</v>
      </c>
      <c r="H2787">
        <v>365</v>
      </c>
      <c r="I2787">
        <v>30</v>
      </c>
      <c r="J2787">
        <v>53</v>
      </c>
      <c r="K2787">
        <v>701493</v>
      </c>
      <c r="L2787">
        <f>MONTH(Table1[[#This Row],[order_date]])</f>
        <v>6</v>
      </c>
      <c r="M2787">
        <f>YEAR(Table1[[#This Row],[order_date]])</f>
        <v>2024</v>
      </c>
      <c r="N2787" s="7">
        <v>45461.973124999997</v>
      </c>
      <c r="O2787">
        <f>HOUR(Table1[[#This Row],[promised_delivery_time]])</f>
        <v>23</v>
      </c>
      <c r="P2787" s="4">
        <v>45461.987013888887</v>
      </c>
      <c r="Q2787">
        <f>HOUR(Table1[[#This Row],[actual_delivery_time]])</f>
        <v>23</v>
      </c>
      <c r="R2787" s="4">
        <v>45461.98909722222</v>
      </c>
      <c r="S2787" t="s">
        <v>356</v>
      </c>
      <c r="T2787" s="8">
        <v>2948.82</v>
      </c>
      <c r="U2787" t="s">
        <v>360</v>
      </c>
      <c r="V2787">
        <v>1874</v>
      </c>
      <c r="W2787">
        <v>917</v>
      </c>
      <c r="X2787" t="s">
        <v>3223</v>
      </c>
      <c r="Y2787" t="s">
        <v>973</v>
      </c>
      <c r="Z2787">
        <v>845299</v>
      </c>
      <c r="AA2787" t="s">
        <v>2890</v>
      </c>
      <c r="AB2787" t="s">
        <v>3117</v>
      </c>
      <c r="AC2787">
        <v>2</v>
      </c>
      <c r="AD2787">
        <v>290.07</v>
      </c>
      <c r="AE2787">
        <v>3</v>
      </c>
      <c r="AF2787">
        <v>4.3600000000000003</v>
      </c>
    </row>
    <row r="2788" spans="1:32" x14ac:dyDescent="0.45">
      <c r="A2788">
        <v>3610035622</v>
      </c>
      <c r="B2788">
        <v>561860</v>
      </c>
      <c r="C2788" t="s">
        <v>28</v>
      </c>
      <c r="D2788" t="s">
        <v>79</v>
      </c>
      <c r="E2788" t="s">
        <v>92</v>
      </c>
      <c r="F2788" s="8">
        <v>874.78</v>
      </c>
      <c r="G2788">
        <v>30</v>
      </c>
      <c r="H2788">
        <v>180</v>
      </c>
      <c r="I2788">
        <v>21</v>
      </c>
      <c r="J2788">
        <v>90</v>
      </c>
      <c r="K2788">
        <v>20956158</v>
      </c>
      <c r="L2788">
        <f>MONTH(Table1[[#This Row],[order_date]])</f>
        <v>4</v>
      </c>
      <c r="M2788">
        <f>YEAR(Table1[[#This Row],[order_date]])</f>
        <v>2024</v>
      </c>
      <c r="N2788" s="7">
        <v>45386.148981481485</v>
      </c>
      <c r="O2788">
        <f>HOUR(Table1[[#This Row],[promised_delivery_time]])</f>
        <v>3</v>
      </c>
      <c r="P2788" s="4">
        <v>45386.157314814816</v>
      </c>
      <c r="Q2788">
        <f>HOUR(Table1[[#This Row],[actual_delivery_time]])</f>
        <v>3</v>
      </c>
      <c r="R2788" s="4">
        <v>45386.155925925923</v>
      </c>
      <c r="S2788" t="s">
        <v>356</v>
      </c>
      <c r="T2788" s="8">
        <v>622.80999999999995</v>
      </c>
      <c r="U2788" t="s">
        <v>361</v>
      </c>
      <c r="V2788">
        <v>94062</v>
      </c>
      <c r="W2788">
        <v>3119</v>
      </c>
      <c r="X2788" t="s">
        <v>3304</v>
      </c>
      <c r="Y2788" t="s">
        <v>1433</v>
      </c>
      <c r="Z2788">
        <v>767570</v>
      </c>
      <c r="AA2788" t="s">
        <v>2606</v>
      </c>
      <c r="AB2788" t="s">
        <v>3118</v>
      </c>
      <c r="AC2788">
        <v>7</v>
      </c>
      <c r="AD2788">
        <v>312.69</v>
      </c>
      <c r="AE2788">
        <v>-2</v>
      </c>
      <c r="AF2788">
        <v>2.96</v>
      </c>
    </row>
    <row r="2789" spans="1:32" x14ac:dyDescent="0.45">
      <c r="A2789">
        <v>8674445072</v>
      </c>
      <c r="B2789">
        <v>891833</v>
      </c>
      <c r="C2789" t="s">
        <v>46</v>
      </c>
      <c r="D2789" t="s">
        <v>80</v>
      </c>
      <c r="E2789" t="s">
        <v>117</v>
      </c>
      <c r="F2789" s="8">
        <v>493.19</v>
      </c>
      <c r="G2789">
        <v>20</v>
      </c>
      <c r="H2789">
        <v>7</v>
      </c>
      <c r="I2789">
        <v>11</v>
      </c>
      <c r="J2789">
        <v>69</v>
      </c>
      <c r="K2789">
        <v>50080663</v>
      </c>
      <c r="L2789">
        <f>MONTH(Table1[[#This Row],[order_date]])</f>
        <v>8</v>
      </c>
      <c r="M2789">
        <f>YEAR(Table1[[#This Row],[order_date]])</f>
        <v>2024</v>
      </c>
      <c r="N2789" s="7">
        <v>45508.224108796298</v>
      </c>
      <c r="O2789">
        <f>HOUR(Table1[[#This Row],[promised_delivery_time]])</f>
        <v>5</v>
      </c>
      <c r="P2789" s="4">
        <v>45508.237997685188</v>
      </c>
      <c r="Q2789">
        <f>HOUR(Table1[[#This Row],[actual_delivery_time]])</f>
        <v>5</v>
      </c>
      <c r="R2789" s="4">
        <v>45508.239386574074</v>
      </c>
      <c r="S2789" t="s">
        <v>356</v>
      </c>
      <c r="T2789" s="8">
        <v>2038.01</v>
      </c>
      <c r="U2789" t="s">
        <v>360</v>
      </c>
      <c r="V2789">
        <v>98361</v>
      </c>
      <c r="W2789">
        <v>2711</v>
      </c>
      <c r="X2789" t="s">
        <v>3214</v>
      </c>
      <c r="Y2789" t="s">
        <v>2060</v>
      </c>
      <c r="Z2789">
        <v>585542</v>
      </c>
      <c r="AA2789" t="s">
        <v>3095</v>
      </c>
      <c r="AB2789" t="s">
        <v>3117</v>
      </c>
      <c r="AC2789">
        <v>10</v>
      </c>
      <c r="AD2789">
        <v>543.84</v>
      </c>
      <c r="AE2789">
        <v>2</v>
      </c>
      <c r="AF2789">
        <v>1.92</v>
      </c>
    </row>
    <row r="2790" spans="1:32" x14ac:dyDescent="0.45">
      <c r="A2790">
        <v>9623704312</v>
      </c>
      <c r="B2790">
        <v>425341</v>
      </c>
      <c r="C2790" t="s">
        <v>27</v>
      </c>
      <c r="D2790" t="s">
        <v>78</v>
      </c>
      <c r="E2790" t="s">
        <v>331</v>
      </c>
      <c r="F2790" s="8">
        <v>486.28</v>
      </c>
      <c r="G2790">
        <v>35</v>
      </c>
      <c r="H2790">
        <v>365</v>
      </c>
      <c r="I2790">
        <v>21</v>
      </c>
      <c r="J2790">
        <v>68</v>
      </c>
      <c r="K2790">
        <v>38613295</v>
      </c>
      <c r="L2790">
        <f>MONTH(Table1[[#This Row],[order_date]])</f>
        <v>2</v>
      </c>
      <c r="M2790">
        <f>YEAR(Table1[[#This Row],[order_date]])</f>
        <v>2024</v>
      </c>
      <c r="N2790" s="7">
        <v>45346.920636574076</v>
      </c>
      <c r="O2790">
        <f>HOUR(Table1[[#This Row],[promised_delivery_time]])</f>
        <v>22</v>
      </c>
      <c r="P2790" s="4">
        <v>45346.931747685187</v>
      </c>
      <c r="Q2790">
        <f>HOUR(Table1[[#This Row],[actual_delivery_time]])</f>
        <v>22</v>
      </c>
      <c r="R2790" s="4">
        <v>45346.933136574073</v>
      </c>
      <c r="S2790" t="s">
        <v>356</v>
      </c>
      <c r="T2790" s="8">
        <v>580.17999999999995</v>
      </c>
      <c r="U2790" t="s">
        <v>361</v>
      </c>
      <c r="V2790">
        <v>5220</v>
      </c>
      <c r="W2790">
        <v>6961</v>
      </c>
      <c r="X2790" t="s">
        <v>3411</v>
      </c>
      <c r="Y2790" t="s">
        <v>2061</v>
      </c>
      <c r="Z2790">
        <v>254021</v>
      </c>
      <c r="AA2790" t="s">
        <v>2791</v>
      </c>
      <c r="AB2790" t="s">
        <v>3116</v>
      </c>
      <c r="AC2790">
        <v>17</v>
      </c>
      <c r="AD2790">
        <v>544.45000000000005</v>
      </c>
      <c r="AE2790">
        <v>2</v>
      </c>
      <c r="AF2790">
        <v>0.75</v>
      </c>
    </row>
    <row r="2791" spans="1:32" x14ac:dyDescent="0.45">
      <c r="A2791">
        <v>7786002894</v>
      </c>
      <c r="B2791">
        <v>237083</v>
      </c>
      <c r="C2791" t="s">
        <v>40</v>
      </c>
      <c r="D2791" t="s">
        <v>82</v>
      </c>
      <c r="E2791" t="s">
        <v>241</v>
      </c>
      <c r="F2791" s="8">
        <v>577.13</v>
      </c>
      <c r="G2791">
        <v>20</v>
      </c>
      <c r="H2791">
        <v>365</v>
      </c>
      <c r="I2791">
        <v>24</v>
      </c>
      <c r="J2791">
        <v>86</v>
      </c>
      <c r="K2791">
        <v>30373140</v>
      </c>
      <c r="L2791">
        <f>MONTH(Table1[[#This Row],[order_date]])</f>
        <v>12</v>
      </c>
      <c r="M2791">
        <f>YEAR(Table1[[#This Row],[order_date]])</f>
        <v>2023</v>
      </c>
      <c r="N2791" s="7">
        <v>45281.539166666669</v>
      </c>
      <c r="O2791">
        <f>HOUR(Table1[[#This Row],[promised_delivery_time]])</f>
        <v>13</v>
      </c>
      <c r="P2791" s="4">
        <v>45281.546111111114</v>
      </c>
      <c r="Q2791">
        <f>HOUR(Table1[[#This Row],[actual_delivery_time]])</f>
        <v>13</v>
      </c>
      <c r="R2791" s="4">
        <v>45281.55027777778</v>
      </c>
      <c r="S2791" t="s">
        <v>357</v>
      </c>
      <c r="T2791" s="8">
        <v>899.56</v>
      </c>
      <c r="U2791" t="s">
        <v>359</v>
      </c>
      <c r="V2791">
        <v>99820</v>
      </c>
      <c r="W2791">
        <v>6248</v>
      </c>
      <c r="X2791" t="s">
        <v>3315</v>
      </c>
      <c r="Y2791" t="s">
        <v>2062</v>
      </c>
      <c r="Z2791">
        <v>125766</v>
      </c>
      <c r="AA2791" t="s">
        <v>2880</v>
      </c>
      <c r="AB2791" t="s">
        <v>3115</v>
      </c>
      <c r="AC2791">
        <v>2</v>
      </c>
      <c r="AD2791">
        <v>596.71</v>
      </c>
      <c r="AE2791">
        <v>6</v>
      </c>
      <c r="AF2791">
        <v>2.8</v>
      </c>
    </row>
    <row r="2792" spans="1:32" x14ac:dyDescent="0.45">
      <c r="A2792">
        <v>3264409553</v>
      </c>
      <c r="B2792">
        <v>336847</v>
      </c>
      <c r="C2792" t="s">
        <v>49</v>
      </c>
      <c r="D2792" t="s">
        <v>85</v>
      </c>
      <c r="E2792" t="s">
        <v>185</v>
      </c>
      <c r="F2792" s="8">
        <v>936.98</v>
      </c>
      <c r="G2792">
        <v>25</v>
      </c>
      <c r="H2792">
        <v>365</v>
      </c>
      <c r="I2792">
        <v>17</v>
      </c>
      <c r="J2792">
        <v>55</v>
      </c>
      <c r="K2792">
        <v>70976153</v>
      </c>
      <c r="L2792">
        <f>MONTH(Table1[[#This Row],[order_date]])</f>
        <v>3</v>
      </c>
      <c r="M2792">
        <f>YEAR(Table1[[#This Row],[order_date]])</f>
        <v>2023</v>
      </c>
      <c r="N2792" s="7">
        <v>45015.774641203701</v>
      </c>
      <c r="O2792">
        <f>HOUR(Table1[[#This Row],[promised_delivery_time]])</f>
        <v>18</v>
      </c>
      <c r="P2792" s="4">
        <v>45015.783668981479</v>
      </c>
      <c r="Q2792">
        <f>HOUR(Table1[[#This Row],[actual_delivery_time]])</f>
        <v>19</v>
      </c>
      <c r="R2792" s="4">
        <v>45015.800335648149</v>
      </c>
      <c r="S2792" t="s">
        <v>358</v>
      </c>
      <c r="T2792" s="8">
        <v>840.34</v>
      </c>
      <c r="U2792" t="s">
        <v>362</v>
      </c>
      <c r="V2792">
        <v>61878</v>
      </c>
      <c r="W2792">
        <v>6402</v>
      </c>
      <c r="X2792" t="s">
        <v>3194</v>
      </c>
      <c r="Y2792" t="s">
        <v>2055</v>
      </c>
      <c r="Z2792">
        <v>541588</v>
      </c>
      <c r="AA2792" t="s">
        <v>2924</v>
      </c>
      <c r="AB2792" t="s">
        <v>3116</v>
      </c>
      <c r="AC2792">
        <v>7</v>
      </c>
      <c r="AD2792">
        <v>1480.3</v>
      </c>
      <c r="AE2792">
        <v>24</v>
      </c>
      <c r="AF2792">
        <v>4.8600000000000003</v>
      </c>
    </row>
    <row r="2793" spans="1:32" x14ac:dyDescent="0.45">
      <c r="A2793">
        <v>7736534043</v>
      </c>
      <c r="B2793">
        <v>14145</v>
      </c>
      <c r="C2793" t="s">
        <v>69</v>
      </c>
      <c r="D2793" t="s">
        <v>87</v>
      </c>
      <c r="E2793" t="s">
        <v>168</v>
      </c>
      <c r="F2793" s="8">
        <v>630.84</v>
      </c>
      <c r="G2793">
        <v>25</v>
      </c>
      <c r="H2793">
        <v>3</v>
      </c>
      <c r="I2793">
        <v>14</v>
      </c>
      <c r="J2793">
        <v>53</v>
      </c>
      <c r="K2793">
        <v>22915611</v>
      </c>
      <c r="L2793">
        <f>MONTH(Table1[[#This Row],[order_date]])</f>
        <v>5</v>
      </c>
      <c r="M2793">
        <f>YEAR(Table1[[#This Row],[order_date]])</f>
        <v>2023</v>
      </c>
      <c r="N2793" s="7">
        <v>45074.347557870373</v>
      </c>
      <c r="O2793">
        <f>HOUR(Table1[[#This Row],[promised_delivery_time]])</f>
        <v>8</v>
      </c>
      <c r="P2793" s="4">
        <v>45074.356585648151</v>
      </c>
      <c r="Q2793">
        <f>HOUR(Table1[[#This Row],[actual_delivery_time]])</f>
        <v>8</v>
      </c>
      <c r="R2793" s="4">
        <v>45074.353807870371</v>
      </c>
      <c r="S2793" t="s">
        <v>356</v>
      </c>
      <c r="T2793" s="8">
        <v>1003.46</v>
      </c>
      <c r="U2793" t="s">
        <v>361</v>
      </c>
      <c r="V2793">
        <v>83856</v>
      </c>
      <c r="W2793">
        <v>6419</v>
      </c>
      <c r="X2793" t="s">
        <v>3414</v>
      </c>
      <c r="Y2793" t="s">
        <v>1507</v>
      </c>
      <c r="Z2793">
        <v>515734</v>
      </c>
      <c r="AA2793" t="s">
        <v>2751</v>
      </c>
      <c r="AB2793" t="s">
        <v>3115</v>
      </c>
      <c r="AC2793">
        <v>10</v>
      </c>
      <c r="AD2793">
        <v>1239.42</v>
      </c>
      <c r="AE2793">
        <v>-4</v>
      </c>
      <c r="AF2793">
        <v>4.3600000000000003</v>
      </c>
    </row>
    <row r="2794" spans="1:32" x14ac:dyDescent="0.45">
      <c r="A2794">
        <v>5936596117</v>
      </c>
      <c r="B2794">
        <v>952124</v>
      </c>
      <c r="C2794" t="s">
        <v>63</v>
      </c>
      <c r="D2794" t="s">
        <v>87</v>
      </c>
      <c r="E2794" t="s">
        <v>162</v>
      </c>
      <c r="F2794" s="8">
        <v>127.08</v>
      </c>
      <c r="G2794">
        <v>25</v>
      </c>
      <c r="H2794">
        <v>3</v>
      </c>
      <c r="I2794">
        <v>15</v>
      </c>
      <c r="J2794">
        <v>50</v>
      </c>
      <c r="K2794">
        <v>67729191</v>
      </c>
      <c r="L2794">
        <f>MONTH(Table1[[#This Row],[order_date]])</f>
        <v>10</v>
      </c>
      <c r="M2794">
        <f>YEAR(Table1[[#This Row],[order_date]])</f>
        <v>2024</v>
      </c>
      <c r="N2794" s="7">
        <v>45590.506458333337</v>
      </c>
      <c r="O2794">
        <f>HOUR(Table1[[#This Row],[promised_delivery_time]])</f>
        <v>12</v>
      </c>
      <c r="P2794" s="4">
        <v>45590.519652777781</v>
      </c>
      <c r="Q2794">
        <f>HOUR(Table1[[#This Row],[actual_delivery_time]])</f>
        <v>12</v>
      </c>
      <c r="R2794" s="4">
        <v>45590.516180555554</v>
      </c>
      <c r="S2794" t="s">
        <v>356</v>
      </c>
      <c r="T2794" s="8">
        <v>3014.85</v>
      </c>
      <c r="U2794" t="s">
        <v>361</v>
      </c>
      <c r="V2794">
        <v>1771</v>
      </c>
      <c r="W2794">
        <v>6545</v>
      </c>
      <c r="X2794" t="s">
        <v>3213</v>
      </c>
      <c r="Y2794" t="s">
        <v>1446</v>
      </c>
      <c r="Z2794">
        <v>981853</v>
      </c>
      <c r="AA2794" t="s">
        <v>2613</v>
      </c>
      <c r="AB2794" t="s">
        <v>3116</v>
      </c>
      <c r="AC2794">
        <v>17</v>
      </c>
      <c r="AD2794">
        <v>722.69</v>
      </c>
      <c r="AE2794">
        <v>-5</v>
      </c>
      <c r="AF2794">
        <v>2.78</v>
      </c>
    </row>
    <row r="2795" spans="1:32" x14ac:dyDescent="0.45">
      <c r="A2795">
        <v>1980087245</v>
      </c>
      <c r="B2795">
        <v>306177</v>
      </c>
      <c r="C2795" t="s">
        <v>67</v>
      </c>
      <c r="D2795" t="s">
        <v>86</v>
      </c>
      <c r="E2795" t="s">
        <v>306</v>
      </c>
      <c r="F2795" s="8">
        <v>769.24</v>
      </c>
      <c r="G2795">
        <v>40</v>
      </c>
      <c r="H2795">
        <v>180</v>
      </c>
      <c r="I2795">
        <v>11</v>
      </c>
      <c r="J2795">
        <v>54</v>
      </c>
      <c r="K2795">
        <v>38875754</v>
      </c>
      <c r="L2795">
        <f>MONTH(Table1[[#This Row],[order_date]])</f>
        <v>6</v>
      </c>
      <c r="M2795">
        <f>YEAR(Table1[[#This Row],[order_date]])</f>
        <v>2023</v>
      </c>
      <c r="N2795" s="7">
        <v>45093.810798611114</v>
      </c>
      <c r="O2795">
        <f>HOUR(Table1[[#This Row],[promised_delivery_time]])</f>
        <v>19</v>
      </c>
      <c r="P2795" s="4">
        <v>45093.823993055557</v>
      </c>
      <c r="Q2795">
        <f>HOUR(Table1[[#This Row],[actual_delivery_time]])</f>
        <v>19</v>
      </c>
      <c r="R2795" s="4">
        <v>45093.82607638889</v>
      </c>
      <c r="S2795" t="s">
        <v>356</v>
      </c>
      <c r="T2795" s="8">
        <v>2606.6</v>
      </c>
      <c r="U2795" t="s">
        <v>361</v>
      </c>
      <c r="V2795">
        <v>98576</v>
      </c>
      <c r="W2795">
        <v>9649</v>
      </c>
      <c r="X2795" t="s">
        <v>3318</v>
      </c>
      <c r="Y2795" t="s">
        <v>617</v>
      </c>
      <c r="Z2795">
        <v>109408</v>
      </c>
      <c r="AA2795" t="s">
        <v>2746</v>
      </c>
      <c r="AB2795" t="s">
        <v>3118</v>
      </c>
      <c r="AC2795">
        <v>9</v>
      </c>
      <c r="AD2795">
        <v>237.42</v>
      </c>
      <c r="AE2795">
        <v>3</v>
      </c>
      <c r="AF2795">
        <v>3.77</v>
      </c>
    </row>
    <row r="2796" spans="1:32" x14ac:dyDescent="0.45">
      <c r="A2796">
        <v>8861557989</v>
      </c>
      <c r="B2796">
        <v>398340</v>
      </c>
      <c r="C2796" t="s">
        <v>73</v>
      </c>
      <c r="D2796" t="s">
        <v>86</v>
      </c>
      <c r="E2796" t="s">
        <v>216</v>
      </c>
      <c r="F2796" s="8">
        <v>651.92999999999995</v>
      </c>
      <c r="G2796">
        <v>40</v>
      </c>
      <c r="H2796">
        <v>180</v>
      </c>
      <c r="I2796">
        <v>11</v>
      </c>
      <c r="J2796">
        <v>56</v>
      </c>
      <c r="K2796">
        <v>52913011</v>
      </c>
      <c r="L2796">
        <f>MONTH(Table1[[#This Row],[order_date]])</f>
        <v>8</v>
      </c>
      <c r="M2796">
        <f>YEAR(Table1[[#This Row],[order_date]])</f>
        <v>2024</v>
      </c>
      <c r="N2796" s="7">
        <v>45529.255150462966</v>
      </c>
      <c r="O2796">
        <f>HOUR(Table1[[#This Row],[promised_delivery_time]])</f>
        <v>6</v>
      </c>
      <c r="P2796" s="4">
        <v>45529.265567129631</v>
      </c>
      <c r="Q2796">
        <f>HOUR(Table1[[#This Row],[actual_delivery_time]])</f>
        <v>6</v>
      </c>
      <c r="R2796" s="4">
        <v>45529.262789351851</v>
      </c>
      <c r="S2796" t="s">
        <v>356</v>
      </c>
      <c r="T2796" s="8">
        <v>4574.66</v>
      </c>
      <c r="U2796" t="s">
        <v>359</v>
      </c>
      <c r="V2796">
        <v>38818</v>
      </c>
      <c r="W2796">
        <v>3806</v>
      </c>
      <c r="X2796" t="s">
        <v>3226</v>
      </c>
      <c r="Y2796" t="s">
        <v>946</v>
      </c>
      <c r="Z2796">
        <v>505219</v>
      </c>
      <c r="AA2796" t="s">
        <v>2542</v>
      </c>
      <c r="AB2796" t="s">
        <v>3117</v>
      </c>
      <c r="AC2796">
        <v>7</v>
      </c>
      <c r="AD2796">
        <v>1952.94</v>
      </c>
      <c r="AE2796">
        <v>-4</v>
      </c>
      <c r="AF2796">
        <v>3.9</v>
      </c>
    </row>
    <row r="2797" spans="1:32" x14ac:dyDescent="0.45">
      <c r="A2797">
        <v>6702391437</v>
      </c>
      <c r="B2797">
        <v>256051</v>
      </c>
      <c r="C2797" t="s">
        <v>34</v>
      </c>
      <c r="D2797" t="s">
        <v>83</v>
      </c>
      <c r="E2797" t="s">
        <v>314</v>
      </c>
      <c r="F2797" s="8">
        <v>400.92</v>
      </c>
      <c r="G2797">
        <v>35</v>
      </c>
      <c r="H2797">
        <v>365</v>
      </c>
      <c r="I2797">
        <v>17</v>
      </c>
      <c r="J2797">
        <v>100</v>
      </c>
      <c r="K2797">
        <v>13130974</v>
      </c>
      <c r="L2797">
        <f>MONTH(Table1[[#This Row],[order_date]])</f>
        <v>1</v>
      </c>
      <c r="M2797">
        <f>YEAR(Table1[[#This Row],[order_date]])</f>
        <v>2024</v>
      </c>
      <c r="N2797" s="7">
        <v>45312.748263888891</v>
      </c>
      <c r="O2797">
        <f>HOUR(Table1[[#This Row],[promised_delivery_time]])</f>
        <v>18</v>
      </c>
      <c r="P2797" s="4">
        <v>45312.760763888888</v>
      </c>
      <c r="Q2797">
        <f>HOUR(Table1[[#This Row],[actual_delivery_time]])</f>
        <v>18</v>
      </c>
      <c r="R2797" s="4">
        <v>45312.772569444445</v>
      </c>
      <c r="S2797" t="s">
        <v>358</v>
      </c>
      <c r="T2797" s="8">
        <v>4179.5</v>
      </c>
      <c r="U2797" t="s">
        <v>361</v>
      </c>
      <c r="V2797">
        <v>44685</v>
      </c>
      <c r="W2797">
        <v>230</v>
      </c>
      <c r="X2797" t="s">
        <v>3251</v>
      </c>
      <c r="Y2797" t="s">
        <v>2063</v>
      </c>
      <c r="Z2797">
        <v>572919</v>
      </c>
      <c r="AA2797" t="s">
        <v>3096</v>
      </c>
      <c r="AB2797" t="s">
        <v>3117</v>
      </c>
      <c r="AC2797">
        <v>6</v>
      </c>
      <c r="AD2797">
        <v>898.76</v>
      </c>
      <c r="AE2797">
        <v>17</v>
      </c>
      <c r="AF2797">
        <v>1.73</v>
      </c>
    </row>
    <row r="2798" spans="1:32" x14ac:dyDescent="0.45">
      <c r="A2798">
        <v>6385452188</v>
      </c>
      <c r="B2798">
        <v>564692</v>
      </c>
      <c r="C2798" t="s">
        <v>70</v>
      </c>
      <c r="D2798" t="s">
        <v>78</v>
      </c>
      <c r="E2798" t="s">
        <v>222</v>
      </c>
      <c r="F2798" s="8">
        <v>215.65</v>
      </c>
      <c r="G2798">
        <v>35</v>
      </c>
      <c r="H2798">
        <v>365</v>
      </c>
      <c r="I2798">
        <v>25</v>
      </c>
      <c r="J2798">
        <v>82</v>
      </c>
      <c r="K2798">
        <v>38875754</v>
      </c>
      <c r="L2798">
        <f>MONTH(Table1[[#This Row],[order_date]])</f>
        <v>6</v>
      </c>
      <c r="M2798">
        <f>YEAR(Table1[[#This Row],[order_date]])</f>
        <v>2024</v>
      </c>
      <c r="N2798" s="7">
        <v>45447.89271990741</v>
      </c>
      <c r="O2798">
        <f>HOUR(Table1[[#This Row],[promised_delivery_time]])</f>
        <v>21</v>
      </c>
      <c r="P2798" s="4">
        <v>45447.902442129627</v>
      </c>
      <c r="Q2798">
        <f>HOUR(Table1[[#This Row],[actual_delivery_time]])</f>
        <v>21</v>
      </c>
      <c r="R2798" s="4">
        <v>45447.905219907407</v>
      </c>
      <c r="S2798" t="s">
        <v>356</v>
      </c>
      <c r="T2798" s="8">
        <v>2664.35</v>
      </c>
      <c r="U2798" t="s">
        <v>360</v>
      </c>
      <c r="V2798">
        <v>84550</v>
      </c>
      <c r="W2798">
        <v>9692</v>
      </c>
      <c r="X2798" t="s">
        <v>3318</v>
      </c>
      <c r="Y2798" t="s">
        <v>617</v>
      </c>
      <c r="Z2798">
        <v>109408</v>
      </c>
      <c r="AA2798" t="s">
        <v>2746</v>
      </c>
      <c r="AB2798" t="s">
        <v>3118</v>
      </c>
      <c r="AC2798">
        <v>9</v>
      </c>
      <c r="AD2798">
        <v>237.42</v>
      </c>
      <c r="AE2798">
        <v>4</v>
      </c>
      <c r="AF2798">
        <v>4.0599999999999996</v>
      </c>
    </row>
    <row r="2799" spans="1:32" x14ac:dyDescent="0.45">
      <c r="A2799">
        <v>8813216380</v>
      </c>
      <c r="B2799">
        <v>876139</v>
      </c>
      <c r="C2799" t="s">
        <v>48</v>
      </c>
      <c r="D2799" t="s">
        <v>84</v>
      </c>
      <c r="E2799" t="s">
        <v>126</v>
      </c>
      <c r="F2799" s="8">
        <v>415.75</v>
      </c>
      <c r="G2799">
        <v>15</v>
      </c>
      <c r="H2799">
        <v>365</v>
      </c>
      <c r="I2799">
        <v>14</v>
      </c>
      <c r="J2799">
        <v>83</v>
      </c>
      <c r="K2799">
        <v>85177880</v>
      </c>
      <c r="L2799">
        <f>MONTH(Table1[[#This Row],[order_date]])</f>
        <v>10</v>
      </c>
      <c r="M2799">
        <f>YEAR(Table1[[#This Row],[order_date]])</f>
        <v>2024</v>
      </c>
      <c r="N2799" s="7">
        <v>45574.497986111113</v>
      </c>
      <c r="O2799">
        <f>HOUR(Table1[[#This Row],[promised_delivery_time]])</f>
        <v>12</v>
      </c>
      <c r="P2799" s="4">
        <v>45574.511874999997</v>
      </c>
      <c r="Q2799">
        <f>HOUR(Table1[[#This Row],[actual_delivery_time]])</f>
        <v>12</v>
      </c>
      <c r="R2799" s="4">
        <v>45574.518819444442</v>
      </c>
      <c r="S2799" t="s">
        <v>357</v>
      </c>
      <c r="T2799" s="8">
        <v>3340.2</v>
      </c>
      <c r="U2799" t="s">
        <v>359</v>
      </c>
      <c r="V2799">
        <v>388</v>
      </c>
      <c r="W2799">
        <v>2007</v>
      </c>
      <c r="X2799" t="s">
        <v>3437</v>
      </c>
      <c r="Y2799" t="s">
        <v>2064</v>
      </c>
      <c r="Z2799">
        <v>285240</v>
      </c>
      <c r="AA2799" t="s">
        <v>2932</v>
      </c>
      <c r="AB2799" t="s">
        <v>3115</v>
      </c>
      <c r="AC2799">
        <v>9</v>
      </c>
      <c r="AD2799">
        <v>1823.25</v>
      </c>
      <c r="AE2799">
        <v>10</v>
      </c>
      <c r="AF2799">
        <v>2.93</v>
      </c>
    </row>
    <row r="2800" spans="1:32" x14ac:dyDescent="0.45">
      <c r="A2800">
        <v>5563712992</v>
      </c>
      <c r="B2800">
        <v>354409</v>
      </c>
      <c r="C2800" t="s">
        <v>48</v>
      </c>
      <c r="D2800" t="s">
        <v>84</v>
      </c>
      <c r="E2800" t="s">
        <v>207</v>
      </c>
      <c r="F2800" s="8">
        <v>325.08</v>
      </c>
      <c r="G2800">
        <v>15</v>
      </c>
      <c r="H2800">
        <v>365</v>
      </c>
      <c r="I2800">
        <v>24</v>
      </c>
      <c r="J2800">
        <v>60</v>
      </c>
      <c r="K2800">
        <v>4597433</v>
      </c>
      <c r="L2800">
        <f>MONTH(Table1[[#This Row],[order_date]])</f>
        <v>1</v>
      </c>
      <c r="M2800">
        <f>YEAR(Table1[[#This Row],[order_date]])</f>
        <v>2024</v>
      </c>
      <c r="N2800" s="7">
        <v>45302.682719907411</v>
      </c>
      <c r="O2800">
        <f>HOUR(Table1[[#This Row],[promised_delivery_time]])</f>
        <v>16</v>
      </c>
      <c r="P2800" s="4">
        <v>45302.696608796294</v>
      </c>
      <c r="Q2800">
        <f>HOUR(Table1[[#This Row],[actual_delivery_time]])</f>
        <v>16</v>
      </c>
      <c r="R2800" s="4">
        <v>45302.699386574073</v>
      </c>
      <c r="S2800" t="s">
        <v>356</v>
      </c>
      <c r="T2800" s="8">
        <v>3233.68</v>
      </c>
      <c r="U2800" t="s">
        <v>360</v>
      </c>
      <c r="V2800">
        <v>8510</v>
      </c>
      <c r="W2800">
        <v>3019</v>
      </c>
      <c r="X2800" t="s">
        <v>3349</v>
      </c>
      <c r="Y2800" t="s">
        <v>692</v>
      </c>
      <c r="Z2800">
        <v>580130</v>
      </c>
      <c r="AA2800" t="s">
        <v>2566</v>
      </c>
      <c r="AB2800" t="s">
        <v>3117</v>
      </c>
      <c r="AC2800">
        <v>3</v>
      </c>
      <c r="AD2800">
        <v>821.84</v>
      </c>
      <c r="AE2800">
        <v>4</v>
      </c>
      <c r="AF2800">
        <v>4.2300000000000004</v>
      </c>
    </row>
    <row r="2801" spans="1:32" x14ac:dyDescent="0.45">
      <c r="A2801">
        <v>966468552</v>
      </c>
      <c r="B2801">
        <v>949818</v>
      </c>
      <c r="C2801" t="s">
        <v>56</v>
      </c>
      <c r="D2801" t="s">
        <v>81</v>
      </c>
      <c r="E2801" t="s">
        <v>245</v>
      </c>
      <c r="F2801" s="8">
        <v>483.05</v>
      </c>
      <c r="G2801">
        <v>35</v>
      </c>
      <c r="H2801">
        <v>90</v>
      </c>
      <c r="I2801">
        <v>21</v>
      </c>
      <c r="J2801">
        <v>76</v>
      </c>
      <c r="K2801">
        <v>70459847</v>
      </c>
      <c r="L2801">
        <f>MONTH(Table1[[#This Row],[order_date]])</f>
        <v>6</v>
      </c>
      <c r="M2801">
        <f>YEAR(Table1[[#This Row],[order_date]])</f>
        <v>2023</v>
      </c>
      <c r="N2801" s="7">
        <v>45101.072777777779</v>
      </c>
      <c r="O2801">
        <f>HOUR(Table1[[#This Row],[promised_delivery_time]])</f>
        <v>1</v>
      </c>
      <c r="P2801" s="4">
        <v>45101.080416666664</v>
      </c>
      <c r="Q2801">
        <f>HOUR(Table1[[#This Row],[actual_delivery_time]])</f>
        <v>1</v>
      </c>
      <c r="R2801" s="4">
        <v>45101.079027777778</v>
      </c>
      <c r="S2801" t="s">
        <v>356</v>
      </c>
      <c r="T2801" s="8">
        <v>2561.5500000000002</v>
      </c>
      <c r="U2801" t="s">
        <v>361</v>
      </c>
      <c r="V2801">
        <v>64064</v>
      </c>
      <c r="W2801">
        <v>1720</v>
      </c>
      <c r="X2801" t="s">
        <v>3305</v>
      </c>
      <c r="Y2801" t="s">
        <v>1636</v>
      </c>
      <c r="Z2801">
        <v>973977</v>
      </c>
      <c r="AA2801" t="s">
        <v>2752</v>
      </c>
      <c r="AB2801" t="s">
        <v>3118</v>
      </c>
      <c r="AC2801">
        <v>12</v>
      </c>
      <c r="AD2801">
        <v>324.58</v>
      </c>
      <c r="AE2801">
        <v>-2</v>
      </c>
      <c r="AF2801">
        <v>2.29</v>
      </c>
    </row>
    <row r="2802" spans="1:32" x14ac:dyDescent="0.45">
      <c r="A2802">
        <v>4368529506</v>
      </c>
      <c r="B2802">
        <v>461804</v>
      </c>
      <c r="C2802" t="s">
        <v>62</v>
      </c>
      <c r="D2802" t="s">
        <v>84</v>
      </c>
      <c r="E2802" t="s">
        <v>205</v>
      </c>
      <c r="F2802" s="8">
        <v>310.69</v>
      </c>
      <c r="G2802">
        <v>15</v>
      </c>
      <c r="H2802">
        <v>365</v>
      </c>
      <c r="I2802">
        <v>15</v>
      </c>
      <c r="J2802">
        <v>97</v>
      </c>
      <c r="K2802">
        <v>76327561</v>
      </c>
      <c r="L2802">
        <f>MONTH(Table1[[#This Row],[order_date]])</f>
        <v>6</v>
      </c>
      <c r="M2802">
        <f>YEAR(Table1[[#This Row],[order_date]])</f>
        <v>2024</v>
      </c>
      <c r="N2802" s="7">
        <v>45473.057430555556</v>
      </c>
      <c r="O2802">
        <f>HOUR(Table1[[#This Row],[promised_delivery_time]])</f>
        <v>1</v>
      </c>
      <c r="P2802" s="4">
        <v>45473.065763888888</v>
      </c>
      <c r="Q2802">
        <f>HOUR(Table1[[#This Row],[actual_delivery_time]])</f>
        <v>1</v>
      </c>
      <c r="R2802" s="4">
        <v>45473.069930555554</v>
      </c>
      <c r="S2802" t="s">
        <v>357</v>
      </c>
      <c r="T2802" s="8">
        <v>1081.17</v>
      </c>
      <c r="U2802" t="s">
        <v>360</v>
      </c>
      <c r="V2802">
        <v>98277</v>
      </c>
      <c r="W2802">
        <v>4721</v>
      </c>
      <c r="X2802" t="s">
        <v>3167</v>
      </c>
      <c r="Y2802" t="s">
        <v>2065</v>
      </c>
      <c r="Z2802">
        <v>471009</v>
      </c>
      <c r="AA2802" t="s">
        <v>2973</v>
      </c>
      <c r="AB2802" t="s">
        <v>3117</v>
      </c>
      <c r="AC2802">
        <v>5</v>
      </c>
      <c r="AD2802">
        <v>553.12</v>
      </c>
      <c r="AE2802">
        <v>6</v>
      </c>
      <c r="AF2802">
        <v>1.1499999999999999</v>
      </c>
    </row>
    <row r="2803" spans="1:32" x14ac:dyDescent="0.45">
      <c r="A2803">
        <v>3777009463</v>
      </c>
      <c r="B2803">
        <v>491314</v>
      </c>
      <c r="C2803" t="s">
        <v>60</v>
      </c>
      <c r="D2803" t="s">
        <v>86</v>
      </c>
      <c r="E2803" t="s">
        <v>261</v>
      </c>
      <c r="F2803" s="8">
        <v>973.44</v>
      </c>
      <c r="G2803">
        <v>40</v>
      </c>
      <c r="H2803">
        <v>180</v>
      </c>
      <c r="I2803">
        <v>11</v>
      </c>
      <c r="J2803">
        <v>71</v>
      </c>
      <c r="K2803">
        <v>25829710</v>
      </c>
      <c r="L2803">
        <f>MONTH(Table1[[#This Row],[order_date]])</f>
        <v>9</v>
      </c>
      <c r="M2803">
        <f>YEAR(Table1[[#This Row],[order_date]])</f>
        <v>2024</v>
      </c>
      <c r="N2803" s="7">
        <v>45536.341516203705</v>
      </c>
      <c r="O2803">
        <f>HOUR(Table1[[#This Row],[promised_delivery_time]])</f>
        <v>8</v>
      </c>
      <c r="P2803" s="4">
        <v>45536.350543981483</v>
      </c>
      <c r="Q2803">
        <f>HOUR(Table1[[#This Row],[actual_delivery_time]])</f>
        <v>8</v>
      </c>
      <c r="R2803" s="4">
        <v>45536.349849537037</v>
      </c>
      <c r="S2803" t="s">
        <v>356</v>
      </c>
      <c r="T2803" s="8">
        <v>264.89</v>
      </c>
      <c r="U2803" t="s">
        <v>362</v>
      </c>
      <c r="V2803">
        <v>36810</v>
      </c>
      <c r="W2803">
        <v>7493</v>
      </c>
      <c r="X2803" t="s">
        <v>3396</v>
      </c>
      <c r="Y2803" t="s">
        <v>1041</v>
      </c>
      <c r="Z2803">
        <v>289481</v>
      </c>
      <c r="AA2803" t="s">
        <v>2605</v>
      </c>
      <c r="AB2803" t="s">
        <v>3116</v>
      </c>
      <c r="AC2803">
        <v>4</v>
      </c>
      <c r="AD2803">
        <v>1894.32</v>
      </c>
      <c r="AE2803">
        <v>-1</v>
      </c>
      <c r="AF2803">
        <v>3.36</v>
      </c>
    </row>
    <row r="2804" spans="1:32" x14ac:dyDescent="0.45">
      <c r="A2804">
        <v>3560912801</v>
      </c>
      <c r="B2804">
        <v>894539</v>
      </c>
      <c r="C2804" t="s">
        <v>50</v>
      </c>
      <c r="D2804" t="s">
        <v>85</v>
      </c>
      <c r="E2804" t="s">
        <v>218</v>
      </c>
      <c r="F2804" s="8">
        <v>445.48</v>
      </c>
      <c r="G2804">
        <v>25</v>
      </c>
      <c r="H2804">
        <v>365</v>
      </c>
      <c r="I2804">
        <v>14</v>
      </c>
      <c r="J2804">
        <v>93</v>
      </c>
      <c r="K2804">
        <v>20163931</v>
      </c>
      <c r="L2804">
        <f>MONTH(Table1[[#This Row],[order_date]])</f>
        <v>9</v>
      </c>
      <c r="M2804">
        <f>YEAR(Table1[[#This Row],[order_date]])</f>
        <v>2024</v>
      </c>
      <c r="N2804" s="7">
        <v>45543.992881944447</v>
      </c>
      <c r="O2804">
        <f>HOUR(Table1[[#This Row],[promised_delivery_time]])</f>
        <v>0</v>
      </c>
      <c r="P2804" s="4">
        <v>45544.005381944444</v>
      </c>
      <c r="Q2804">
        <f>HOUR(Table1[[#This Row],[actual_delivery_time]])</f>
        <v>0</v>
      </c>
      <c r="R2804" s="4">
        <v>45544.001909722225</v>
      </c>
      <c r="S2804" t="s">
        <v>356</v>
      </c>
      <c r="T2804" s="8">
        <v>1052.23</v>
      </c>
      <c r="U2804" t="s">
        <v>362</v>
      </c>
      <c r="V2804">
        <v>16585</v>
      </c>
      <c r="W2804">
        <v>9987</v>
      </c>
      <c r="X2804" t="s">
        <v>3233</v>
      </c>
      <c r="Y2804" t="s">
        <v>1602</v>
      </c>
      <c r="Z2804">
        <v>918590</v>
      </c>
      <c r="AA2804" t="s">
        <v>2610</v>
      </c>
      <c r="AB2804" t="s">
        <v>3115</v>
      </c>
      <c r="AC2804">
        <v>5</v>
      </c>
      <c r="AD2804">
        <v>404.55</v>
      </c>
      <c r="AE2804">
        <v>-5</v>
      </c>
      <c r="AF2804">
        <v>2.69</v>
      </c>
    </row>
    <row r="2805" spans="1:32" x14ac:dyDescent="0.45">
      <c r="A2805">
        <v>1741224538</v>
      </c>
      <c r="B2805">
        <v>306177</v>
      </c>
      <c r="C2805" t="s">
        <v>67</v>
      </c>
      <c r="D2805" t="s">
        <v>86</v>
      </c>
      <c r="E2805" t="s">
        <v>306</v>
      </c>
      <c r="F2805" s="8">
        <v>769.24</v>
      </c>
      <c r="G2805">
        <v>40</v>
      </c>
      <c r="H2805">
        <v>180</v>
      </c>
      <c r="I2805">
        <v>11</v>
      </c>
      <c r="J2805">
        <v>54</v>
      </c>
      <c r="K2805">
        <v>90621147</v>
      </c>
      <c r="L2805">
        <f>MONTH(Table1[[#This Row],[order_date]])</f>
        <v>3</v>
      </c>
      <c r="M2805">
        <f>YEAR(Table1[[#This Row],[order_date]])</f>
        <v>2023</v>
      </c>
      <c r="N2805" s="7">
        <v>45014.016921296294</v>
      </c>
      <c r="O2805">
        <f>HOUR(Table1[[#This Row],[promised_delivery_time]])</f>
        <v>0</v>
      </c>
      <c r="P2805" s="4">
        <v>45014.028032407405</v>
      </c>
      <c r="Q2805">
        <f>HOUR(Table1[[#This Row],[actual_delivery_time]])</f>
        <v>0</v>
      </c>
      <c r="R2805" s="4">
        <v>45014.028032407405</v>
      </c>
      <c r="S2805" t="s">
        <v>356</v>
      </c>
      <c r="T2805" s="8">
        <v>134.69</v>
      </c>
      <c r="U2805" t="s">
        <v>359</v>
      </c>
      <c r="V2805">
        <v>28254</v>
      </c>
      <c r="W2805">
        <v>8219</v>
      </c>
      <c r="X2805" t="s">
        <v>3249</v>
      </c>
      <c r="Y2805" t="s">
        <v>1911</v>
      </c>
      <c r="Z2805">
        <v>334137</v>
      </c>
      <c r="AA2805" t="s">
        <v>2962</v>
      </c>
      <c r="AB2805" t="s">
        <v>3118</v>
      </c>
      <c r="AC2805">
        <v>2</v>
      </c>
      <c r="AD2805">
        <v>710.2</v>
      </c>
      <c r="AE2805">
        <v>0</v>
      </c>
      <c r="AF2805">
        <v>1.04</v>
      </c>
    </row>
    <row r="2806" spans="1:32" x14ac:dyDescent="0.45">
      <c r="A2806">
        <v>4579251445</v>
      </c>
      <c r="B2806">
        <v>131136</v>
      </c>
      <c r="C2806" t="s">
        <v>59</v>
      </c>
      <c r="D2806" t="s">
        <v>84</v>
      </c>
      <c r="E2806" t="s">
        <v>179</v>
      </c>
      <c r="F2806" s="8">
        <v>37.799999999999997</v>
      </c>
      <c r="G2806">
        <v>15</v>
      </c>
      <c r="H2806">
        <v>365</v>
      </c>
      <c r="I2806">
        <v>29</v>
      </c>
      <c r="J2806">
        <v>95</v>
      </c>
      <c r="K2806">
        <v>1507408</v>
      </c>
      <c r="L2806">
        <f>MONTH(Table1[[#This Row],[order_date]])</f>
        <v>8</v>
      </c>
      <c r="M2806">
        <f>YEAR(Table1[[#This Row],[order_date]])</f>
        <v>2023</v>
      </c>
      <c r="N2806" s="7">
        <v>45166.649571759262</v>
      </c>
      <c r="O2806">
        <f>HOUR(Table1[[#This Row],[promised_delivery_time]])</f>
        <v>15</v>
      </c>
      <c r="P2806" s="4">
        <v>45166.658599537041</v>
      </c>
      <c r="Q2806">
        <f>HOUR(Table1[[#This Row],[actual_delivery_time]])</f>
        <v>15</v>
      </c>
      <c r="R2806" s="4">
        <v>45166.658599537041</v>
      </c>
      <c r="S2806" t="s">
        <v>356</v>
      </c>
      <c r="T2806" s="8">
        <v>1057.68</v>
      </c>
      <c r="U2806" t="s">
        <v>361</v>
      </c>
      <c r="V2806">
        <v>63271</v>
      </c>
      <c r="W2806">
        <v>5398</v>
      </c>
      <c r="X2806" t="s">
        <v>3288</v>
      </c>
      <c r="Y2806" t="s">
        <v>558</v>
      </c>
      <c r="Z2806">
        <v>478862</v>
      </c>
      <c r="AA2806" t="s">
        <v>2704</v>
      </c>
      <c r="AB2806" t="s">
        <v>3117</v>
      </c>
      <c r="AC2806">
        <v>8</v>
      </c>
      <c r="AD2806">
        <v>972.22</v>
      </c>
      <c r="AE2806">
        <v>0</v>
      </c>
      <c r="AF2806">
        <v>2.5099999999999998</v>
      </c>
    </row>
    <row r="2807" spans="1:32" x14ac:dyDescent="0.45">
      <c r="A2807">
        <v>3438127101</v>
      </c>
      <c r="B2807">
        <v>287070</v>
      </c>
      <c r="C2807" t="s">
        <v>44</v>
      </c>
      <c r="D2807" t="s">
        <v>84</v>
      </c>
      <c r="E2807" t="s">
        <v>129</v>
      </c>
      <c r="F2807" s="8">
        <v>443.17</v>
      </c>
      <c r="G2807">
        <v>15</v>
      </c>
      <c r="H2807">
        <v>365</v>
      </c>
      <c r="I2807">
        <v>20</v>
      </c>
      <c r="J2807">
        <v>93</v>
      </c>
      <c r="K2807">
        <v>59141605</v>
      </c>
      <c r="L2807">
        <f>MONTH(Table1[[#This Row],[order_date]])</f>
        <v>11</v>
      </c>
      <c r="M2807">
        <f>YEAR(Table1[[#This Row],[order_date]])</f>
        <v>2023</v>
      </c>
      <c r="N2807" s="7">
        <v>45257.694537037038</v>
      </c>
      <c r="O2807">
        <f>HOUR(Table1[[#This Row],[promised_delivery_time]])</f>
        <v>16</v>
      </c>
      <c r="P2807" s="4">
        <v>45257.701481481483</v>
      </c>
      <c r="Q2807">
        <f>HOUR(Table1[[#This Row],[actual_delivery_time]])</f>
        <v>16</v>
      </c>
      <c r="R2807" s="4">
        <v>45257.702870370369</v>
      </c>
      <c r="S2807" t="s">
        <v>356</v>
      </c>
      <c r="T2807" s="8">
        <v>296.94</v>
      </c>
      <c r="U2807" t="s">
        <v>359</v>
      </c>
      <c r="V2807">
        <v>80040</v>
      </c>
      <c r="W2807">
        <v>4892</v>
      </c>
      <c r="X2807" t="s">
        <v>3375</v>
      </c>
      <c r="Y2807" t="s">
        <v>1297</v>
      </c>
      <c r="Z2807">
        <v>58086</v>
      </c>
      <c r="AA2807" t="s">
        <v>2928</v>
      </c>
      <c r="AB2807" t="s">
        <v>3116</v>
      </c>
      <c r="AC2807">
        <v>15</v>
      </c>
      <c r="AD2807">
        <v>1739.58</v>
      </c>
      <c r="AE2807">
        <v>2</v>
      </c>
      <c r="AF2807">
        <v>2.44</v>
      </c>
    </row>
    <row r="2808" spans="1:32" x14ac:dyDescent="0.45">
      <c r="A2808">
        <v>9741958794</v>
      </c>
      <c r="B2808">
        <v>903336</v>
      </c>
      <c r="C2808" t="s">
        <v>48</v>
      </c>
      <c r="D2808" t="s">
        <v>84</v>
      </c>
      <c r="E2808" t="s">
        <v>346</v>
      </c>
      <c r="F2808" s="8">
        <v>551.88</v>
      </c>
      <c r="G2808">
        <v>15</v>
      </c>
      <c r="H2808">
        <v>365</v>
      </c>
      <c r="I2808">
        <v>14</v>
      </c>
      <c r="J2808">
        <v>60</v>
      </c>
      <c r="K2808">
        <v>13164195</v>
      </c>
      <c r="L2808">
        <f>MONTH(Table1[[#This Row],[order_date]])</f>
        <v>8</v>
      </c>
      <c r="M2808">
        <f>YEAR(Table1[[#This Row],[order_date]])</f>
        <v>2024</v>
      </c>
      <c r="N2808" s="7">
        <v>45524.314664351848</v>
      </c>
      <c r="O2808">
        <f>HOUR(Table1[[#This Row],[promised_delivery_time]])</f>
        <v>7</v>
      </c>
      <c r="P2808" s="4">
        <v>45524.321608796294</v>
      </c>
      <c r="Q2808">
        <f>HOUR(Table1[[#This Row],[actual_delivery_time]])</f>
        <v>7</v>
      </c>
      <c r="R2808" s="4">
        <v>45524.327164351853</v>
      </c>
      <c r="S2808" t="s">
        <v>357</v>
      </c>
      <c r="T2808" s="8">
        <v>6173.45</v>
      </c>
      <c r="U2808" t="s">
        <v>361</v>
      </c>
      <c r="V2808">
        <v>4642</v>
      </c>
      <c r="W2808">
        <v>6124</v>
      </c>
      <c r="X2808" t="s">
        <v>3242</v>
      </c>
      <c r="Y2808" t="s">
        <v>1880</v>
      </c>
      <c r="Z2808">
        <v>142902</v>
      </c>
      <c r="AA2808" t="s">
        <v>2545</v>
      </c>
      <c r="AB2808" t="s">
        <v>3118</v>
      </c>
      <c r="AC2808">
        <v>17</v>
      </c>
      <c r="AD2808">
        <v>786.74</v>
      </c>
      <c r="AE2808">
        <v>8</v>
      </c>
      <c r="AF2808">
        <v>1.52</v>
      </c>
    </row>
    <row r="2809" spans="1:32" x14ac:dyDescent="0.45">
      <c r="A2809">
        <v>882082341</v>
      </c>
      <c r="B2809">
        <v>470449</v>
      </c>
      <c r="C2809" t="s">
        <v>67</v>
      </c>
      <c r="D2809" t="s">
        <v>86</v>
      </c>
      <c r="E2809" t="s">
        <v>252</v>
      </c>
      <c r="F2809" s="8">
        <v>827.77</v>
      </c>
      <c r="G2809">
        <v>40</v>
      </c>
      <c r="H2809">
        <v>180</v>
      </c>
      <c r="I2809">
        <v>27</v>
      </c>
      <c r="J2809">
        <v>57</v>
      </c>
      <c r="K2809">
        <v>75828735</v>
      </c>
      <c r="L2809">
        <f>MONTH(Table1[[#This Row],[order_date]])</f>
        <v>10</v>
      </c>
      <c r="M2809">
        <f>YEAR(Table1[[#This Row],[order_date]])</f>
        <v>2024</v>
      </c>
      <c r="N2809" s="7">
        <v>45575.524375000001</v>
      </c>
      <c r="O2809">
        <f>HOUR(Table1[[#This Row],[promised_delivery_time]])</f>
        <v>12</v>
      </c>
      <c r="P2809" s="4">
        <v>45575.534097222226</v>
      </c>
      <c r="Q2809">
        <f>HOUR(Table1[[#This Row],[actual_delivery_time]])</f>
        <v>13</v>
      </c>
      <c r="R2809" s="4">
        <v>45575.54173611111</v>
      </c>
      <c r="S2809" t="s">
        <v>357</v>
      </c>
      <c r="T2809" s="8">
        <v>5094.5600000000004</v>
      </c>
      <c r="U2809" t="s">
        <v>362</v>
      </c>
      <c r="V2809">
        <v>64310</v>
      </c>
      <c r="W2809">
        <v>2118</v>
      </c>
      <c r="X2809" t="s">
        <v>3300</v>
      </c>
      <c r="Y2809" t="s">
        <v>2066</v>
      </c>
      <c r="Z2809">
        <v>717189</v>
      </c>
      <c r="AA2809" t="s">
        <v>2996</v>
      </c>
      <c r="AB2809" t="s">
        <v>3116</v>
      </c>
      <c r="AC2809">
        <v>18</v>
      </c>
      <c r="AD2809">
        <v>1400.05</v>
      </c>
      <c r="AE2809">
        <v>11</v>
      </c>
      <c r="AF2809">
        <v>2.1</v>
      </c>
    </row>
    <row r="2810" spans="1:32" x14ac:dyDescent="0.45">
      <c r="A2810">
        <v>3629321763</v>
      </c>
      <c r="B2810">
        <v>757274</v>
      </c>
      <c r="C2810" t="s">
        <v>27</v>
      </c>
      <c r="D2810" t="s">
        <v>78</v>
      </c>
      <c r="E2810" t="s">
        <v>167</v>
      </c>
      <c r="F2810" s="8">
        <v>98.32</v>
      </c>
      <c r="G2810">
        <v>35</v>
      </c>
      <c r="H2810">
        <v>365</v>
      </c>
      <c r="I2810">
        <v>27</v>
      </c>
      <c r="J2810">
        <v>95</v>
      </c>
      <c r="K2810">
        <v>79369660</v>
      </c>
      <c r="L2810">
        <f>MONTH(Table1[[#This Row],[order_date]])</f>
        <v>8</v>
      </c>
      <c r="M2810">
        <f>YEAR(Table1[[#This Row],[order_date]])</f>
        <v>2024</v>
      </c>
      <c r="N2810" s="7">
        <v>45510.781851851854</v>
      </c>
      <c r="O2810">
        <f>HOUR(Table1[[#This Row],[promised_delivery_time]])</f>
        <v>19</v>
      </c>
      <c r="P2810" s="4">
        <v>45510.794351851851</v>
      </c>
      <c r="Q2810">
        <f>HOUR(Table1[[#This Row],[actual_delivery_time]])</f>
        <v>19</v>
      </c>
      <c r="R2810" s="4">
        <v>45510.795740740738</v>
      </c>
      <c r="S2810" t="s">
        <v>356</v>
      </c>
      <c r="T2810" s="8">
        <v>2988.51</v>
      </c>
      <c r="U2810" t="s">
        <v>359</v>
      </c>
      <c r="V2810">
        <v>93253</v>
      </c>
      <c r="W2810">
        <v>756</v>
      </c>
      <c r="X2810" t="s">
        <v>3330</v>
      </c>
      <c r="Y2810" t="s">
        <v>2067</v>
      </c>
      <c r="Z2810">
        <v>782515</v>
      </c>
      <c r="AA2810" t="s">
        <v>3001</v>
      </c>
      <c r="AB2810" t="s">
        <v>3118</v>
      </c>
      <c r="AC2810">
        <v>13</v>
      </c>
      <c r="AD2810">
        <v>1085.69</v>
      </c>
      <c r="AE2810">
        <v>2</v>
      </c>
      <c r="AF2810">
        <v>0.84</v>
      </c>
    </row>
    <row r="2811" spans="1:32" x14ac:dyDescent="0.45">
      <c r="A2811">
        <v>888938572</v>
      </c>
      <c r="B2811">
        <v>240179</v>
      </c>
      <c r="C2811" t="s">
        <v>40</v>
      </c>
      <c r="D2811" t="s">
        <v>82</v>
      </c>
      <c r="E2811" t="s">
        <v>123</v>
      </c>
      <c r="F2811" s="8">
        <v>90.56</v>
      </c>
      <c r="G2811">
        <v>20</v>
      </c>
      <c r="H2811">
        <v>365</v>
      </c>
      <c r="I2811">
        <v>20</v>
      </c>
      <c r="J2811">
        <v>56</v>
      </c>
      <c r="K2811">
        <v>12695670</v>
      </c>
      <c r="L2811">
        <f>MONTH(Table1[[#This Row],[order_date]])</f>
        <v>4</v>
      </c>
      <c r="M2811">
        <f>YEAR(Table1[[#This Row],[order_date]])</f>
        <v>2023</v>
      </c>
      <c r="N2811" s="7">
        <v>45018.85665509259</v>
      </c>
      <c r="O2811">
        <f>HOUR(Table1[[#This Row],[promised_delivery_time]])</f>
        <v>20</v>
      </c>
      <c r="P2811" s="4">
        <v>45018.867766203701</v>
      </c>
      <c r="Q2811">
        <f>HOUR(Table1[[#This Row],[actual_delivery_time]])</f>
        <v>20</v>
      </c>
      <c r="R2811" s="4">
        <v>45018.871238425927</v>
      </c>
      <c r="S2811" t="s">
        <v>356</v>
      </c>
      <c r="T2811" s="8">
        <v>597.91</v>
      </c>
      <c r="U2811" t="s">
        <v>359</v>
      </c>
      <c r="V2811">
        <v>28461</v>
      </c>
      <c r="W2811">
        <v>7991</v>
      </c>
      <c r="X2811" t="s">
        <v>3291</v>
      </c>
      <c r="Y2811" t="s">
        <v>2068</v>
      </c>
      <c r="Z2811">
        <v>7202</v>
      </c>
      <c r="AA2811" t="s">
        <v>2574</v>
      </c>
      <c r="AB2811" t="s">
        <v>3118</v>
      </c>
      <c r="AC2811">
        <v>10</v>
      </c>
      <c r="AD2811">
        <v>910.12</v>
      </c>
      <c r="AE2811">
        <v>5</v>
      </c>
      <c r="AF2811">
        <v>4.8</v>
      </c>
    </row>
    <row r="2812" spans="1:32" x14ac:dyDescent="0.45">
      <c r="A2812">
        <v>5263181887</v>
      </c>
      <c r="B2812">
        <v>264803</v>
      </c>
      <c r="C2812" t="s">
        <v>32</v>
      </c>
      <c r="D2812" t="s">
        <v>82</v>
      </c>
      <c r="E2812" t="s">
        <v>158</v>
      </c>
      <c r="F2812" s="8">
        <v>995.98</v>
      </c>
      <c r="G2812">
        <v>20</v>
      </c>
      <c r="H2812">
        <v>365</v>
      </c>
      <c r="I2812">
        <v>17</v>
      </c>
      <c r="J2812">
        <v>69</v>
      </c>
      <c r="K2812">
        <v>90150193</v>
      </c>
      <c r="L2812">
        <f>MONTH(Table1[[#This Row],[order_date]])</f>
        <v>9</v>
      </c>
      <c r="M2812">
        <f>YEAR(Table1[[#This Row],[order_date]])</f>
        <v>2024</v>
      </c>
      <c r="N2812" s="7">
        <v>45563.917175925926</v>
      </c>
      <c r="O2812">
        <f>HOUR(Table1[[#This Row],[promised_delivery_time]])</f>
        <v>22</v>
      </c>
      <c r="P2812" s="4">
        <v>45563.926203703704</v>
      </c>
      <c r="Q2812">
        <f>HOUR(Table1[[#This Row],[actual_delivery_time]])</f>
        <v>22</v>
      </c>
      <c r="R2812" s="4">
        <v>45563.929675925923</v>
      </c>
      <c r="S2812" t="s">
        <v>356</v>
      </c>
      <c r="T2812" s="8">
        <v>1239.9000000000001</v>
      </c>
      <c r="U2812" t="s">
        <v>361</v>
      </c>
      <c r="V2812">
        <v>28643</v>
      </c>
      <c r="W2812">
        <v>2272</v>
      </c>
      <c r="X2812" t="s">
        <v>3345</v>
      </c>
      <c r="Y2812" t="s">
        <v>2052</v>
      </c>
      <c r="Z2812">
        <v>665407</v>
      </c>
      <c r="AA2812" t="s">
        <v>2616</v>
      </c>
      <c r="AB2812" t="s">
        <v>3117</v>
      </c>
      <c r="AC2812">
        <v>18</v>
      </c>
      <c r="AD2812">
        <v>783.69</v>
      </c>
      <c r="AE2812">
        <v>5</v>
      </c>
      <c r="AF2812">
        <v>1.24</v>
      </c>
    </row>
    <row r="2813" spans="1:32" x14ac:dyDescent="0.45">
      <c r="A2813">
        <v>7071557807</v>
      </c>
      <c r="B2813">
        <v>667163</v>
      </c>
      <c r="C2813" t="s">
        <v>28</v>
      </c>
      <c r="D2813" t="s">
        <v>79</v>
      </c>
      <c r="E2813" t="s">
        <v>242</v>
      </c>
      <c r="F2813" s="8">
        <v>441.2</v>
      </c>
      <c r="G2813">
        <v>30</v>
      </c>
      <c r="H2813">
        <v>180</v>
      </c>
      <c r="I2813">
        <v>25</v>
      </c>
      <c r="J2813">
        <v>72</v>
      </c>
      <c r="K2813">
        <v>19375332</v>
      </c>
      <c r="L2813">
        <f>MONTH(Table1[[#This Row],[order_date]])</f>
        <v>4</v>
      </c>
      <c r="M2813">
        <f>YEAR(Table1[[#This Row],[order_date]])</f>
        <v>2024</v>
      </c>
      <c r="N2813" s="7">
        <v>45411.462268518517</v>
      </c>
      <c r="O2813">
        <f>HOUR(Table1[[#This Row],[promised_delivery_time]])</f>
        <v>11</v>
      </c>
      <c r="P2813" s="4">
        <v>45411.475462962961</v>
      </c>
      <c r="Q2813">
        <f>HOUR(Table1[[#This Row],[actual_delivery_time]])</f>
        <v>11</v>
      </c>
      <c r="R2813" s="4">
        <v>45411.48101851852</v>
      </c>
      <c r="S2813" t="s">
        <v>357</v>
      </c>
      <c r="T2813" s="8">
        <v>3848.05</v>
      </c>
      <c r="U2813" t="s">
        <v>359</v>
      </c>
      <c r="V2813">
        <v>70989</v>
      </c>
      <c r="W2813">
        <v>7427</v>
      </c>
      <c r="X2813" t="s">
        <v>3397</v>
      </c>
      <c r="Y2813" t="s">
        <v>2069</v>
      </c>
      <c r="Z2813">
        <v>278850</v>
      </c>
      <c r="AA2813" t="s">
        <v>2660</v>
      </c>
      <c r="AB2813" t="s">
        <v>3115</v>
      </c>
      <c r="AC2813">
        <v>20</v>
      </c>
      <c r="AD2813">
        <v>1556.48</v>
      </c>
      <c r="AE2813">
        <v>8</v>
      </c>
      <c r="AF2813">
        <v>4.8099999999999996</v>
      </c>
    </row>
    <row r="2814" spans="1:32" x14ac:dyDescent="0.45">
      <c r="A2814">
        <v>6888804296</v>
      </c>
      <c r="B2814">
        <v>542300</v>
      </c>
      <c r="C2814" t="s">
        <v>36</v>
      </c>
      <c r="D2814" t="s">
        <v>81</v>
      </c>
      <c r="E2814" t="s">
        <v>220</v>
      </c>
      <c r="F2814" s="8">
        <v>255.35</v>
      </c>
      <c r="G2814">
        <v>35</v>
      </c>
      <c r="H2814">
        <v>90</v>
      </c>
      <c r="I2814">
        <v>11</v>
      </c>
      <c r="J2814">
        <v>66</v>
      </c>
      <c r="K2814">
        <v>2442235</v>
      </c>
      <c r="L2814">
        <f>MONTH(Table1[[#This Row],[order_date]])</f>
        <v>10</v>
      </c>
      <c r="M2814">
        <f>YEAR(Table1[[#This Row],[order_date]])</f>
        <v>2024</v>
      </c>
      <c r="N2814" s="7">
        <v>45589.93341435185</v>
      </c>
      <c r="O2814">
        <f>HOUR(Table1[[#This Row],[promised_delivery_time]])</f>
        <v>22</v>
      </c>
      <c r="P2814" s="4">
        <v>45589.944525462961</v>
      </c>
      <c r="Q2814">
        <f>HOUR(Table1[[#This Row],[actual_delivery_time]])</f>
        <v>22</v>
      </c>
      <c r="R2814" s="4">
        <v>45589.945914351854</v>
      </c>
      <c r="S2814" t="s">
        <v>356</v>
      </c>
      <c r="T2814" s="8">
        <v>2930.92</v>
      </c>
      <c r="U2814" t="s">
        <v>359</v>
      </c>
      <c r="V2814">
        <v>27520</v>
      </c>
      <c r="W2814">
        <v>1605</v>
      </c>
      <c r="X2814" t="s">
        <v>3234</v>
      </c>
      <c r="Y2814" t="s">
        <v>1966</v>
      </c>
      <c r="Z2814">
        <v>117097</v>
      </c>
      <c r="AA2814" t="s">
        <v>2884</v>
      </c>
      <c r="AB2814" t="s">
        <v>3118</v>
      </c>
      <c r="AC2814">
        <v>11</v>
      </c>
      <c r="AD2814">
        <v>661.58</v>
      </c>
      <c r="AE2814">
        <v>2</v>
      </c>
      <c r="AF2814">
        <v>3.51</v>
      </c>
    </row>
    <row r="2815" spans="1:32" x14ac:dyDescent="0.45">
      <c r="A2815">
        <v>814182718</v>
      </c>
      <c r="B2815">
        <v>930284</v>
      </c>
      <c r="C2815" t="s">
        <v>51</v>
      </c>
      <c r="D2815" t="s">
        <v>88</v>
      </c>
      <c r="E2815" t="s">
        <v>296</v>
      </c>
      <c r="F2815" s="8">
        <v>189.47</v>
      </c>
      <c r="G2815">
        <v>30</v>
      </c>
      <c r="H2815">
        <v>365</v>
      </c>
      <c r="I2815">
        <v>20</v>
      </c>
      <c r="J2815">
        <v>58</v>
      </c>
      <c r="K2815">
        <v>65134271</v>
      </c>
      <c r="L2815">
        <f>MONTH(Table1[[#This Row],[order_date]])</f>
        <v>11</v>
      </c>
      <c r="M2815">
        <f>YEAR(Table1[[#This Row],[order_date]])</f>
        <v>2023</v>
      </c>
      <c r="N2815" s="7">
        <v>45247.929039351853</v>
      </c>
      <c r="O2815">
        <f>HOUR(Table1[[#This Row],[promised_delivery_time]])</f>
        <v>22</v>
      </c>
      <c r="P2815" s="4">
        <v>45247.938067129631</v>
      </c>
      <c r="Q2815">
        <f>HOUR(Table1[[#This Row],[actual_delivery_time]])</f>
        <v>22</v>
      </c>
      <c r="R2815" s="4">
        <v>45247.934594907405</v>
      </c>
      <c r="S2815" t="s">
        <v>356</v>
      </c>
      <c r="T2815" s="8">
        <v>2233.84</v>
      </c>
      <c r="U2815" t="s">
        <v>361</v>
      </c>
      <c r="V2815">
        <v>18293</v>
      </c>
      <c r="W2815">
        <v>8501</v>
      </c>
      <c r="X2815" t="s">
        <v>3323</v>
      </c>
      <c r="Y2815" t="s">
        <v>774</v>
      </c>
      <c r="Z2815">
        <v>108582</v>
      </c>
      <c r="AA2815" t="s">
        <v>2840</v>
      </c>
      <c r="AB2815" t="s">
        <v>3118</v>
      </c>
      <c r="AC2815">
        <v>19</v>
      </c>
      <c r="AD2815">
        <v>1433.53</v>
      </c>
      <c r="AE2815">
        <v>-5</v>
      </c>
      <c r="AF2815">
        <v>1.1399999999999999</v>
      </c>
    </row>
    <row r="2816" spans="1:32" x14ac:dyDescent="0.45">
      <c r="A2816">
        <v>3513524740</v>
      </c>
      <c r="B2816">
        <v>373536</v>
      </c>
      <c r="C2816" t="s">
        <v>71</v>
      </c>
      <c r="D2816" t="s">
        <v>78</v>
      </c>
      <c r="E2816" t="s">
        <v>275</v>
      </c>
      <c r="F2816" s="8">
        <v>494.17</v>
      </c>
      <c r="G2816">
        <v>35</v>
      </c>
      <c r="H2816">
        <v>365</v>
      </c>
      <c r="I2816">
        <v>14</v>
      </c>
      <c r="J2816">
        <v>64</v>
      </c>
      <c r="K2816">
        <v>1301661</v>
      </c>
      <c r="L2816">
        <f>MONTH(Table1[[#This Row],[order_date]])</f>
        <v>7</v>
      </c>
      <c r="M2816">
        <f>YEAR(Table1[[#This Row],[order_date]])</f>
        <v>2024</v>
      </c>
      <c r="N2816" s="7">
        <v>45476.500358796293</v>
      </c>
      <c r="O2816">
        <f>HOUR(Table1[[#This Row],[promised_delivery_time]])</f>
        <v>12</v>
      </c>
      <c r="P2816" s="4">
        <v>45476.514247685183</v>
      </c>
      <c r="Q2816">
        <f>HOUR(Table1[[#This Row],[actual_delivery_time]])</f>
        <v>12</v>
      </c>
      <c r="R2816" s="4">
        <v>45476.52952546296</v>
      </c>
      <c r="S2816" t="s">
        <v>358</v>
      </c>
      <c r="T2816" s="8">
        <v>1395.67</v>
      </c>
      <c r="U2816" t="s">
        <v>361</v>
      </c>
      <c r="V2816">
        <v>96517</v>
      </c>
      <c r="W2816">
        <v>3550</v>
      </c>
      <c r="X2816" t="s">
        <v>3172</v>
      </c>
      <c r="Y2816" t="s">
        <v>2070</v>
      </c>
      <c r="Z2816">
        <v>524586</v>
      </c>
      <c r="AA2816" t="s">
        <v>3010</v>
      </c>
      <c r="AB2816" t="s">
        <v>3117</v>
      </c>
      <c r="AC2816">
        <v>8</v>
      </c>
      <c r="AD2816">
        <v>623.79999999999995</v>
      </c>
      <c r="AE2816">
        <v>22</v>
      </c>
      <c r="AF2816">
        <v>3.09</v>
      </c>
    </row>
    <row r="2817" spans="1:32" x14ac:dyDescent="0.45">
      <c r="A2817">
        <v>1234169434</v>
      </c>
      <c r="B2817">
        <v>378230</v>
      </c>
      <c r="C2817" t="s">
        <v>30</v>
      </c>
      <c r="D2817" t="s">
        <v>81</v>
      </c>
      <c r="E2817" t="s">
        <v>280</v>
      </c>
      <c r="F2817" s="8">
        <v>166.42</v>
      </c>
      <c r="G2817">
        <v>35</v>
      </c>
      <c r="H2817">
        <v>90</v>
      </c>
      <c r="I2817">
        <v>13</v>
      </c>
      <c r="J2817">
        <v>76</v>
      </c>
      <c r="K2817">
        <v>22112867</v>
      </c>
      <c r="L2817">
        <f>MONTH(Table1[[#This Row],[order_date]])</f>
        <v>10</v>
      </c>
      <c r="M2817">
        <f>YEAR(Table1[[#This Row],[order_date]])</f>
        <v>2023</v>
      </c>
      <c r="N2817" s="7">
        <v>45216.869560185187</v>
      </c>
      <c r="O2817">
        <f>HOUR(Table1[[#This Row],[promised_delivery_time]])</f>
        <v>21</v>
      </c>
      <c r="P2817" s="4">
        <v>45216.877199074072</v>
      </c>
      <c r="Q2817">
        <f>HOUR(Table1[[#This Row],[actual_delivery_time]])</f>
        <v>21</v>
      </c>
      <c r="R2817" s="4">
        <v>45216.879976851851</v>
      </c>
      <c r="S2817" t="s">
        <v>356</v>
      </c>
      <c r="T2817" s="8">
        <v>3644.99</v>
      </c>
      <c r="U2817" t="s">
        <v>361</v>
      </c>
      <c r="V2817">
        <v>73458</v>
      </c>
      <c r="W2817">
        <v>4588</v>
      </c>
      <c r="X2817" t="s">
        <v>3288</v>
      </c>
      <c r="Y2817" t="s">
        <v>2071</v>
      </c>
      <c r="Z2817">
        <v>609126</v>
      </c>
      <c r="AA2817" t="s">
        <v>3023</v>
      </c>
      <c r="AB2817" t="s">
        <v>3115</v>
      </c>
      <c r="AC2817">
        <v>6</v>
      </c>
      <c r="AD2817">
        <v>204.58</v>
      </c>
      <c r="AE2817">
        <v>4</v>
      </c>
      <c r="AF2817">
        <v>2.23</v>
      </c>
    </row>
    <row r="2818" spans="1:32" x14ac:dyDescent="0.45">
      <c r="A2818">
        <v>2577990012</v>
      </c>
      <c r="B2818">
        <v>500633</v>
      </c>
      <c r="C2818" t="s">
        <v>61</v>
      </c>
      <c r="D2818" t="s">
        <v>80</v>
      </c>
      <c r="E2818" t="s">
        <v>146</v>
      </c>
      <c r="F2818" s="8">
        <v>154.5</v>
      </c>
      <c r="G2818">
        <v>20</v>
      </c>
      <c r="H2818">
        <v>7</v>
      </c>
      <c r="I2818">
        <v>24</v>
      </c>
      <c r="J2818">
        <v>87</v>
      </c>
      <c r="K2818">
        <v>71902700</v>
      </c>
      <c r="L2818">
        <f>MONTH(Table1[[#This Row],[order_date]])</f>
        <v>9</v>
      </c>
      <c r="M2818">
        <f>YEAR(Table1[[#This Row],[order_date]])</f>
        <v>2023</v>
      </c>
      <c r="N2818" s="7">
        <v>45191.127222222225</v>
      </c>
      <c r="O2818">
        <f>HOUR(Table1[[#This Row],[promised_delivery_time]])</f>
        <v>3</v>
      </c>
      <c r="P2818" s="4">
        <v>45191.134166666663</v>
      </c>
      <c r="Q2818">
        <f>HOUR(Table1[[#This Row],[actual_delivery_time]])</f>
        <v>3</v>
      </c>
      <c r="R2818" s="4">
        <v>45191.134166666663</v>
      </c>
      <c r="S2818" t="s">
        <v>356</v>
      </c>
      <c r="T2818" s="8">
        <v>2577.46</v>
      </c>
      <c r="U2818" t="s">
        <v>361</v>
      </c>
      <c r="V2818">
        <v>81801</v>
      </c>
      <c r="W2818">
        <v>2923</v>
      </c>
      <c r="X2818" t="s">
        <v>3316</v>
      </c>
      <c r="Y2818" t="s">
        <v>613</v>
      </c>
      <c r="Z2818">
        <v>91752</v>
      </c>
      <c r="AA2818" t="s">
        <v>2552</v>
      </c>
      <c r="AB2818" t="s">
        <v>3115</v>
      </c>
      <c r="AC2818">
        <v>10</v>
      </c>
      <c r="AD2818">
        <v>824.31</v>
      </c>
      <c r="AE2818">
        <v>0</v>
      </c>
      <c r="AF2818">
        <v>3.35</v>
      </c>
    </row>
    <row r="2819" spans="1:32" x14ac:dyDescent="0.45">
      <c r="A2819">
        <v>8446065263</v>
      </c>
      <c r="B2819">
        <v>153019</v>
      </c>
      <c r="C2819" t="s">
        <v>63</v>
      </c>
      <c r="D2819" t="s">
        <v>87</v>
      </c>
      <c r="E2819" t="s">
        <v>212</v>
      </c>
      <c r="F2819" s="8">
        <v>947.95</v>
      </c>
      <c r="G2819">
        <v>25</v>
      </c>
      <c r="H2819">
        <v>3</v>
      </c>
      <c r="I2819">
        <v>13</v>
      </c>
      <c r="J2819">
        <v>88</v>
      </c>
      <c r="K2819">
        <v>79773912</v>
      </c>
      <c r="L2819">
        <f>MONTH(Table1[[#This Row],[order_date]])</f>
        <v>11</v>
      </c>
      <c r="M2819">
        <f>YEAR(Table1[[#This Row],[order_date]])</f>
        <v>2023</v>
      </c>
      <c r="N2819" s="7">
        <v>45245.079131944447</v>
      </c>
      <c r="O2819">
        <f>HOUR(Table1[[#This Row],[promised_delivery_time]])</f>
        <v>2</v>
      </c>
      <c r="P2819" s="4">
        <v>45245.090937499997</v>
      </c>
      <c r="Q2819">
        <f>HOUR(Table1[[#This Row],[actual_delivery_time]])</f>
        <v>2</v>
      </c>
      <c r="R2819" s="4">
        <v>45245.095104166663</v>
      </c>
      <c r="S2819" t="s">
        <v>357</v>
      </c>
      <c r="T2819" s="8">
        <v>2838.28</v>
      </c>
      <c r="U2819" t="s">
        <v>361</v>
      </c>
      <c r="V2819">
        <v>38584</v>
      </c>
      <c r="W2819">
        <v>6585</v>
      </c>
      <c r="X2819" t="s">
        <v>3420</v>
      </c>
      <c r="Y2819" t="s">
        <v>2072</v>
      </c>
      <c r="Z2819">
        <v>669886</v>
      </c>
      <c r="AA2819" t="s">
        <v>2960</v>
      </c>
      <c r="AB2819" t="s">
        <v>3115</v>
      </c>
      <c r="AC2819">
        <v>7</v>
      </c>
      <c r="AD2819">
        <v>751.73</v>
      </c>
      <c r="AE2819">
        <v>6</v>
      </c>
      <c r="AF2819">
        <v>1.74</v>
      </c>
    </row>
    <row r="2820" spans="1:32" x14ac:dyDescent="0.45">
      <c r="A2820">
        <v>4220970302</v>
      </c>
      <c r="B2820">
        <v>812607</v>
      </c>
      <c r="C2820" t="s">
        <v>41</v>
      </c>
      <c r="D2820" t="s">
        <v>87</v>
      </c>
      <c r="E2820" t="s">
        <v>110</v>
      </c>
      <c r="F2820" s="8">
        <v>416.65</v>
      </c>
      <c r="G2820">
        <v>25</v>
      </c>
      <c r="H2820">
        <v>3</v>
      </c>
      <c r="I2820">
        <v>11</v>
      </c>
      <c r="J2820">
        <v>63</v>
      </c>
      <c r="K2820">
        <v>90621147</v>
      </c>
      <c r="L2820">
        <f>MONTH(Table1[[#This Row],[order_date]])</f>
        <v>11</v>
      </c>
      <c r="M2820">
        <f>YEAR(Table1[[#This Row],[order_date]])</f>
        <v>2024</v>
      </c>
      <c r="N2820" s="7">
        <v>45597.405833333331</v>
      </c>
      <c r="O2820">
        <f>HOUR(Table1[[#This Row],[promised_delivery_time]])</f>
        <v>10</v>
      </c>
      <c r="P2820" s="4">
        <v>45597.419027777774</v>
      </c>
      <c r="Q2820">
        <f>HOUR(Table1[[#This Row],[actual_delivery_time]])</f>
        <v>9</v>
      </c>
      <c r="R2820" s="4">
        <v>45597.416250000002</v>
      </c>
      <c r="S2820" t="s">
        <v>356</v>
      </c>
      <c r="T2820" s="8">
        <v>2598.4699999999998</v>
      </c>
      <c r="U2820" t="s">
        <v>360</v>
      </c>
      <c r="V2820">
        <v>93466</v>
      </c>
      <c r="W2820">
        <v>6692</v>
      </c>
      <c r="X2820" t="s">
        <v>3249</v>
      </c>
      <c r="Y2820" t="s">
        <v>1911</v>
      </c>
      <c r="Z2820">
        <v>334137</v>
      </c>
      <c r="AA2820" t="s">
        <v>2962</v>
      </c>
      <c r="AB2820" t="s">
        <v>3118</v>
      </c>
      <c r="AC2820">
        <v>2</v>
      </c>
      <c r="AD2820">
        <v>710.2</v>
      </c>
      <c r="AE2820">
        <v>-4</v>
      </c>
      <c r="AF2820">
        <v>1.84</v>
      </c>
    </row>
    <row r="2821" spans="1:32" x14ac:dyDescent="0.45">
      <c r="A2821">
        <v>5712516128</v>
      </c>
      <c r="B2821">
        <v>228286</v>
      </c>
      <c r="C2821" t="s">
        <v>66</v>
      </c>
      <c r="D2821" t="s">
        <v>79</v>
      </c>
      <c r="E2821" t="s">
        <v>225</v>
      </c>
      <c r="F2821" s="8">
        <v>179.08</v>
      </c>
      <c r="G2821">
        <v>30</v>
      </c>
      <c r="H2821">
        <v>180</v>
      </c>
      <c r="I2821">
        <v>26</v>
      </c>
      <c r="J2821">
        <v>79</v>
      </c>
      <c r="K2821">
        <v>11503405</v>
      </c>
      <c r="L2821">
        <f>MONTH(Table1[[#This Row],[order_date]])</f>
        <v>7</v>
      </c>
      <c r="M2821">
        <f>YEAR(Table1[[#This Row],[order_date]])</f>
        <v>2023</v>
      </c>
      <c r="N2821" s="7">
        <v>45121.88890046296</v>
      </c>
      <c r="O2821">
        <f>HOUR(Table1[[#This Row],[promised_delivery_time]])</f>
        <v>21</v>
      </c>
      <c r="P2821" s="4">
        <v>45121.897928240738</v>
      </c>
      <c r="Q2821">
        <f>HOUR(Table1[[#This Row],[actual_delivery_time]])</f>
        <v>21</v>
      </c>
      <c r="R2821" s="4">
        <v>45121.898622685185</v>
      </c>
      <c r="S2821" t="s">
        <v>356</v>
      </c>
      <c r="T2821" s="8">
        <v>2661.8</v>
      </c>
      <c r="U2821" t="s">
        <v>361</v>
      </c>
      <c r="V2821">
        <v>41787</v>
      </c>
      <c r="W2821">
        <v>2367</v>
      </c>
      <c r="X2821" t="s">
        <v>3450</v>
      </c>
      <c r="Y2821" t="s">
        <v>2073</v>
      </c>
      <c r="Z2821">
        <v>430592</v>
      </c>
      <c r="AA2821" t="s">
        <v>2994</v>
      </c>
      <c r="AB2821" t="s">
        <v>3115</v>
      </c>
      <c r="AC2821">
        <v>11</v>
      </c>
      <c r="AD2821">
        <v>1658.1</v>
      </c>
      <c r="AE2821">
        <v>1</v>
      </c>
      <c r="AF2821">
        <v>3.96</v>
      </c>
    </row>
    <row r="2822" spans="1:32" x14ac:dyDescent="0.45">
      <c r="A2822">
        <v>807167715</v>
      </c>
      <c r="B2822">
        <v>14145</v>
      </c>
      <c r="C2822" t="s">
        <v>69</v>
      </c>
      <c r="D2822" t="s">
        <v>87</v>
      </c>
      <c r="E2822" t="s">
        <v>168</v>
      </c>
      <c r="F2822" s="8">
        <v>630.84</v>
      </c>
      <c r="G2822">
        <v>25</v>
      </c>
      <c r="H2822">
        <v>3</v>
      </c>
      <c r="I2822">
        <v>14</v>
      </c>
      <c r="J2822">
        <v>53</v>
      </c>
      <c r="K2822">
        <v>26521850</v>
      </c>
      <c r="L2822">
        <f>MONTH(Table1[[#This Row],[order_date]])</f>
        <v>8</v>
      </c>
      <c r="M2822">
        <f>YEAR(Table1[[#This Row],[order_date]])</f>
        <v>2024</v>
      </c>
      <c r="N2822" s="7">
        <v>45532.886979166666</v>
      </c>
      <c r="O2822">
        <f>HOUR(Table1[[#This Row],[promised_delivery_time]])</f>
        <v>21</v>
      </c>
      <c r="P2822" s="4">
        <v>45532.89739583333</v>
      </c>
      <c r="Q2822">
        <f>HOUR(Table1[[#This Row],[actual_delivery_time]])</f>
        <v>21</v>
      </c>
      <c r="R2822" s="4">
        <v>45532.895312499997</v>
      </c>
      <c r="S2822" t="s">
        <v>356</v>
      </c>
      <c r="T2822" s="8">
        <v>951.27</v>
      </c>
      <c r="U2822" t="s">
        <v>361</v>
      </c>
      <c r="V2822">
        <v>15159</v>
      </c>
      <c r="W2822">
        <v>8011</v>
      </c>
      <c r="X2822" t="s">
        <v>3315</v>
      </c>
      <c r="Y2822" t="s">
        <v>2074</v>
      </c>
      <c r="Z2822">
        <v>263131</v>
      </c>
      <c r="AA2822" t="s">
        <v>3020</v>
      </c>
      <c r="AB2822" t="s">
        <v>3116</v>
      </c>
      <c r="AC2822">
        <v>10</v>
      </c>
      <c r="AD2822">
        <v>215.87</v>
      </c>
      <c r="AE2822">
        <v>-3</v>
      </c>
      <c r="AF2822">
        <v>2.0699999999999998</v>
      </c>
    </row>
    <row r="2823" spans="1:32" x14ac:dyDescent="0.45">
      <c r="A2823">
        <v>213972345</v>
      </c>
      <c r="B2823">
        <v>927651</v>
      </c>
      <c r="C2823" t="s">
        <v>53</v>
      </c>
      <c r="D2823" t="s">
        <v>88</v>
      </c>
      <c r="E2823" t="s">
        <v>270</v>
      </c>
      <c r="F2823" s="8">
        <v>426.72</v>
      </c>
      <c r="G2823">
        <v>30</v>
      </c>
      <c r="H2823">
        <v>365</v>
      </c>
      <c r="I2823">
        <v>15</v>
      </c>
      <c r="J2823">
        <v>60</v>
      </c>
      <c r="K2823">
        <v>71252391</v>
      </c>
      <c r="L2823">
        <f>MONTH(Table1[[#This Row],[order_date]])</f>
        <v>6</v>
      </c>
      <c r="M2823">
        <f>YEAR(Table1[[#This Row],[order_date]])</f>
        <v>2024</v>
      </c>
      <c r="N2823" s="7">
        <v>45457.96607638889</v>
      </c>
      <c r="O2823">
        <f>HOUR(Table1[[#This Row],[promised_delivery_time]])</f>
        <v>23</v>
      </c>
      <c r="P2823" s="4">
        <v>45457.976493055554</v>
      </c>
      <c r="Q2823">
        <f>HOUR(Table1[[#This Row],[actual_delivery_time]])</f>
        <v>23</v>
      </c>
      <c r="R2823" s="4">
        <v>45457.977881944447</v>
      </c>
      <c r="S2823" t="s">
        <v>356</v>
      </c>
      <c r="T2823" s="8">
        <v>3895.71</v>
      </c>
      <c r="U2823" t="s">
        <v>361</v>
      </c>
      <c r="V2823">
        <v>5515</v>
      </c>
      <c r="W2823">
        <v>8230</v>
      </c>
      <c r="X2823" t="s">
        <v>3425</v>
      </c>
      <c r="Y2823" t="s">
        <v>1506</v>
      </c>
      <c r="Z2823">
        <v>40488</v>
      </c>
      <c r="AA2823" t="s">
        <v>2950</v>
      </c>
      <c r="AB2823" t="s">
        <v>3116</v>
      </c>
      <c r="AC2823">
        <v>8</v>
      </c>
      <c r="AD2823">
        <v>1558.97</v>
      </c>
      <c r="AE2823">
        <v>2</v>
      </c>
      <c r="AF2823">
        <v>2.86</v>
      </c>
    </row>
    <row r="2824" spans="1:32" x14ac:dyDescent="0.45">
      <c r="A2824">
        <v>1013762407</v>
      </c>
      <c r="B2824">
        <v>552496</v>
      </c>
      <c r="C2824" t="s">
        <v>50</v>
      </c>
      <c r="D2824" t="s">
        <v>85</v>
      </c>
      <c r="E2824" t="s">
        <v>121</v>
      </c>
      <c r="F2824" s="8">
        <v>508</v>
      </c>
      <c r="G2824">
        <v>25</v>
      </c>
      <c r="H2824">
        <v>365</v>
      </c>
      <c r="I2824">
        <v>17</v>
      </c>
      <c r="J2824">
        <v>59</v>
      </c>
      <c r="K2824">
        <v>51174875</v>
      </c>
      <c r="L2824">
        <f>MONTH(Table1[[#This Row],[order_date]])</f>
        <v>10</v>
      </c>
      <c r="M2824">
        <f>YEAR(Table1[[#This Row],[order_date]])</f>
        <v>2024</v>
      </c>
      <c r="N2824" s="7">
        <v>45584.290046296293</v>
      </c>
      <c r="O2824">
        <f>HOUR(Table1[[#This Row],[promised_delivery_time]])</f>
        <v>7</v>
      </c>
      <c r="P2824" s="4">
        <v>45584.301851851851</v>
      </c>
      <c r="Q2824">
        <f>HOUR(Table1[[#This Row],[actual_delivery_time]])</f>
        <v>7</v>
      </c>
      <c r="R2824" s="4">
        <v>45584.318518518521</v>
      </c>
      <c r="S2824" t="s">
        <v>358</v>
      </c>
      <c r="T2824" s="8">
        <v>2519.44</v>
      </c>
      <c r="U2824" t="s">
        <v>360</v>
      </c>
      <c r="V2824">
        <v>89281</v>
      </c>
      <c r="W2824">
        <v>9729</v>
      </c>
      <c r="X2824" t="s">
        <v>3292</v>
      </c>
      <c r="Y2824" t="s">
        <v>604</v>
      </c>
      <c r="Z2824">
        <v>739236</v>
      </c>
      <c r="AA2824" t="s">
        <v>2735</v>
      </c>
      <c r="AB2824" t="s">
        <v>3117</v>
      </c>
      <c r="AC2824">
        <v>7</v>
      </c>
      <c r="AD2824">
        <v>1276.6099999999999</v>
      </c>
      <c r="AE2824">
        <v>24</v>
      </c>
      <c r="AF2824">
        <v>2.11</v>
      </c>
    </row>
    <row r="2825" spans="1:32" x14ac:dyDescent="0.45">
      <c r="A2825">
        <v>5234194751</v>
      </c>
      <c r="B2825">
        <v>94225</v>
      </c>
      <c r="C2825" t="s">
        <v>49</v>
      </c>
      <c r="D2825" t="s">
        <v>85</v>
      </c>
      <c r="E2825" t="s">
        <v>120</v>
      </c>
      <c r="F2825" s="8">
        <v>77.11</v>
      </c>
      <c r="G2825">
        <v>25</v>
      </c>
      <c r="H2825">
        <v>365</v>
      </c>
      <c r="I2825">
        <v>13</v>
      </c>
      <c r="J2825">
        <v>70</v>
      </c>
      <c r="K2825">
        <v>14207332</v>
      </c>
      <c r="L2825">
        <f>MONTH(Table1[[#This Row],[order_date]])</f>
        <v>2</v>
      </c>
      <c r="M2825">
        <f>YEAR(Table1[[#This Row],[order_date]])</f>
        <v>2024</v>
      </c>
      <c r="N2825" s="7">
        <v>45341.197256944448</v>
      </c>
      <c r="O2825">
        <f>HOUR(Table1[[#This Row],[promised_delivery_time]])</f>
        <v>5</v>
      </c>
      <c r="P2825" s="4">
        <v>45341.209756944445</v>
      </c>
      <c r="Q2825">
        <f>HOUR(Table1[[#This Row],[actual_delivery_time]])</f>
        <v>5</v>
      </c>
      <c r="R2825" s="4">
        <v>45341.212534722225</v>
      </c>
      <c r="S2825" t="s">
        <v>356</v>
      </c>
      <c r="T2825" s="8">
        <v>3494.6</v>
      </c>
      <c r="U2825" t="s">
        <v>361</v>
      </c>
      <c r="V2825">
        <v>47252</v>
      </c>
      <c r="W2825">
        <v>6396</v>
      </c>
      <c r="X2825" t="s">
        <v>3238</v>
      </c>
      <c r="Y2825" t="s">
        <v>896</v>
      </c>
      <c r="Z2825">
        <v>571862</v>
      </c>
      <c r="AA2825" t="s">
        <v>2705</v>
      </c>
      <c r="AB2825" t="s">
        <v>3115</v>
      </c>
      <c r="AC2825">
        <v>18</v>
      </c>
      <c r="AD2825">
        <v>1263.17</v>
      </c>
      <c r="AE2825">
        <v>4</v>
      </c>
      <c r="AF2825">
        <v>1.42</v>
      </c>
    </row>
    <row r="2826" spans="1:32" x14ac:dyDescent="0.45">
      <c r="A2826">
        <v>1389077693</v>
      </c>
      <c r="B2826">
        <v>319388</v>
      </c>
      <c r="C2826" t="s">
        <v>28</v>
      </c>
      <c r="D2826" t="s">
        <v>79</v>
      </c>
      <c r="E2826" t="s">
        <v>258</v>
      </c>
      <c r="F2826" s="8">
        <v>657.8</v>
      </c>
      <c r="G2826">
        <v>30</v>
      </c>
      <c r="H2826">
        <v>180</v>
      </c>
      <c r="I2826">
        <v>26</v>
      </c>
      <c r="J2826">
        <v>56</v>
      </c>
      <c r="K2826">
        <v>37947202</v>
      </c>
      <c r="L2826">
        <f>MONTH(Table1[[#This Row],[order_date]])</f>
        <v>6</v>
      </c>
      <c r="M2826">
        <f>YEAR(Table1[[#This Row],[order_date]])</f>
        <v>2023</v>
      </c>
      <c r="N2826" s="7">
        <v>45104.745451388888</v>
      </c>
      <c r="O2826">
        <f>HOUR(Table1[[#This Row],[promised_delivery_time]])</f>
        <v>18</v>
      </c>
      <c r="P2826" s="4">
        <v>45104.758645833332</v>
      </c>
      <c r="Q2826">
        <f>HOUR(Table1[[#This Row],[actual_delivery_time]])</f>
        <v>18</v>
      </c>
      <c r="R2826" s="4">
        <v>45104.768368055556</v>
      </c>
      <c r="S2826" t="s">
        <v>357</v>
      </c>
      <c r="T2826" s="8">
        <v>716.35</v>
      </c>
      <c r="U2826" t="s">
        <v>360</v>
      </c>
      <c r="V2826">
        <v>1965</v>
      </c>
      <c r="W2826">
        <v>6110</v>
      </c>
      <c r="X2826" t="s">
        <v>3183</v>
      </c>
      <c r="Y2826" t="s">
        <v>1330</v>
      </c>
      <c r="Z2826">
        <v>87344</v>
      </c>
      <c r="AA2826" t="s">
        <v>2686</v>
      </c>
      <c r="AB2826" t="s">
        <v>3115</v>
      </c>
      <c r="AC2826">
        <v>3</v>
      </c>
      <c r="AD2826">
        <v>259.95999999999998</v>
      </c>
      <c r="AE2826">
        <v>14</v>
      </c>
      <c r="AF2826">
        <v>3</v>
      </c>
    </row>
    <row r="2827" spans="1:32" x14ac:dyDescent="0.45">
      <c r="A2827">
        <v>1895143216</v>
      </c>
      <c r="B2827">
        <v>621677</v>
      </c>
      <c r="C2827" t="s">
        <v>67</v>
      </c>
      <c r="D2827" t="s">
        <v>86</v>
      </c>
      <c r="E2827" t="s">
        <v>240</v>
      </c>
      <c r="F2827" s="8">
        <v>317.8</v>
      </c>
      <c r="G2827">
        <v>40</v>
      </c>
      <c r="H2827">
        <v>180</v>
      </c>
      <c r="I2827">
        <v>15</v>
      </c>
      <c r="J2827">
        <v>71</v>
      </c>
      <c r="K2827">
        <v>43295656</v>
      </c>
      <c r="L2827">
        <f>MONTH(Table1[[#This Row],[order_date]])</f>
        <v>3</v>
      </c>
      <c r="M2827">
        <f>YEAR(Table1[[#This Row],[order_date]])</f>
        <v>2023</v>
      </c>
      <c r="N2827" s="7">
        <v>45010.842476851853</v>
      </c>
      <c r="O2827">
        <f>HOUR(Table1[[#This Row],[promised_delivery_time]])</f>
        <v>20</v>
      </c>
      <c r="P2827" s="4">
        <v>45010.849421296298</v>
      </c>
      <c r="Q2827">
        <f>HOUR(Table1[[#This Row],[actual_delivery_time]])</f>
        <v>20</v>
      </c>
      <c r="R2827" s="4">
        <v>45010.852893518517</v>
      </c>
      <c r="S2827" t="s">
        <v>356</v>
      </c>
      <c r="T2827" s="8">
        <v>2921.03</v>
      </c>
      <c r="U2827" t="s">
        <v>361</v>
      </c>
      <c r="V2827">
        <v>68226</v>
      </c>
      <c r="W2827">
        <v>4450</v>
      </c>
      <c r="X2827" t="s">
        <v>3395</v>
      </c>
      <c r="Y2827" t="s">
        <v>881</v>
      </c>
      <c r="Z2827">
        <v>356947</v>
      </c>
      <c r="AA2827" t="s">
        <v>2882</v>
      </c>
      <c r="AB2827" t="s">
        <v>3115</v>
      </c>
      <c r="AC2827">
        <v>4</v>
      </c>
      <c r="AD2827">
        <v>1306.25</v>
      </c>
      <c r="AE2827">
        <v>5</v>
      </c>
      <c r="AF2827">
        <v>4.21</v>
      </c>
    </row>
    <row r="2828" spans="1:32" x14ac:dyDescent="0.45">
      <c r="A2828">
        <v>3667250123</v>
      </c>
      <c r="B2828">
        <v>324809</v>
      </c>
      <c r="C2828" t="s">
        <v>33</v>
      </c>
      <c r="D2828" t="s">
        <v>80</v>
      </c>
      <c r="E2828" t="s">
        <v>106</v>
      </c>
      <c r="F2828" s="8">
        <v>608</v>
      </c>
      <c r="G2828">
        <v>20</v>
      </c>
      <c r="H2828">
        <v>7</v>
      </c>
      <c r="I2828">
        <v>26</v>
      </c>
      <c r="J2828">
        <v>76</v>
      </c>
      <c r="K2828">
        <v>7728406</v>
      </c>
      <c r="L2828">
        <f>MONTH(Table1[[#This Row],[order_date]])</f>
        <v>3</v>
      </c>
      <c r="M2828">
        <f>YEAR(Table1[[#This Row],[order_date]])</f>
        <v>2024</v>
      </c>
      <c r="N2828" s="7">
        <v>45355.260682870372</v>
      </c>
      <c r="O2828">
        <f>HOUR(Table1[[#This Row],[promised_delivery_time]])</f>
        <v>6</v>
      </c>
      <c r="P2828" s="4">
        <v>45355.269016203703</v>
      </c>
      <c r="Q2828">
        <f>HOUR(Table1[[#This Row],[actual_delivery_time]])</f>
        <v>6</v>
      </c>
      <c r="R2828" s="4">
        <v>45355.28707175926</v>
      </c>
      <c r="S2828" t="s">
        <v>358</v>
      </c>
      <c r="T2828" s="8">
        <v>715.72</v>
      </c>
      <c r="U2828" t="s">
        <v>359</v>
      </c>
      <c r="V2828">
        <v>34707</v>
      </c>
      <c r="W2828">
        <v>6149</v>
      </c>
      <c r="X2828" t="s">
        <v>3229</v>
      </c>
      <c r="Y2828" t="s">
        <v>1264</v>
      </c>
      <c r="Z2828">
        <v>684048</v>
      </c>
      <c r="AA2828" t="s">
        <v>2580</v>
      </c>
      <c r="AB2828" t="s">
        <v>3117</v>
      </c>
      <c r="AC2828">
        <v>2</v>
      </c>
      <c r="AD2828">
        <v>1970.33</v>
      </c>
      <c r="AE2828">
        <v>26</v>
      </c>
      <c r="AF2828">
        <v>2.2799999999999998</v>
      </c>
    </row>
    <row r="2829" spans="1:32" x14ac:dyDescent="0.45">
      <c r="A2829">
        <v>6430529802</v>
      </c>
      <c r="B2829">
        <v>709916</v>
      </c>
      <c r="C2829" t="s">
        <v>38</v>
      </c>
      <c r="D2829" t="s">
        <v>85</v>
      </c>
      <c r="E2829" t="s">
        <v>112</v>
      </c>
      <c r="F2829" s="8">
        <v>33.76</v>
      </c>
      <c r="G2829">
        <v>25</v>
      </c>
      <c r="H2829">
        <v>365</v>
      </c>
      <c r="I2829">
        <v>30</v>
      </c>
      <c r="J2829">
        <v>88</v>
      </c>
      <c r="K2829">
        <v>6459100</v>
      </c>
      <c r="L2829">
        <f>MONTH(Table1[[#This Row],[order_date]])</f>
        <v>7</v>
      </c>
      <c r="M2829">
        <f>YEAR(Table1[[#This Row],[order_date]])</f>
        <v>2023</v>
      </c>
      <c r="N2829" s="7">
        <v>45130.623969907407</v>
      </c>
      <c r="O2829">
        <f>HOUR(Table1[[#This Row],[promised_delivery_time]])</f>
        <v>15</v>
      </c>
      <c r="P2829" s="4">
        <v>45130.635081018518</v>
      </c>
      <c r="Q2829">
        <f>HOUR(Table1[[#This Row],[actual_delivery_time]])</f>
        <v>15</v>
      </c>
      <c r="R2829" s="4">
        <v>45130.631608796299</v>
      </c>
      <c r="S2829" t="s">
        <v>356</v>
      </c>
      <c r="T2829" s="8">
        <v>2974.48</v>
      </c>
      <c r="U2829" t="s">
        <v>362</v>
      </c>
      <c r="V2829">
        <v>72291</v>
      </c>
      <c r="W2829">
        <v>8070</v>
      </c>
      <c r="X2829" t="s">
        <v>3246</v>
      </c>
      <c r="Y2829" t="s">
        <v>2075</v>
      </c>
      <c r="Z2829">
        <v>85316</v>
      </c>
      <c r="AA2829" t="s">
        <v>2985</v>
      </c>
      <c r="AB2829" t="s">
        <v>3118</v>
      </c>
      <c r="AC2829">
        <v>19</v>
      </c>
      <c r="AD2829">
        <v>1193.57</v>
      </c>
      <c r="AE2829">
        <v>-5</v>
      </c>
      <c r="AF2829">
        <v>2.39</v>
      </c>
    </row>
    <row r="2830" spans="1:32" x14ac:dyDescent="0.45">
      <c r="A2830">
        <v>4856277700</v>
      </c>
      <c r="B2830">
        <v>592784</v>
      </c>
      <c r="C2830" t="s">
        <v>56</v>
      </c>
      <c r="D2830" t="s">
        <v>81</v>
      </c>
      <c r="E2830" t="s">
        <v>265</v>
      </c>
      <c r="F2830" s="8">
        <v>280.35000000000002</v>
      </c>
      <c r="G2830">
        <v>35</v>
      </c>
      <c r="H2830">
        <v>90</v>
      </c>
      <c r="I2830">
        <v>27</v>
      </c>
      <c r="J2830">
        <v>64</v>
      </c>
      <c r="K2830">
        <v>67729191</v>
      </c>
      <c r="L2830">
        <f>MONTH(Table1[[#This Row],[order_date]])</f>
        <v>8</v>
      </c>
      <c r="M2830">
        <f>YEAR(Table1[[#This Row],[order_date]])</f>
        <v>2023</v>
      </c>
      <c r="N2830" s="7">
        <v>45155.949224537035</v>
      </c>
      <c r="O2830">
        <f>HOUR(Table1[[#This Row],[promised_delivery_time]])</f>
        <v>23</v>
      </c>
      <c r="P2830" s="4">
        <v>45155.962418981479</v>
      </c>
      <c r="Q2830">
        <f>HOUR(Table1[[#This Row],[actual_delivery_time]])</f>
        <v>23</v>
      </c>
      <c r="R2830" s="4">
        <v>45155.973530092589</v>
      </c>
      <c r="S2830" t="s">
        <v>358</v>
      </c>
      <c r="T2830" s="8">
        <v>1070.9100000000001</v>
      </c>
      <c r="U2830" t="s">
        <v>360</v>
      </c>
      <c r="V2830">
        <v>85395</v>
      </c>
      <c r="W2830">
        <v>7129</v>
      </c>
      <c r="X2830" t="s">
        <v>3213</v>
      </c>
      <c r="Y2830" t="s">
        <v>1446</v>
      </c>
      <c r="Z2830">
        <v>981853</v>
      </c>
      <c r="AA2830" t="s">
        <v>2613</v>
      </c>
      <c r="AB2830" t="s">
        <v>3116</v>
      </c>
      <c r="AC2830">
        <v>17</v>
      </c>
      <c r="AD2830">
        <v>722.69</v>
      </c>
      <c r="AE2830">
        <v>16</v>
      </c>
      <c r="AF2830">
        <v>2.92</v>
      </c>
    </row>
    <row r="2831" spans="1:32" x14ac:dyDescent="0.45">
      <c r="A2831">
        <v>1492403962</v>
      </c>
      <c r="B2831">
        <v>4452</v>
      </c>
      <c r="C2831" t="s">
        <v>53</v>
      </c>
      <c r="D2831" t="s">
        <v>88</v>
      </c>
      <c r="E2831" t="s">
        <v>250</v>
      </c>
      <c r="F2831" s="8">
        <v>169.88</v>
      </c>
      <c r="G2831">
        <v>30</v>
      </c>
      <c r="H2831">
        <v>365</v>
      </c>
      <c r="I2831">
        <v>27</v>
      </c>
      <c r="J2831">
        <v>100</v>
      </c>
      <c r="K2831">
        <v>11389698</v>
      </c>
      <c r="L2831">
        <f>MONTH(Table1[[#This Row],[order_date]])</f>
        <v>7</v>
      </c>
      <c r="M2831">
        <f>YEAR(Table1[[#This Row],[order_date]])</f>
        <v>2023</v>
      </c>
      <c r="N2831" s="7">
        <v>45116.072071759256</v>
      </c>
      <c r="O2831">
        <f>HOUR(Table1[[#This Row],[promised_delivery_time]])</f>
        <v>2</v>
      </c>
      <c r="P2831" s="4">
        <v>45116.085960648146</v>
      </c>
      <c r="Q2831">
        <f>HOUR(Table1[[#This Row],[actual_delivery_time]])</f>
        <v>2</v>
      </c>
      <c r="R2831" s="4">
        <v>45116.088043981479</v>
      </c>
      <c r="S2831" t="s">
        <v>356</v>
      </c>
      <c r="T2831" s="8">
        <v>5366.78</v>
      </c>
      <c r="U2831" t="s">
        <v>362</v>
      </c>
      <c r="V2831">
        <v>88981</v>
      </c>
      <c r="W2831">
        <v>9347</v>
      </c>
      <c r="X2831" t="s">
        <v>3331</v>
      </c>
      <c r="Y2831" t="s">
        <v>1431</v>
      </c>
      <c r="Z2831">
        <v>153911</v>
      </c>
      <c r="AA2831" t="s">
        <v>3033</v>
      </c>
      <c r="AB2831" t="s">
        <v>3118</v>
      </c>
      <c r="AC2831">
        <v>14</v>
      </c>
      <c r="AD2831">
        <v>1907.68</v>
      </c>
      <c r="AE2831">
        <v>3</v>
      </c>
      <c r="AF2831">
        <v>1.18</v>
      </c>
    </row>
    <row r="2832" spans="1:32" x14ac:dyDescent="0.45">
      <c r="A2832">
        <v>4348167632</v>
      </c>
      <c r="B2832">
        <v>140154</v>
      </c>
      <c r="C2832" t="s">
        <v>35</v>
      </c>
      <c r="D2832" t="s">
        <v>83</v>
      </c>
      <c r="E2832" t="s">
        <v>264</v>
      </c>
      <c r="F2832" s="8">
        <v>171.2</v>
      </c>
      <c r="G2832">
        <v>35</v>
      </c>
      <c r="H2832">
        <v>365</v>
      </c>
      <c r="I2832">
        <v>24</v>
      </c>
      <c r="J2832">
        <v>59</v>
      </c>
      <c r="K2832">
        <v>93675757</v>
      </c>
      <c r="L2832">
        <f>MONTH(Table1[[#This Row],[order_date]])</f>
        <v>11</v>
      </c>
      <c r="M2832">
        <f>YEAR(Table1[[#This Row],[order_date]])</f>
        <v>2023</v>
      </c>
      <c r="N2832" s="7">
        <v>45259.243784722225</v>
      </c>
      <c r="O2832">
        <f>HOUR(Table1[[#This Row],[promised_delivery_time]])</f>
        <v>6</v>
      </c>
      <c r="P2832" s="4">
        <v>45259.252812500003</v>
      </c>
      <c r="Q2832">
        <f>HOUR(Table1[[#This Row],[actual_delivery_time]])</f>
        <v>5</v>
      </c>
      <c r="R2832" s="4">
        <v>45259.249340277776</v>
      </c>
      <c r="S2832" t="s">
        <v>356</v>
      </c>
      <c r="T2832" s="8">
        <v>2152.66</v>
      </c>
      <c r="U2832" t="s">
        <v>360</v>
      </c>
      <c r="V2832">
        <v>62399</v>
      </c>
      <c r="W2832">
        <v>3894</v>
      </c>
      <c r="X2832" t="s">
        <v>3309</v>
      </c>
      <c r="Y2832" t="s">
        <v>598</v>
      </c>
      <c r="Z2832">
        <v>264344</v>
      </c>
      <c r="AA2832" t="s">
        <v>2731</v>
      </c>
      <c r="AB2832" t="s">
        <v>3115</v>
      </c>
      <c r="AC2832">
        <v>10</v>
      </c>
      <c r="AD2832">
        <v>665.46</v>
      </c>
      <c r="AE2832">
        <v>-5</v>
      </c>
      <c r="AF2832">
        <v>2.38</v>
      </c>
    </row>
    <row r="2833" spans="1:32" x14ac:dyDescent="0.45">
      <c r="A2833">
        <v>3682471195</v>
      </c>
      <c r="B2833">
        <v>953175</v>
      </c>
      <c r="C2833" t="s">
        <v>51</v>
      </c>
      <c r="D2833" t="s">
        <v>88</v>
      </c>
      <c r="E2833" t="s">
        <v>257</v>
      </c>
      <c r="F2833" s="8">
        <v>225.21</v>
      </c>
      <c r="G2833">
        <v>30</v>
      </c>
      <c r="H2833">
        <v>365</v>
      </c>
      <c r="I2833">
        <v>11</v>
      </c>
      <c r="J2833">
        <v>73</v>
      </c>
      <c r="K2833">
        <v>90856813</v>
      </c>
      <c r="L2833">
        <f>MONTH(Table1[[#This Row],[order_date]])</f>
        <v>12</v>
      </c>
      <c r="M2833">
        <f>YEAR(Table1[[#This Row],[order_date]])</f>
        <v>2023</v>
      </c>
      <c r="N2833" s="7">
        <v>45266.179016203707</v>
      </c>
      <c r="O2833">
        <f>HOUR(Table1[[#This Row],[promised_delivery_time]])</f>
        <v>4</v>
      </c>
      <c r="P2833" s="4">
        <v>45266.188043981485</v>
      </c>
      <c r="Q2833">
        <f>HOUR(Table1[[#This Row],[actual_delivery_time]])</f>
        <v>4</v>
      </c>
      <c r="R2833" s="4">
        <v>45266.197766203702</v>
      </c>
      <c r="S2833" t="s">
        <v>357</v>
      </c>
      <c r="T2833" s="8">
        <v>2138.69</v>
      </c>
      <c r="U2833" t="s">
        <v>360</v>
      </c>
      <c r="V2833">
        <v>94268</v>
      </c>
      <c r="W2833">
        <v>2934</v>
      </c>
      <c r="X2833" t="s">
        <v>3427</v>
      </c>
      <c r="Y2833" t="s">
        <v>2076</v>
      </c>
      <c r="Z2833">
        <v>498623</v>
      </c>
      <c r="AA2833" t="s">
        <v>2962</v>
      </c>
      <c r="AB2833" t="s">
        <v>3115</v>
      </c>
      <c r="AC2833">
        <v>13</v>
      </c>
      <c r="AD2833">
        <v>1624.06</v>
      </c>
      <c r="AE2833">
        <v>14</v>
      </c>
      <c r="AF2833">
        <v>4.09</v>
      </c>
    </row>
    <row r="2834" spans="1:32" x14ac:dyDescent="0.45">
      <c r="A2834">
        <v>6888837939</v>
      </c>
      <c r="B2834">
        <v>274207</v>
      </c>
      <c r="C2834" t="s">
        <v>40</v>
      </c>
      <c r="D2834" t="s">
        <v>82</v>
      </c>
      <c r="E2834" t="s">
        <v>191</v>
      </c>
      <c r="F2834" s="8">
        <v>328.51</v>
      </c>
      <c r="G2834">
        <v>20</v>
      </c>
      <c r="H2834">
        <v>365</v>
      </c>
      <c r="I2834">
        <v>25</v>
      </c>
      <c r="J2834">
        <v>51</v>
      </c>
      <c r="K2834">
        <v>67708491</v>
      </c>
      <c r="L2834">
        <f>MONTH(Table1[[#This Row],[order_date]])</f>
        <v>3</v>
      </c>
      <c r="M2834">
        <f>YEAR(Table1[[#This Row],[order_date]])</f>
        <v>2024</v>
      </c>
      <c r="N2834" s="7">
        <v>45378.618888888886</v>
      </c>
      <c r="O2834">
        <f>HOUR(Table1[[#This Row],[promised_delivery_time]])</f>
        <v>15</v>
      </c>
      <c r="P2834" s="4">
        <v>45378.628611111111</v>
      </c>
      <c r="Q2834">
        <f>HOUR(Table1[[#This Row],[actual_delivery_time]])</f>
        <v>15</v>
      </c>
      <c r="R2834" s="4">
        <v>45378.625138888892</v>
      </c>
      <c r="S2834" t="s">
        <v>356</v>
      </c>
      <c r="T2834" s="8">
        <v>1159.32</v>
      </c>
      <c r="U2834" t="s">
        <v>362</v>
      </c>
      <c r="V2834">
        <v>18096</v>
      </c>
      <c r="W2834">
        <v>3284</v>
      </c>
      <c r="X2834" t="s">
        <v>3310</v>
      </c>
      <c r="Y2834" t="s">
        <v>599</v>
      </c>
      <c r="Z2834">
        <v>872616</v>
      </c>
      <c r="AA2834" t="s">
        <v>2645</v>
      </c>
      <c r="AB2834" t="s">
        <v>3117</v>
      </c>
      <c r="AC2834">
        <v>10</v>
      </c>
      <c r="AD2834">
        <v>586.96</v>
      </c>
      <c r="AE2834">
        <v>-5</v>
      </c>
      <c r="AF2834">
        <v>1.99</v>
      </c>
    </row>
    <row r="2835" spans="1:32" x14ac:dyDescent="0.45">
      <c r="A2835">
        <v>2278004109</v>
      </c>
      <c r="B2835">
        <v>954722</v>
      </c>
      <c r="C2835" t="s">
        <v>60</v>
      </c>
      <c r="D2835" t="s">
        <v>86</v>
      </c>
      <c r="E2835" t="s">
        <v>145</v>
      </c>
      <c r="F2835" s="8">
        <v>616.45000000000005</v>
      </c>
      <c r="G2835">
        <v>40</v>
      </c>
      <c r="H2835">
        <v>180</v>
      </c>
      <c r="I2835">
        <v>11</v>
      </c>
      <c r="J2835">
        <v>58</v>
      </c>
      <c r="K2835">
        <v>99301505</v>
      </c>
      <c r="L2835">
        <f>MONTH(Table1[[#This Row],[order_date]])</f>
        <v>9</v>
      </c>
      <c r="M2835">
        <f>YEAR(Table1[[#This Row],[order_date]])</f>
        <v>2024</v>
      </c>
      <c r="N2835" s="7">
        <v>45536.159803240742</v>
      </c>
      <c r="O2835">
        <f>HOUR(Table1[[#This Row],[promised_delivery_time]])</f>
        <v>4</v>
      </c>
      <c r="P2835" s="4">
        <v>45536.166747685187</v>
      </c>
      <c r="Q2835">
        <f>HOUR(Table1[[#This Row],[actual_delivery_time]])</f>
        <v>4</v>
      </c>
      <c r="R2835" s="4">
        <v>45536.1716087963</v>
      </c>
      <c r="S2835" t="s">
        <v>357</v>
      </c>
      <c r="T2835" s="8">
        <v>2292.0500000000002</v>
      </c>
      <c r="U2835" t="s">
        <v>361</v>
      </c>
      <c r="V2835">
        <v>72611</v>
      </c>
      <c r="W2835">
        <v>4873</v>
      </c>
      <c r="X2835" t="s">
        <v>3322</v>
      </c>
      <c r="Y2835" t="s">
        <v>671</v>
      </c>
      <c r="Z2835">
        <v>331633</v>
      </c>
      <c r="AA2835" t="s">
        <v>2656</v>
      </c>
      <c r="AB2835" t="s">
        <v>3117</v>
      </c>
      <c r="AC2835">
        <v>5</v>
      </c>
      <c r="AD2835">
        <v>294.44</v>
      </c>
      <c r="AE2835">
        <v>7</v>
      </c>
      <c r="AF2835">
        <v>0.76</v>
      </c>
    </row>
    <row r="2836" spans="1:32" x14ac:dyDescent="0.45">
      <c r="A2836">
        <v>7471013149</v>
      </c>
      <c r="B2836">
        <v>398340</v>
      </c>
      <c r="C2836" t="s">
        <v>73</v>
      </c>
      <c r="D2836" t="s">
        <v>86</v>
      </c>
      <c r="E2836" t="s">
        <v>216</v>
      </c>
      <c r="F2836" s="8">
        <v>651.92999999999995</v>
      </c>
      <c r="G2836">
        <v>40</v>
      </c>
      <c r="H2836">
        <v>180</v>
      </c>
      <c r="I2836">
        <v>11</v>
      </c>
      <c r="J2836">
        <v>56</v>
      </c>
      <c r="K2836">
        <v>46185579</v>
      </c>
      <c r="L2836">
        <f>MONTH(Table1[[#This Row],[order_date]])</f>
        <v>10</v>
      </c>
      <c r="M2836">
        <f>YEAR(Table1[[#This Row],[order_date]])</f>
        <v>2024</v>
      </c>
      <c r="N2836" s="7">
        <v>45578.529016203705</v>
      </c>
      <c r="O2836">
        <f>HOUR(Table1[[#This Row],[promised_delivery_time]])</f>
        <v>13</v>
      </c>
      <c r="P2836" s="4">
        <v>45578.542210648149</v>
      </c>
      <c r="Q2836">
        <f>HOUR(Table1[[#This Row],[actual_delivery_time]])</f>
        <v>13</v>
      </c>
      <c r="R2836" s="4">
        <v>45578.547766203701</v>
      </c>
      <c r="S2836" t="s">
        <v>357</v>
      </c>
      <c r="T2836" s="8">
        <v>1656.84</v>
      </c>
      <c r="U2836" t="s">
        <v>360</v>
      </c>
      <c r="V2836">
        <v>21505</v>
      </c>
      <c r="W2836">
        <v>1821</v>
      </c>
      <c r="X2836" t="s">
        <v>3348</v>
      </c>
      <c r="Y2836" t="s">
        <v>1162</v>
      </c>
      <c r="Z2836">
        <v>88753</v>
      </c>
      <c r="AA2836" t="s">
        <v>2961</v>
      </c>
      <c r="AB2836" t="s">
        <v>3118</v>
      </c>
      <c r="AC2836">
        <v>3</v>
      </c>
      <c r="AD2836">
        <v>1874.34</v>
      </c>
      <c r="AE2836">
        <v>8</v>
      </c>
      <c r="AF2836">
        <v>2.74</v>
      </c>
    </row>
    <row r="2837" spans="1:32" x14ac:dyDescent="0.45">
      <c r="A2837">
        <v>755745232</v>
      </c>
      <c r="B2837">
        <v>871592</v>
      </c>
      <c r="C2837" t="s">
        <v>68</v>
      </c>
      <c r="D2837" t="s">
        <v>87</v>
      </c>
      <c r="E2837" t="s">
        <v>305</v>
      </c>
      <c r="F2837" s="8">
        <v>870.29</v>
      </c>
      <c r="G2837">
        <v>25</v>
      </c>
      <c r="H2837">
        <v>3</v>
      </c>
      <c r="I2837">
        <v>25</v>
      </c>
      <c r="J2837">
        <v>50</v>
      </c>
      <c r="K2837">
        <v>3844290</v>
      </c>
      <c r="L2837">
        <f>MONTH(Table1[[#This Row],[order_date]])</f>
        <v>10</v>
      </c>
      <c r="M2837">
        <f>YEAR(Table1[[#This Row],[order_date]])</f>
        <v>2024</v>
      </c>
      <c r="N2837" s="7">
        <v>45567.078483796293</v>
      </c>
      <c r="O2837">
        <f>HOUR(Table1[[#This Row],[promised_delivery_time]])</f>
        <v>2</v>
      </c>
      <c r="P2837" s="4">
        <v>45567.089594907404</v>
      </c>
      <c r="Q2837">
        <f>HOUR(Table1[[#This Row],[actual_delivery_time]])</f>
        <v>2</v>
      </c>
      <c r="R2837" s="4">
        <v>45567.097233796296</v>
      </c>
      <c r="S2837" t="s">
        <v>357</v>
      </c>
      <c r="T2837" s="8">
        <v>1086.05</v>
      </c>
      <c r="U2837" t="s">
        <v>359</v>
      </c>
      <c r="V2837">
        <v>25231</v>
      </c>
      <c r="W2837">
        <v>4725</v>
      </c>
      <c r="X2837" t="s">
        <v>3346</v>
      </c>
      <c r="Y2837" t="s">
        <v>2077</v>
      </c>
      <c r="Z2837">
        <v>88516</v>
      </c>
      <c r="AA2837" t="s">
        <v>2559</v>
      </c>
      <c r="AB2837" t="s">
        <v>3117</v>
      </c>
      <c r="AC2837">
        <v>2</v>
      </c>
      <c r="AD2837">
        <v>301.73</v>
      </c>
      <c r="AE2837">
        <v>11</v>
      </c>
      <c r="AF2837">
        <v>1.87</v>
      </c>
    </row>
    <row r="2838" spans="1:32" x14ac:dyDescent="0.45">
      <c r="A2838">
        <v>2963187161</v>
      </c>
      <c r="B2838">
        <v>799688</v>
      </c>
      <c r="C2838" t="s">
        <v>34</v>
      </c>
      <c r="D2838" t="s">
        <v>83</v>
      </c>
      <c r="E2838" t="s">
        <v>344</v>
      </c>
      <c r="F2838" s="8">
        <v>309.62</v>
      </c>
      <c r="G2838">
        <v>35</v>
      </c>
      <c r="H2838">
        <v>365</v>
      </c>
      <c r="I2838">
        <v>22</v>
      </c>
      <c r="J2838">
        <v>90</v>
      </c>
      <c r="K2838">
        <v>91448742</v>
      </c>
      <c r="L2838">
        <f>MONTH(Table1[[#This Row],[order_date]])</f>
        <v>6</v>
      </c>
      <c r="M2838">
        <f>YEAR(Table1[[#This Row],[order_date]])</f>
        <v>2024</v>
      </c>
      <c r="N2838" s="7">
        <v>45461.50408564815</v>
      </c>
      <c r="O2838">
        <f>HOUR(Table1[[#This Row],[promised_delivery_time]])</f>
        <v>12</v>
      </c>
      <c r="P2838" s="4">
        <v>45461.517280092594</v>
      </c>
      <c r="Q2838">
        <f>HOUR(Table1[[#This Row],[actual_delivery_time]])</f>
        <v>12</v>
      </c>
      <c r="R2838" s="4">
        <v>45461.525613425925</v>
      </c>
      <c r="S2838" t="s">
        <v>357</v>
      </c>
      <c r="T2838" s="8">
        <v>169.88</v>
      </c>
      <c r="U2838" t="s">
        <v>361</v>
      </c>
      <c r="V2838">
        <v>20323</v>
      </c>
      <c r="W2838">
        <v>401</v>
      </c>
      <c r="X2838" t="s">
        <v>3254</v>
      </c>
      <c r="Y2838" t="s">
        <v>1275</v>
      </c>
      <c r="Z2838">
        <v>13029</v>
      </c>
      <c r="AA2838" t="s">
        <v>2769</v>
      </c>
      <c r="AB2838" t="s">
        <v>3115</v>
      </c>
      <c r="AC2838">
        <v>1</v>
      </c>
      <c r="AD2838">
        <v>1536.39</v>
      </c>
      <c r="AE2838">
        <v>12</v>
      </c>
      <c r="AF2838">
        <v>2.14</v>
      </c>
    </row>
    <row r="2839" spans="1:32" x14ac:dyDescent="0.45">
      <c r="A2839">
        <v>3980591844</v>
      </c>
      <c r="B2839">
        <v>566052</v>
      </c>
      <c r="C2839" t="s">
        <v>52</v>
      </c>
      <c r="D2839" t="s">
        <v>82</v>
      </c>
      <c r="E2839" t="s">
        <v>152</v>
      </c>
      <c r="F2839" s="8">
        <v>87.3</v>
      </c>
      <c r="G2839">
        <v>20</v>
      </c>
      <c r="H2839">
        <v>365</v>
      </c>
      <c r="I2839">
        <v>14</v>
      </c>
      <c r="J2839">
        <v>53</v>
      </c>
      <c r="K2839">
        <v>96903782</v>
      </c>
      <c r="L2839">
        <f>MONTH(Table1[[#This Row],[order_date]])</f>
        <v>6</v>
      </c>
      <c r="M2839">
        <f>YEAR(Table1[[#This Row],[order_date]])</f>
        <v>2023</v>
      </c>
      <c r="N2839" s="7">
        <v>45097.144525462965</v>
      </c>
      <c r="O2839">
        <f>HOUR(Table1[[#This Row],[promised_delivery_time]])</f>
        <v>3</v>
      </c>
      <c r="P2839" s="4">
        <v>45097.156331018516</v>
      </c>
      <c r="Q2839">
        <f>HOUR(Table1[[#This Row],[actual_delivery_time]])</f>
        <v>3</v>
      </c>
      <c r="R2839" s="4">
        <v>45097.159803240742</v>
      </c>
      <c r="S2839" t="s">
        <v>356</v>
      </c>
      <c r="T2839" s="8">
        <v>2917.28</v>
      </c>
      <c r="U2839" t="s">
        <v>362</v>
      </c>
      <c r="V2839">
        <v>16450</v>
      </c>
      <c r="W2839">
        <v>2402</v>
      </c>
      <c r="X2839" t="s">
        <v>3191</v>
      </c>
      <c r="Y2839" t="s">
        <v>960</v>
      </c>
      <c r="Z2839">
        <v>206769</v>
      </c>
      <c r="AA2839" t="s">
        <v>2557</v>
      </c>
      <c r="AB2839" t="s">
        <v>3115</v>
      </c>
      <c r="AC2839">
        <v>5</v>
      </c>
      <c r="AD2839">
        <v>504.83</v>
      </c>
      <c r="AE2839">
        <v>5</v>
      </c>
      <c r="AF2839">
        <v>4.88</v>
      </c>
    </row>
    <row r="2840" spans="1:32" x14ac:dyDescent="0.45">
      <c r="A2840">
        <v>9960808976</v>
      </c>
      <c r="B2840">
        <v>123983</v>
      </c>
      <c r="C2840" t="s">
        <v>40</v>
      </c>
      <c r="D2840" t="s">
        <v>82</v>
      </c>
      <c r="E2840" t="s">
        <v>164</v>
      </c>
      <c r="F2840" s="8">
        <v>785.67</v>
      </c>
      <c r="G2840">
        <v>20</v>
      </c>
      <c r="H2840">
        <v>365</v>
      </c>
      <c r="I2840">
        <v>25</v>
      </c>
      <c r="J2840">
        <v>72</v>
      </c>
      <c r="K2840">
        <v>78748184</v>
      </c>
      <c r="L2840">
        <f>MONTH(Table1[[#This Row],[order_date]])</f>
        <v>4</v>
      </c>
      <c r="M2840">
        <f>YEAR(Table1[[#This Row],[order_date]])</f>
        <v>2024</v>
      </c>
      <c r="N2840" s="7">
        <v>45390.148634259262</v>
      </c>
      <c r="O2840">
        <f>HOUR(Table1[[#This Row],[promised_delivery_time]])</f>
        <v>3</v>
      </c>
      <c r="P2840" s="4">
        <v>45390.161828703705</v>
      </c>
      <c r="Q2840">
        <f>HOUR(Table1[[#This Row],[actual_delivery_time]])</f>
        <v>3</v>
      </c>
      <c r="R2840" s="4">
        <v>45390.159745370373</v>
      </c>
      <c r="S2840" t="s">
        <v>356</v>
      </c>
      <c r="T2840" s="8">
        <v>4324.68</v>
      </c>
      <c r="U2840" t="s">
        <v>361</v>
      </c>
      <c r="V2840">
        <v>27708</v>
      </c>
      <c r="W2840">
        <v>7919</v>
      </c>
      <c r="X2840" t="s">
        <v>3268</v>
      </c>
      <c r="Y2840" t="s">
        <v>2078</v>
      </c>
      <c r="Z2840">
        <v>273092</v>
      </c>
      <c r="AA2840" t="s">
        <v>2614</v>
      </c>
      <c r="AB2840" t="s">
        <v>3115</v>
      </c>
      <c r="AC2840">
        <v>13</v>
      </c>
      <c r="AD2840">
        <v>533.74</v>
      </c>
      <c r="AE2840">
        <v>-3</v>
      </c>
      <c r="AF2840">
        <v>4.17</v>
      </c>
    </row>
    <row r="2841" spans="1:32" x14ac:dyDescent="0.45">
      <c r="A2841">
        <v>8740552000</v>
      </c>
      <c r="B2841">
        <v>876139</v>
      </c>
      <c r="C2841" t="s">
        <v>48</v>
      </c>
      <c r="D2841" t="s">
        <v>84</v>
      </c>
      <c r="E2841" t="s">
        <v>126</v>
      </c>
      <c r="F2841" s="8">
        <v>415.75</v>
      </c>
      <c r="G2841">
        <v>15</v>
      </c>
      <c r="H2841">
        <v>365</v>
      </c>
      <c r="I2841">
        <v>14</v>
      </c>
      <c r="J2841">
        <v>83</v>
      </c>
      <c r="K2841">
        <v>34095555</v>
      </c>
      <c r="L2841">
        <f>MONTH(Table1[[#This Row],[order_date]])</f>
        <v>5</v>
      </c>
      <c r="M2841">
        <f>YEAR(Table1[[#This Row],[order_date]])</f>
        <v>2023</v>
      </c>
      <c r="N2841" s="7">
        <v>45062.487939814811</v>
      </c>
      <c r="O2841">
        <f>HOUR(Table1[[#This Row],[promised_delivery_time]])</f>
        <v>12</v>
      </c>
      <c r="P2841" s="4">
        <v>45062.500439814816</v>
      </c>
      <c r="Q2841">
        <f>HOUR(Table1[[#This Row],[actual_delivery_time]])</f>
        <v>12</v>
      </c>
      <c r="R2841" s="4">
        <v>45062.5080787037</v>
      </c>
      <c r="S2841" t="s">
        <v>357</v>
      </c>
      <c r="T2841" s="8">
        <v>391.21</v>
      </c>
      <c r="U2841" t="s">
        <v>362</v>
      </c>
      <c r="V2841">
        <v>40753</v>
      </c>
      <c r="W2841">
        <v>101</v>
      </c>
      <c r="X2841" t="s">
        <v>3314</v>
      </c>
      <c r="Y2841" t="s">
        <v>608</v>
      </c>
      <c r="Z2841">
        <v>561007</v>
      </c>
      <c r="AA2841" t="s">
        <v>2739</v>
      </c>
      <c r="AB2841" t="s">
        <v>3118</v>
      </c>
      <c r="AC2841">
        <v>9</v>
      </c>
      <c r="AD2841">
        <v>1536.28</v>
      </c>
      <c r="AE2841">
        <v>11</v>
      </c>
      <c r="AF2841">
        <v>1.82</v>
      </c>
    </row>
    <row r="2842" spans="1:32" x14ac:dyDescent="0.45">
      <c r="A2842">
        <v>9230099449</v>
      </c>
      <c r="B2842">
        <v>969851</v>
      </c>
      <c r="C2842" t="s">
        <v>75</v>
      </c>
      <c r="D2842" t="s">
        <v>86</v>
      </c>
      <c r="E2842" t="s">
        <v>328</v>
      </c>
      <c r="F2842" s="8">
        <v>340.66</v>
      </c>
      <c r="G2842">
        <v>40</v>
      </c>
      <c r="H2842">
        <v>180</v>
      </c>
      <c r="I2842">
        <v>27</v>
      </c>
      <c r="J2842">
        <v>64</v>
      </c>
      <c r="K2842">
        <v>60319216</v>
      </c>
      <c r="L2842">
        <f>MONTH(Table1[[#This Row],[order_date]])</f>
        <v>5</v>
      </c>
      <c r="M2842">
        <f>YEAR(Table1[[#This Row],[order_date]])</f>
        <v>2023</v>
      </c>
      <c r="N2842" s="7">
        <v>45054.165625000001</v>
      </c>
      <c r="O2842">
        <f>HOUR(Table1[[#This Row],[promised_delivery_time]])</f>
        <v>4</v>
      </c>
      <c r="P2842" s="4">
        <v>45054.176736111112</v>
      </c>
      <c r="Q2842">
        <f>HOUR(Table1[[#This Row],[actual_delivery_time]])</f>
        <v>4</v>
      </c>
      <c r="R2842" s="4">
        <v>45054.173958333333</v>
      </c>
      <c r="S2842" t="s">
        <v>356</v>
      </c>
      <c r="T2842" s="8">
        <v>3331.12</v>
      </c>
      <c r="U2842" t="s">
        <v>361</v>
      </c>
      <c r="V2842">
        <v>45467</v>
      </c>
      <c r="W2842">
        <v>3810</v>
      </c>
      <c r="X2842" t="s">
        <v>3416</v>
      </c>
      <c r="Y2842" t="s">
        <v>2079</v>
      </c>
      <c r="Z2842">
        <v>780127</v>
      </c>
      <c r="AA2842" t="s">
        <v>2866</v>
      </c>
      <c r="AB2842" t="s">
        <v>3118</v>
      </c>
      <c r="AC2842">
        <v>12</v>
      </c>
      <c r="AD2842">
        <v>503.83</v>
      </c>
      <c r="AE2842">
        <v>-4</v>
      </c>
      <c r="AF2842">
        <v>3.75</v>
      </c>
    </row>
    <row r="2843" spans="1:32" x14ac:dyDescent="0.45">
      <c r="A2843">
        <v>4277432248</v>
      </c>
      <c r="B2843">
        <v>337168</v>
      </c>
      <c r="C2843" t="s">
        <v>29</v>
      </c>
      <c r="D2843" t="s">
        <v>80</v>
      </c>
      <c r="E2843" t="s">
        <v>309</v>
      </c>
      <c r="F2843" s="8">
        <v>545.49</v>
      </c>
      <c r="G2843">
        <v>20</v>
      </c>
      <c r="H2843">
        <v>7</v>
      </c>
      <c r="I2843">
        <v>25</v>
      </c>
      <c r="J2843">
        <v>98</v>
      </c>
      <c r="K2843">
        <v>91408854</v>
      </c>
      <c r="L2843">
        <f>MONTH(Table1[[#This Row],[order_date]])</f>
        <v>5</v>
      </c>
      <c r="M2843">
        <f>YEAR(Table1[[#This Row],[order_date]])</f>
        <v>2023</v>
      </c>
      <c r="N2843" s="7">
        <v>45056.89675925926</v>
      </c>
      <c r="O2843">
        <f>HOUR(Table1[[#This Row],[promised_delivery_time]])</f>
        <v>21</v>
      </c>
      <c r="P2843" s="4">
        <v>45056.906481481485</v>
      </c>
      <c r="Q2843">
        <f>HOUR(Table1[[#This Row],[actual_delivery_time]])</f>
        <v>21</v>
      </c>
      <c r="R2843" s="4">
        <v>45056.903703703705</v>
      </c>
      <c r="S2843" t="s">
        <v>356</v>
      </c>
      <c r="T2843" s="8">
        <v>3536.17</v>
      </c>
      <c r="U2843" t="s">
        <v>362</v>
      </c>
      <c r="V2843">
        <v>33604</v>
      </c>
      <c r="W2843">
        <v>7932</v>
      </c>
      <c r="X2843" t="s">
        <v>3154</v>
      </c>
      <c r="Y2843" t="s">
        <v>2080</v>
      </c>
      <c r="Z2843">
        <v>572574</v>
      </c>
      <c r="AA2843" t="s">
        <v>2698</v>
      </c>
      <c r="AB2843" t="s">
        <v>3116</v>
      </c>
      <c r="AC2843">
        <v>19</v>
      </c>
      <c r="AD2843">
        <v>555.13</v>
      </c>
      <c r="AE2843">
        <v>-4</v>
      </c>
      <c r="AF2843">
        <v>4.78</v>
      </c>
    </row>
    <row r="2844" spans="1:32" x14ac:dyDescent="0.45">
      <c r="A2844">
        <v>3624765984</v>
      </c>
      <c r="B2844">
        <v>689769</v>
      </c>
      <c r="C2844" t="s">
        <v>75</v>
      </c>
      <c r="D2844" t="s">
        <v>86</v>
      </c>
      <c r="E2844" t="s">
        <v>235</v>
      </c>
      <c r="F2844" s="8">
        <v>46.62</v>
      </c>
      <c r="G2844">
        <v>40</v>
      </c>
      <c r="H2844">
        <v>180</v>
      </c>
      <c r="I2844">
        <v>17</v>
      </c>
      <c r="J2844">
        <v>51</v>
      </c>
      <c r="K2844">
        <v>36400756</v>
      </c>
      <c r="L2844">
        <f>MONTH(Table1[[#This Row],[order_date]])</f>
        <v>12</v>
      </c>
      <c r="M2844">
        <f>YEAR(Table1[[#This Row],[order_date]])</f>
        <v>2023</v>
      </c>
      <c r="N2844" s="7">
        <v>45271.348425925928</v>
      </c>
      <c r="O2844">
        <f>HOUR(Table1[[#This Row],[promised_delivery_time]])</f>
        <v>8</v>
      </c>
      <c r="P2844" s="4">
        <v>45271.358148148145</v>
      </c>
      <c r="Q2844">
        <f>HOUR(Table1[[#This Row],[actual_delivery_time]])</f>
        <v>8</v>
      </c>
      <c r="R2844" s="4">
        <v>45271.354675925926</v>
      </c>
      <c r="S2844" t="s">
        <v>356</v>
      </c>
      <c r="T2844" s="8">
        <v>4517.75</v>
      </c>
      <c r="U2844" t="s">
        <v>361</v>
      </c>
      <c r="V2844">
        <v>26888</v>
      </c>
      <c r="W2844">
        <v>6689</v>
      </c>
      <c r="X2844" t="s">
        <v>3335</v>
      </c>
      <c r="Y2844" t="s">
        <v>2081</v>
      </c>
      <c r="Z2844">
        <v>984457</v>
      </c>
      <c r="AA2844" t="s">
        <v>2696</v>
      </c>
      <c r="AB2844" t="s">
        <v>3117</v>
      </c>
      <c r="AC2844">
        <v>19</v>
      </c>
      <c r="AD2844">
        <v>721.41</v>
      </c>
      <c r="AE2844">
        <v>-5</v>
      </c>
      <c r="AF2844">
        <v>2.89</v>
      </c>
    </row>
    <row r="2845" spans="1:32" x14ac:dyDescent="0.45">
      <c r="A2845">
        <v>8533110341</v>
      </c>
      <c r="B2845">
        <v>880510</v>
      </c>
      <c r="C2845" t="s">
        <v>33</v>
      </c>
      <c r="D2845" t="s">
        <v>80</v>
      </c>
      <c r="E2845" t="s">
        <v>201</v>
      </c>
      <c r="F2845" s="8">
        <v>951.43</v>
      </c>
      <c r="G2845">
        <v>20</v>
      </c>
      <c r="H2845">
        <v>7</v>
      </c>
      <c r="I2845">
        <v>29</v>
      </c>
      <c r="J2845">
        <v>54</v>
      </c>
      <c r="K2845">
        <v>10524732</v>
      </c>
      <c r="L2845">
        <f>MONTH(Table1[[#This Row],[order_date]])</f>
        <v>6</v>
      </c>
      <c r="M2845">
        <f>YEAR(Table1[[#This Row],[order_date]])</f>
        <v>2023</v>
      </c>
      <c r="N2845" s="7">
        <v>45091.372974537036</v>
      </c>
      <c r="O2845">
        <f>HOUR(Table1[[#This Row],[promised_delivery_time]])</f>
        <v>9</v>
      </c>
      <c r="P2845" s="4">
        <v>45091.384780092594</v>
      </c>
      <c r="Q2845">
        <f>HOUR(Table1[[#This Row],[actual_delivery_time]])</f>
        <v>9</v>
      </c>
      <c r="R2845" s="4">
        <v>45091.389641203707</v>
      </c>
      <c r="S2845" t="s">
        <v>357</v>
      </c>
      <c r="T2845" s="8">
        <v>1621.58</v>
      </c>
      <c r="U2845" t="s">
        <v>360</v>
      </c>
      <c r="V2845">
        <v>45197</v>
      </c>
      <c r="W2845">
        <v>4410</v>
      </c>
      <c r="X2845" t="s">
        <v>3181</v>
      </c>
      <c r="Y2845" t="s">
        <v>404</v>
      </c>
      <c r="Z2845">
        <v>134704</v>
      </c>
      <c r="AA2845" t="s">
        <v>2573</v>
      </c>
      <c r="AB2845" t="s">
        <v>3115</v>
      </c>
      <c r="AC2845">
        <v>18</v>
      </c>
      <c r="AD2845">
        <v>1830.92</v>
      </c>
      <c r="AE2845">
        <v>7</v>
      </c>
      <c r="AF2845">
        <v>1.21</v>
      </c>
    </row>
    <row r="2846" spans="1:32" x14ac:dyDescent="0.45">
      <c r="A2846">
        <v>5036664068</v>
      </c>
      <c r="B2846">
        <v>952168</v>
      </c>
      <c r="C2846" t="s">
        <v>36</v>
      </c>
      <c r="D2846" t="s">
        <v>81</v>
      </c>
      <c r="E2846" t="s">
        <v>108</v>
      </c>
      <c r="F2846" s="8">
        <v>236.95</v>
      </c>
      <c r="G2846">
        <v>35</v>
      </c>
      <c r="H2846">
        <v>90</v>
      </c>
      <c r="I2846">
        <v>28</v>
      </c>
      <c r="J2846">
        <v>79</v>
      </c>
      <c r="K2846">
        <v>2667357</v>
      </c>
      <c r="L2846">
        <f>MONTH(Table1[[#This Row],[order_date]])</f>
        <v>11</v>
      </c>
      <c r="M2846">
        <f>YEAR(Table1[[#This Row],[order_date]])</f>
        <v>2023</v>
      </c>
      <c r="N2846" s="7">
        <v>45236.324120370373</v>
      </c>
      <c r="O2846">
        <f>HOUR(Table1[[#This Row],[promised_delivery_time]])</f>
        <v>8</v>
      </c>
      <c r="P2846" s="4">
        <v>45236.335925925923</v>
      </c>
      <c r="Q2846">
        <f>HOUR(Table1[[#This Row],[actual_delivery_time]])</f>
        <v>8</v>
      </c>
      <c r="R2846" s="4">
        <v>45236.33384259259</v>
      </c>
      <c r="S2846" t="s">
        <v>356</v>
      </c>
      <c r="T2846" s="8">
        <v>1666.89</v>
      </c>
      <c r="U2846" t="s">
        <v>360</v>
      </c>
      <c r="V2846">
        <v>54985</v>
      </c>
      <c r="W2846">
        <v>3086</v>
      </c>
      <c r="X2846" t="s">
        <v>3426</v>
      </c>
      <c r="Y2846" t="s">
        <v>2082</v>
      </c>
      <c r="Z2846">
        <v>819570</v>
      </c>
      <c r="AA2846" t="s">
        <v>2720</v>
      </c>
      <c r="AB2846" t="s">
        <v>3118</v>
      </c>
      <c r="AC2846">
        <v>6</v>
      </c>
      <c r="AD2846">
        <v>1516.67</v>
      </c>
      <c r="AE2846">
        <v>-3</v>
      </c>
      <c r="AF2846">
        <v>1.44</v>
      </c>
    </row>
    <row r="2847" spans="1:32" x14ac:dyDescent="0.45">
      <c r="A2847">
        <v>9989636336</v>
      </c>
      <c r="B2847">
        <v>762527</v>
      </c>
      <c r="C2847" t="s">
        <v>56</v>
      </c>
      <c r="D2847" t="s">
        <v>81</v>
      </c>
      <c r="E2847" t="s">
        <v>295</v>
      </c>
      <c r="F2847" s="8">
        <v>690.08</v>
      </c>
      <c r="G2847">
        <v>35</v>
      </c>
      <c r="H2847">
        <v>90</v>
      </c>
      <c r="I2847">
        <v>23</v>
      </c>
      <c r="J2847">
        <v>71</v>
      </c>
      <c r="K2847">
        <v>191616</v>
      </c>
      <c r="L2847">
        <f>MONTH(Table1[[#This Row],[order_date]])</f>
        <v>5</v>
      </c>
      <c r="M2847">
        <f>YEAR(Table1[[#This Row],[order_date]])</f>
        <v>2024</v>
      </c>
      <c r="N2847" s="7">
        <v>45436.31</v>
      </c>
      <c r="O2847">
        <f>HOUR(Table1[[#This Row],[promised_delivery_time]])</f>
        <v>7</v>
      </c>
      <c r="P2847" s="4">
        <v>45436.323194444441</v>
      </c>
      <c r="Q2847">
        <f>HOUR(Table1[[#This Row],[actual_delivery_time]])</f>
        <v>7</v>
      </c>
      <c r="R2847" s="4">
        <v>45436.332916666666</v>
      </c>
      <c r="S2847" t="s">
        <v>357</v>
      </c>
      <c r="T2847" s="8">
        <v>2425.9499999999998</v>
      </c>
      <c r="U2847" t="s">
        <v>359</v>
      </c>
      <c r="V2847">
        <v>91946</v>
      </c>
      <c r="W2847">
        <v>7821</v>
      </c>
      <c r="X2847" t="s">
        <v>3324</v>
      </c>
      <c r="Y2847" t="s">
        <v>2083</v>
      </c>
      <c r="Z2847">
        <v>587079</v>
      </c>
      <c r="AA2847" t="s">
        <v>3097</v>
      </c>
      <c r="AB2847" t="s">
        <v>3115</v>
      </c>
      <c r="AC2847">
        <v>4</v>
      </c>
      <c r="AD2847">
        <v>1053.7</v>
      </c>
      <c r="AE2847">
        <v>14</v>
      </c>
      <c r="AF2847">
        <v>4.8600000000000003</v>
      </c>
    </row>
    <row r="2848" spans="1:32" x14ac:dyDescent="0.45">
      <c r="A2848">
        <v>2843642858</v>
      </c>
      <c r="B2848">
        <v>615545</v>
      </c>
      <c r="C2848" t="s">
        <v>55</v>
      </c>
      <c r="D2848" t="s">
        <v>83</v>
      </c>
      <c r="E2848" t="s">
        <v>137</v>
      </c>
      <c r="F2848" s="8">
        <v>448.16</v>
      </c>
      <c r="G2848">
        <v>35</v>
      </c>
      <c r="H2848">
        <v>365</v>
      </c>
      <c r="I2848">
        <v>20</v>
      </c>
      <c r="J2848">
        <v>67</v>
      </c>
      <c r="K2848">
        <v>46208150</v>
      </c>
      <c r="L2848">
        <f>MONTH(Table1[[#This Row],[order_date]])</f>
        <v>3</v>
      </c>
      <c r="M2848">
        <f>YEAR(Table1[[#This Row],[order_date]])</f>
        <v>2024</v>
      </c>
      <c r="N2848" s="7">
        <v>45365.28707175926</v>
      </c>
      <c r="O2848">
        <f>HOUR(Table1[[#This Row],[promised_delivery_time]])</f>
        <v>7</v>
      </c>
      <c r="P2848" s="4">
        <v>45365.295405092591</v>
      </c>
      <c r="Q2848">
        <f>HOUR(Table1[[#This Row],[actual_delivery_time]])</f>
        <v>7</v>
      </c>
      <c r="R2848" s="4">
        <v>45365.296793981484</v>
      </c>
      <c r="S2848" t="s">
        <v>356</v>
      </c>
      <c r="T2848" s="8">
        <v>831.1</v>
      </c>
      <c r="U2848" t="s">
        <v>359</v>
      </c>
      <c r="V2848">
        <v>39226</v>
      </c>
      <c r="W2848">
        <v>632</v>
      </c>
      <c r="X2848" t="s">
        <v>3275</v>
      </c>
      <c r="Y2848" t="s">
        <v>801</v>
      </c>
      <c r="Z2848">
        <v>266700</v>
      </c>
      <c r="AA2848" t="s">
        <v>2552</v>
      </c>
      <c r="AB2848" t="s">
        <v>3116</v>
      </c>
      <c r="AC2848">
        <v>3</v>
      </c>
      <c r="AD2848">
        <v>1283.0999999999999</v>
      </c>
      <c r="AE2848">
        <v>2</v>
      </c>
      <c r="AF2848">
        <v>1.92</v>
      </c>
    </row>
    <row r="2849" spans="1:32" x14ac:dyDescent="0.45">
      <c r="A2849">
        <v>7510849424</v>
      </c>
      <c r="B2849">
        <v>140154</v>
      </c>
      <c r="C2849" t="s">
        <v>35</v>
      </c>
      <c r="D2849" t="s">
        <v>83</v>
      </c>
      <c r="E2849" t="s">
        <v>264</v>
      </c>
      <c r="F2849" s="8">
        <v>171.2</v>
      </c>
      <c r="G2849">
        <v>35</v>
      </c>
      <c r="H2849">
        <v>365</v>
      </c>
      <c r="I2849">
        <v>24</v>
      </c>
      <c r="J2849">
        <v>59</v>
      </c>
      <c r="K2849">
        <v>82585664</v>
      </c>
      <c r="L2849">
        <f>MONTH(Table1[[#This Row],[order_date]])</f>
        <v>3</v>
      </c>
      <c r="M2849">
        <f>YEAR(Table1[[#This Row],[order_date]])</f>
        <v>2024</v>
      </c>
      <c r="N2849" s="7">
        <v>45359.175092592595</v>
      </c>
      <c r="O2849">
        <f>HOUR(Table1[[#This Row],[promised_delivery_time]])</f>
        <v>4</v>
      </c>
      <c r="P2849" s="4">
        <v>45359.187592592592</v>
      </c>
      <c r="Q2849">
        <f>HOUR(Table1[[#This Row],[actual_delivery_time]])</f>
        <v>4</v>
      </c>
      <c r="R2849" s="4">
        <v>45359.186898148146</v>
      </c>
      <c r="S2849" t="s">
        <v>356</v>
      </c>
      <c r="T2849" s="8">
        <v>1640.42</v>
      </c>
      <c r="U2849" t="s">
        <v>362</v>
      </c>
      <c r="V2849">
        <v>35153</v>
      </c>
      <c r="W2849">
        <v>3213</v>
      </c>
      <c r="X2849" t="s">
        <v>3293</v>
      </c>
      <c r="Y2849" t="s">
        <v>1638</v>
      </c>
      <c r="Z2849">
        <v>678835</v>
      </c>
      <c r="AA2849" t="s">
        <v>2812</v>
      </c>
      <c r="AB2849" t="s">
        <v>3115</v>
      </c>
      <c r="AC2849">
        <v>14</v>
      </c>
      <c r="AD2849">
        <v>1511.43</v>
      </c>
      <c r="AE2849">
        <v>-1</v>
      </c>
      <c r="AF2849">
        <v>3.62</v>
      </c>
    </row>
    <row r="2850" spans="1:32" x14ac:dyDescent="0.45">
      <c r="A2850">
        <v>8744806310</v>
      </c>
      <c r="B2850">
        <v>491521</v>
      </c>
      <c r="C2850" t="s">
        <v>30</v>
      </c>
      <c r="D2850" t="s">
        <v>81</v>
      </c>
      <c r="E2850" t="s">
        <v>274</v>
      </c>
      <c r="F2850" s="8">
        <v>556.35</v>
      </c>
      <c r="G2850">
        <v>35</v>
      </c>
      <c r="H2850">
        <v>90</v>
      </c>
      <c r="I2850">
        <v>28</v>
      </c>
      <c r="J2850">
        <v>98</v>
      </c>
      <c r="K2850">
        <v>8395343</v>
      </c>
      <c r="L2850">
        <f>MONTH(Table1[[#This Row],[order_date]])</f>
        <v>7</v>
      </c>
      <c r="M2850">
        <f>YEAR(Table1[[#This Row],[order_date]])</f>
        <v>2023</v>
      </c>
      <c r="N2850" s="7">
        <v>45110.991956018515</v>
      </c>
      <c r="O2850">
        <f>HOUR(Table1[[#This Row],[promised_delivery_time]])</f>
        <v>0</v>
      </c>
      <c r="P2850" s="4">
        <v>45111.00167824074</v>
      </c>
      <c r="Q2850">
        <f>HOUR(Table1[[#This Row],[actual_delivery_time]])</f>
        <v>23</v>
      </c>
      <c r="R2850" s="4">
        <v>45110.999594907407</v>
      </c>
      <c r="S2850" t="s">
        <v>356</v>
      </c>
      <c r="T2850" s="8">
        <v>3826.97</v>
      </c>
      <c r="U2850" t="s">
        <v>361</v>
      </c>
      <c r="V2850">
        <v>19395</v>
      </c>
      <c r="W2850">
        <v>2798</v>
      </c>
      <c r="X2850" t="s">
        <v>3180</v>
      </c>
      <c r="Y2850" t="s">
        <v>2084</v>
      </c>
      <c r="Z2850">
        <v>809596</v>
      </c>
      <c r="AA2850" t="s">
        <v>2606</v>
      </c>
      <c r="AB2850" t="s">
        <v>3116</v>
      </c>
      <c r="AC2850">
        <v>11</v>
      </c>
      <c r="AD2850">
        <v>315.99</v>
      </c>
      <c r="AE2850">
        <v>-3</v>
      </c>
      <c r="AF2850">
        <v>2.89</v>
      </c>
    </row>
    <row r="2851" spans="1:32" x14ac:dyDescent="0.45">
      <c r="A2851">
        <v>7605774154</v>
      </c>
      <c r="B2851">
        <v>33955</v>
      </c>
      <c r="C2851" t="s">
        <v>39</v>
      </c>
      <c r="D2851" t="s">
        <v>86</v>
      </c>
      <c r="E2851" t="s">
        <v>143</v>
      </c>
      <c r="F2851" s="8">
        <v>186.08</v>
      </c>
      <c r="G2851">
        <v>40</v>
      </c>
      <c r="H2851">
        <v>180</v>
      </c>
      <c r="I2851">
        <v>29</v>
      </c>
      <c r="J2851">
        <v>84</v>
      </c>
      <c r="K2851">
        <v>6150721</v>
      </c>
      <c r="L2851">
        <f>MONTH(Table1[[#This Row],[order_date]])</f>
        <v>2</v>
      </c>
      <c r="M2851">
        <f>YEAR(Table1[[#This Row],[order_date]])</f>
        <v>2024</v>
      </c>
      <c r="N2851" s="7">
        <v>45324.988356481481</v>
      </c>
      <c r="O2851">
        <f>HOUR(Table1[[#This Row],[promised_delivery_time]])</f>
        <v>23</v>
      </c>
      <c r="P2851" s="4">
        <v>45324.998078703706</v>
      </c>
      <c r="Q2851">
        <f>HOUR(Table1[[#This Row],[actual_delivery_time]])</f>
        <v>23</v>
      </c>
      <c r="R2851" s="4">
        <v>45324.996689814812</v>
      </c>
      <c r="S2851" t="s">
        <v>356</v>
      </c>
      <c r="T2851" s="8">
        <v>1536.89</v>
      </c>
      <c r="U2851" t="s">
        <v>359</v>
      </c>
      <c r="V2851">
        <v>78836</v>
      </c>
      <c r="W2851">
        <v>1252</v>
      </c>
      <c r="X2851" t="s">
        <v>3379</v>
      </c>
      <c r="Y2851" t="s">
        <v>857</v>
      </c>
      <c r="Z2851">
        <v>15615</v>
      </c>
      <c r="AA2851" t="s">
        <v>2536</v>
      </c>
      <c r="AB2851" t="s">
        <v>3116</v>
      </c>
      <c r="AC2851">
        <v>2</v>
      </c>
      <c r="AD2851">
        <v>1705.17</v>
      </c>
      <c r="AE2851">
        <v>-2</v>
      </c>
      <c r="AF2851">
        <v>4.4400000000000004</v>
      </c>
    </row>
    <row r="2852" spans="1:32" x14ac:dyDescent="0.45">
      <c r="A2852">
        <v>6904233594</v>
      </c>
      <c r="B2852">
        <v>771228</v>
      </c>
      <c r="C2852" t="s">
        <v>27</v>
      </c>
      <c r="D2852" t="s">
        <v>78</v>
      </c>
      <c r="E2852" t="s">
        <v>303</v>
      </c>
      <c r="F2852" s="8">
        <v>83.18</v>
      </c>
      <c r="G2852">
        <v>35</v>
      </c>
      <c r="H2852">
        <v>365</v>
      </c>
      <c r="I2852">
        <v>25</v>
      </c>
      <c r="J2852">
        <v>73</v>
      </c>
      <c r="K2852">
        <v>65514005</v>
      </c>
      <c r="L2852">
        <f>MONTH(Table1[[#This Row],[order_date]])</f>
        <v>8</v>
      </c>
      <c r="M2852">
        <f>YEAR(Table1[[#This Row],[order_date]])</f>
        <v>2024</v>
      </c>
      <c r="N2852" s="7">
        <v>45513.910046296296</v>
      </c>
      <c r="O2852">
        <f>HOUR(Table1[[#This Row],[promised_delivery_time]])</f>
        <v>22</v>
      </c>
      <c r="P2852" s="4">
        <v>45513.919768518521</v>
      </c>
      <c r="Q2852">
        <f>HOUR(Table1[[#This Row],[actual_delivery_time]])</f>
        <v>22</v>
      </c>
      <c r="R2852" s="4">
        <v>45513.916990740741</v>
      </c>
      <c r="S2852" t="s">
        <v>356</v>
      </c>
      <c r="T2852" s="8">
        <v>2570.7800000000002</v>
      </c>
      <c r="U2852" t="s">
        <v>360</v>
      </c>
      <c r="V2852">
        <v>24070</v>
      </c>
      <c r="W2852">
        <v>3701</v>
      </c>
      <c r="X2852" t="s">
        <v>3427</v>
      </c>
      <c r="Y2852" t="s">
        <v>1254</v>
      </c>
      <c r="Z2852">
        <v>615240</v>
      </c>
      <c r="AA2852" t="s">
        <v>2984</v>
      </c>
      <c r="AB2852" t="s">
        <v>3115</v>
      </c>
      <c r="AC2852">
        <v>16</v>
      </c>
      <c r="AD2852">
        <v>266.60000000000002</v>
      </c>
      <c r="AE2852">
        <v>-4</v>
      </c>
      <c r="AF2852">
        <v>1.53</v>
      </c>
    </row>
    <row r="2853" spans="1:32" x14ac:dyDescent="0.45">
      <c r="A2853">
        <v>6371336060</v>
      </c>
      <c r="B2853">
        <v>820973</v>
      </c>
      <c r="C2853" t="s">
        <v>53</v>
      </c>
      <c r="D2853" t="s">
        <v>88</v>
      </c>
      <c r="E2853" t="s">
        <v>147</v>
      </c>
      <c r="F2853" s="8">
        <v>114.52</v>
      </c>
      <c r="G2853">
        <v>30</v>
      </c>
      <c r="H2853">
        <v>365</v>
      </c>
      <c r="I2853">
        <v>29</v>
      </c>
      <c r="J2853">
        <v>56</v>
      </c>
      <c r="K2853">
        <v>8241122</v>
      </c>
      <c r="L2853">
        <f>MONTH(Table1[[#This Row],[order_date]])</f>
        <v>7</v>
      </c>
      <c r="M2853">
        <f>YEAR(Table1[[#This Row],[order_date]])</f>
        <v>2024</v>
      </c>
      <c r="N2853" s="7">
        <v>45494.841134259259</v>
      </c>
      <c r="O2853">
        <f>HOUR(Table1[[#This Row],[promised_delivery_time]])</f>
        <v>20</v>
      </c>
      <c r="P2853" s="4">
        <v>45494.848773148151</v>
      </c>
      <c r="Q2853">
        <f>HOUR(Table1[[#This Row],[actual_delivery_time]])</f>
        <v>20</v>
      </c>
      <c r="R2853" s="4">
        <v>45494.846689814818</v>
      </c>
      <c r="S2853" t="s">
        <v>356</v>
      </c>
      <c r="T2853" s="8">
        <v>631.70000000000005</v>
      </c>
      <c r="U2853" t="s">
        <v>362</v>
      </c>
      <c r="V2853">
        <v>17953</v>
      </c>
      <c r="W2853">
        <v>6887</v>
      </c>
      <c r="X2853" t="s">
        <v>3393</v>
      </c>
      <c r="Y2853" t="s">
        <v>876</v>
      </c>
      <c r="Z2853">
        <v>314766</v>
      </c>
      <c r="AA2853" t="s">
        <v>2756</v>
      </c>
      <c r="AB2853" t="s">
        <v>3117</v>
      </c>
      <c r="AC2853">
        <v>12</v>
      </c>
      <c r="AD2853">
        <v>833.32</v>
      </c>
      <c r="AE2853">
        <v>-3</v>
      </c>
      <c r="AF2853">
        <v>2.4</v>
      </c>
    </row>
    <row r="2854" spans="1:32" x14ac:dyDescent="0.45">
      <c r="A2854">
        <v>8137624530</v>
      </c>
      <c r="B2854">
        <v>462526</v>
      </c>
      <c r="C2854" t="s">
        <v>46</v>
      </c>
      <c r="D2854" t="s">
        <v>80</v>
      </c>
      <c r="E2854" t="s">
        <v>266</v>
      </c>
      <c r="F2854" s="8">
        <v>449.97</v>
      </c>
      <c r="G2854">
        <v>20</v>
      </c>
      <c r="H2854">
        <v>7</v>
      </c>
      <c r="I2854">
        <v>25</v>
      </c>
      <c r="J2854">
        <v>69</v>
      </c>
      <c r="K2854">
        <v>22210238</v>
      </c>
      <c r="L2854">
        <f>MONTH(Table1[[#This Row],[order_date]])</f>
        <v>10</v>
      </c>
      <c r="M2854">
        <f>YEAR(Table1[[#This Row],[order_date]])</f>
        <v>2023</v>
      </c>
      <c r="N2854" s="7">
        <v>45223.999803240738</v>
      </c>
      <c r="O2854">
        <f>HOUR(Table1[[#This Row],[promised_delivery_time]])</f>
        <v>0</v>
      </c>
      <c r="P2854" s="4">
        <v>45224.010914351849</v>
      </c>
      <c r="Q2854">
        <f>HOUR(Table1[[#This Row],[actual_delivery_time]])</f>
        <v>0</v>
      </c>
      <c r="R2854" s="4">
        <v>45224.019247685188</v>
      </c>
      <c r="S2854" t="s">
        <v>357</v>
      </c>
      <c r="T2854" s="8">
        <v>3147.61</v>
      </c>
      <c r="U2854" t="s">
        <v>360</v>
      </c>
      <c r="V2854">
        <v>85372</v>
      </c>
      <c r="W2854">
        <v>2268</v>
      </c>
      <c r="X2854" t="s">
        <v>3301</v>
      </c>
      <c r="Y2854" t="s">
        <v>1563</v>
      </c>
      <c r="Z2854">
        <v>118790</v>
      </c>
      <c r="AA2854" t="s">
        <v>3051</v>
      </c>
      <c r="AB2854" t="s">
        <v>3116</v>
      </c>
      <c r="AC2854">
        <v>8</v>
      </c>
      <c r="AD2854">
        <v>351.08</v>
      </c>
      <c r="AE2854">
        <v>12</v>
      </c>
      <c r="AF2854">
        <v>4.67</v>
      </c>
    </row>
    <row r="2855" spans="1:32" x14ac:dyDescent="0.45">
      <c r="A2855">
        <v>9131474241</v>
      </c>
      <c r="B2855">
        <v>367391</v>
      </c>
      <c r="C2855" t="s">
        <v>53</v>
      </c>
      <c r="D2855" t="s">
        <v>88</v>
      </c>
      <c r="E2855" t="s">
        <v>293</v>
      </c>
      <c r="F2855" s="8">
        <v>939.55</v>
      </c>
      <c r="G2855">
        <v>30</v>
      </c>
      <c r="H2855">
        <v>365</v>
      </c>
      <c r="I2855">
        <v>18</v>
      </c>
      <c r="J2855">
        <v>52</v>
      </c>
      <c r="K2855">
        <v>98246574</v>
      </c>
      <c r="L2855">
        <f>MONTH(Table1[[#This Row],[order_date]])</f>
        <v>10</v>
      </c>
      <c r="M2855">
        <f>YEAR(Table1[[#This Row],[order_date]])</f>
        <v>2024</v>
      </c>
      <c r="N2855" s="7">
        <v>45583.708425925928</v>
      </c>
      <c r="O2855">
        <f>HOUR(Table1[[#This Row],[promised_delivery_time]])</f>
        <v>17</v>
      </c>
      <c r="P2855" s="4">
        <v>45583.71675925926</v>
      </c>
      <c r="Q2855">
        <f>HOUR(Table1[[#This Row],[actual_delivery_time]])</f>
        <v>17</v>
      </c>
      <c r="R2855" s="4">
        <v>45583.713287037041</v>
      </c>
      <c r="S2855" t="s">
        <v>356</v>
      </c>
      <c r="T2855" s="8">
        <v>340.66</v>
      </c>
      <c r="U2855" t="s">
        <v>361</v>
      </c>
      <c r="V2855">
        <v>7186</v>
      </c>
      <c r="W2855">
        <v>1940</v>
      </c>
      <c r="X2855" t="s">
        <v>3272</v>
      </c>
      <c r="Y2855" t="s">
        <v>788</v>
      </c>
      <c r="Z2855">
        <v>638222</v>
      </c>
      <c r="AA2855" t="s">
        <v>2845</v>
      </c>
      <c r="AB2855" t="s">
        <v>3118</v>
      </c>
      <c r="AC2855">
        <v>15</v>
      </c>
      <c r="AD2855">
        <v>1904.61</v>
      </c>
      <c r="AE2855">
        <v>-5</v>
      </c>
      <c r="AF2855">
        <v>2.16</v>
      </c>
    </row>
    <row r="2856" spans="1:32" x14ac:dyDescent="0.45">
      <c r="A2856">
        <v>7413772322</v>
      </c>
      <c r="B2856">
        <v>14145</v>
      </c>
      <c r="C2856" t="s">
        <v>69</v>
      </c>
      <c r="D2856" t="s">
        <v>87</v>
      </c>
      <c r="E2856" t="s">
        <v>168</v>
      </c>
      <c r="F2856" s="8">
        <v>630.84</v>
      </c>
      <c r="G2856">
        <v>25</v>
      </c>
      <c r="H2856">
        <v>3</v>
      </c>
      <c r="I2856">
        <v>14</v>
      </c>
      <c r="J2856">
        <v>53</v>
      </c>
      <c r="K2856">
        <v>98709982</v>
      </c>
      <c r="L2856">
        <f>MONTH(Table1[[#This Row],[order_date]])</f>
        <v>6</v>
      </c>
      <c r="M2856">
        <f>YEAR(Table1[[#This Row],[order_date]])</f>
        <v>2023</v>
      </c>
      <c r="N2856" s="7">
        <v>45089.653622685182</v>
      </c>
      <c r="O2856">
        <f>HOUR(Table1[[#This Row],[promised_delivery_time]])</f>
        <v>15</v>
      </c>
      <c r="P2856" s="4">
        <v>45089.664039351854</v>
      </c>
      <c r="Q2856">
        <f>HOUR(Table1[[#This Row],[actual_delivery_time]])</f>
        <v>15</v>
      </c>
      <c r="R2856" s="4">
        <v>45089.66542824074</v>
      </c>
      <c r="S2856" t="s">
        <v>356</v>
      </c>
      <c r="T2856" s="8">
        <v>2586.5</v>
      </c>
      <c r="U2856" t="s">
        <v>361</v>
      </c>
      <c r="V2856">
        <v>77018</v>
      </c>
      <c r="W2856">
        <v>3120</v>
      </c>
      <c r="X2856" t="s">
        <v>3160</v>
      </c>
      <c r="Y2856" t="s">
        <v>1307</v>
      </c>
      <c r="Z2856">
        <v>79160</v>
      </c>
      <c r="AA2856" t="s">
        <v>2541</v>
      </c>
      <c r="AB2856" t="s">
        <v>3117</v>
      </c>
      <c r="AC2856">
        <v>1</v>
      </c>
      <c r="AD2856">
        <v>1704.93</v>
      </c>
      <c r="AE2856">
        <v>2</v>
      </c>
      <c r="AF2856">
        <v>3.33</v>
      </c>
    </row>
    <row r="2857" spans="1:32" x14ac:dyDescent="0.45">
      <c r="A2857">
        <v>9400852015</v>
      </c>
      <c r="B2857">
        <v>952124</v>
      </c>
      <c r="C2857" t="s">
        <v>63</v>
      </c>
      <c r="D2857" t="s">
        <v>87</v>
      </c>
      <c r="E2857" t="s">
        <v>162</v>
      </c>
      <c r="F2857" s="8">
        <v>127.08</v>
      </c>
      <c r="G2857">
        <v>25</v>
      </c>
      <c r="H2857">
        <v>3</v>
      </c>
      <c r="I2857">
        <v>15</v>
      </c>
      <c r="J2857">
        <v>50</v>
      </c>
      <c r="K2857">
        <v>44149982</v>
      </c>
      <c r="L2857">
        <f>MONTH(Table1[[#This Row],[order_date]])</f>
        <v>7</v>
      </c>
      <c r="M2857">
        <f>YEAR(Table1[[#This Row],[order_date]])</f>
        <v>2024</v>
      </c>
      <c r="N2857" s="7">
        <v>45474.285104166665</v>
      </c>
      <c r="O2857">
        <f>HOUR(Table1[[#This Row],[promised_delivery_time]])</f>
        <v>7</v>
      </c>
      <c r="P2857" s="4">
        <v>45474.29760416667</v>
      </c>
      <c r="Q2857">
        <f>HOUR(Table1[[#This Row],[actual_delivery_time]])</f>
        <v>7</v>
      </c>
      <c r="R2857" s="4">
        <v>45474.305243055554</v>
      </c>
      <c r="S2857" t="s">
        <v>357</v>
      </c>
      <c r="T2857" s="8">
        <v>2754.81</v>
      </c>
      <c r="U2857" t="s">
        <v>361</v>
      </c>
      <c r="V2857">
        <v>92978</v>
      </c>
      <c r="W2857">
        <v>448</v>
      </c>
      <c r="X2857" t="s">
        <v>3338</v>
      </c>
      <c r="Y2857" t="s">
        <v>1752</v>
      </c>
      <c r="Z2857">
        <v>603400</v>
      </c>
      <c r="AA2857" t="s">
        <v>2708</v>
      </c>
      <c r="AB2857" t="s">
        <v>3116</v>
      </c>
      <c r="AC2857">
        <v>7</v>
      </c>
      <c r="AD2857">
        <v>1224.69</v>
      </c>
      <c r="AE2857">
        <v>11</v>
      </c>
      <c r="AF2857">
        <v>4.72</v>
      </c>
    </row>
    <row r="2858" spans="1:32" x14ac:dyDescent="0.45">
      <c r="A2858">
        <v>4867437863</v>
      </c>
      <c r="B2858">
        <v>677542</v>
      </c>
      <c r="C2858" t="s">
        <v>49</v>
      </c>
      <c r="D2858" t="s">
        <v>85</v>
      </c>
      <c r="E2858" t="s">
        <v>124</v>
      </c>
      <c r="F2858" s="8">
        <v>212.61</v>
      </c>
      <c r="G2858">
        <v>25</v>
      </c>
      <c r="H2858">
        <v>365</v>
      </c>
      <c r="I2858">
        <v>10</v>
      </c>
      <c r="J2858">
        <v>52</v>
      </c>
      <c r="K2858">
        <v>13164195</v>
      </c>
      <c r="L2858">
        <f>MONTH(Table1[[#This Row],[order_date]])</f>
        <v>1</v>
      </c>
      <c r="M2858">
        <f>YEAR(Table1[[#This Row],[order_date]])</f>
        <v>2024</v>
      </c>
      <c r="N2858" s="7">
        <v>45316.126319444447</v>
      </c>
      <c r="O2858">
        <f>HOUR(Table1[[#This Row],[promised_delivery_time]])</f>
        <v>3</v>
      </c>
      <c r="P2858" s="4">
        <v>45316.133263888885</v>
      </c>
      <c r="Q2858">
        <f>HOUR(Table1[[#This Row],[actual_delivery_time]])</f>
        <v>3</v>
      </c>
      <c r="R2858" s="4">
        <v>45316.14298611111</v>
      </c>
      <c r="S2858" t="s">
        <v>357</v>
      </c>
      <c r="T2858" s="8">
        <v>3132.92</v>
      </c>
      <c r="U2858" t="s">
        <v>362</v>
      </c>
      <c r="V2858">
        <v>48327</v>
      </c>
      <c r="W2858">
        <v>540</v>
      </c>
      <c r="X2858" t="s">
        <v>3242</v>
      </c>
      <c r="Y2858" t="s">
        <v>1880</v>
      </c>
      <c r="Z2858">
        <v>142902</v>
      </c>
      <c r="AA2858" t="s">
        <v>2545</v>
      </c>
      <c r="AB2858" t="s">
        <v>3118</v>
      </c>
      <c r="AC2858">
        <v>17</v>
      </c>
      <c r="AD2858">
        <v>786.74</v>
      </c>
      <c r="AE2858">
        <v>14</v>
      </c>
      <c r="AF2858">
        <v>2.82</v>
      </c>
    </row>
    <row r="2859" spans="1:32" x14ac:dyDescent="0.45">
      <c r="A2859">
        <v>4219458877</v>
      </c>
      <c r="B2859">
        <v>812607</v>
      </c>
      <c r="C2859" t="s">
        <v>41</v>
      </c>
      <c r="D2859" t="s">
        <v>87</v>
      </c>
      <c r="E2859" t="s">
        <v>110</v>
      </c>
      <c r="F2859" s="8">
        <v>416.65</v>
      </c>
      <c r="G2859">
        <v>25</v>
      </c>
      <c r="H2859">
        <v>3</v>
      </c>
      <c r="I2859">
        <v>11</v>
      </c>
      <c r="J2859">
        <v>63</v>
      </c>
      <c r="K2859">
        <v>87222820</v>
      </c>
      <c r="L2859">
        <f>MONTH(Table1[[#This Row],[order_date]])</f>
        <v>12</v>
      </c>
      <c r="M2859">
        <f>YEAR(Table1[[#This Row],[order_date]])</f>
        <v>2023</v>
      </c>
      <c r="N2859" s="7">
        <v>45287.115300925929</v>
      </c>
      <c r="O2859">
        <f>HOUR(Table1[[#This Row],[promised_delivery_time]])</f>
        <v>3</v>
      </c>
      <c r="P2859" s="4">
        <v>45287.125023148146</v>
      </c>
      <c r="Q2859">
        <f>HOUR(Table1[[#This Row],[actual_delivery_time]])</f>
        <v>3</v>
      </c>
      <c r="R2859" s="4">
        <v>45287.140300925923</v>
      </c>
      <c r="S2859" t="s">
        <v>358</v>
      </c>
      <c r="T2859" s="8">
        <v>951.43</v>
      </c>
      <c r="U2859" t="s">
        <v>361</v>
      </c>
      <c r="V2859">
        <v>45483</v>
      </c>
      <c r="W2859">
        <v>4216</v>
      </c>
      <c r="X2859" t="s">
        <v>3325</v>
      </c>
      <c r="Y2859" t="s">
        <v>2085</v>
      </c>
      <c r="Z2859">
        <v>651234</v>
      </c>
      <c r="AA2859" t="s">
        <v>2991</v>
      </c>
      <c r="AB2859" t="s">
        <v>3117</v>
      </c>
      <c r="AC2859">
        <v>13</v>
      </c>
      <c r="AD2859">
        <v>497.66</v>
      </c>
      <c r="AE2859">
        <v>22</v>
      </c>
      <c r="AF2859">
        <v>3.86</v>
      </c>
    </row>
    <row r="2860" spans="1:32" x14ac:dyDescent="0.45">
      <c r="A2860">
        <v>35135941</v>
      </c>
      <c r="B2860">
        <v>306177</v>
      </c>
      <c r="C2860" t="s">
        <v>67</v>
      </c>
      <c r="D2860" t="s">
        <v>86</v>
      </c>
      <c r="E2860" t="s">
        <v>306</v>
      </c>
      <c r="F2860" s="8">
        <v>769.24</v>
      </c>
      <c r="G2860">
        <v>40</v>
      </c>
      <c r="H2860">
        <v>180</v>
      </c>
      <c r="I2860">
        <v>11</v>
      </c>
      <c r="J2860">
        <v>54</v>
      </c>
      <c r="K2860">
        <v>28205701</v>
      </c>
      <c r="L2860">
        <f>MONTH(Table1[[#This Row],[order_date]])</f>
        <v>7</v>
      </c>
      <c r="M2860">
        <f>YEAR(Table1[[#This Row],[order_date]])</f>
        <v>2024</v>
      </c>
      <c r="N2860" s="7">
        <v>45502.755937499998</v>
      </c>
      <c r="O2860">
        <f>HOUR(Table1[[#This Row],[promised_delivery_time]])</f>
        <v>18</v>
      </c>
      <c r="P2860" s="4">
        <v>45502.768437500003</v>
      </c>
      <c r="Q2860">
        <f>HOUR(Table1[[#This Row],[actual_delivery_time]])</f>
        <v>18</v>
      </c>
      <c r="R2860" s="4">
        <v>45502.764965277776</v>
      </c>
      <c r="S2860" t="s">
        <v>356</v>
      </c>
      <c r="T2860" s="8">
        <v>1216.1600000000001</v>
      </c>
      <c r="U2860" t="s">
        <v>360</v>
      </c>
      <c r="V2860">
        <v>64624</v>
      </c>
      <c r="W2860">
        <v>229</v>
      </c>
      <c r="X2860" t="s">
        <v>3196</v>
      </c>
      <c r="Y2860" t="s">
        <v>2086</v>
      </c>
      <c r="Z2860">
        <v>289627</v>
      </c>
      <c r="AA2860" t="s">
        <v>3012</v>
      </c>
      <c r="AB2860" t="s">
        <v>3117</v>
      </c>
      <c r="AC2860">
        <v>10</v>
      </c>
      <c r="AD2860">
        <v>1286.02</v>
      </c>
      <c r="AE2860">
        <v>-5</v>
      </c>
      <c r="AF2860">
        <v>3.09</v>
      </c>
    </row>
    <row r="2861" spans="1:32" x14ac:dyDescent="0.45">
      <c r="A2861">
        <v>4754258275</v>
      </c>
      <c r="B2861">
        <v>14145</v>
      </c>
      <c r="C2861" t="s">
        <v>69</v>
      </c>
      <c r="D2861" t="s">
        <v>87</v>
      </c>
      <c r="E2861" t="s">
        <v>168</v>
      </c>
      <c r="F2861" s="8">
        <v>630.84</v>
      </c>
      <c r="G2861">
        <v>25</v>
      </c>
      <c r="H2861">
        <v>3</v>
      </c>
      <c r="I2861">
        <v>14</v>
      </c>
      <c r="J2861">
        <v>53</v>
      </c>
      <c r="K2861">
        <v>10019218</v>
      </c>
      <c r="L2861">
        <f>MONTH(Table1[[#This Row],[order_date]])</f>
        <v>9</v>
      </c>
      <c r="M2861">
        <f>YEAR(Table1[[#This Row],[order_date]])</f>
        <v>2023</v>
      </c>
      <c r="N2861" s="7">
        <v>45185.57240740741</v>
      </c>
      <c r="O2861">
        <f>HOUR(Table1[[#This Row],[promised_delivery_time]])</f>
        <v>13</v>
      </c>
      <c r="P2861" s="4">
        <v>45185.579351851855</v>
      </c>
      <c r="Q2861">
        <f>HOUR(Table1[[#This Row],[actual_delivery_time]])</f>
        <v>13</v>
      </c>
      <c r="R2861" s="4">
        <v>45185.577962962961</v>
      </c>
      <c r="S2861" t="s">
        <v>356</v>
      </c>
      <c r="T2861" s="8">
        <v>2315.11</v>
      </c>
      <c r="U2861" t="s">
        <v>361</v>
      </c>
      <c r="V2861">
        <v>81493</v>
      </c>
      <c r="W2861">
        <v>9261</v>
      </c>
      <c r="X2861" t="s">
        <v>3367</v>
      </c>
      <c r="Y2861" t="s">
        <v>2087</v>
      </c>
      <c r="Z2861">
        <v>700999</v>
      </c>
      <c r="AA2861" t="s">
        <v>2546</v>
      </c>
      <c r="AB2861" t="s">
        <v>3116</v>
      </c>
      <c r="AC2861">
        <v>7</v>
      </c>
      <c r="AD2861">
        <v>560.14</v>
      </c>
      <c r="AE2861">
        <v>-2</v>
      </c>
      <c r="AF2861">
        <v>0.79</v>
      </c>
    </row>
    <row r="2862" spans="1:32" x14ac:dyDescent="0.45">
      <c r="A2862">
        <v>9195687538</v>
      </c>
      <c r="B2862">
        <v>897083</v>
      </c>
      <c r="C2862" t="s">
        <v>38</v>
      </c>
      <c r="D2862" t="s">
        <v>85</v>
      </c>
      <c r="E2862" t="s">
        <v>153</v>
      </c>
      <c r="F2862" s="8">
        <v>972.69</v>
      </c>
      <c r="G2862">
        <v>25</v>
      </c>
      <c r="H2862">
        <v>365</v>
      </c>
      <c r="I2862">
        <v>10</v>
      </c>
      <c r="J2862">
        <v>100</v>
      </c>
      <c r="K2862">
        <v>74548003</v>
      </c>
      <c r="L2862">
        <f>MONTH(Table1[[#This Row],[order_date]])</f>
        <v>1</v>
      </c>
      <c r="M2862">
        <f>YEAR(Table1[[#This Row],[order_date]])</f>
        <v>2024</v>
      </c>
      <c r="N2862" s="7">
        <v>45297.490729166668</v>
      </c>
      <c r="O2862">
        <f>HOUR(Table1[[#This Row],[promised_delivery_time]])</f>
        <v>12</v>
      </c>
      <c r="P2862" s="4">
        <v>45297.504618055558</v>
      </c>
      <c r="Q2862">
        <f>HOUR(Table1[[#This Row],[actual_delivery_time]])</f>
        <v>12</v>
      </c>
      <c r="R2862" s="4">
        <v>45297.525451388887</v>
      </c>
      <c r="S2862" t="s">
        <v>358</v>
      </c>
      <c r="T2862" s="8">
        <v>212.14</v>
      </c>
      <c r="U2862" t="s">
        <v>362</v>
      </c>
      <c r="V2862">
        <v>17689</v>
      </c>
      <c r="W2862">
        <v>3319</v>
      </c>
      <c r="X2862" t="s">
        <v>3289</v>
      </c>
      <c r="Y2862" t="s">
        <v>2088</v>
      </c>
      <c r="Z2862">
        <v>455503</v>
      </c>
      <c r="AA2862" t="s">
        <v>2550</v>
      </c>
      <c r="AB2862" t="s">
        <v>3115</v>
      </c>
      <c r="AC2862">
        <v>9</v>
      </c>
      <c r="AD2862">
        <v>1412.04</v>
      </c>
      <c r="AE2862">
        <v>30</v>
      </c>
      <c r="AF2862">
        <v>0.63</v>
      </c>
    </row>
    <row r="2863" spans="1:32" x14ac:dyDescent="0.45">
      <c r="A2863">
        <v>344554037</v>
      </c>
      <c r="B2863">
        <v>140154</v>
      </c>
      <c r="C2863" t="s">
        <v>35</v>
      </c>
      <c r="D2863" t="s">
        <v>83</v>
      </c>
      <c r="E2863" t="s">
        <v>264</v>
      </c>
      <c r="F2863" s="8">
        <v>171.2</v>
      </c>
      <c r="G2863">
        <v>35</v>
      </c>
      <c r="H2863">
        <v>365</v>
      </c>
      <c r="I2863">
        <v>24</v>
      </c>
      <c r="J2863">
        <v>59</v>
      </c>
      <c r="K2863">
        <v>78847070</v>
      </c>
      <c r="L2863">
        <f>MONTH(Table1[[#This Row],[order_date]])</f>
        <v>11</v>
      </c>
      <c r="M2863">
        <f>YEAR(Table1[[#This Row],[order_date]])</f>
        <v>2023</v>
      </c>
      <c r="N2863" s="7">
        <v>45240.347083333334</v>
      </c>
      <c r="O2863">
        <f>HOUR(Table1[[#This Row],[promised_delivery_time]])</f>
        <v>8</v>
      </c>
      <c r="P2863" s="4">
        <v>45240.357499999998</v>
      </c>
      <c r="Q2863">
        <f>HOUR(Table1[[#This Row],[actual_delivery_time]])</f>
        <v>8</v>
      </c>
      <c r="R2863" s="4">
        <v>45240.37</v>
      </c>
      <c r="S2863" t="s">
        <v>358</v>
      </c>
      <c r="T2863" s="8">
        <v>3774.14</v>
      </c>
      <c r="U2863" t="s">
        <v>361</v>
      </c>
      <c r="V2863">
        <v>53784</v>
      </c>
      <c r="W2863">
        <v>1578</v>
      </c>
      <c r="X2863" t="s">
        <v>3344</v>
      </c>
      <c r="Y2863" t="s">
        <v>2089</v>
      </c>
      <c r="Z2863">
        <v>478537</v>
      </c>
      <c r="AA2863" t="s">
        <v>2741</v>
      </c>
      <c r="AB2863" t="s">
        <v>3117</v>
      </c>
      <c r="AC2863">
        <v>12</v>
      </c>
      <c r="AD2863">
        <v>1918.04</v>
      </c>
      <c r="AE2863">
        <v>18</v>
      </c>
      <c r="AF2863">
        <v>2.4900000000000002</v>
      </c>
    </row>
    <row r="2864" spans="1:32" x14ac:dyDescent="0.45">
      <c r="A2864">
        <v>7503255456</v>
      </c>
      <c r="B2864">
        <v>140489</v>
      </c>
      <c r="C2864" t="s">
        <v>55</v>
      </c>
      <c r="D2864" t="s">
        <v>83</v>
      </c>
      <c r="E2864" t="s">
        <v>209</v>
      </c>
      <c r="F2864" s="8">
        <v>650.20000000000005</v>
      </c>
      <c r="G2864">
        <v>35</v>
      </c>
      <c r="H2864">
        <v>365</v>
      </c>
      <c r="I2864">
        <v>28</v>
      </c>
      <c r="J2864">
        <v>95</v>
      </c>
      <c r="K2864">
        <v>82948843</v>
      </c>
      <c r="L2864">
        <f>MONTH(Table1[[#This Row],[order_date]])</f>
        <v>8</v>
      </c>
      <c r="M2864">
        <f>YEAR(Table1[[#This Row],[order_date]])</f>
        <v>2023</v>
      </c>
      <c r="N2864" s="7">
        <v>45141.886099537034</v>
      </c>
      <c r="O2864">
        <f>HOUR(Table1[[#This Row],[promised_delivery_time]])</f>
        <v>21</v>
      </c>
      <c r="P2864" s="4">
        <v>45141.896516203706</v>
      </c>
      <c r="Q2864">
        <f>HOUR(Table1[[#This Row],[actual_delivery_time]])</f>
        <v>21</v>
      </c>
      <c r="R2864" s="4">
        <v>45141.907627314817</v>
      </c>
      <c r="S2864" t="s">
        <v>358</v>
      </c>
      <c r="T2864" s="8">
        <v>5414.01</v>
      </c>
      <c r="U2864" t="s">
        <v>361</v>
      </c>
      <c r="V2864">
        <v>31307</v>
      </c>
      <c r="W2864">
        <v>2121</v>
      </c>
      <c r="X2864" t="s">
        <v>3433</v>
      </c>
      <c r="Y2864" t="s">
        <v>2090</v>
      </c>
      <c r="Z2864">
        <v>672485</v>
      </c>
      <c r="AA2864" t="s">
        <v>2916</v>
      </c>
      <c r="AB2864" t="s">
        <v>3115</v>
      </c>
      <c r="AC2864">
        <v>13</v>
      </c>
      <c r="AD2864">
        <v>1629.2</v>
      </c>
      <c r="AE2864">
        <v>16</v>
      </c>
      <c r="AF2864">
        <v>1.57</v>
      </c>
    </row>
    <row r="2865" spans="1:32" x14ac:dyDescent="0.45">
      <c r="A2865">
        <v>5903638531</v>
      </c>
      <c r="B2865">
        <v>613942</v>
      </c>
      <c r="C2865" t="s">
        <v>27</v>
      </c>
      <c r="D2865" t="s">
        <v>78</v>
      </c>
      <c r="E2865" t="s">
        <v>175</v>
      </c>
      <c r="F2865" s="8">
        <v>545</v>
      </c>
      <c r="G2865">
        <v>35</v>
      </c>
      <c r="H2865">
        <v>365</v>
      </c>
      <c r="I2865">
        <v>28</v>
      </c>
      <c r="J2865">
        <v>72</v>
      </c>
      <c r="K2865">
        <v>78209683</v>
      </c>
      <c r="L2865">
        <f>MONTH(Table1[[#This Row],[order_date]])</f>
        <v>5</v>
      </c>
      <c r="M2865">
        <f>YEAR(Table1[[#This Row],[order_date]])</f>
        <v>2023</v>
      </c>
      <c r="N2865" s="7">
        <v>45048.697511574072</v>
      </c>
      <c r="O2865">
        <f>HOUR(Table1[[#This Row],[promised_delivery_time]])</f>
        <v>16</v>
      </c>
      <c r="P2865" s="4">
        <v>45048.707233796296</v>
      </c>
      <c r="Q2865">
        <f>HOUR(Table1[[#This Row],[actual_delivery_time]])</f>
        <v>16</v>
      </c>
      <c r="R2865" s="4">
        <v>45048.70584490741</v>
      </c>
      <c r="S2865" t="s">
        <v>356</v>
      </c>
      <c r="T2865" s="8">
        <v>3051.04</v>
      </c>
      <c r="U2865" t="s">
        <v>361</v>
      </c>
      <c r="V2865">
        <v>30906</v>
      </c>
      <c r="W2865">
        <v>9390</v>
      </c>
      <c r="X2865" t="s">
        <v>3249</v>
      </c>
      <c r="Y2865" t="s">
        <v>2091</v>
      </c>
      <c r="Z2865">
        <v>441254</v>
      </c>
      <c r="AA2865" t="s">
        <v>2942</v>
      </c>
      <c r="AB2865" t="s">
        <v>3118</v>
      </c>
      <c r="AC2865">
        <v>1</v>
      </c>
      <c r="AD2865">
        <v>1077.22</v>
      </c>
      <c r="AE2865">
        <v>-2</v>
      </c>
      <c r="AF2865">
        <v>0.73</v>
      </c>
    </row>
    <row r="2866" spans="1:32" x14ac:dyDescent="0.45">
      <c r="A2866">
        <v>1670694517</v>
      </c>
      <c r="B2866">
        <v>704868</v>
      </c>
      <c r="C2866" t="s">
        <v>38</v>
      </c>
      <c r="D2866" t="s">
        <v>85</v>
      </c>
      <c r="E2866" t="s">
        <v>170</v>
      </c>
      <c r="F2866" s="8">
        <v>193.46</v>
      </c>
      <c r="G2866">
        <v>25</v>
      </c>
      <c r="H2866">
        <v>365</v>
      </c>
      <c r="I2866">
        <v>24</v>
      </c>
      <c r="J2866">
        <v>58</v>
      </c>
      <c r="K2866">
        <v>92356639</v>
      </c>
      <c r="L2866">
        <f>MONTH(Table1[[#This Row],[order_date]])</f>
        <v>8</v>
      </c>
      <c r="M2866">
        <f>YEAR(Table1[[#This Row],[order_date]])</f>
        <v>2024</v>
      </c>
      <c r="N2866" s="7">
        <v>45513.736041666663</v>
      </c>
      <c r="O2866">
        <f>HOUR(Table1[[#This Row],[promised_delivery_time]])</f>
        <v>17</v>
      </c>
      <c r="P2866" s="4">
        <v>45513.747152777774</v>
      </c>
      <c r="Q2866">
        <f>HOUR(Table1[[#This Row],[actual_delivery_time]])</f>
        <v>17</v>
      </c>
      <c r="R2866" s="4">
        <v>45513.743680555555</v>
      </c>
      <c r="S2866" t="s">
        <v>356</v>
      </c>
      <c r="T2866" s="8">
        <v>3118.23</v>
      </c>
      <c r="U2866" t="s">
        <v>359</v>
      </c>
      <c r="V2866">
        <v>54015</v>
      </c>
      <c r="W2866">
        <v>5284</v>
      </c>
      <c r="X2866" t="s">
        <v>3240</v>
      </c>
      <c r="Y2866" t="s">
        <v>1936</v>
      </c>
      <c r="Z2866">
        <v>558949</v>
      </c>
      <c r="AA2866" t="s">
        <v>3065</v>
      </c>
      <c r="AB2866" t="s">
        <v>3117</v>
      </c>
      <c r="AC2866">
        <v>10</v>
      </c>
      <c r="AD2866">
        <v>261.81</v>
      </c>
      <c r="AE2866">
        <v>-5</v>
      </c>
      <c r="AF2866">
        <v>1.62</v>
      </c>
    </row>
    <row r="2867" spans="1:32" x14ac:dyDescent="0.45">
      <c r="A2867">
        <v>2369121788</v>
      </c>
      <c r="B2867">
        <v>444361</v>
      </c>
      <c r="C2867" t="s">
        <v>52</v>
      </c>
      <c r="D2867" t="s">
        <v>82</v>
      </c>
      <c r="E2867" t="s">
        <v>127</v>
      </c>
      <c r="F2867" s="8">
        <v>822.63</v>
      </c>
      <c r="G2867">
        <v>20</v>
      </c>
      <c r="H2867">
        <v>365</v>
      </c>
      <c r="I2867">
        <v>20</v>
      </c>
      <c r="J2867">
        <v>71</v>
      </c>
      <c r="K2867">
        <v>60062501</v>
      </c>
      <c r="L2867">
        <f>MONTH(Table1[[#This Row],[order_date]])</f>
        <v>5</v>
      </c>
      <c r="M2867">
        <f>YEAR(Table1[[#This Row],[order_date]])</f>
        <v>2024</v>
      </c>
      <c r="N2867" s="7">
        <v>45440.888043981482</v>
      </c>
      <c r="O2867">
        <f>HOUR(Table1[[#This Row],[promised_delivery_time]])</f>
        <v>21</v>
      </c>
      <c r="P2867" s="4">
        <v>45440.901238425926</v>
      </c>
      <c r="Q2867">
        <f>HOUR(Table1[[#This Row],[actual_delivery_time]])</f>
        <v>21</v>
      </c>
      <c r="R2867" s="4">
        <v>45440.904016203705</v>
      </c>
      <c r="S2867" t="s">
        <v>356</v>
      </c>
      <c r="T2867" s="8">
        <v>2951.41</v>
      </c>
      <c r="U2867" t="s">
        <v>360</v>
      </c>
      <c r="V2867">
        <v>509</v>
      </c>
      <c r="W2867">
        <v>797</v>
      </c>
      <c r="X2867" t="s">
        <v>3210</v>
      </c>
      <c r="Y2867" t="s">
        <v>1890</v>
      </c>
      <c r="Z2867">
        <v>250202</v>
      </c>
      <c r="AA2867" t="s">
        <v>2577</v>
      </c>
      <c r="AB2867" t="s">
        <v>3116</v>
      </c>
      <c r="AC2867">
        <v>2</v>
      </c>
      <c r="AD2867">
        <v>1888.02</v>
      </c>
      <c r="AE2867">
        <v>4</v>
      </c>
      <c r="AF2867">
        <v>4.9000000000000004</v>
      </c>
    </row>
    <row r="2868" spans="1:32" x14ac:dyDescent="0.45">
      <c r="A2868">
        <v>6012082951</v>
      </c>
      <c r="B2868">
        <v>34186</v>
      </c>
      <c r="C2868" t="s">
        <v>58</v>
      </c>
      <c r="D2868" t="s">
        <v>87</v>
      </c>
      <c r="E2868" t="s">
        <v>140</v>
      </c>
      <c r="F2868" s="8">
        <v>925.65</v>
      </c>
      <c r="G2868">
        <v>25</v>
      </c>
      <c r="H2868">
        <v>3</v>
      </c>
      <c r="I2868">
        <v>27</v>
      </c>
      <c r="J2868">
        <v>74</v>
      </c>
      <c r="K2868">
        <v>88866835</v>
      </c>
      <c r="L2868">
        <f>MONTH(Table1[[#This Row],[order_date]])</f>
        <v>5</v>
      </c>
      <c r="M2868">
        <f>YEAR(Table1[[#This Row],[order_date]])</f>
        <v>2023</v>
      </c>
      <c r="N2868" s="7">
        <v>45063.255995370368</v>
      </c>
      <c r="O2868">
        <f>HOUR(Table1[[#This Row],[promised_delivery_time]])</f>
        <v>6</v>
      </c>
      <c r="P2868" s="4">
        <v>45063.266412037039</v>
      </c>
      <c r="Q2868">
        <f>HOUR(Table1[[#This Row],[actual_delivery_time]])</f>
        <v>6</v>
      </c>
      <c r="R2868" s="4">
        <v>45063.268495370372</v>
      </c>
      <c r="S2868" t="s">
        <v>356</v>
      </c>
      <c r="T2868" s="8">
        <v>3669.77</v>
      </c>
      <c r="U2868" t="s">
        <v>361</v>
      </c>
      <c r="V2868">
        <v>9667</v>
      </c>
      <c r="W2868">
        <v>918</v>
      </c>
      <c r="X2868" t="s">
        <v>3149</v>
      </c>
      <c r="Y2868" t="s">
        <v>370</v>
      </c>
      <c r="Z2868">
        <v>65460</v>
      </c>
      <c r="AA2868" t="s">
        <v>2542</v>
      </c>
      <c r="AB2868" t="s">
        <v>3118</v>
      </c>
      <c r="AC2868">
        <v>6</v>
      </c>
      <c r="AD2868">
        <v>506.63</v>
      </c>
      <c r="AE2868">
        <v>3</v>
      </c>
      <c r="AF2868">
        <v>2.52</v>
      </c>
    </row>
    <row r="2869" spans="1:32" x14ac:dyDescent="0.45">
      <c r="A2869">
        <v>3675914158</v>
      </c>
      <c r="B2869">
        <v>329351</v>
      </c>
      <c r="C2869" t="s">
        <v>42</v>
      </c>
      <c r="D2869" t="s">
        <v>80</v>
      </c>
      <c r="E2869" t="s">
        <v>192</v>
      </c>
      <c r="F2869" s="8">
        <v>310.87</v>
      </c>
      <c r="G2869">
        <v>20</v>
      </c>
      <c r="H2869">
        <v>7</v>
      </c>
      <c r="I2869">
        <v>23</v>
      </c>
      <c r="J2869">
        <v>95</v>
      </c>
      <c r="K2869">
        <v>89361574</v>
      </c>
      <c r="L2869">
        <f>MONTH(Table1[[#This Row],[order_date]])</f>
        <v>3</v>
      </c>
      <c r="M2869">
        <f>YEAR(Table1[[#This Row],[order_date]])</f>
        <v>2024</v>
      </c>
      <c r="N2869" s="7">
        <v>45359.258472222224</v>
      </c>
      <c r="O2869">
        <f>HOUR(Table1[[#This Row],[promised_delivery_time]])</f>
        <v>6</v>
      </c>
      <c r="P2869" s="4">
        <v>45359.266111111108</v>
      </c>
      <c r="Q2869">
        <f>HOUR(Table1[[#This Row],[actual_delivery_time]])</f>
        <v>6</v>
      </c>
      <c r="R2869" s="4">
        <v>45359.275138888886</v>
      </c>
      <c r="S2869" t="s">
        <v>357</v>
      </c>
      <c r="T2869" s="8">
        <v>2124.2600000000002</v>
      </c>
      <c r="U2869" t="s">
        <v>361</v>
      </c>
      <c r="V2869">
        <v>57846</v>
      </c>
      <c r="W2869">
        <v>5296</v>
      </c>
      <c r="X2869" t="s">
        <v>3200</v>
      </c>
      <c r="Y2869" t="s">
        <v>1666</v>
      </c>
      <c r="Z2869">
        <v>925948</v>
      </c>
      <c r="AA2869" t="s">
        <v>3066</v>
      </c>
      <c r="AB2869" t="s">
        <v>3115</v>
      </c>
      <c r="AC2869">
        <v>14</v>
      </c>
      <c r="AD2869">
        <v>315.31</v>
      </c>
      <c r="AE2869">
        <v>13</v>
      </c>
      <c r="AF2869">
        <v>1.98</v>
      </c>
    </row>
    <row r="2870" spans="1:32" x14ac:dyDescent="0.45">
      <c r="A2870">
        <v>1396605672</v>
      </c>
      <c r="B2870">
        <v>451812</v>
      </c>
      <c r="C2870" t="s">
        <v>52</v>
      </c>
      <c r="D2870" t="s">
        <v>82</v>
      </c>
      <c r="E2870" t="s">
        <v>128</v>
      </c>
      <c r="F2870" s="8">
        <v>530.85</v>
      </c>
      <c r="G2870">
        <v>20</v>
      </c>
      <c r="H2870">
        <v>365</v>
      </c>
      <c r="I2870">
        <v>29</v>
      </c>
      <c r="J2870">
        <v>63</v>
      </c>
      <c r="K2870">
        <v>20956158</v>
      </c>
      <c r="L2870">
        <f>MONTH(Table1[[#This Row],[order_date]])</f>
        <v>1</v>
      </c>
      <c r="M2870">
        <f>YEAR(Table1[[#This Row],[order_date]])</f>
        <v>2024</v>
      </c>
      <c r="N2870" s="7">
        <v>45298.082268518519</v>
      </c>
      <c r="O2870">
        <f>HOUR(Table1[[#This Row],[promised_delivery_time]])</f>
        <v>2</v>
      </c>
      <c r="P2870" s="4">
        <v>45298.089907407404</v>
      </c>
      <c r="Q2870">
        <f>HOUR(Table1[[#This Row],[actual_delivery_time]])</f>
        <v>2</v>
      </c>
      <c r="R2870" s="4">
        <v>45298.087824074071</v>
      </c>
      <c r="S2870" t="s">
        <v>356</v>
      </c>
      <c r="T2870" s="8">
        <v>1723.88</v>
      </c>
      <c r="U2870" t="s">
        <v>361</v>
      </c>
      <c r="V2870">
        <v>87368</v>
      </c>
      <c r="W2870">
        <v>4916</v>
      </c>
      <c r="X2870" t="s">
        <v>3304</v>
      </c>
      <c r="Y2870" t="s">
        <v>1433</v>
      </c>
      <c r="Z2870">
        <v>767570</v>
      </c>
      <c r="AA2870" t="s">
        <v>2606</v>
      </c>
      <c r="AB2870" t="s">
        <v>3118</v>
      </c>
      <c r="AC2870">
        <v>7</v>
      </c>
      <c r="AD2870">
        <v>312.69</v>
      </c>
      <c r="AE2870">
        <v>-3</v>
      </c>
      <c r="AF2870">
        <v>3.09</v>
      </c>
    </row>
    <row r="2871" spans="1:32" x14ac:dyDescent="0.45">
      <c r="A2871">
        <v>4260996213</v>
      </c>
      <c r="B2871">
        <v>642612</v>
      </c>
      <c r="C2871" t="s">
        <v>27</v>
      </c>
      <c r="D2871" t="s">
        <v>78</v>
      </c>
      <c r="E2871" t="s">
        <v>89</v>
      </c>
      <c r="F2871" s="8">
        <v>517.03</v>
      </c>
      <c r="G2871">
        <v>35</v>
      </c>
      <c r="H2871">
        <v>365</v>
      </c>
      <c r="I2871">
        <v>16</v>
      </c>
      <c r="J2871">
        <v>57</v>
      </c>
      <c r="K2871">
        <v>77035814</v>
      </c>
      <c r="L2871">
        <f>MONTH(Table1[[#This Row],[order_date]])</f>
        <v>4</v>
      </c>
      <c r="M2871">
        <f>YEAR(Table1[[#This Row],[order_date]])</f>
        <v>2023</v>
      </c>
      <c r="N2871" s="7">
        <v>45028.531886574077</v>
      </c>
      <c r="O2871">
        <f>HOUR(Table1[[#This Row],[promised_delivery_time]])</f>
        <v>12</v>
      </c>
      <c r="P2871" s="4">
        <v>45028.538831018515</v>
      </c>
      <c r="Q2871">
        <f>HOUR(Table1[[#This Row],[actual_delivery_time]])</f>
        <v>13</v>
      </c>
      <c r="R2871" s="4">
        <v>45028.550636574073</v>
      </c>
      <c r="S2871" t="s">
        <v>358</v>
      </c>
      <c r="T2871" s="8">
        <v>1730.33</v>
      </c>
      <c r="U2871" t="s">
        <v>362</v>
      </c>
      <c r="V2871">
        <v>14963</v>
      </c>
      <c r="W2871">
        <v>9334</v>
      </c>
      <c r="X2871" t="s">
        <v>3322</v>
      </c>
      <c r="Y2871" t="s">
        <v>1010</v>
      </c>
      <c r="Z2871">
        <v>250593</v>
      </c>
      <c r="AA2871" t="s">
        <v>2851</v>
      </c>
      <c r="AB2871" t="s">
        <v>3117</v>
      </c>
      <c r="AC2871">
        <v>11</v>
      </c>
      <c r="AD2871">
        <v>585.35</v>
      </c>
      <c r="AE2871">
        <v>17</v>
      </c>
      <c r="AF2871">
        <v>1.23</v>
      </c>
    </row>
    <row r="2872" spans="1:32" x14ac:dyDescent="0.45">
      <c r="A2872">
        <v>4749534376</v>
      </c>
      <c r="B2872">
        <v>566052</v>
      </c>
      <c r="C2872" t="s">
        <v>52</v>
      </c>
      <c r="D2872" t="s">
        <v>82</v>
      </c>
      <c r="E2872" t="s">
        <v>152</v>
      </c>
      <c r="F2872" s="8">
        <v>87.3</v>
      </c>
      <c r="G2872">
        <v>20</v>
      </c>
      <c r="H2872">
        <v>365</v>
      </c>
      <c r="I2872">
        <v>14</v>
      </c>
      <c r="J2872">
        <v>53</v>
      </c>
      <c r="K2872">
        <v>53100521</v>
      </c>
      <c r="L2872">
        <f>MONTH(Table1[[#This Row],[order_date]])</f>
        <v>5</v>
      </c>
      <c r="M2872">
        <f>YEAR(Table1[[#This Row],[order_date]])</f>
        <v>2024</v>
      </c>
      <c r="N2872" s="7">
        <v>45431.025011574071</v>
      </c>
      <c r="O2872">
        <f>HOUR(Table1[[#This Row],[promised_delivery_time]])</f>
        <v>0</v>
      </c>
      <c r="P2872" s="4">
        <v>45431.034039351849</v>
      </c>
      <c r="Q2872">
        <f>HOUR(Table1[[#This Row],[actual_delivery_time]])</f>
        <v>0</v>
      </c>
      <c r="R2872" s="4">
        <v>45431.03056712963</v>
      </c>
      <c r="S2872" t="s">
        <v>356</v>
      </c>
      <c r="T2872" s="8">
        <v>1648.07</v>
      </c>
      <c r="U2872" t="s">
        <v>361</v>
      </c>
      <c r="V2872">
        <v>33915</v>
      </c>
      <c r="W2872">
        <v>1895</v>
      </c>
      <c r="X2872" t="s">
        <v>3231</v>
      </c>
      <c r="Y2872" t="s">
        <v>2092</v>
      </c>
      <c r="Z2872">
        <v>108712</v>
      </c>
      <c r="AA2872" t="s">
        <v>2668</v>
      </c>
      <c r="AB2872" t="s">
        <v>3117</v>
      </c>
      <c r="AC2872">
        <v>3</v>
      </c>
      <c r="AD2872">
        <v>982.11</v>
      </c>
      <c r="AE2872">
        <v>-5</v>
      </c>
      <c r="AF2872">
        <v>4.34</v>
      </c>
    </row>
    <row r="2873" spans="1:32" x14ac:dyDescent="0.45">
      <c r="A2873">
        <v>6095091385</v>
      </c>
      <c r="B2873">
        <v>123983</v>
      </c>
      <c r="C2873" t="s">
        <v>40</v>
      </c>
      <c r="D2873" t="s">
        <v>82</v>
      </c>
      <c r="E2873" t="s">
        <v>164</v>
      </c>
      <c r="F2873" s="8">
        <v>785.67</v>
      </c>
      <c r="G2873">
        <v>20</v>
      </c>
      <c r="H2873">
        <v>365</v>
      </c>
      <c r="I2873">
        <v>25</v>
      </c>
      <c r="J2873">
        <v>72</v>
      </c>
      <c r="K2873">
        <v>34839913</v>
      </c>
      <c r="L2873">
        <f>MONTH(Table1[[#This Row],[order_date]])</f>
        <v>7</v>
      </c>
      <c r="M2873">
        <f>YEAR(Table1[[#This Row],[order_date]])</f>
        <v>2024</v>
      </c>
      <c r="N2873" s="7">
        <v>45484.293576388889</v>
      </c>
      <c r="O2873">
        <f>HOUR(Table1[[#This Row],[promised_delivery_time]])</f>
        <v>7</v>
      </c>
      <c r="P2873" s="4">
        <v>45484.3046875</v>
      </c>
      <c r="Q2873">
        <f>HOUR(Table1[[#This Row],[actual_delivery_time]])</f>
        <v>7</v>
      </c>
      <c r="R2873" s="4">
        <v>45484.313715277778</v>
      </c>
      <c r="S2873" t="s">
        <v>357</v>
      </c>
      <c r="T2873" s="8">
        <v>2486.58</v>
      </c>
      <c r="U2873" t="s">
        <v>359</v>
      </c>
      <c r="V2873">
        <v>58226</v>
      </c>
      <c r="W2873">
        <v>7745</v>
      </c>
      <c r="X2873" t="s">
        <v>3155</v>
      </c>
      <c r="Y2873" t="s">
        <v>899</v>
      </c>
      <c r="Z2873">
        <v>552859</v>
      </c>
      <c r="AA2873" t="s">
        <v>2888</v>
      </c>
      <c r="AB2873" t="s">
        <v>3115</v>
      </c>
      <c r="AC2873">
        <v>4</v>
      </c>
      <c r="AD2873">
        <v>1706.89</v>
      </c>
      <c r="AE2873">
        <v>13</v>
      </c>
      <c r="AF2873">
        <v>3.14</v>
      </c>
    </row>
    <row r="2874" spans="1:32" x14ac:dyDescent="0.45">
      <c r="A2874">
        <v>1131338162</v>
      </c>
      <c r="B2874">
        <v>451933</v>
      </c>
      <c r="C2874" t="s">
        <v>44</v>
      </c>
      <c r="D2874" t="s">
        <v>84</v>
      </c>
      <c r="E2874" t="s">
        <v>171</v>
      </c>
      <c r="F2874" s="8">
        <v>568.94000000000005</v>
      </c>
      <c r="G2874">
        <v>15</v>
      </c>
      <c r="H2874">
        <v>365</v>
      </c>
      <c r="I2874">
        <v>28</v>
      </c>
      <c r="J2874">
        <v>98</v>
      </c>
      <c r="K2874">
        <v>21201299</v>
      </c>
      <c r="L2874">
        <f>MONTH(Table1[[#This Row],[order_date]])</f>
        <v>2</v>
      </c>
      <c r="M2874">
        <f>YEAR(Table1[[#This Row],[order_date]])</f>
        <v>2024</v>
      </c>
      <c r="N2874" s="7">
        <v>45325.49800925926</v>
      </c>
      <c r="O2874">
        <f>HOUR(Table1[[#This Row],[promised_delivery_time]])</f>
        <v>12</v>
      </c>
      <c r="P2874" s="4">
        <v>45325.507731481484</v>
      </c>
      <c r="Q2874">
        <f>HOUR(Table1[[#This Row],[actual_delivery_time]])</f>
        <v>12</v>
      </c>
      <c r="R2874" s="4">
        <v>45325.506342592591</v>
      </c>
      <c r="S2874" t="s">
        <v>356</v>
      </c>
      <c r="T2874" s="8">
        <v>2695.16</v>
      </c>
      <c r="U2874" t="s">
        <v>359</v>
      </c>
      <c r="V2874">
        <v>72596</v>
      </c>
      <c r="W2874">
        <v>9381</v>
      </c>
      <c r="X2874" t="s">
        <v>3440</v>
      </c>
      <c r="Y2874" t="s">
        <v>1430</v>
      </c>
      <c r="Z2874">
        <v>383439</v>
      </c>
      <c r="AA2874" t="s">
        <v>2740</v>
      </c>
      <c r="AB2874" t="s">
        <v>3116</v>
      </c>
      <c r="AC2874">
        <v>19</v>
      </c>
      <c r="AD2874">
        <v>1488.68</v>
      </c>
      <c r="AE2874">
        <v>-2</v>
      </c>
      <c r="AF2874">
        <v>3.25</v>
      </c>
    </row>
    <row r="2875" spans="1:32" x14ac:dyDescent="0.45">
      <c r="A2875">
        <v>6100236720</v>
      </c>
      <c r="B2875">
        <v>274207</v>
      </c>
      <c r="C2875" t="s">
        <v>40</v>
      </c>
      <c r="D2875" t="s">
        <v>82</v>
      </c>
      <c r="E2875" t="s">
        <v>191</v>
      </c>
      <c r="F2875" s="8">
        <v>328.51</v>
      </c>
      <c r="G2875">
        <v>20</v>
      </c>
      <c r="H2875">
        <v>365</v>
      </c>
      <c r="I2875">
        <v>25</v>
      </c>
      <c r="J2875">
        <v>51</v>
      </c>
      <c r="K2875">
        <v>83660688</v>
      </c>
      <c r="L2875">
        <f>MONTH(Table1[[#This Row],[order_date]])</f>
        <v>8</v>
      </c>
      <c r="M2875">
        <f>YEAR(Table1[[#This Row],[order_date]])</f>
        <v>2023</v>
      </c>
      <c r="N2875" s="7">
        <v>45162.542870370373</v>
      </c>
      <c r="O2875">
        <f>HOUR(Table1[[#This Row],[promised_delivery_time]])</f>
        <v>13</v>
      </c>
      <c r="P2875" s="4">
        <v>45162.550509259258</v>
      </c>
      <c r="Q2875">
        <f>HOUR(Table1[[#This Row],[actual_delivery_time]])</f>
        <v>13</v>
      </c>
      <c r="R2875" s="4">
        <v>45162.551898148151</v>
      </c>
      <c r="S2875" t="s">
        <v>356</v>
      </c>
      <c r="T2875" s="8">
        <v>4190.59</v>
      </c>
      <c r="U2875" t="s">
        <v>359</v>
      </c>
      <c r="V2875">
        <v>91266</v>
      </c>
      <c r="W2875">
        <v>9207</v>
      </c>
      <c r="X2875" t="s">
        <v>3239</v>
      </c>
      <c r="Y2875" t="s">
        <v>1987</v>
      </c>
      <c r="Z2875">
        <v>317201</v>
      </c>
      <c r="AA2875" t="s">
        <v>2792</v>
      </c>
      <c r="AB2875" t="s">
        <v>3118</v>
      </c>
      <c r="AC2875">
        <v>1</v>
      </c>
      <c r="AD2875">
        <v>1768.23</v>
      </c>
      <c r="AE2875">
        <v>2</v>
      </c>
      <c r="AF2875">
        <v>2.93</v>
      </c>
    </row>
    <row r="2876" spans="1:32" x14ac:dyDescent="0.45">
      <c r="A2876">
        <v>3363683548</v>
      </c>
      <c r="B2876">
        <v>679284</v>
      </c>
      <c r="C2876" t="s">
        <v>40</v>
      </c>
      <c r="D2876" t="s">
        <v>82</v>
      </c>
      <c r="E2876" t="s">
        <v>107</v>
      </c>
      <c r="F2876" s="8">
        <v>877.89</v>
      </c>
      <c r="G2876">
        <v>20</v>
      </c>
      <c r="H2876">
        <v>365</v>
      </c>
      <c r="I2876">
        <v>28</v>
      </c>
      <c r="J2876">
        <v>95</v>
      </c>
      <c r="K2876">
        <v>43367112</v>
      </c>
      <c r="L2876">
        <f>MONTH(Table1[[#This Row],[order_date]])</f>
        <v>2</v>
      </c>
      <c r="M2876">
        <f>YEAR(Table1[[#This Row],[order_date]])</f>
        <v>2024</v>
      </c>
      <c r="N2876" s="7">
        <v>45331.428402777776</v>
      </c>
      <c r="O2876">
        <f>HOUR(Table1[[#This Row],[promised_delivery_time]])</f>
        <v>10</v>
      </c>
      <c r="P2876" s="4">
        <v>45331.439513888887</v>
      </c>
      <c r="Q2876">
        <f>HOUR(Table1[[#This Row],[actual_delivery_time]])</f>
        <v>10</v>
      </c>
      <c r="R2876" s="4">
        <v>45331.439513888887</v>
      </c>
      <c r="S2876" t="s">
        <v>356</v>
      </c>
      <c r="T2876" s="8">
        <v>2065.75</v>
      </c>
      <c r="U2876" t="s">
        <v>361</v>
      </c>
      <c r="V2876">
        <v>93499</v>
      </c>
      <c r="W2876">
        <v>3280</v>
      </c>
      <c r="X2876" t="s">
        <v>3147</v>
      </c>
      <c r="Y2876" t="s">
        <v>368</v>
      </c>
      <c r="Z2876">
        <v>276624</v>
      </c>
      <c r="AA2876" t="s">
        <v>2540</v>
      </c>
      <c r="AB2876" t="s">
        <v>3116</v>
      </c>
      <c r="AC2876">
        <v>19</v>
      </c>
      <c r="AD2876">
        <v>1861.66</v>
      </c>
      <c r="AE2876">
        <v>0</v>
      </c>
      <c r="AF2876">
        <v>1.2</v>
      </c>
    </row>
    <row r="2877" spans="1:32" x14ac:dyDescent="0.45">
      <c r="A2877">
        <v>8721540965</v>
      </c>
      <c r="B2877">
        <v>328457</v>
      </c>
      <c r="C2877" t="s">
        <v>31</v>
      </c>
      <c r="D2877" t="s">
        <v>79</v>
      </c>
      <c r="E2877" t="s">
        <v>281</v>
      </c>
      <c r="F2877" s="8">
        <v>858.57</v>
      </c>
      <c r="G2877">
        <v>30</v>
      </c>
      <c r="H2877">
        <v>180</v>
      </c>
      <c r="I2877">
        <v>12</v>
      </c>
      <c r="J2877">
        <v>76</v>
      </c>
      <c r="K2877">
        <v>38902882</v>
      </c>
      <c r="L2877">
        <f>MONTH(Table1[[#This Row],[order_date]])</f>
        <v>7</v>
      </c>
      <c r="M2877">
        <f>YEAR(Table1[[#This Row],[order_date]])</f>
        <v>2024</v>
      </c>
      <c r="N2877" s="7">
        <v>45478.542928240742</v>
      </c>
      <c r="O2877">
        <f>HOUR(Table1[[#This Row],[promised_delivery_time]])</f>
        <v>13</v>
      </c>
      <c r="P2877" s="4">
        <v>45478.551261574074</v>
      </c>
      <c r="Q2877">
        <f>HOUR(Table1[[#This Row],[actual_delivery_time]])</f>
        <v>13</v>
      </c>
      <c r="R2877" s="4">
        <v>45478.550567129627</v>
      </c>
      <c r="S2877" t="s">
        <v>356</v>
      </c>
      <c r="T2877" s="8">
        <v>5604.64</v>
      </c>
      <c r="U2877" t="s">
        <v>360</v>
      </c>
      <c r="V2877">
        <v>67650</v>
      </c>
      <c r="W2877">
        <v>5347</v>
      </c>
      <c r="X2877" t="s">
        <v>3290</v>
      </c>
      <c r="Y2877" t="s">
        <v>560</v>
      </c>
      <c r="Z2877">
        <v>226571</v>
      </c>
      <c r="AA2877" t="s">
        <v>2606</v>
      </c>
      <c r="AB2877" t="s">
        <v>3117</v>
      </c>
      <c r="AC2877">
        <v>17</v>
      </c>
      <c r="AD2877">
        <v>1583.52</v>
      </c>
      <c r="AE2877">
        <v>-1</v>
      </c>
      <c r="AF2877">
        <v>4.87</v>
      </c>
    </row>
    <row r="2878" spans="1:32" x14ac:dyDescent="0.45">
      <c r="A2878">
        <v>1712456261</v>
      </c>
      <c r="B2878">
        <v>669378</v>
      </c>
      <c r="C2878" t="s">
        <v>41</v>
      </c>
      <c r="D2878" t="s">
        <v>87</v>
      </c>
      <c r="E2878" t="s">
        <v>115</v>
      </c>
      <c r="F2878" s="8">
        <v>212.14</v>
      </c>
      <c r="G2878">
        <v>25</v>
      </c>
      <c r="H2878">
        <v>3</v>
      </c>
      <c r="I2878">
        <v>23</v>
      </c>
      <c r="J2878">
        <v>70</v>
      </c>
      <c r="K2878">
        <v>90448312</v>
      </c>
      <c r="L2878">
        <f>MONTH(Table1[[#This Row],[order_date]])</f>
        <v>10</v>
      </c>
      <c r="M2878">
        <f>YEAR(Table1[[#This Row],[order_date]])</f>
        <v>2023</v>
      </c>
      <c r="N2878" s="7">
        <v>45214.443020833336</v>
      </c>
      <c r="O2878">
        <f>HOUR(Table1[[#This Row],[promised_delivery_time]])</f>
        <v>10</v>
      </c>
      <c r="P2878" s="4">
        <v>45214.452048611114</v>
      </c>
      <c r="Q2878">
        <f>HOUR(Table1[[#This Row],[actual_delivery_time]])</f>
        <v>10</v>
      </c>
      <c r="R2878" s="4">
        <v>45214.451354166667</v>
      </c>
      <c r="S2878" t="s">
        <v>356</v>
      </c>
      <c r="T2878" s="8">
        <v>418.48</v>
      </c>
      <c r="U2878" t="s">
        <v>359</v>
      </c>
      <c r="V2878">
        <v>26493</v>
      </c>
      <c r="W2878">
        <v>8831</v>
      </c>
      <c r="X2878" t="s">
        <v>3379</v>
      </c>
      <c r="Y2878" t="s">
        <v>1661</v>
      </c>
      <c r="Z2878">
        <v>753285</v>
      </c>
      <c r="AA2878" t="s">
        <v>2670</v>
      </c>
      <c r="AB2878" t="s">
        <v>3117</v>
      </c>
      <c r="AC2878">
        <v>10</v>
      </c>
      <c r="AD2878">
        <v>1678.01</v>
      </c>
      <c r="AE2878">
        <v>-1</v>
      </c>
      <c r="AF2878">
        <v>4.91</v>
      </c>
    </row>
    <row r="2879" spans="1:32" x14ac:dyDescent="0.45">
      <c r="A2879">
        <v>760930025</v>
      </c>
      <c r="B2879">
        <v>969851</v>
      </c>
      <c r="C2879" t="s">
        <v>75</v>
      </c>
      <c r="D2879" t="s">
        <v>86</v>
      </c>
      <c r="E2879" t="s">
        <v>328</v>
      </c>
      <c r="F2879" s="8">
        <v>340.66</v>
      </c>
      <c r="G2879">
        <v>40</v>
      </c>
      <c r="H2879">
        <v>180</v>
      </c>
      <c r="I2879">
        <v>27</v>
      </c>
      <c r="J2879">
        <v>64</v>
      </c>
      <c r="K2879">
        <v>49756591</v>
      </c>
      <c r="L2879">
        <f>MONTH(Table1[[#This Row],[order_date]])</f>
        <v>6</v>
      </c>
      <c r="M2879">
        <f>YEAR(Table1[[#This Row],[order_date]])</f>
        <v>2023</v>
      </c>
      <c r="N2879" s="7">
        <v>45096.77003472222</v>
      </c>
      <c r="O2879">
        <f>HOUR(Table1[[#This Row],[promised_delivery_time]])</f>
        <v>18</v>
      </c>
      <c r="P2879" s="4">
        <v>45096.78392361111</v>
      </c>
      <c r="Q2879">
        <f>HOUR(Table1[[#This Row],[actual_delivery_time]])</f>
        <v>18</v>
      </c>
      <c r="R2879" s="4">
        <v>45096.782534722224</v>
      </c>
      <c r="S2879" t="s">
        <v>356</v>
      </c>
      <c r="T2879" s="8">
        <v>873.51</v>
      </c>
      <c r="U2879" t="s">
        <v>361</v>
      </c>
      <c r="V2879">
        <v>62735</v>
      </c>
      <c r="W2879">
        <v>1159</v>
      </c>
      <c r="X2879" t="s">
        <v>3281</v>
      </c>
      <c r="Y2879" t="s">
        <v>1864</v>
      </c>
      <c r="Z2879">
        <v>796425</v>
      </c>
      <c r="AA2879" t="s">
        <v>3037</v>
      </c>
      <c r="AB2879" t="s">
        <v>3117</v>
      </c>
      <c r="AC2879">
        <v>20</v>
      </c>
      <c r="AD2879">
        <v>745.4</v>
      </c>
      <c r="AE2879">
        <v>-2</v>
      </c>
      <c r="AF2879">
        <v>3.35</v>
      </c>
    </row>
    <row r="2880" spans="1:32" x14ac:dyDescent="0.45">
      <c r="A2880">
        <v>5652465358</v>
      </c>
      <c r="B2880">
        <v>712307</v>
      </c>
      <c r="C2880" t="s">
        <v>28</v>
      </c>
      <c r="D2880" t="s">
        <v>79</v>
      </c>
      <c r="E2880" t="s">
        <v>215</v>
      </c>
      <c r="F2880" s="8">
        <v>264.89</v>
      </c>
      <c r="G2880">
        <v>30</v>
      </c>
      <c r="H2880">
        <v>180</v>
      </c>
      <c r="I2880">
        <v>16</v>
      </c>
      <c r="J2880">
        <v>73</v>
      </c>
      <c r="K2880">
        <v>57523973</v>
      </c>
      <c r="L2880">
        <f>MONTH(Table1[[#This Row],[order_date]])</f>
        <v>6</v>
      </c>
      <c r="M2880">
        <f>YEAR(Table1[[#This Row],[order_date]])</f>
        <v>2024</v>
      </c>
      <c r="N2880" s="7">
        <v>45460.759606481479</v>
      </c>
      <c r="O2880">
        <f>HOUR(Table1[[#This Row],[promised_delivery_time]])</f>
        <v>18</v>
      </c>
      <c r="P2880" s="4">
        <v>45460.766550925924</v>
      </c>
      <c r="Q2880">
        <f>HOUR(Table1[[#This Row],[actual_delivery_time]])</f>
        <v>18</v>
      </c>
      <c r="R2880" s="4">
        <v>45460.781134259261</v>
      </c>
      <c r="S2880" t="s">
        <v>358</v>
      </c>
      <c r="T2880" s="8">
        <v>2293.5500000000002</v>
      </c>
      <c r="U2880" t="s">
        <v>361</v>
      </c>
      <c r="V2880">
        <v>54033</v>
      </c>
      <c r="W2880">
        <v>6475</v>
      </c>
      <c r="X2880" t="s">
        <v>3392</v>
      </c>
      <c r="Y2880" t="s">
        <v>873</v>
      </c>
      <c r="Z2880">
        <v>254066</v>
      </c>
      <c r="AA2880" t="s">
        <v>2729</v>
      </c>
      <c r="AB2880" t="s">
        <v>3116</v>
      </c>
      <c r="AC2880">
        <v>2</v>
      </c>
      <c r="AD2880">
        <v>1647.35</v>
      </c>
      <c r="AE2880">
        <v>21</v>
      </c>
      <c r="AF2880">
        <v>0.59</v>
      </c>
    </row>
    <row r="2881" spans="1:32" x14ac:dyDescent="0.45">
      <c r="A2881">
        <v>3580915899</v>
      </c>
      <c r="B2881">
        <v>51036</v>
      </c>
      <c r="C2881" t="s">
        <v>51</v>
      </c>
      <c r="D2881" t="s">
        <v>88</v>
      </c>
      <c r="E2881" t="s">
        <v>237</v>
      </c>
      <c r="F2881" s="8">
        <v>931.61</v>
      </c>
      <c r="G2881">
        <v>30</v>
      </c>
      <c r="H2881">
        <v>365</v>
      </c>
      <c r="I2881">
        <v>12</v>
      </c>
      <c r="J2881">
        <v>86</v>
      </c>
      <c r="K2881">
        <v>87954926</v>
      </c>
      <c r="L2881">
        <f>MONTH(Table1[[#This Row],[order_date]])</f>
        <v>10</v>
      </c>
      <c r="M2881">
        <f>YEAR(Table1[[#This Row],[order_date]])</f>
        <v>2023</v>
      </c>
      <c r="N2881" s="7">
        <v>45222.760208333333</v>
      </c>
      <c r="O2881">
        <f>HOUR(Table1[[#This Row],[promised_delivery_time]])</f>
        <v>18</v>
      </c>
      <c r="P2881" s="4">
        <v>45222.769930555558</v>
      </c>
      <c r="Q2881">
        <f>HOUR(Table1[[#This Row],[actual_delivery_time]])</f>
        <v>18</v>
      </c>
      <c r="R2881" s="4">
        <v>45222.766458333332</v>
      </c>
      <c r="S2881" t="s">
        <v>356</v>
      </c>
      <c r="T2881" s="8">
        <v>2660.98</v>
      </c>
      <c r="U2881" t="s">
        <v>360</v>
      </c>
      <c r="V2881">
        <v>64163</v>
      </c>
      <c r="W2881">
        <v>7596</v>
      </c>
      <c r="X2881" t="s">
        <v>3449</v>
      </c>
      <c r="Y2881" t="s">
        <v>2093</v>
      </c>
      <c r="Z2881">
        <v>181111</v>
      </c>
      <c r="AA2881" t="s">
        <v>3027</v>
      </c>
      <c r="AB2881" t="s">
        <v>3118</v>
      </c>
      <c r="AC2881">
        <v>12</v>
      </c>
      <c r="AD2881">
        <v>1245.07</v>
      </c>
      <c r="AE2881">
        <v>-5</v>
      </c>
      <c r="AF2881">
        <v>2.33</v>
      </c>
    </row>
    <row r="2882" spans="1:32" x14ac:dyDescent="0.45">
      <c r="A2882">
        <v>1174382816</v>
      </c>
      <c r="B2882">
        <v>284460</v>
      </c>
      <c r="C2882" t="s">
        <v>41</v>
      </c>
      <c r="D2882" t="s">
        <v>87</v>
      </c>
      <c r="E2882" t="s">
        <v>202</v>
      </c>
      <c r="F2882" s="8">
        <v>505.95</v>
      </c>
      <c r="G2882">
        <v>25</v>
      </c>
      <c r="H2882">
        <v>3</v>
      </c>
      <c r="I2882">
        <v>21</v>
      </c>
      <c r="J2882">
        <v>85</v>
      </c>
      <c r="K2882">
        <v>773410</v>
      </c>
      <c r="L2882">
        <f>MONTH(Table1[[#This Row],[order_date]])</f>
        <v>8</v>
      </c>
      <c r="M2882">
        <f>YEAR(Table1[[#This Row],[order_date]])</f>
        <v>2024</v>
      </c>
      <c r="N2882" s="7">
        <v>45518.869108796294</v>
      </c>
      <c r="O2882">
        <f>HOUR(Table1[[#This Row],[promised_delivery_time]])</f>
        <v>21</v>
      </c>
      <c r="P2882" s="4">
        <v>45518.878831018519</v>
      </c>
      <c r="Q2882">
        <f>HOUR(Table1[[#This Row],[actual_delivery_time]])</f>
        <v>21</v>
      </c>
      <c r="R2882" s="4">
        <v>45518.879525462966</v>
      </c>
      <c r="S2882" t="s">
        <v>356</v>
      </c>
      <c r="T2882" s="8">
        <v>1838.15</v>
      </c>
      <c r="U2882" t="s">
        <v>361</v>
      </c>
      <c r="V2882">
        <v>82185</v>
      </c>
      <c r="W2882">
        <v>7777</v>
      </c>
      <c r="X2882" t="s">
        <v>3422</v>
      </c>
      <c r="Y2882" t="s">
        <v>2094</v>
      </c>
      <c r="Z2882">
        <v>906115</v>
      </c>
      <c r="AA2882" t="s">
        <v>2766</v>
      </c>
      <c r="AB2882" t="s">
        <v>3116</v>
      </c>
      <c r="AC2882">
        <v>13</v>
      </c>
      <c r="AD2882">
        <v>1694.79</v>
      </c>
      <c r="AE2882">
        <v>1</v>
      </c>
      <c r="AF2882">
        <v>1.42</v>
      </c>
    </row>
    <row r="2883" spans="1:32" x14ac:dyDescent="0.45">
      <c r="A2883">
        <v>3200474667</v>
      </c>
      <c r="B2883">
        <v>60619</v>
      </c>
      <c r="C2883" t="s">
        <v>47</v>
      </c>
      <c r="D2883" t="s">
        <v>79</v>
      </c>
      <c r="E2883" t="s">
        <v>118</v>
      </c>
      <c r="F2883" s="8">
        <v>726.41</v>
      </c>
      <c r="G2883">
        <v>30</v>
      </c>
      <c r="H2883">
        <v>180</v>
      </c>
      <c r="I2883">
        <v>10</v>
      </c>
      <c r="J2883">
        <v>97</v>
      </c>
      <c r="K2883">
        <v>15631726</v>
      </c>
      <c r="L2883">
        <f>MONTH(Table1[[#This Row],[order_date]])</f>
        <v>9</v>
      </c>
      <c r="M2883">
        <f>YEAR(Table1[[#This Row],[order_date]])</f>
        <v>2024</v>
      </c>
      <c r="N2883" s="7">
        <v>45552.793553240743</v>
      </c>
      <c r="O2883">
        <f>HOUR(Table1[[#This Row],[promised_delivery_time]])</f>
        <v>19</v>
      </c>
      <c r="P2883" s="4">
        <v>45552.801886574074</v>
      </c>
      <c r="Q2883">
        <f>HOUR(Table1[[#This Row],[actual_delivery_time]])</f>
        <v>19</v>
      </c>
      <c r="R2883" s="4">
        <v>45552.799108796295</v>
      </c>
      <c r="S2883" t="s">
        <v>356</v>
      </c>
      <c r="T2883" s="8">
        <v>2976.81</v>
      </c>
      <c r="U2883" t="s">
        <v>362</v>
      </c>
      <c r="V2883">
        <v>16148</v>
      </c>
      <c r="W2883">
        <v>9420</v>
      </c>
      <c r="X2883" t="s">
        <v>3209</v>
      </c>
      <c r="Y2883" t="s">
        <v>587</v>
      </c>
      <c r="Z2883">
        <v>47849</v>
      </c>
      <c r="AA2883" t="s">
        <v>2552</v>
      </c>
      <c r="AB2883" t="s">
        <v>3117</v>
      </c>
      <c r="AC2883">
        <v>11</v>
      </c>
      <c r="AD2883">
        <v>664.87</v>
      </c>
      <c r="AE2883">
        <v>-4</v>
      </c>
      <c r="AF2883">
        <v>0.98</v>
      </c>
    </row>
    <row r="2884" spans="1:32" x14ac:dyDescent="0.45">
      <c r="A2884">
        <v>7474651061</v>
      </c>
      <c r="B2884">
        <v>712003</v>
      </c>
      <c r="C2884" t="s">
        <v>66</v>
      </c>
      <c r="D2884" t="s">
        <v>79</v>
      </c>
      <c r="E2884" t="s">
        <v>233</v>
      </c>
      <c r="F2884" s="8">
        <v>671.68</v>
      </c>
      <c r="G2884">
        <v>30</v>
      </c>
      <c r="H2884">
        <v>180</v>
      </c>
      <c r="I2884">
        <v>30</v>
      </c>
      <c r="J2884">
        <v>54</v>
      </c>
      <c r="K2884">
        <v>63238941</v>
      </c>
      <c r="L2884">
        <f>MONTH(Table1[[#This Row],[order_date]])</f>
        <v>6</v>
      </c>
      <c r="M2884">
        <f>YEAR(Table1[[#This Row],[order_date]])</f>
        <v>2023</v>
      </c>
      <c r="N2884" s="7">
        <v>45086.939722222225</v>
      </c>
      <c r="O2884">
        <f>HOUR(Table1[[#This Row],[promised_delivery_time]])</f>
        <v>22</v>
      </c>
      <c r="P2884" s="4">
        <v>45086.952916666669</v>
      </c>
      <c r="Q2884">
        <f>HOUR(Table1[[#This Row],[actual_delivery_time]])</f>
        <v>22</v>
      </c>
      <c r="R2884" s="4">
        <v>45086.949444444443</v>
      </c>
      <c r="S2884" t="s">
        <v>356</v>
      </c>
      <c r="T2884" s="8">
        <v>3731.78</v>
      </c>
      <c r="U2884" t="s">
        <v>359</v>
      </c>
      <c r="V2884">
        <v>94198</v>
      </c>
      <c r="W2884">
        <v>261</v>
      </c>
      <c r="X2884" t="s">
        <v>3351</v>
      </c>
      <c r="Y2884" t="s">
        <v>2095</v>
      </c>
      <c r="Z2884">
        <v>778124</v>
      </c>
      <c r="AA2884" t="s">
        <v>2833</v>
      </c>
      <c r="AB2884" t="s">
        <v>3115</v>
      </c>
      <c r="AC2884">
        <v>2</v>
      </c>
      <c r="AD2884">
        <v>1374.76</v>
      </c>
      <c r="AE2884">
        <v>-5</v>
      </c>
      <c r="AF2884">
        <v>2.11</v>
      </c>
    </row>
    <row r="2885" spans="1:32" x14ac:dyDescent="0.45">
      <c r="A2885">
        <v>1892282465</v>
      </c>
      <c r="B2885">
        <v>67197</v>
      </c>
      <c r="C2885" t="s">
        <v>43</v>
      </c>
      <c r="D2885" t="s">
        <v>80</v>
      </c>
      <c r="E2885" t="s">
        <v>113</v>
      </c>
      <c r="F2885" s="8">
        <v>552.20000000000005</v>
      </c>
      <c r="G2885">
        <v>20</v>
      </c>
      <c r="H2885">
        <v>7</v>
      </c>
      <c r="I2885">
        <v>20</v>
      </c>
      <c r="J2885">
        <v>79</v>
      </c>
      <c r="K2885">
        <v>80517784</v>
      </c>
      <c r="L2885">
        <f>MONTH(Table1[[#This Row],[order_date]])</f>
        <v>8</v>
      </c>
      <c r="M2885">
        <f>YEAR(Table1[[#This Row],[order_date]])</f>
        <v>2023</v>
      </c>
      <c r="N2885" s="7">
        <v>45161.076909722222</v>
      </c>
      <c r="O2885">
        <f>HOUR(Table1[[#This Row],[promised_delivery_time]])</f>
        <v>2</v>
      </c>
      <c r="P2885" s="4">
        <v>45161.083854166667</v>
      </c>
      <c r="Q2885">
        <f>HOUR(Table1[[#This Row],[actual_delivery_time]])</f>
        <v>1</v>
      </c>
      <c r="R2885" s="4">
        <v>45161.08315972222</v>
      </c>
      <c r="S2885" t="s">
        <v>356</v>
      </c>
      <c r="T2885" s="8">
        <v>2849.48</v>
      </c>
      <c r="U2885" t="s">
        <v>362</v>
      </c>
      <c r="V2885">
        <v>2804</v>
      </c>
      <c r="W2885">
        <v>2383</v>
      </c>
      <c r="X2885" t="s">
        <v>3314</v>
      </c>
      <c r="Y2885" t="s">
        <v>1006</v>
      </c>
      <c r="Z2885">
        <v>418404</v>
      </c>
      <c r="AA2885" t="s">
        <v>2632</v>
      </c>
      <c r="AB2885" t="s">
        <v>3115</v>
      </c>
      <c r="AC2885">
        <v>7</v>
      </c>
      <c r="AD2885">
        <v>513.20000000000005</v>
      </c>
      <c r="AE2885">
        <v>-1</v>
      </c>
      <c r="AF2885">
        <v>3.49</v>
      </c>
    </row>
    <row r="2886" spans="1:32" x14ac:dyDescent="0.45">
      <c r="A2886">
        <v>3859828998</v>
      </c>
      <c r="B2886">
        <v>287070</v>
      </c>
      <c r="C2886" t="s">
        <v>44</v>
      </c>
      <c r="D2886" t="s">
        <v>84</v>
      </c>
      <c r="E2886" t="s">
        <v>129</v>
      </c>
      <c r="F2886" s="8">
        <v>443.17</v>
      </c>
      <c r="G2886">
        <v>15</v>
      </c>
      <c r="H2886">
        <v>365</v>
      </c>
      <c r="I2886">
        <v>20</v>
      </c>
      <c r="J2886">
        <v>93</v>
      </c>
      <c r="K2886">
        <v>701493</v>
      </c>
      <c r="L2886">
        <f>MONTH(Table1[[#This Row],[order_date]])</f>
        <v>4</v>
      </c>
      <c r="M2886">
        <f>YEAR(Table1[[#This Row],[order_date]])</f>
        <v>2023</v>
      </c>
      <c r="N2886" s="7">
        <v>45030.15729166667</v>
      </c>
      <c r="O2886">
        <f>HOUR(Table1[[#This Row],[promised_delivery_time]])</f>
        <v>4</v>
      </c>
      <c r="P2886" s="4">
        <v>45030.167708333334</v>
      </c>
      <c r="Q2886">
        <f>HOUR(Table1[[#This Row],[actual_delivery_time]])</f>
        <v>4</v>
      </c>
      <c r="R2886" s="4">
        <v>45030.167013888888</v>
      </c>
      <c r="S2886" t="s">
        <v>356</v>
      </c>
      <c r="T2886" s="8">
        <v>2721.16</v>
      </c>
      <c r="U2886" t="s">
        <v>362</v>
      </c>
      <c r="V2886">
        <v>39119</v>
      </c>
      <c r="W2886">
        <v>2510</v>
      </c>
      <c r="X2886" t="s">
        <v>3223</v>
      </c>
      <c r="Y2886" t="s">
        <v>973</v>
      </c>
      <c r="Z2886">
        <v>845299</v>
      </c>
      <c r="AA2886" t="s">
        <v>2890</v>
      </c>
      <c r="AB2886" t="s">
        <v>3117</v>
      </c>
      <c r="AC2886">
        <v>2</v>
      </c>
      <c r="AD2886">
        <v>290.07</v>
      </c>
      <c r="AE2886">
        <v>-1</v>
      </c>
      <c r="AF2886">
        <v>0.78</v>
      </c>
    </row>
    <row r="2887" spans="1:32" x14ac:dyDescent="0.45">
      <c r="A2887">
        <v>2554590672</v>
      </c>
      <c r="B2887">
        <v>306177</v>
      </c>
      <c r="C2887" t="s">
        <v>67</v>
      </c>
      <c r="D2887" t="s">
        <v>86</v>
      </c>
      <c r="E2887" t="s">
        <v>306</v>
      </c>
      <c r="F2887" s="8">
        <v>769.24</v>
      </c>
      <c r="G2887">
        <v>40</v>
      </c>
      <c r="H2887">
        <v>180</v>
      </c>
      <c r="I2887">
        <v>11</v>
      </c>
      <c r="J2887">
        <v>54</v>
      </c>
      <c r="K2887">
        <v>19482392</v>
      </c>
      <c r="L2887">
        <f>MONTH(Table1[[#This Row],[order_date]])</f>
        <v>12</v>
      </c>
      <c r="M2887">
        <f>YEAR(Table1[[#This Row],[order_date]])</f>
        <v>2023</v>
      </c>
      <c r="N2887" s="7">
        <v>45263.534837962965</v>
      </c>
      <c r="O2887">
        <f>HOUR(Table1[[#This Row],[promised_delivery_time]])</f>
        <v>13</v>
      </c>
      <c r="P2887" s="4">
        <v>45263.543171296296</v>
      </c>
      <c r="Q2887">
        <f>HOUR(Table1[[#This Row],[actual_delivery_time]])</f>
        <v>13</v>
      </c>
      <c r="R2887" s="4">
        <v>45263.545254629629</v>
      </c>
      <c r="S2887" t="s">
        <v>356</v>
      </c>
      <c r="T2887" s="8">
        <v>3840.61</v>
      </c>
      <c r="U2887" t="s">
        <v>362</v>
      </c>
      <c r="V2887">
        <v>36934</v>
      </c>
      <c r="W2887">
        <v>6195</v>
      </c>
      <c r="X2887" t="s">
        <v>3301</v>
      </c>
      <c r="Y2887" t="s">
        <v>581</v>
      </c>
      <c r="Z2887">
        <v>670607</v>
      </c>
      <c r="AA2887" t="s">
        <v>2722</v>
      </c>
      <c r="AB2887" t="s">
        <v>3115</v>
      </c>
      <c r="AC2887">
        <v>10</v>
      </c>
      <c r="AD2887">
        <v>1478.75</v>
      </c>
      <c r="AE2887">
        <v>3</v>
      </c>
      <c r="AF2887">
        <v>2.42</v>
      </c>
    </row>
    <row r="2888" spans="1:32" x14ac:dyDescent="0.45">
      <c r="A2888">
        <v>9667675052</v>
      </c>
      <c r="B2888">
        <v>77308</v>
      </c>
      <c r="C2888" t="s">
        <v>63</v>
      </c>
      <c r="D2888" t="s">
        <v>87</v>
      </c>
      <c r="E2888" t="s">
        <v>287</v>
      </c>
      <c r="F2888" s="8">
        <v>223.27</v>
      </c>
      <c r="G2888">
        <v>25</v>
      </c>
      <c r="H2888">
        <v>3</v>
      </c>
      <c r="I2888">
        <v>29</v>
      </c>
      <c r="J2888">
        <v>91</v>
      </c>
      <c r="K2888">
        <v>40871915</v>
      </c>
      <c r="L2888">
        <f>MONTH(Table1[[#This Row],[order_date]])</f>
        <v>9</v>
      </c>
      <c r="M2888">
        <f>YEAR(Table1[[#This Row],[order_date]])</f>
        <v>2023</v>
      </c>
      <c r="N2888" s="7">
        <v>45198.554201388892</v>
      </c>
      <c r="O2888">
        <f>HOUR(Table1[[#This Row],[promised_delivery_time]])</f>
        <v>13</v>
      </c>
      <c r="P2888" s="4">
        <v>45198.566701388889</v>
      </c>
      <c r="Q2888">
        <f>HOUR(Table1[[#This Row],[actual_delivery_time]])</f>
        <v>13</v>
      </c>
      <c r="R2888" s="4">
        <v>45198.569479166668</v>
      </c>
      <c r="S2888" t="s">
        <v>356</v>
      </c>
      <c r="T2888" s="8">
        <v>2282.92</v>
      </c>
      <c r="U2888" t="s">
        <v>360</v>
      </c>
      <c r="V2888">
        <v>94350</v>
      </c>
      <c r="W2888">
        <v>8886</v>
      </c>
      <c r="X2888" t="s">
        <v>3401</v>
      </c>
      <c r="Y2888" t="s">
        <v>2096</v>
      </c>
      <c r="Z2888">
        <v>80248</v>
      </c>
      <c r="AA2888" t="s">
        <v>2699</v>
      </c>
      <c r="AB2888" t="s">
        <v>3118</v>
      </c>
      <c r="AC2888">
        <v>8</v>
      </c>
      <c r="AD2888">
        <v>1636.24</v>
      </c>
      <c r="AE2888">
        <v>4</v>
      </c>
      <c r="AF2888">
        <v>3.23</v>
      </c>
    </row>
    <row r="2889" spans="1:32" x14ac:dyDescent="0.45">
      <c r="A2889">
        <v>8382437838</v>
      </c>
      <c r="B2889">
        <v>848226</v>
      </c>
      <c r="C2889" t="s">
        <v>57</v>
      </c>
      <c r="D2889" t="s">
        <v>87</v>
      </c>
      <c r="E2889" t="s">
        <v>342</v>
      </c>
      <c r="F2889" s="8">
        <v>209.59</v>
      </c>
      <c r="G2889">
        <v>25</v>
      </c>
      <c r="H2889">
        <v>3</v>
      </c>
      <c r="I2889">
        <v>10</v>
      </c>
      <c r="J2889">
        <v>51</v>
      </c>
      <c r="K2889">
        <v>46185579</v>
      </c>
      <c r="L2889">
        <f>MONTH(Table1[[#This Row],[order_date]])</f>
        <v>5</v>
      </c>
      <c r="M2889">
        <f>YEAR(Table1[[#This Row],[order_date]])</f>
        <v>2024</v>
      </c>
      <c r="N2889" s="7">
        <v>45442.669849537036</v>
      </c>
      <c r="O2889">
        <f>HOUR(Table1[[#This Row],[promised_delivery_time]])</f>
        <v>16</v>
      </c>
      <c r="P2889" s="4">
        <v>45442.678877314815</v>
      </c>
      <c r="Q2889">
        <f>HOUR(Table1[[#This Row],[actual_delivery_time]])</f>
        <v>16</v>
      </c>
      <c r="R2889" s="4">
        <v>45442.677488425928</v>
      </c>
      <c r="S2889" t="s">
        <v>356</v>
      </c>
      <c r="T2889" s="8">
        <v>1907.89</v>
      </c>
      <c r="U2889" t="s">
        <v>362</v>
      </c>
      <c r="V2889">
        <v>84984</v>
      </c>
      <c r="W2889">
        <v>7062</v>
      </c>
      <c r="X2889" t="s">
        <v>3348</v>
      </c>
      <c r="Y2889" t="s">
        <v>1162</v>
      </c>
      <c r="Z2889">
        <v>88753</v>
      </c>
      <c r="AA2889" t="s">
        <v>2961</v>
      </c>
      <c r="AB2889" t="s">
        <v>3118</v>
      </c>
      <c r="AC2889">
        <v>3</v>
      </c>
      <c r="AD2889">
        <v>1874.34</v>
      </c>
      <c r="AE2889">
        <v>-2</v>
      </c>
      <c r="AF2889">
        <v>3.02</v>
      </c>
    </row>
    <row r="2890" spans="1:32" x14ac:dyDescent="0.45">
      <c r="A2890">
        <v>6247090607</v>
      </c>
      <c r="B2890">
        <v>298985</v>
      </c>
      <c r="C2890" t="s">
        <v>32</v>
      </c>
      <c r="D2890" t="s">
        <v>82</v>
      </c>
      <c r="E2890" t="s">
        <v>355</v>
      </c>
      <c r="F2890" s="8">
        <v>183.76</v>
      </c>
      <c r="G2890">
        <v>20</v>
      </c>
      <c r="H2890">
        <v>365</v>
      </c>
      <c r="I2890">
        <v>11</v>
      </c>
      <c r="J2890">
        <v>61</v>
      </c>
      <c r="K2890">
        <v>90038364</v>
      </c>
      <c r="L2890">
        <f>MONTH(Table1[[#This Row],[order_date]])</f>
        <v>10</v>
      </c>
      <c r="M2890">
        <f>YEAR(Table1[[#This Row],[order_date]])</f>
        <v>2023</v>
      </c>
      <c r="N2890" s="7">
        <v>45206.65084490741</v>
      </c>
      <c r="O2890">
        <f>HOUR(Table1[[#This Row],[promised_delivery_time]])</f>
        <v>15</v>
      </c>
      <c r="P2890" s="4">
        <v>45206.66265046296</v>
      </c>
      <c r="Q2890">
        <f>HOUR(Table1[[#This Row],[actual_delivery_time]])</f>
        <v>15</v>
      </c>
      <c r="R2890" s="4">
        <v>45206.664039351854</v>
      </c>
      <c r="S2890" t="s">
        <v>356</v>
      </c>
      <c r="T2890" s="8">
        <v>1801.01</v>
      </c>
      <c r="U2890" t="s">
        <v>362</v>
      </c>
      <c r="V2890">
        <v>96576</v>
      </c>
      <c r="W2890">
        <v>3279</v>
      </c>
      <c r="X2890" t="s">
        <v>3403</v>
      </c>
      <c r="Y2890" t="s">
        <v>2097</v>
      </c>
      <c r="Z2890">
        <v>733321</v>
      </c>
      <c r="AA2890" t="s">
        <v>2654</v>
      </c>
      <c r="AB2890" t="s">
        <v>3115</v>
      </c>
      <c r="AC2890">
        <v>17</v>
      </c>
      <c r="AD2890">
        <v>650.89</v>
      </c>
      <c r="AE2890">
        <v>2</v>
      </c>
      <c r="AF2890">
        <v>3.76</v>
      </c>
    </row>
    <row r="2891" spans="1:32" x14ac:dyDescent="0.45">
      <c r="A2891">
        <v>5004073261</v>
      </c>
      <c r="B2891">
        <v>451933</v>
      </c>
      <c r="C2891" t="s">
        <v>44</v>
      </c>
      <c r="D2891" t="s">
        <v>84</v>
      </c>
      <c r="E2891" t="s">
        <v>171</v>
      </c>
      <c r="F2891" s="8">
        <v>568.94000000000005</v>
      </c>
      <c r="G2891">
        <v>15</v>
      </c>
      <c r="H2891">
        <v>365</v>
      </c>
      <c r="I2891">
        <v>28</v>
      </c>
      <c r="J2891">
        <v>98</v>
      </c>
      <c r="K2891">
        <v>27304827</v>
      </c>
      <c r="L2891">
        <f>MONTH(Table1[[#This Row],[order_date]])</f>
        <v>6</v>
      </c>
      <c r="M2891">
        <f>YEAR(Table1[[#This Row],[order_date]])</f>
        <v>2024</v>
      </c>
      <c r="N2891" s="7">
        <v>45459.724432870367</v>
      </c>
      <c r="O2891">
        <f>HOUR(Table1[[#This Row],[promised_delivery_time]])</f>
        <v>17</v>
      </c>
      <c r="P2891" s="4">
        <v>45459.734849537039</v>
      </c>
      <c r="Q2891">
        <f>HOUR(Table1[[#This Row],[actual_delivery_time]])</f>
        <v>17</v>
      </c>
      <c r="R2891" s="4">
        <v>45459.743877314817</v>
      </c>
      <c r="S2891" t="s">
        <v>357</v>
      </c>
      <c r="T2891" s="8">
        <v>1228.31</v>
      </c>
      <c r="U2891" t="s">
        <v>359</v>
      </c>
      <c r="V2891">
        <v>62540</v>
      </c>
      <c r="W2891">
        <v>908</v>
      </c>
      <c r="X2891" t="s">
        <v>3443</v>
      </c>
      <c r="Y2891" t="s">
        <v>2098</v>
      </c>
      <c r="Z2891">
        <v>986968</v>
      </c>
      <c r="AA2891" t="s">
        <v>2584</v>
      </c>
      <c r="AB2891" t="s">
        <v>3118</v>
      </c>
      <c r="AC2891">
        <v>9</v>
      </c>
      <c r="AD2891">
        <v>1736.28</v>
      </c>
      <c r="AE2891">
        <v>13</v>
      </c>
      <c r="AF2891">
        <v>0.86</v>
      </c>
    </row>
    <row r="2892" spans="1:32" x14ac:dyDescent="0.45">
      <c r="A2892">
        <v>6595898122</v>
      </c>
      <c r="B2892">
        <v>901144</v>
      </c>
      <c r="C2892" t="s">
        <v>62</v>
      </c>
      <c r="D2892" t="s">
        <v>84</v>
      </c>
      <c r="E2892" t="s">
        <v>256</v>
      </c>
      <c r="F2892" s="8">
        <v>340.36</v>
      </c>
      <c r="G2892">
        <v>15</v>
      </c>
      <c r="H2892">
        <v>365</v>
      </c>
      <c r="I2892">
        <v>12</v>
      </c>
      <c r="J2892">
        <v>71</v>
      </c>
      <c r="K2892">
        <v>67896836</v>
      </c>
      <c r="L2892">
        <f>MONTH(Table1[[#This Row],[order_date]])</f>
        <v>7</v>
      </c>
      <c r="M2892">
        <f>YEAR(Table1[[#This Row],[order_date]])</f>
        <v>2024</v>
      </c>
      <c r="N2892" s="7">
        <v>45486.865358796298</v>
      </c>
      <c r="O2892">
        <f>HOUR(Table1[[#This Row],[promised_delivery_time]])</f>
        <v>20</v>
      </c>
      <c r="P2892" s="4">
        <v>45486.872997685183</v>
      </c>
      <c r="Q2892">
        <f>HOUR(Table1[[#This Row],[actual_delivery_time]])</f>
        <v>20</v>
      </c>
      <c r="R2892" s="4">
        <v>45486.870219907411</v>
      </c>
      <c r="S2892" t="s">
        <v>356</v>
      </c>
      <c r="T2892" s="8">
        <v>1080.49</v>
      </c>
      <c r="U2892" t="s">
        <v>360</v>
      </c>
      <c r="V2892">
        <v>99156</v>
      </c>
      <c r="W2892">
        <v>3390</v>
      </c>
      <c r="X2892" t="s">
        <v>3198</v>
      </c>
      <c r="Y2892" t="s">
        <v>2099</v>
      </c>
      <c r="Z2892">
        <v>976912</v>
      </c>
      <c r="AA2892" t="s">
        <v>3041</v>
      </c>
      <c r="AB2892" t="s">
        <v>3116</v>
      </c>
      <c r="AC2892">
        <v>15</v>
      </c>
      <c r="AD2892">
        <v>469.03</v>
      </c>
      <c r="AE2892">
        <v>-4</v>
      </c>
      <c r="AF2892">
        <v>2.95</v>
      </c>
    </row>
    <row r="2893" spans="1:32" x14ac:dyDescent="0.45">
      <c r="A2893">
        <v>9844371682</v>
      </c>
      <c r="B2893">
        <v>799688</v>
      </c>
      <c r="C2893" t="s">
        <v>34</v>
      </c>
      <c r="D2893" t="s">
        <v>83</v>
      </c>
      <c r="E2893" t="s">
        <v>344</v>
      </c>
      <c r="F2893" s="8">
        <v>309.62</v>
      </c>
      <c r="G2893">
        <v>35</v>
      </c>
      <c r="H2893">
        <v>365</v>
      </c>
      <c r="I2893">
        <v>22</v>
      </c>
      <c r="J2893">
        <v>90</v>
      </c>
      <c r="K2893">
        <v>31527100</v>
      </c>
      <c r="L2893">
        <f>MONTH(Table1[[#This Row],[order_date]])</f>
        <v>6</v>
      </c>
      <c r="M2893">
        <f>YEAR(Table1[[#This Row],[order_date]])</f>
        <v>2023</v>
      </c>
      <c r="N2893" s="7">
        <v>45087.854398148149</v>
      </c>
      <c r="O2893">
        <f>HOUR(Table1[[#This Row],[promised_delivery_time]])</f>
        <v>20</v>
      </c>
      <c r="P2893" s="4">
        <v>45087.861342592594</v>
      </c>
      <c r="Q2893">
        <f>HOUR(Table1[[#This Row],[actual_delivery_time]])</f>
        <v>20</v>
      </c>
      <c r="R2893" s="4">
        <v>45087.857870370368</v>
      </c>
      <c r="S2893" t="s">
        <v>356</v>
      </c>
      <c r="T2893" s="8">
        <v>1742</v>
      </c>
      <c r="U2893" t="s">
        <v>362</v>
      </c>
      <c r="V2893">
        <v>70915</v>
      </c>
      <c r="W2893">
        <v>4326</v>
      </c>
      <c r="X2893" t="s">
        <v>3175</v>
      </c>
      <c r="Y2893" t="s">
        <v>2100</v>
      </c>
      <c r="Z2893">
        <v>816490</v>
      </c>
      <c r="AA2893" t="s">
        <v>2638</v>
      </c>
      <c r="AB2893" t="s">
        <v>3117</v>
      </c>
      <c r="AC2893">
        <v>12</v>
      </c>
      <c r="AD2893">
        <v>1830.13</v>
      </c>
      <c r="AE2893">
        <v>-5</v>
      </c>
      <c r="AF2893">
        <v>3.43</v>
      </c>
    </row>
    <row r="2894" spans="1:32" x14ac:dyDescent="0.45">
      <c r="A2894">
        <v>7198169379</v>
      </c>
      <c r="B2894">
        <v>726958</v>
      </c>
      <c r="C2894" t="s">
        <v>70</v>
      </c>
      <c r="D2894" t="s">
        <v>78</v>
      </c>
      <c r="E2894" t="s">
        <v>345</v>
      </c>
      <c r="F2894" s="8">
        <v>887.48</v>
      </c>
      <c r="G2894">
        <v>35</v>
      </c>
      <c r="H2894">
        <v>365</v>
      </c>
      <c r="I2894">
        <v>18</v>
      </c>
      <c r="J2894">
        <v>79</v>
      </c>
      <c r="K2894">
        <v>26844216</v>
      </c>
      <c r="L2894">
        <f>MONTH(Table1[[#This Row],[order_date]])</f>
        <v>7</v>
      </c>
      <c r="M2894">
        <f>YEAR(Table1[[#This Row],[order_date]])</f>
        <v>2023</v>
      </c>
      <c r="N2894" s="7">
        <v>45120.877071759256</v>
      </c>
      <c r="O2894">
        <f>HOUR(Table1[[#This Row],[promised_delivery_time]])</f>
        <v>21</v>
      </c>
      <c r="P2894" s="4">
        <v>45120.885405092595</v>
      </c>
      <c r="Q2894">
        <f>HOUR(Table1[[#This Row],[actual_delivery_time]])</f>
        <v>21</v>
      </c>
      <c r="R2894" s="4">
        <v>45120.890960648147</v>
      </c>
      <c r="S2894" t="s">
        <v>357</v>
      </c>
      <c r="T2894" s="8">
        <v>865.68</v>
      </c>
      <c r="U2894" t="s">
        <v>361</v>
      </c>
      <c r="V2894">
        <v>92952</v>
      </c>
      <c r="W2894">
        <v>8643</v>
      </c>
      <c r="X2894" t="s">
        <v>3189</v>
      </c>
      <c r="Y2894" t="s">
        <v>843</v>
      </c>
      <c r="Z2894">
        <v>245058</v>
      </c>
      <c r="AA2894" t="s">
        <v>2702</v>
      </c>
      <c r="AB2894" t="s">
        <v>3118</v>
      </c>
      <c r="AC2894">
        <v>16</v>
      </c>
      <c r="AD2894">
        <v>927.07</v>
      </c>
      <c r="AE2894">
        <v>8</v>
      </c>
      <c r="AF2894">
        <v>2.25</v>
      </c>
    </row>
    <row r="2895" spans="1:32" x14ac:dyDescent="0.45">
      <c r="A2895">
        <v>2815855636</v>
      </c>
      <c r="B2895">
        <v>883013</v>
      </c>
      <c r="C2895" t="s">
        <v>29</v>
      </c>
      <c r="D2895" t="s">
        <v>80</v>
      </c>
      <c r="E2895" t="s">
        <v>325</v>
      </c>
      <c r="F2895" s="8">
        <v>989.88</v>
      </c>
      <c r="G2895">
        <v>20</v>
      </c>
      <c r="H2895">
        <v>7</v>
      </c>
      <c r="I2895">
        <v>13</v>
      </c>
      <c r="J2895">
        <v>98</v>
      </c>
      <c r="K2895">
        <v>38808614</v>
      </c>
      <c r="L2895">
        <f>MONTH(Table1[[#This Row],[order_date]])</f>
        <v>7</v>
      </c>
      <c r="M2895">
        <f>YEAR(Table1[[#This Row],[order_date]])</f>
        <v>2023</v>
      </c>
      <c r="N2895" s="7">
        <v>45135.426747685182</v>
      </c>
      <c r="O2895">
        <f>HOUR(Table1[[#This Row],[promised_delivery_time]])</f>
        <v>10</v>
      </c>
      <c r="P2895" s="4">
        <v>45135.437164351853</v>
      </c>
      <c r="Q2895">
        <f>HOUR(Table1[[#This Row],[actual_delivery_time]])</f>
        <v>10</v>
      </c>
      <c r="R2895" s="4">
        <v>45135.439247685186</v>
      </c>
      <c r="S2895" t="s">
        <v>356</v>
      </c>
      <c r="T2895" s="8">
        <v>3710.55</v>
      </c>
      <c r="U2895" t="s">
        <v>361</v>
      </c>
      <c r="V2895">
        <v>6074</v>
      </c>
      <c r="W2895">
        <v>3090</v>
      </c>
      <c r="X2895" t="s">
        <v>3248</v>
      </c>
      <c r="Y2895" t="s">
        <v>1729</v>
      </c>
      <c r="Z2895">
        <v>825269</v>
      </c>
      <c r="AA2895" t="s">
        <v>3078</v>
      </c>
      <c r="AB2895" t="s">
        <v>3118</v>
      </c>
      <c r="AC2895">
        <v>10</v>
      </c>
      <c r="AD2895">
        <v>340.46</v>
      </c>
      <c r="AE2895">
        <v>3</v>
      </c>
      <c r="AF2895">
        <v>1.93</v>
      </c>
    </row>
    <row r="2896" spans="1:32" x14ac:dyDescent="0.45">
      <c r="A2896">
        <v>6033660622</v>
      </c>
      <c r="B2896">
        <v>658389</v>
      </c>
      <c r="C2896" t="s">
        <v>36</v>
      </c>
      <c r="D2896" t="s">
        <v>81</v>
      </c>
      <c r="E2896" t="s">
        <v>269</v>
      </c>
      <c r="F2896" s="8">
        <v>152.55000000000001</v>
      </c>
      <c r="G2896">
        <v>35</v>
      </c>
      <c r="H2896">
        <v>90</v>
      </c>
      <c r="I2896">
        <v>22</v>
      </c>
      <c r="J2896">
        <v>68</v>
      </c>
      <c r="K2896">
        <v>65618148</v>
      </c>
      <c r="L2896">
        <f>MONTH(Table1[[#This Row],[order_date]])</f>
        <v>4</v>
      </c>
      <c r="M2896">
        <f>YEAR(Table1[[#This Row],[order_date]])</f>
        <v>2023</v>
      </c>
      <c r="N2896" s="7">
        <v>45028.633043981485</v>
      </c>
      <c r="O2896">
        <f>HOUR(Table1[[#This Row],[promised_delivery_time]])</f>
        <v>15</v>
      </c>
      <c r="P2896" s="4">
        <v>45028.642071759263</v>
      </c>
      <c r="Q2896">
        <f>HOUR(Table1[[#This Row],[actual_delivery_time]])</f>
        <v>15</v>
      </c>
      <c r="R2896" s="4">
        <v>45028.646932870368</v>
      </c>
      <c r="S2896" t="s">
        <v>357</v>
      </c>
      <c r="T2896" s="8">
        <v>1321.76</v>
      </c>
      <c r="U2896" t="s">
        <v>362</v>
      </c>
      <c r="V2896">
        <v>82054</v>
      </c>
      <c r="W2896">
        <v>6157</v>
      </c>
      <c r="X2896" t="s">
        <v>3302</v>
      </c>
      <c r="Y2896" t="s">
        <v>859</v>
      </c>
      <c r="Z2896">
        <v>748222</v>
      </c>
      <c r="AA2896" t="s">
        <v>2868</v>
      </c>
      <c r="AB2896" t="s">
        <v>3117</v>
      </c>
      <c r="AC2896">
        <v>9</v>
      </c>
      <c r="AD2896">
        <v>1644.51</v>
      </c>
      <c r="AE2896">
        <v>7</v>
      </c>
      <c r="AF2896">
        <v>3.74</v>
      </c>
    </row>
    <row r="2897" spans="1:32" x14ac:dyDescent="0.45">
      <c r="A2897">
        <v>7944056454</v>
      </c>
      <c r="B2897">
        <v>853932</v>
      </c>
      <c r="C2897" t="s">
        <v>53</v>
      </c>
      <c r="D2897" t="s">
        <v>88</v>
      </c>
      <c r="E2897" t="s">
        <v>197</v>
      </c>
      <c r="F2897" s="8">
        <v>941.19</v>
      </c>
      <c r="G2897">
        <v>30</v>
      </c>
      <c r="H2897">
        <v>365</v>
      </c>
      <c r="I2897">
        <v>21</v>
      </c>
      <c r="J2897">
        <v>94</v>
      </c>
      <c r="K2897">
        <v>10729474</v>
      </c>
      <c r="L2897">
        <f>MONTH(Table1[[#This Row],[order_date]])</f>
        <v>5</v>
      </c>
      <c r="M2897">
        <f>YEAR(Table1[[#This Row],[order_date]])</f>
        <v>2023</v>
      </c>
      <c r="N2897" s="7">
        <v>45068.982858796298</v>
      </c>
      <c r="O2897">
        <f>HOUR(Table1[[#This Row],[promised_delivery_time]])</f>
        <v>23</v>
      </c>
      <c r="P2897" s="4">
        <v>45068.993275462963</v>
      </c>
      <c r="Q2897">
        <f>HOUR(Table1[[#This Row],[actual_delivery_time]])</f>
        <v>23</v>
      </c>
      <c r="R2897" s="4">
        <v>45068.994664351849</v>
      </c>
      <c r="S2897" t="s">
        <v>356</v>
      </c>
      <c r="T2897" s="8">
        <v>3162.64</v>
      </c>
      <c r="U2897" t="s">
        <v>362</v>
      </c>
      <c r="V2897">
        <v>83225</v>
      </c>
      <c r="W2897">
        <v>7892</v>
      </c>
      <c r="X2897" t="s">
        <v>3201</v>
      </c>
      <c r="Y2897" t="s">
        <v>1709</v>
      </c>
      <c r="Z2897">
        <v>14994</v>
      </c>
      <c r="AA2897" t="s">
        <v>2865</v>
      </c>
      <c r="AB2897" t="s">
        <v>3116</v>
      </c>
      <c r="AC2897">
        <v>16</v>
      </c>
      <c r="AD2897">
        <v>417.3</v>
      </c>
      <c r="AE2897">
        <v>2</v>
      </c>
      <c r="AF2897">
        <v>4.1900000000000004</v>
      </c>
    </row>
    <row r="2898" spans="1:32" x14ac:dyDescent="0.45">
      <c r="A2898">
        <v>4354264440</v>
      </c>
      <c r="B2898">
        <v>667163</v>
      </c>
      <c r="C2898" t="s">
        <v>28</v>
      </c>
      <c r="D2898" t="s">
        <v>79</v>
      </c>
      <c r="E2898" t="s">
        <v>242</v>
      </c>
      <c r="F2898" s="8">
        <v>441.2</v>
      </c>
      <c r="G2898">
        <v>30</v>
      </c>
      <c r="H2898">
        <v>180</v>
      </c>
      <c r="I2898">
        <v>25</v>
      </c>
      <c r="J2898">
        <v>72</v>
      </c>
      <c r="K2898">
        <v>25722990</v>
      </c>
      <c r="L2898">
        <f>MONTH(Table1[[#This Row],[order_date]])</f>
        <v>12</v>
      </c>
      <c r="M2898">
        <f>YEAR(Table1[[#This Row],[order_date]])</f>
        <v>2023</v>
      </c>
      <c r="N2898" s="7">
        <v>45273.462650462963</v>
      </c>
      <c r="O2898">
        <f>HOUR(Table1[[#This Row],[promised_delivery_time]])</f>
        <v>11</v>
      </c>
      <c r="P2898" s="4">
        <v>45273.472372685188</v>
      </c>
      <c r="Q2898">
        <f>HOUR(Table1[[#This Row],[actual_delivery_time]])</f>
        <v>11</v>
      </c>
      <c r="R2898" s="4">
        <v>45273.480706018519</v>
      </c>
      <c r="S2898" t="s">
        <v>357</v>
      </c>
      <c r="T2898" s="8">
        <v>1607.15</v>
      </c>
      <c r="U2898" t="s">
        <v>359</v>
      </c>
      <c r="V2898">
        <v>3704</v>
      </c>
      <c r="W2898">
        <v>3183</v>
      </c>
      <c r="X2898" t="s">
        <v>3324</v>
      </c>
      <c r="Y2898" t="s">
        <v>1560</v>
      </c>
      <c r="Z2898">
        <v>344843</v>
      </c>
      <c r="AA2898" t="s">
        <v>2921</v>
      </c>
      <c r="AB2898" t="s">
        <v>3115</v>
      </c>
      <c r="AC2898">
        <v>16</v>
      </c>
      <c r="AD2898">
        <v>1409.6</v>
      </c>
      <c r="AE2898">
        <v>12</v>
      </c>
      <c r="AF2898">
        <v>4.26</v>
      </c>
    </row>
    <row r="2899" spans="1:32" x14ac:dyDescent="0.45">
      <c r="A2899">
        <v>5623096090</v>
      </c>
      <c r="B2899">
        <v>237083</v>
      </c>
      <c r="C2899" t="s">
        <v>40</v>
      </c>
      <c r="D2899" t="s">
        <v>82</v>
      </c>
      <c r="E2899" t="s">
        <v>241</v>
      </c>
      <c r="F2899" s="8">
        <v>577.13</v>
      </c>
      <c r="G2899">
        <v>20</v>
      </c>
      <c r="H2899">
        <v>365</v>
      </c>
      <c r="I2899">
        <v>24</v>
      </c>
      <c r="J2899">
        <v>86</v>
      </c>
      <c r="K2899">
        <v>68703613</v>
      </c>
      <c r="L2899">
        <f>MONTH(Table1[[#This Row],[order_date]])</f>
        <v>8</v>
      </c>
      <c r="M2899">
        <f>YEAR(Table1[[#This Row],[order_date]])</f>
        <v>2023</v>
      </c>
      <c r="N2899" s="7">
        <v>45163.529780092591</v>
      </c>
      <c r="O2899">
        <f>HOUR(Table1[[#This Row],[promised_delivery_time]])</f>
        <v>12</v>
      </c>
      <c r="P2899" s="4">
        <v>45163.538113425922</v>
      </c>
      <c r="Q2899">
        <f>HOUR(Table1[[#This Row],[actual_delivery_time]])</f>
        <v>12</v>
      </c>
      <c r="R2899" s="4">
        <v>45163.538113425922</v>
      </c>
      <c r="S2899" t="s">
        <v>356</v>
      </c>
      <c r="T2899" s="8">
        <v>1565.76</v>
      </c>
      <c r="U2899" t="s">
        <v>362</v>
      </c>
      <c r="V2899">
        <v>13931</v>
      </c>
      <c r="W2899">
        <v>4345</v>
      </c>
      <c r="X2899" t="s">
        <v>3365</v>
      </c>
      <c r="Y2899" t="s">
        <v>1190</v>
      </c>
      <c r="Z2899">
        <v>939188</v>
      </c>
      <c r="AA2899" t="s">
        <v>2545</v>
      </c>
      <c r="AB2899" t="s">
        <v>3117</v>
      </c>
      <c r="AC2899">
        <v>6</v>
      </c>
      <c r="AD2899">
        <v>919.34</v>
      </c>
      <c r="AE2899">
        <v>0</v>
      </c>
      <c r="AF2899">
        <v>0.9</v>
      </c>
    </row>
    <row r="2900" spans="1:32" x14ac:dyDescent="0.45">
      <c r="A2900">
        <v>701856661</v>
      </c>
      <c r="B2900">
        <v>681063</v>
      </c>
      <c r="C2900" t="s">
        <v>31</v>
      </c>
      <c r="D2900" t="s">
        <v>79</v>
      </c>
      <c r="E2900" t="s">
        <v>94</v>
      </c>
      <c r="F2900" s="8">
        <v>321.27999999999997</v>
      </c>
      <c r="G2900">
        <v>30</v>
      </c>
      <c r="H2900">
        <v>180</v>
      </c>
      <c r="I2900">
        <v>20</v>
      </c>
      <c r="J2900">
        <v>91</v>
      </c>
      <c r="K2900">
        <v>11143197</v>
      </c>
      <c r="L2900">
        <f>MONTH(Table1[[#This Row],[order_date]])</f>
        <v>6</v>
      </c>
      <c r="M2900">
        <f>YEAR(Table1[[#This Row],[order_date]])</f>
        <v>2024</v>
      </c>
      <c r="N2900" s="7">
        <v>45453.05605324074</v>
      </c>
      <c r="O2900">
        <f>HOUR(Table1[[#This Row],[promised_delivery_time]])</f>
        <v>1</v>
      </c>
      <c r="P2900" s="4">
        <v>45453.064386574071</v>
      </c>
      <c r="Q2900">
        <f>HOUR(Table1[[#This Row],[actual_delivery_time]])</f>
        <v>1</v>
      </c>
      <c r="R2900" s="4">
        <v>45453.063692129632</v>
      </c>
      <c r="S2900" t="s">
        <v>356</v>
      </c>
      <c r="T2900" s="8">
        <v>3622.14</v>
      </c>
      <c r="U2900" t="s">
        <v>361</v>
      </c>
      <c r="V2900">
        <v>15464</v>
      </c>
      <c r="W2900">
        <v>4604</v>
      </c>
      <c r="X2900" t="s">
        <v>3221</v>
      </c>
      <c r="Y2900" t="s">
        <v>895</v>
      </c>
      <c r="Z2900">
        <v>514698</v>
      </c>
      <c r="AA2900" t="s">
        <v>2868</v>
      </c>
      <c r="AB2900" t="s">
        <v>3115</v>
      </c>
      <c r="AC2900">
        <v>13</v>
      </c>
      <c r="AD2900">
        <v>778.44</v>
      </c>
      <c r="AE2900">
        <v>-1</v>
      </c>
      <c r="AF2900">
        <v>3.71</v>
      </c>
    </row>
    <row r="2901" spans="1:32" x14ac:dyDescent="0.45">
      <c r="A2901">
        <v>1911276445</v>
      </c>
      <c r="B2901">
        <v>264803</v>
      </c>
      <c r="C2901" t="s">
        <v>32</v>
      </c>
      <c r="D2901" t="s">
        <v>82</v>
      </c>
      <c r="E2901" t="s">
        <v>158</v>
      </c>
      <c r="F2901" s="8">
        <v>995.98</v>
      </c>
      <c r="G2901">
        <v>20</v>
      </c>
      <c r="H2901">
        <v>365</v>
      </c>
      <c r="I2901">
        <v>17</v>
      </c>
      <c r="J2901">
        <v>69</v>
      </c>
      <c r="K2901">
        <v>73799927</v>
      </c>
      <c r="L2901">
        <f>MONTH(Table1[[#This Row],[order_date]])</f>
        <v>10</v>
      </c>
      <c r="M2901">
        <f>YEAR(Table1[[#This Row],[order_date]])</f>
        <v>2024</v>
      </c>
      <c r="N2901" s="7">
        <v>45585.614189814813</v>
      </c>
      <c r="O2901">
        <f>HOUR(Table1[[#This Row],[promised_delivery_time]])</f>
        <v>14</v>
      </c>
      <c r="P2901" s="4">
        <v>45585.621134259258</v>
      </c>
      <c r="Q2901">
        <f>HOUR(Table1[[#This Row],[actual_delivery_time]])</f>
        <v>15</v>
      </c>
      <c r="R2901" s="4">
        <v>45585.629467592589</v>
      </c>
      <c r="S2901" t="s">
        <v>357</v>
      </c>
      <c r="T2901" s="8">
        <v>1896.67</v>
      </c>
      <c r="U2901" t="s">
        <v>362</v>
      </c>
      <c r="V2901">
        <v>18487</v>
      </c>
      <c r="W2901">
        <v>2675</v>
      </c>
      <c r="X2901" t="s">
        <v>3449</v>
      </c>
      <c r="Y2901" t="s">
        <v>1613</v>
      </c>
      <c r="Z2901">
        <v>580131</v>
      </c>
      <c r="AA2901" t="s">
        <v>2969</v>
      </c>
      <c r="AB2901" t="s">
        <v>3116</v>
      </c>
      <c r="AC2901">
        <v>4</v>
      </c>
      <c r="AD2901">
        <v>1121.27</v>
      </c>
      <c r="AE2901">
        <v>12</v>
      </c>
      <c r="AF2901">
        <v>2.99</v>
      </c>
    </row>
    <row r="2902" spans="1:32" x14ac:dyDescent="0.45">
      <c r="A2902">
        <v>9323909987</v>
      </c>
      <c r="B2902">
        <v>398340</v>
      </c>
      <c r="C2902" t="s">
        <v>73</v>
      </c>
      <c r="D2902" t="s">
        <v>86</v>
      </c>
      <c r="E2902" t="s">
        <v>216</v>
      </c>
      <c r="F2902" s="8">
        <v>651.92999999999995</v>
      </c>
      <c r="G2902">
        <v>40</v>
      </c>
      <c r="H2902">
        <v>180</v>
      </c>
      <c r="I2902">
        <v>11</v>
      </c>
      <c r="J2902">
        <v>56</v>
      </c>
      <c r="K2902">
        <v>47990044</v>
      </c>
      <c r="L2902">
        <f>MONTH(Table1[[#This Row],[order_date]])</f>
        <v>5</v>
      </c>
      <c r="M2902">
        <f>YEAR(Table1[[#This Row],[order_date]])</f>
        <v>2024</v>
      </c>
      <c r="N2902" s="7">
        <v>45421.163495370369</v>
      </c>
      <c r="O2902">
        <f>HOUR(Table1[[#This Row],[promised_delivery_time]])</f>
        <v>4</v>
      </c>
      <c r="P2902" s="4">
        <v>45421.177384259259</v>
      </c>
      <c r="Q2902">
        <f>HOUR(Table1[[#This Row],[actual_delivery_time]])</f>
        <v>4</v>
      </c>
      <c r="R2902" s="4">
        <v>45421.175995370373</v>
      </c>
      <c r="S2902" t="s">
        <v>356</v>
      </c>
      <c r="T2902" s="8">
        <v>77.11</v>
      </c>
      <c r="U2902" t="s">
        <v>360</v>
      </c>
      <c r="V2902">
        <v>7906</v>
      </c>
      <c r="W2902">
        <v>5192</v>
      </c>
      <c r="X2902" t="s">
        <v>3337</v>
      </c>
      <c r="Y2902" t="s">
        <v>2101</v>
      </c>
      <c r="Z2902">
        <v>404979</v>
      </c>
      <c r="AA2902" t="s">
        <v>2802</v>
      </c>
      <c r="AB2902" t="s">
        <v>3116</v>
      </c>
      <c r="AC2902">
        <v>12</v>
      </c>
      <c r="AD2902">
        <v>1118.99</v>
      </c>
      <c r="AE2902">
        <v>-2</v>
      </c>
      <c r="AF2902">
        <v>0.6</v>
      </c>
    </row>
    <row r="2903" spans="1:32" x14ac:dyDescent="0.45">
      <c r="A2903">
        <v>1988898073</v>
      </c>
      <c r="B2903">
        <v>942001</v>
      </c>
      <c r="C2903" t="s">
        <v>70</v>
      </c>
      <c r="D2903" t="s">
        <v>78</v>
      </c>
      <c r="E2903" t="s">
        <v>333</v>
      </c>
      <c r="F2903" s="8">
        <v>671.55</v>
      </c>
      <c r="G2903">
        <v>35</v>
      </c>
      <c r="H2903">
        <v>365</v>
      </c>
      <c r="I2903">
        <v>20</v>
      </c>
      <c r="J2903">
        <v>84</v>
      </c>
      <c r="K2903">
        <v>78157360</v>
      </c>
      <c r="L2903">
        <f>MONTH(Table1[[#This Row],[order_date]])</f>
        <v>2</v>
      </c>
      <c r="M2903">
        <f>YEAR(Table1[[#This Row],[order_date]])</f>
        <v>2024</v>
      </c>
      <c r="N2903" s="7">
        <v>45343.482627314814</v>
      </c>
      <c r="O2903">
        <f>HOUR(Table1[[#This Row],[promised_delivery_time]])</f>
        <v>11</v>
      </c>
      <c r="P2903" s="4">
        <v>45343.489571759259</v>
      </c>
      <c r="Q2903">
        <f>HOUR(Table1[[#This Row],[actual_delivery_time]])</f>
        <v>11</v>
      </c>
      <c r="R2903" s="4">
        <v>45343.496516203704</v>
      </c>
      <c r="S2903" t="s">
        <v>357</v>
      </c>
      <c r="T2903" s="8">
        <v>1541.22</v>
      </c>
      <c r="U2903" t="s">
        <v>360</v>
      </c>
      <c r="V2903">
        <v>21707</v>
      </c>
      <c r="W2903">
        <v>5850</v>
      </c>
      <c r="X2903" t="s">
        <v>3240</v>
      </c>
      <c r="Y2903" t="s">
        <v>2102</v>
      </c>
      <c r="Z2903">
        <v>574799</v>
      </c>
      <c r="AA2903" t="s">
        <v>2610</v>
      </c>
      <c r="AB2903" t="s">
        <v>3115</v>
      </c>
      <c r="AC2903">
        <v>20</v>
      </c>
      <c r="AD2903">
        <v>1310.87</v>
      </c>
      <c r="AE2903">
        <v>10</v>
      </c>
      <c r="AF2903">
        <v>1.17</v>
      </c>
    </row>
    <row r="2904" spans="1:32" x14ac:dyDescent="0.45">
      <c r="A2904">
        <v>6457671753</v>
      </c>
      <c r="B2904">
        <v>382511</v>
      </c>
      <c r="C2904" t="s">
        <v>43</v>
      </c>
      <c r="D2904" t="s">
        <v>80</v>
      </c>
      <c r="E2904" t="s">
        <v>276</v>
      </c>
      <c r="F2904" s="8">
        <v>702.54</v>
      </c>
      <c r="G2904">
        <v>20</v>
      </c>
      <c r="H2904">
        <v>7</v>
      </c>
      <c r="I2904">
        <v>26</v>
      </c>
      <c r="J2904">
        <v>88</v>
      </c>
      <c r="K2904">
        <v>51048402</v>
      </c>
      <c r="L2904">
        <f>MONTH(Table1[[#This Row],[order_date]])</f>
        <v>1</v>
      </c>
      <c r="M2904">
        <f>YEAR(Table1[[#This Row],[order_date]])</f>
        <v>2024</v>
      </c>
      <c r="N2904" s="7">
        <v>45298.980717592596</v>
      </c>
      <c r="O2904">
        <f>HOUR(Table1[[#This Row],[promised_delivery_time]])</f>
        <v>23</v>
      </c>
      <c r="P2904" s="4">
        <v>45298.99391203704</v>
      </c>
      <c r="Q2904">
        <f>HOUR(Table1[[#This Row],[actual_delivery_time]])</f>
        <v>23</v>
      </c>
      <c r="R2904" s="4">
        <v>45298.991828703707</v>
      </c>
      <c r="S2904" t="s">
        <v>356</v>
      </c>
      <c r="T2904" s="8">
        <v>2200.4699999999998</v>
      </c>
      <c r="U2904" t="s">
        <v>362</v>
      </c>
      <c r="V2904">
        <v>50589</v>
      </c>
      <c r="W2904">
        <v>1402</v>
      </c>
      <c r="X2904" t="s">
        <v>3416</v>
      </c>
      <c r="Y2904" t="s">
        <v>1065</v>
      </c>
      <c r="Z2904">
        <v>68801</v>
      </c>
      <c r="AA2904" t="s">
        <v>2942</v>
      </c>
      <c r="AB2904" t="s">
        <v>3118</v>
      </c>
      <c r="AC2904">
        <v>12</v>
      </c>
      <c r="AD2904">
        <v>895.49</v>
      </c>
      <c r="AE2904">
        <v>-3</v>
      </c>
      <c r="AF2904">
        <v>1.96</v>
      </c>
    </row>
    <row r="2905" spans="1:32" x14ac:dyDescent="0.45">
      <c r="A2905">
        <v>3556497272</v>
      </c>
      <c r="B2905">
        <v>880510</v>
      </c>
      <c r="C2905" t="s">
        <v>33</v>
      </c>
      <c r="D2905" t="s">
        <v>80</v>
      </c>
      <c r="E2905" t="s">
        <v>201</v>
      </c>
      <c r="F2905" s="8">
        <v>951.43</v>
      </c>
      <c r="G2905">
        <v>20</v>
      </c>
      <c r="H2905">
        <v>7</v>
      </c>
      <c r="I2905">
        <v>29</v>
      </c>
      <c r="J2905">
        <v>54</v>
      </c>
      <c r="K2905">
        <v>9347990</v>
      </c>
      <c r="L2905">
        <f>MONTH(Table1[[#This Row],[order_date]])</f>
        <v>10</v>
      </c>
      <c r="M2905">
        <f>YEAR(Table1[[#This Row],[order_date]])</f>
        <v>2024</v>
      </c>
      <c r="N2905" s="7">
        <v>45583.431851851848</v>
      </c>
      <c r="O2905">
        <f>HOUR(Table1[[#This Row],[promised_delivery_time]])</f>
        <v>10</v>
      </c>
      <c r="P2905" s="4">
        <v>45583.43949074074</v>
      </c>
      <c r="Q2905">
        <f>HOUR(Table1[[#This Row],[actual_delivery_time]])</f>
        <v>10</v>
      </c>
      <c r="R2905" s="4">
        <v>45583.441574074073</v>
      </c>
      <c r="S2905" t="s">
        <v>356</v>
      </c>
      <c r="T2905" s="8">
        <v>96.09</v>
      </c>
      <c r="U2905" t="s">
        <v>360</v>
      </c>
      <c r="V2905">
        <v>79803</v>
      </c>
      <c r="W2905">
        <v>6798</v>
      </c>
      <c r="X2905" t="s">
        <v>3157</v>
      </c>
      <c r="Y2905" t="s">
        <v>1224</v>
      </c>
      <c r="Z2905">
        <v>16949</v>
      </c>
      <c r="AA2905" t="s">
        <v>2803</v>
      </c>
      <c r="AB2905" t="s">
        <v>3118</v>
      </c>
      <c r="AC2905">
        <v>6</v>
      </c>
      <c r="AD2905">
        <v>492.04</v>
      </c>
      <c r="AE2905">
        <v>3</v>
      </c>
      <c r="AF2905">
        <v>4.09</v>
      </c>
    </row>
    <row r="2906" spans="1:32" x14ac:dyDescent="0.45">
      <c r="A2906">
        <v>2182762247</v>
      </c>
      <c r="B2906">
        <v>291238</v>
      </c>
      <c r="C2906" t="s">
        <v>76</v>
      </c>
      <c r="D2906" t="s">
        <v>81</v>
      </c>
      <c r="E2906" t="s">
        <v>239</v>
      </c>
      <c r="F2906" s="8">
        <v>746.03</v>
      </c>
      <c r="G2906">
        <v>35</v>
      </c>
      <c r="H2906">
        <v>90</v>
      </c>
      <c r="I2906">
        <v>16</v>
      </c>
      <c r="J2906">
        <v>68</v>
      </c>
      <c r="K2906">
        <v>54347213</v>
      </c>
      <c r="L2906">
        <f>MONTH(Table1[[#This Row],[order_date]])</f>
        <v>9</v>
      </c>
      <c r="M2906">
        <f>YEAR(Table1[[#This Row],[order_date]])</f>
        <v>2023</v>
      </c>
      <c r="N2906" s="7">
        <v>45175.859375</v>
      </c>
      <c r="O2906">
        <f>HOUR(Table1[[#This Row],[promised_delivery_time]])</f>
        <v>20</v>
      </c>
      <c r="P2906" s="4">
        <v>45175.866319444445</v>
      </c>
      <c r="Q2906">
        <f>HOUR(Table1[[#This Row],[actual_delivery_time]])</f>
        <v>20</v>
      </c>
      <c r="R2906" s="4">
        <v>45175.863541666666</v>
      </c>
      <c r="S2906" t="s">
        <v>356</v>
      </c>
      <c r="T2906" s="8">
        <v>1308.92</v>
      </c>
      <c r="U2906" t="s">
        <v>359</v>
      </c>
      <c r="V2906">
        <v>8763</v>
      </c>
      <c r="W2906">
        <v>6497</v>
      </c>
      <c r="X2906" t="s">
        <v>3363</v>
      </c>
      <c r="Y2906" t="s">
        <v>739</v>
      </c>
      <c r="Z2906">
        <v>12673</v>
      </c>
      <c r="AA2906" t="s">
        <v>2633</v>
      </c>
      <c r="AB2906" t="s">
        <v>3118</v>
      </c>
      <c r="AC2906">
        <v>16</v>
      </c>
      <c r="AD2906">
        <v>1388.04</v>
      </c>
      <c r="AE2906">
        <v>-4</v>
      </c>
      <c r="AF2906">
        <v>2.61</v>
      </c>
    </row>
    <row r="2907" spans="1:32" x14ac:dyDescent="0.45">
      <c r="A2907">
        <v>6026842782</v>
      </c>
      <c r="B2907">
        <v>397973</v>
      </c>
      <c r="C2907" t="s">
        <v>65</v>
      </c>
      <c r="D2907" t="s">
        <v>87</v>
      </c>
      <c r="E2907" t="s">
        <v>338</v>
      </c>
      <c r="F2907" s="8">
        <v>728.73</v>
      </c>
      <c r="G2907">
        <v>25</v>
      </c>
      <c r="H2907">
        <v>3</v>
      </c>
      <c r="I2907">
        <v>27</v>
      </c>
      <c r="J2907">
        <v>82</v>
      </c>
      <c r="K2907">
        <v>75928073</v>
      </c>
      <c r="L2907">
        <f>MONTH(Table1[[#This Row],[order_date]])</f>
        <v>8</v>
      </c>
      <c r="M2907">
        <f>YEAR(Table1[[#This Row],[order_date]])</f>
        <v>2024</v>
      </c>
      <c r="N2907" s="7">
        <v>45531.827430555553</v>
      </c>
      <c r="O2907">
        <f>HOUR(Table1[[#This Row],[promised_delivery_time]])</f>
        <v>20</v>
      </c>
      <c r="P2907" s="4">
        <v>45531.841319444444</v>
      </c>
      <c r="Q2907">
        <f>HOUR(Table1[[#This Row],[actual_delivery_time]])</f>
        <v>20</v>
      </c>
      <c r="R2907" s="4">
        <v>45531.840624999997</v>
      </c>
      <c r="S2907" t="s">
        <v>356</v>
      </c>
      <c r="T2907" s="8">
        <v>2610</v>
      </c>
      <c r="U2907" t="s">
        <v>362</v>
      </c>
      <c r="V2907">
        <v>57323</v>
      </c>
      <c r="W2907">
        <v>5333</v>
      </c>
      <c r="X2907" t="s">
        <v>3259</v>
      </c>
      <c r="Y2907" t="s">
        <v>502</v>
      </c>
      <c r="Z2907">
        <v>442492</v>
      </c>
      <c r="AA2907" t="s">
        <v>2659</v>
      </c>
      <c r="AB2907" t="s">
        <v>3117</v>
      </c>
      <c r="AC2907">
        <v>20</v>
      </c>
      <c r="AD2907">
        <v>1684.84</v>
      </c>
      <c r="AE2907">
        <v>-1</v>
      </c>
      <c r="AF2907">
        <v>1.19</v>
      </c>
    </row>
    <row r="2908" spans="1:32" x14ac:dyDescent="0.45">
      <c r="A2908">
        <v>1227108607</v>
      </c>
      <c r="B2908">
        <v>525531</v>
      </c>
      <c r="C2908" t="s">
        <v>71</v>
      </c>
      <c r="D2908" t="s">
        <v>78</v>
      </c>
      <c r="E2908" t="s">
        <v>298</v>
      </c>
      <c r="F2908" s="8">
        <v>831.1</v>
      </c>
      <c r="G2908">
        <v>35</v>
      </c>
      <c r="H2908">
        <v>365</v>
      </c>
      <c r="I2908">
        <v>28</v>
      </c>
      <c r="J2908">
        <v>65</v>
      </c>
      <c r="K2908">
        <v>69242672</v>
      </c>
      <c r="L2908">
        <f>MONTH(Table1[[#This Row],[order_date]])</f>
        <v>9</v>
      </c>
      <c r="M2908">
        <f>YEAR(Table1[[#This Row],[order_date]])</f>
        <v>2024</v>
      </c>
      <c r="N2908" s="7">
        <v>45553.523402777777</v>
      </c>
      <c r="O2908">
        <f>HOUR(Table1[[#This Row],[promised_delivery_time]])</f>
        <v>12</v>
      </c>
      <c r="P2908" s="4">
        <v>45553.534513888888</v>
      </c>
      <c r="Q2908">
        <f>HOUR(Table1[[#This Row],[actual_delivery_time]])</f>
        <v>12</v>
      </c>
      <c r="R2908" s="4">
        <v>45553.536597222221</v>
      </c>
      <c r="S2908" t="s">
        <v>356</v>
      </c>
      <c r="T2908" s="8">
        <v>3901.39</v>
      </c>
      <c r="U2908" t="s">
        <v>361</v>
      </c>
      <c r="V2908">
        <v>36907</v>
      </c>
      <c r="W2908">
        <v>3750</v>
      </c>
      <c r="X2908" t="s">
        <v>3231</v>
      </c>
      <c r="Y2908" t="s">
        <v>2103</v>
      </c>
      <c r="Z2908">
        <v>791492</v>
      </c>
      <c r="AA2908" t="s">
        <v>3024</v>
      </c>
      <c r="AB2908" t="s">
        <v>3115</v>
      </c>
      <c r="AC2908">
        <v>3</v>
      </c>
      <c r="AD2908">
        <v>1490.73</v>
      </c>
      <c r="AE2908">
        <v>3</v>
      </c>
      <c r="AF2908">
        <v>3.36</v>
      </c>
    </row>
    <row r="2909" spans="1:32" x14ac:dyDescent="0.45">
      <c r="A2909">
        <v>9362226645</v>
      </c>
      <c r="B2909">
        <v>131937</v>
      </c>
      <c r="C2909" t="s">
        <v>39</v>
      </c>
      <c r="D2909" t="s">
        <v>86</v>
      </c>
      <c r="E2909" t="s">
        <v>104</v>
      </c>
      <c r="F2909" s="8">
        <v>287.81</v>
      </c>
      <c r="G2909">
        <v>40</v>
      </c>
      <c r="H2909">
        <v>180</v>
      </c>
      <c r="I2909">
        <v>18</v>
      </c>
      <c r="J2909">
        <v>68</v>
      </c>
      <c r="K2909">
        <v>28428852</v>
      </c>
      <c r="L2909">
        <f>MONTH(Table1[[#This Row],[order_date]])</f>
        <v>5</v>
      </c>
      <c r="M2909">
        <f>YEAR(Table1[[#This Row],[order_date]])</f>
        <v>2024</v>
      </c>
      <c r="N2909" s="7">
        <v>45424.209189814814</v>
      </c>
      <c r="O2909">
        <f>HOUR(Table1[[#This Row],[promised_delivery_time]])</f>
        <v>5</v>
      </c>
      <c r="P2909" s="4">
        <v>45424.220995370371</v>
      </c>
      <c r="Q2909">
        <f>HOUR(Table1[[#This Row],[actual_delivery_time]])</f>
        <v>5</v>
      </c>
      <c r="R2909" s="4">
        <v>45424.22724537037</v>
      </c>
      <c r="S2909" t="s">
        <v>357</v>
      </c>
      <c r="T2909" s="8">
        <v>3503.23</v>
      </c>
      <c r="U2909" t="s">
        <v>362</v>
      </c>
      <c r="V2909">
        <v>29024</v>
      </c>
      <c r="W2909">
        <v>1666</v>
      </c>
      <c r="X2909" t="s">
        <v>3280</v>
      </c>
      <c r="Y2909" t="s">
        <v>546</v>
      </c>
      <c r="Z2909">
        <v>367282</v>
      </c>
      <c r="AA2909" t="s">
        <v>2694</v>
      </c>
      <c r="AB2909" t="s">
        <v>3117</v>
      </c>
      <c r="AC2909">
        <v>7</v>
      </c>
      <c r="AD2909">
        <v>872.25</v>
      </c>
      <c r="AE2909">
        <v>9</v>
      </c>
      <c r="AF2909">
        <v>3.5</v>
      </c>
    </row>
    <row r="2910" spans="1:32" x14ac:dyDescent="0.45">
      <c r="A2910">
        <v>6313785973</v>
      </c>
      <c r="B2910">
        <v>564692</v>
      </c>
      <c r="C2910" t="s">
        <v>70</v>
      </c>
      <c r="D2910" t="s">
        <v>78</v>
      </c>
      <c r="E2910" t="s">
        <v>222</v>
      </c>
      <c r="F2910" s="8">
        <v>215.65</v>
      </c>
      <c r="G2910">
        <v>35</v>
      </c>
      <c r="H2910">
        <v>365</v>
      </c>
      <c r="I2910">
        <v>25</v>
      </c>
      <c r="J2910">
        <v>82</v>
      </c>
      <c r="K2910">
        <v>28603182</v>
      </c>
      <c r="L2910">
        <f>MONTH(Table1[[#This Row],[order_date]])</f>
        <v>3</v>
      </c>
      <c r="M2910">
        <f>YEAR(Table1[[#This Row],[order_date]])</f>
        <v>2023</v>
      </c>
      <c r="N2910" s="7">
        <v>45006.131493055553</v>
      </c>
      <c r="O2910">
        <f>HOUR(Table1[[#This Row],[promised_delivery_time]])</f>
        <v>3</v>
      </c>
      <c r="P2910" s="4">
        <v>45006.144687499997</v>
      </c>
      <c r="Q2910">
        <f>HOUR(Table1[[#This Row],[actual_delivery_time]])</f>
        <v>3</v>
      </c>
      <c r="R2910" s="4">
        <v>45006.151631944442</v>
      </c>
      <c r="S2910" t="s">
        <v>357</v>
      </c>
      <c r="T2910" s="8">
        <v>2326.58</v>
      </c>
      <c r="U2910" t="s">
        <v>360</v>
      </c>
      <c r="V2910">
        <v>34181</v>
      </c>
      <c r="W2910">
        <v>2420</v>
      </c>
      <c r="X2910" t="s">
        <v>3149</v>
      </c>
      <c r="Y2910" t="s">
        <v>1565</v>
      </c>
      <c r="Z2910">
        <v>663469</v>
      </c>
      <c r="AA2910" t="s">
        <v>3023</v>
      </c>
      <c r="AB2910" t="s">
        <v>3116</v>
      </c>
      <c r="AC2910">
        <v>11</v>
      </c>
      <c r="AD2910">
        <v>490.13</v>
      </c>
      <c r="AE2910">
        <v>10</v>
      </c>
      <c r="AF2910">
        <v>1.22</v>
      </c>
    </row>
    <row r="2911" spans="1:32" x14ac:dyDescent="0.45">
      <c r="A2911">
        <v>1297253359</v>
      </c>
      <c r="B2911">
        <v>63769</v>
      </c>
      <c r="C2911" t="s">
        <v>34</v>
      </c>
      <c r="D2911" t="s">
        <v>83</v>
      </c>
      <c r="E2911" t="s">
        <v>301</v>
      </c>
      <c r="F2911" s="8">
        <v>878.07</v>
      </c>
      <c r="G2911">
        <v>35</v>
      </c>
      <c r="H2911">
        <v>365</v>
      </c>
      <c r="I2911">
        <v>27</v>
      </c>
      <c r="J2911">
        <v>69</v>
      </c>
      <c r="K2911">
        <v>77811864</v>
      </c>
      <c r="L2911">
        <f>MONTH(Table1[[#This Row],[order_date]])</f>
        <v>4</v>
      </c>
      <c r="M2911">
        <f>YEAR(Table1[[#This Row],[order_date]])</f>
        <v>2024</v>
      </c>
      <c r="N2911" s="7">
        <v>45406.388518518521</v>
      </c>
      <c r="O2911">
        <f>HOUR(Table1[[#This Row],[promised_delivery_time]])</f>
        <v>9</v>
      </c>
      <c r="P2911" s="4">
        <v>45406.395462962966</v>
      </c>
      <c r="Q2911">
        <f>HOUR(Table1[[#This Row],[actual_delivery_time]])</f>
        <v>9</v>
      </c>
      <c r="R2911" s="4">
        <v>45406.401712962965</v>
      </c>
      <c r="S2911" t="s">
        <v>357</v>
      </c>
      <c r="T2911" s="8">
        <v>1250.24</v>
      </c>
      <c r="U2911" t="s">
        <v>359</v>
      </c>
      <c r="V2911">
        <v>20964</v>
      </c>
      <c r="W2911">
        <v>6975</v>
      </c>
      <c r="X2911" t="s">
        <v>3281</v>
      </c>
      <c r="Y2911" t="s">
        <v>1176</v>
      </c>
      <c r="Z2911">
        <v>829480</v>
      </c>
      <c r="AA2911" t="s">
        <v>2948</v>
      </c>
      <c r="AB2911" t="s">
        <v>3118</v>
      </c>
      <c r="AC2911">
        <v>12</v>
      </c>
      <c r="AD2911">
        <v>1712.29</v>
      </c>
      <c r="AE2911">
        <v>9</v>
      </c>
      <c r="AF2911">
        <v>3.5</v>
      </c>
    </row>
    <row r="2912" spans="1:32" x14ac:dyDescent="0.45">
      <c r="A2912">
        <v>6138091203</v>
      </c>
      <c r="B2912">
        <v>376447</v>
      </c>
      <c r="C2912" t="s">
        <v>43</v>
      </c>
      <c r="D2912" t="s">
        <v>80</v>
      </c>
      <c r="E2912" t="s">
        <v>203</v>
      </c>
      <c r="F2912" s="8">
        <v>724.84</v>
      </c>
      <c r="G2912">
        <v>20</v>
      </c>
      <c r="H2912">
        <v>7</v>
      </c>
      <c r="I2912">
        <v>17</v>
      </c>
      <c r="J2912">
        <v>64</v>
      </c>
      <c r="K2912">
        <v>41261495</v>
      </c>
      <c r="L2912">
        <f>MONTH(Table1[[#This Row],[order_date]])</f>
        <v>9</v>
      </c>
      <c r="M2912">
        <f>YEAR(Table1[[#This Row],[order_date]])</f>
        <v>2023</v>
      </c>
      <c r="N2912" s="7">
        <v>45178.246793981481</v>
      </c>
      <c r="O2912">
        <f>HOUR(Table1[[#This Row],[promised_delivery_time]])</f>
        <v>6</v>
      </c>
      <c r="P2912" s="4">
        <v>45178.257905092592</v>
      </c>
      <c r="Q2912">
        <f>HOUR(Table1[[#This Row],[actual_delivery_time]])</f>
        <v>6</v>
      </c>
      <c r="R2912" s="4">
        <v>45178.254432870373</v>
      </c>
      <c r="S2912" t="s">
        <v>356</v>
      </c>
      <c r="T2912" s="8">
        <v>1284.92</v>
      </c>
      <c r="U2912" t="s">
        <v>361</v>
      </c>
      <c r="V2912">
        <v>27226</v>
      </c>
      <c r="W2912">
        <v>1513</v>
      </c>
      <c r="X2912" t="s">
        <v>3328</v>
      </c>
      <c r="Y2912" t="s">
        <v>2104</v>
      </c>
      <c r="Z2912">
        <v>78428</v>
      </c>
      <c r="AA2912" t="s">
        <v>2629</v>
      </c>
      <c r="AB2912" t="s">
        <v>3117</v>
      </c>
      <c r="AC2912">
        <v>5</v>
      </c>
      <c r="AD2912">
        <v>687.71</v>
      </c>
      <c r="AE2912">
        <v>-5</v>
      </c>
      <c r="AF2912">
        <v>4.3</v>
      </c>
    </row>
    <row r="2913" spans="1:32" x14ac:dyDescent="0.45">
      <c r="A2913">
        <v>4770739350</v>
      </c>
      <c r="B2913">
        <v>425341</v>
      </c>
      <c r="C2913" t="s">
        <v>27</v>
      </c>
      <c r="D2913" t="s">
        <v>78</v>
      </c>
      <c r="E2913" t="s">
        <v>331</v>
      </c>
      <c r="F2913" s="8">
        <v>486.28</v>
      </c>
      <c r="G2913">
        <v>35</v>
      </c>
      <c r="H2913">
        <v>365</v>
      </c>
      <c r="I2913">
        <v>21</v>
      </c>
      <c r="J2913">
        <v>68</v>
      </c>
      <c r="K2913">
        <v>61753272</v>
      </c>
      <c r="L2913">
        <f>MONTH(Table1[[#This Row],[order_date]])</f>
        <v>7</v>
      </c>
      <c r="M2913">
        <f>YEAR(Table1[[#This Row],[order_date]])</f>
        <v>2024</v>
      </c>
      <c r="N2913" s="7">
        <v>45485.821527777778</v>
      </c>
      <c r="O2913">
        <f>HOUR(Table1[[#This Row],[promised_delivery_time]])</f>
        <v>19</v>
      </c>
      <c r="P2913" s="4">
        <v>45485.829861111109</v>
      </c>
      <c r="Q2913">
        <f>HOUR(Table1[[#This Row],[actual_delivery_time]])</f>
        <v>20</v>
      </c>
      <c r="R2913" s="4">
        <v>45485.848611111112</v>
      </c>
      <c r="S2913" t="s">
        <v>358</v>
      </c>
      <c r="T2913" s="8">
        <v>3259.93</v>
      </c>
      <c r="U2913" t="s">
        <v>361</v>
      </c>
      <c r="V2913">
        <v>96604</v>
      </c>
      <c r="W2913">
        <v>8704</v>
      </c>
      <c r="X2913" t="s">
        <v>3344</v>
      </c>
      <c r="Y2913" t="s">
        <v>1181</v>
      </c>
      <c r="Z2913">
        <v>81264</v>
      </c>
      <c r="AA2913" t="s">
        <v>2918</v>
      </c>
      <c r="AB2913" t="s">
        <v>3116</v>
      </c>
      <c r="AC2913">
        <v>3</v>
      </c>
      <c r="AD2913">
        <v>832.17</v>
      </c>
      <c r="AE2913">
        <v>27</v>
      </c>
      <c r="AF2913">
        <v>3.34</v>
      </c>
    </row>
    <row r="2914" spans="1:32" x14ac:dyDescent="0.45">
      <c r="A2914">
        <v>6253838449</v>
      </c>
      <c r="B2914">
        <v>448752</v>
      </c>
      <c r="C2914" t="s">
        <v>49</v>
      </c>
      <c r="D2914" t="s">
        <v>85</v>
      </c>
      <c r="E2914" t="s">
        <v>311</v>
      </c>
      <c r="F2914" s="8">
        <v>160.07</v>
      </c>
      <c r="G2914">
        <v>25</v>
      </c>
      <c r="H2914">
        <v>365</v>
      </c>
      <c r="I2914">
        <v>23</v>
      </c>
      <c r="J2914">
        <v>96</v>
      </c>
      <c r="K2914">
        <v>19393135</v>
      </c>
      <c r="L2914">
        <f>MONTH(Table1[[#This Row],[order_date]])</f>
        <v>6</v>
      </c>
      <c r="M2914">
        <f>YEAR(Table1[[#This Row],[order_date]])</f>
        <v>2024</v>
      </c>
      <c r="N2914" s="7">
        <v>45454.027106481481</v>
      </c>
      <c r="O2914">
        <f>HOUR(Table1[[#This Row],[promised_delivery_time]])</f>
        <v>0</v>
      </c>
      <c r="P2914" s="4">
        <v>45454.034050925926</v>
      </c>
      <c r="Q2914">
        <f>HOUR(Table1[[#This Row],[actual_delivery_time]])</f>
        <v>0</v>
      </c>
      <c r="R2914" s="4">
        <v>45454.035439814812</v>
      </c>
      <c r="S2914" t="s">
        <v>356</v>
      </c>
      <c r="T2914" s="8">
        <v>938.37</v>
      </c>
      <c r="U2914" t="s">
        <v>361</v>
      </c>
      <c r="V2914">
        <v>92207</v>
      </c>
      <c r="W2914">
        <v>445</v>
      </c>
      <c r="X2914" t="s">
        <v>3381</v>
      </c>
      <c r="Y2914" t="s">
        <v>2105</v>
      </c>
      <c r="Z2914">
        <v>317769</v>
      </c>
      <c r="AA2914" t="s">
        <v>2885</v>
      </c>
      <c r="AB2914" t="s">
        <v>3115</v>
      </c>
      <c r="AC2914">
        <v>19</v>
      </c>
      <c r="AD2914">
        <v>327.58</v>
      </c>
      <c r="AE2914">
        <v>2</v>
      </c>
      <c r="AF2914">
        <v>1.37</v>
      </c>
    </row>
    <row r="2915" spans="1:32" x14ac:dyDescent="0.45">
      <c r="A2915">
        <v>1015708455</v>
      </c>
      <c r="B2915">
        <v>444361</v>
      </c>
      <c r="C2915" t="s">
        <v>52</v>
      </c>
      <c r="D2915" t="s">
        <v>82</v>
      </c>
      <c r="E2915" t="s">
        <v>127</v>
      </c>
      <c r="F2915" s="8">
        <v>822.63</v>
      </c>
      <c r="G2915">
        <v>20</v>
      </c>
      <c r="H2915">
        <v>365</v>
      </c>
      <c r="I2915">
        <v>20</v>
      </c>
      <c r="J2915">
        <v>71</v>
      </c>
      <c r="K2915">
        <v>24153726</v>
      </c>
      <c r="L2915">
        <f>MONTH(Table1[[#This Row],[order_date]])</f>
        <v>9</v>
      </c>
      <c r="M2915">
        <f>YEAR(Table1[[#This Row],[order_date]])</f>
        <v>2023</v>
      </c>
      <c r="N2915" s="7">
        <v>45173.748391203706</v>
      </c>
      <c r="O2915">
        <f>HOUR(Table1[[#This Row],[promised_delivery_time]])</f>
        <v>18</v>
      </c>
      <c r="P2915" s="4">
        <v>45173.758113425924</v>
      </c>
      <c r="Q2915">
        <f>HOUR(Table1[[#This Row],[actual_delivery_time]])</f>
        <v>18</v>
      </c>
      <c r="R2915" s="4">
        <v>45173.763668981483</v>
      </c>
      <c r="S2915" t="s">
        <v>357</v>
      </c>
      <c r="T2915" s="8">
        <v>3175.14</v>
      </c>
      <c r="U2915" t="s">
        <v>362</v>
      </c>
      <c r="V2915">
        <v>35032</v>
      </c>
      <c r="W2915">
        <v>8295</v>
      </c>
      <c r="X2915" t="s">
        <v>3218</v>
      </c>
      <c r="Y2915" t="s">
        <v>1952</v>
      </c>
      <c r="Z2915">
        <v>411944</v>
      </c>
      <c r="AA2915" t="s">
        <v>2589</v>
      </c>
      <c r="AB2915" t="s">
        <v>3118</v>
      </c>
      <c r="AC2915">
        <v>16</v>
      </c>
      <c r="AD2915">
        <v>546.12</v>
      </c>
      <c r="AE2915">
        <v>8</v>
      </c>
      <c r="AF2915">
        <v>2.74</v>
      </c>
    </row>
    <row r="2916" spans="1:32" x14ac:dyDescent="0.45">
      <c r="A2916">
        <v>2201201842</v>
      </c>
      <c r="B2916">
        <v>137909</v>
      </c>
      <c r="C2916" t="s">
        <v>40</v>
      </c>
      <c r="D2916" t="s">
        <v>82</v>
      </c>
      <c r="E2916" t="s">
        <v>177</v>
      </c>
      <c r="F2916" s="8">
        <v>864.3</v>
      </c>
      <c r="G2916">
        <v>20</v>
      </c>
      <c r="H2916">
        <v>365</v>
      </c>
      <c r="I2916">
        <v>23</v>
      </c>
      <c r="J2916">
        <v>65</v>
      </c>
      <c r="K2916">
        <v>6398761</v>
      </c>
      <c r="L2916">
        <f>MONTH(Table1[[#This Row],[order_date]])</f>
        <v>10</v>
      </c>
      <c r="M2916">
        <f>YEAR(Table1[[#This Row],[order_date]])</f>
        <v>2023</v>
      </c>
      <c r="N2916" s="7">
        <v>45201.551099537035</v>
      </c>
      <c r="O2916">
        <f>HOUR(Table1[[#This Row],[promised_delivery_time]])</f>
        <v>13</v>
      </c>
      <c r="P2916" s="4">
        <v>45201.562210648146</v>
      </c>
      <c r="Q2916">
        <f>HOUR(Table1[[#This Row],[actual_delivery_time]])</f>
        <v>13</v>
      </c>
      <c r="R2916" s="4">
        <v>45201.558738425927</v>
      </c>
      <c r="S2916" t="s">
        <v>356</v>
      </c>
      <c r="T2916" s="8">
        <v>1547.91</v>
      </c>
      <c r="U2916" t="s">
        <v>361</v>
      </c>
      <c r="V2916">
        <v>7484</v>
      </c>
      <c r="W2916">
        <v>703</v>
      </c>
      <c r="X2916" t="s">
        <v>3380</v>
      </c>
      <c r="Y2916" t="s">
        <v>1764</v>
      </c>
      <c r="Z2916">
        <v>350456</v>
      </c>
      <c r="AA2916" t="s">
        <v>3067</v>
      </c>
      <c r="AB2916" t="s">
        <v>3117</v>
      </c>
      <c r="AC2916">
        <v>2</v>
      </c>
      <c r="AD2916">
        <v>1701.15</v>
      </c>
      <c r="AE2916">
        <v>-5</v>
      </c>
      <c r="AF2916">
        <v>1.61</v>
      </c>
    </row>
    <row r="2917" spans="1:32" x14ac:dyDescent="0.45">
      <c r="A2917">
        <v>200000051</v>
      </c>
      <c r="B2917">
        <v>552496</v>
      </c>
      <c r="C2917" t="s">
        <v>50</v>
      </c>
      <c r="D2917" t="s">
        <v>85</v>
      </c>
      <c r="E2917" t="s">
        <v>121</v>
      </c>
      <c r="F2917" s="8">
        <v>508</v>
      </c>
      <c r="G2917">
        <v>25</v>
      </c>
      <c r="H2917">
        <v>365</v>
      </c>
      <c r="I2917">
        <v>17</v>
      </c>
      <c r="J2917">
        <v>59</v>
      </c>
      <c r="K2917">
        <v>8632679</v>
      </c>
      <c r="L2917">
        <f>MONTH(Table1[[#This Row],[order_date]])</f>
        <v>10</v>
      </c>
      <c r="M2917">
        <f>YEAR(Table1[[#This Row],[order_date]])</f>
        <v>2023</v>
      </c>
      <c r="N2917" s="7">
        <v>45203.838993055557</v>
      </c>
      <c r="O2917">
        <f>HOUR(Table1[[#This Row],[promised_delivery_time]])</f>
        <v>20</v>
      </c>
      <c r="P2917" s="4">
        <v>45203.848020833335</v>
      </c>
      <c r="Q2917">
        <f>HOUR(Table1[[#This Row],[actual_delivery_time]])</f>
        <v>20</v>
      </c>
      <c r="R2917" s="4">
        <v>45203.845243055555</v>
      </c>
      <c r="S2917" t="s">
        <v>356</v>
      </c>
      <c r="T2917" s="8">
        <v>1442.99</v>
      </c>
      <c r="U2917" t="s">
        <v>360</v>
      </c>
      <c r="V2917">
        <v>58741</v>
      </c>
      <c r="W2917">
        <v>4060</v>
      </c>
      <c r="X2917" t="s">
        <v>3171</v>
      </c>
      <c r="Y2917" t="s">
        <v>2106</v>
      </c>
      <c r="Z2917">
        <v>972354</v>
      </c>
      <c r="AA2917" t="s">
        <v>3065</v>
      </c>
      <c r="AB2917" t="s">
        <v>3115</v>
      </c>
      <c r="AC2917">
        <v>16</v>
      </c>
      <c r="AD2917">
        <v>1201.21</v>
      </c>
      <c r="AE2917">
        <v>-4</v>
      </c>
      <c r="AF2917">
        <v>4.8600000000000003</v>
      </c>
    </row>
    <row r="2918" spans="1:32" x14ac:dyDescent="0.45">
      <c r="A2918">
        <v>409570377</v>
      </c>
      <c r="B2918">
        <v>712307</v>
      </c>
      <c r="C2918" t="s">
        <v>28</v>
      </c>
      <c r="D2918" t="s">
        <v>79</v>
      </c>
      <c r="E2918" t="s">
        <v>215</v>
      </c>
      <c r="F2918" s="8">
        <v>264.89</v>
      </c>
      <c r="G2918">
        <v>30</v>
      </c>
      <c r="H2918">
        <v>180</v>
      </c>
      <c r="I2918">
        <v>16</v>
      </c>
      <c r="J2918">
        <v>73</v>
      </c>
      <c r="K2918">
        <v>12574626</v>
      </c>
      <c r="L2918">
        <f>MONTH(Table1[[#This Row],[order_date]])</f>
        <v>3</v>
      </c>
      <c r="M2918">
        <f>YEAR(Table1[[#This Row],[order_date]])</f>
        <v>2024</v>
      </c>
      <c r="N2918" s="7">
        <v>45378.610821759263</v>
      </c>
      <c r="O2918">
        <f>HOUR(Table1[[#This Row],[promised_delivery_time]])</f>
        <v>14</v>
      </c>
      <c r="P2918" s="4">
        <v>45378.62332175926</v>
      </c>
      <c r="Q2918">
        <f>HOUR(Table1[[#This Row],[actual_delivery_time]])</f>
        <v>15</v>
      </c>
      <c r="R2918" s="4">
        <v>45378.633738425924</v>
      </c>
      <c r="S2918" t="s">
        <v>357</v>
      </c>
      <c r="T2918" s="8">
        <v>1524.99</v>
      </c>
      <c r="U2918" t="s">
        <v>361</v>
      </c>
      <c r="V2918">
        <v>6848</v>
      </c>
      <c r="W2918">
        <v>1353</v>
      </c>
      <c r="X2918" t="s">
        <v>3450</v>
      </c>
      <c r="Y2918" t="s">
        <v>2107</v>
      </c>
      <c r="Z2918">
        <v>409487</v>
      </c>
      <c r="AA2918" t="s">
        <v>2823</v>
      </c>
      <c r="AB2918" t="s">
        <v>3117</v>
      </c>
      <c r="AC2918">
        <v>18</v>
      </c>
      <c r="AD2918">
        <v>852.27</v>
      </c>
      <c r="AE2918">
        <v>15</v>
      </c>
      <c r="AF2918">
        <v>3.53</v>
      </c>
    </row>
    <row r="2919" spans="1:32" x14ac:dyDescent="0.45">
      <c r="A2919">
        <v>5944464513</v>
      </c>
      <c r="B2919">
        <v>913428</v>
      </c>
      <c r="C2919" t="s">
        <v>27</v>
      </c>
      <c r="D2919" t="s">
        <v>78</v>
      </c>
      <c r="E2919" t="s">
        <v>150</v>
      </c>
      <c r="F2919" s="8">
        <v>392.22</v>
      </c>
      <c r="G2919">
        <v>35</v>
      </c>
      <c r="H2919">
        <v>365</v>
      </c>
      <c r="I2919">
        <v>30</v>
      </c>
      <c r="J2919">
        <v>98</v>
      </c>
      <c r="K2919">
        <v>34095555</v>
      </c>
      <c r="L2919">
        <f>MONTH(Table1[[#This Row],[order_date]])</f>
        <v>3</v>
      </c>
      <c r="M2919">
        <f>YEAR(Table1[[#This Row],[order_date]])</f>
        <v>2023</v>
      </c>
      <c r="N2919" s="7">
        <v>45010.694641203707</v>
      </c>
      <c r="O2919">
        <f>HOUR(Table1[[#This Row],[promised_delivery_time]])</f>
        <v>16</v>
      </c>
      <c r="P2919" s="4">
        <v>45010.706446759257</v>
      </c>
      <c r="Q2919">
        <f>HOUR(Table1[[#This Row],[actual_delivery_time]])</f>
        <v>16</v>
      </c>
      <c r="R2919" s="4">
        <v>45010.705057870371</v>
      </c>
      <c r="S2919" t="s">
        <v>356</v>
      </c>
      <c r="T2919" s="8">
        <v>1371.17</v>
      </c>
      <c r="U2919" t="s">
        <v>362</v>
      </c>
      <c r="V2919">
        <v>80133</v>
      </c>
      <c r="W2919">
        <v>700</v>
      </c>
      <c r="X2919" t="s">
        <v>3314</v>
      </c>
      <c r="Y2919" t="s">
        <v>608</v>
      </c>
      <c r="Z2919">
        <v>561007</v>
      </c>
      <c r="AA2919" t="s">
        <v>2739</v>
      </c>
      <c r="AB2919" t="s">
        <v>3118</v>
      </c>
      <c r="AC2919">
        <v>9</v>
      </c>
      <c r="AD2919">
        <v>1536.28</v>
      </c>
      <c r="AE2919">
        <v>-2</v>
      </c>
      <c r="AF2919">
        <v>4.49</v>
      </c>
    </row>
    <row r="2920" spans="1:32" x14ac:dyDescent="0.45">
      <c r="A2920">
        <v>7064377287</v>
      </c>
      <c r="B2920">
        <v>564692</v>
      </c>
      <c r="C2920" t="s">
        <v>70</v>
      </c>
      <c r="D2920" t="s">
        <v>78</v>
      </c>
      <c r="E2920" t="s">
        <v>222</v>
      </c>
      <c r="F2920" s="8">
        <v>215.65</v>
      </c>
      <c r="G2920">
        <v>35</v>
      </c>
      <c r="H2920">
        <v>365</v>
      </c>
      <c r="I2920">
        <v>25</v>
      </c>
      <c r="J2920">
        <v>82</v>
      </c>
      <c r="K2920">
        <v>26716400</v>
      </c>
      <c r="L2920">
        <f>MONTH(Table1[[#This Row],[order_date]])</f>
        <v>9</v>
      </c>
      <c r="M2920">
        <f>YEAR(Table1[[#This Row],[order_date]])</f>
        <v>2024</v>
      </c>
      <c r="N2920" s="7">
        <v>45537.318437499998</v>
      </c>
      <c r="O2920">
        <f>HOUR(Table1[[#This Row],[promised_delivery_time]])</f>
        <v>7</v>
      </c>
      <c r="P2920" s="4">
        <v>45537.325381944444</v>
      </c>
      <c r="Q2920">
        <f>HOUR(Table1[[#This Row],[actual_delivery_time]])</f>
        <v>7</v>
      </c>
      <c r="R2920" s="4">
        <v>45537.325381944444</v>
      </c>
      <c r="S2920" t="s">
        <v>356</v>
      </c>
      <c r="T2920" s="8">
        <v>328.51</v>
      </c>
      <c r="U2920" t="s">
        <v>362</v>
      </c>
      <c r="V2920">
        <v>30746</v>
      </c>
      <c r="W2920">
        <v>766</v>
      </c>
      <c r="X2920" t="s">
        <v>3368</v>
      </c>
      <c r="Y2920" t="s">
        <v>1951</v>
      </c>
      <c r="Z2920">
        <v>89227</v>
      </c>
      <c r="AA2920" t="s">
        <v>2734</v>
      </c>
      <c r="AB2920" t="s">
        <v>3118</v>
      </c>
      <c r="AC2920">
        <v>19</v>
      </c>
      <c r="AD2920">
        <v>1179.28</v>
      </c>
      <c r="AE2920">
        <v>0</v>
      </c>
      <c r="AF2920">
        <v>3.87</v>
      </c>
    </row>
    <row r="2921" spans="1:32" x14ac:dyDescent="0.45">
      <c r="A2921">
        <v>7763036477</v>
      </c>
      <c r="B2921">
        <v>953175</v>
      </c>
      <c r="C2921" t="s">
        <v>51</v>
      </c>
      <c r="D2921" t="s">
        <v>88</v>
      </c>
      <c r="E2921" t="s">
        <v>257</v>
      </c>
      <c r="F2921" s="8">
        <v>225.21</v>
      </c>
      <c r="G2921">
        <v>30</v>
      </c>
      <c r="H2921">
        <v>365</v>
      </c>
      <c r="I2921">
        <v>11</v>
      </c>
      <c r="J2921">
        <v>73</v>
      </c>
      <c r="K2921">
        <v>26285589</v>
      </c>
      <c r="L2921">
        <f>MONTH(Table1[[#This Row],[order_date]])</f>
        <v>8</v>
      </c>
      <c r="M2921">
        <f>YEAR(Table1[[#This Row],[order_date]])</f>
        <v>2024</v>
      </c>
      <c r="N2921" s="7">
        <v>45518.846608796295</v>
      </c>
      <c r="O2921">
        <f>HOUR(Table1[[#This Row],[promised_delivery_time]])</f>
        <v>20</v>
      </c>
      <c r="P2921" s="4">
        <v>45518.860497685186</v>
      </c>
      <c r="Q2921">
        <f>HOUR(Table1[[#This Row],[actual_delivery_time]])</f>
        <v>20</v>
      </c>
      <c r="R2921" s="4">
        <v>45518.857025462959</v>
      </c>
      <c r="S2921" t="s">
        <v>356</v>
      </c>
      <c r="T2921" s="8">
        <v>4277.29</v>
      </c>
      <c r="U2921" t="s">
        <v>359</v>
      </c>
      <c r="V2921">
        <v>11382</v>
      </c>
      <c r="W2921">
        <v>2997</v>
      </c>
      <c r="X2921" t="s">
        <v>3338</v>
      </c>
      <c r="Y2921" t="s">
        <v>802</v>
      </c>
      <c r="Z2921">
        <v>962533</v>
      </c>
      <c r="AA2921" t="s">
        <v>2850</v>
      </c>
      <c r="AB2921" t="s">
        <v>3116</v>
      </c>
      <c r="AC2921">
        <v>15</v>
      </c>
      <c r="AD2921">
        <v>535.12</v>
      </c>
      <c r="AE2921">
        <v>-5</v>
      </c>
      <c r="AF2921">
        <v>2.35</v>
      </c>
    </row>
    <row r="2922" spans="1:32" x14ac:dyDescent="0.45">
      <c r="A2922">
        <v>7494002152</v>
      </c>
      <c r="B2922">
        <v>228286</v>
      </c>
      <c r="C2922" t="s">
        <v>66</v>
      </c>
      <c r="D2922" t="s">
        <v>79</v>
      </c>
      <c r="E2922" t="s">
        <v>225</v>
      </c>
      <c r="F2922" s="8">
        <v>179.08</v>
      </c>
      <c r="G2922">
        <v>30</v>
      </c>
      <c r="H2922">
        <v>180</v>
      </c>
      <c r="I2922">
        <v>26</v>
      </c>
      <c r="J2922">
        <v>79</v>
      </c>
      <c r="K2922">
        <v>91382237</v>
      </c>
      <c r="L2922">
        <f>MONTH(Table1[[#This Row],[order_date]])</f>
        <v>5</v>
      </c>
      <c r="M2922">
        <f>YEAR(Table1[[#This Row],[order_date]])</f>
        <v>2024</v>
      </c>
      <c r="N2922" s="7">
        <v>45413.271145833336</v>
      </c>
      <c r="O2922">
        <f>HOUR(Table1[[#This Row],[promised_delivery_time]])</f>
        <v>6</v>
      </c>
      <c r="P2922" s="4">
        <v>45413.283645833333</v>
      </c>
      <c r="Q2922">
        <f>HOUR(Table1[[#This Row],[actual_delivery_time]])</f>
        <v>6</v>
      </c>
      <c r="R2922" s="4">
        <v>45413.280868055554</v>
      </c>
      <c r="S2922" t="s">
        <v>356</v>
      </c>
      <c r="T2922" s="8">
        <v>2287.1999999999998</v>
      </c>
      <c r="U2922" t="s">
        <v>361</v>
      </c>
      <c r="V2922">
        <v>12465</v>
      </c>
      <c r="W2922">
        <v>3171</v>
      </c>
      <c r="X2922" t="s">
        <v>3441</v>
      </c>
      <c r="Y2922" t="s">
        <v>1351</v>
      </c>
      <c r="Z2922">
        <v>733394</v>
      </c>
      <c r="AA2922" t="s">
        <v>2654</v>
      </c>
      <c r="AB2922" t="s">
        <v>3115</v>
      </c>
      <c r="AC2922">
        <v>4</v>
      </c>
      <c r="AD2922">
        <v>1790.07</v>
      </c>
      <c r="AE2922">
        <v>-4</v>
      </c>
      <c r="AF2922">
        <v>4.8099999999999996</v>
      </c>
    </row>
    <row r="2923" spans="1:32" x14ac:dyDescent="0.45">
      <c r="A2923">
        <v>692127479</v>
      </c>
      <c r="B2923">
        <v>739534</v>
      </c>
      <c r="C2923" t="s">
        <v>49</v>
      </c>
      <c r="D2923" t="s">
        <v>85</v>
      </c>
      <c r="E2923" t="s">
        <v>340</v>
      </c>
      <c r="F2923" s="8">
        <v>994.56</v>
      </c>
      <c r="G2923">
        <v>25</v>
      </c>
      <c r="H2923">
        <v>365</v>
      </c>
      <c r="I2923">
        <v>14</v>
      </c>
      <c r="J2923">
        <v>59</v>
      </c>
      <c r="K2923">
        <v>67538982</v>
      </c>
      <c r="L2923">
        <f>MONTH(Table1[[#This Row],[order_date]])</f>
        <v>7</v>
      </c>
      <c r="M2923">
        <f>YEAR(Table1[[#This Row],[order_date]])</f>
        <v>2024</v>
      </c>
      <c r="N2923" s="7">
        <v>45482.968287037038</v>
      </c>
      <c r="O2923">
        <f>HOUR(Table1[[#This Row],[promised_delivery_time]])</f>
        <v>23</v>
      </c>
      <c r="P2923" s="4">
        <v>45482.977314814816</v>
      </c>
      <c r="Q2923">
        <f>HOUR(Table1[[#This Row],[actual_delivery_time]])</f>
        <v>23</v>
      </c>
      <c r="R2923" s="4">
        <v>45482.97384259259</v>
      </c>
      <c r="S2923" t="s">
        <v>356</v>
      </c>
      <c r="T2923" s="8">
        <v>3284.88</v>
      </c>
      <c r="U2923" t="s">
        <v>362</v>
      </c>
      <c r="V2923">
        <v>59887</v>
      </c>
      <c r="W2923">
        <v>4870</v>
      </c>
      <c r="X2923" t="s">
        <v>3286</v>
      </c>
      <c r="Y2923" t="s">
        <v>1689</v>
      </c>
      <c r="Z2923">
        <v>230324</v>
      </c>
      <c r="AA2923" t="s">
        <v>2806</v>
      </c>
      <c r="AB2923" t="s">
        <v>3118</v>
      </c>
      <c r="AC2923">
        <v>6</v>
      </c>
      <c r="AD2923">
        <v>1257.71</v>
      </c>
      <c r="AE2923">
        <v>-5</v>
      </c>
      <c r="AF2923">
        <v>3.54</v>
      </c>
    </row>
    <row r="2924" spans="1:32" x14ac:dyDescent="0.45">
      <c r="A2924">
        <v>7544245121</v>
      </c>
      <c r="B2924">
        <v>689769</v>
      </c>
      <c r="C2924" t="s">
        <v>75</v>
      </c>
      <c r="D2924" t="s">
        <v>86</v>
      </c>
      <c r="E2924" t="s">
        <v>235</v>
      </c>
      <c r="F2924" s="8">
        <v>46.62</v>
      </c>
      <c r="G2924">
        <v>40</v>
      </c>
      <c r="H2924">
        <v>180</v>
      </c>
      <c r="I2924">
        <v>17</v>
      </c>
      <c r="J2924">
        <v>51</v>
      </c>
      <c r="K2924">
        <v>87160527</v>
      </c>
      <c r="L2924">
        <f>MONTH(Table1[[#This Row],[order_date]])</f>
        <v>9</v>
      </c>
      <c r="M2924">
        <f>YEAR(Table1[[#This Row],[order_date]])</f>
        <v>2024</v>
      </c>
      <c r="N2924" s="7">
        <v>45561.748298611114</v>
      </c>
      <c r="O2924">
        <f>HOUR(Table1[[#This Row],[promised_delivery_time]])</f>
        <v>18</v>
      </c>
      <c r="P2924" s="4">
        <v>45561.758020833331</v>
      </c>
      <c r="Q2924">
        <f>HOUR(Table1[[#This Row],[actual_delivery_time]])</f>
        <v>18</v>
      </c>
      <c r="R2924" s="4">
        <v>45561.76357638889</v>
      </c>
      <c r="S2924" t="s">
        <v>357</v>
      </c>
      <c r="T2924" s="8">
        <v>4067.24</v>
      </c>
      <c r="U2924" t="s">
        <v>360</v>
      </c>
      <c r="V2924">
        <v>48705</v>
      </c>
      <c r="W2924">
        <v>8428</v>
      </c>
      <c r="X2924" t="s">
        <v>3221</v>
      </c>
      <c r="Y2924" t="s">
        <v>479</v>
      </c>
      <c r="Z2924">
        <v>720320</v>
      </c>
      <c r="AA2924" t="s">
        <v>2635</v>
      </c>
      <c r="AB2924" t="s">
        <v>3116</v>
      </c>
      <c r="AC2924">
        <v>6</v>
      </c>
      <c r="AD2924">
        <v>1966.02</v>
      </c>
      <c r="AE2924">
        <v>8</v>
      </c>
      <c r="AF2924">
        <v>0.74</v>
      </c>
    </row>
    <row r="2925" spans="1:32" x14ac:dyDescent="0.45">
      <c r="A2925">
        <v>4429641190</v>
      </c>
      <c r="B2925">
        <v>669378</v>
      </c>
      <c r="C2925" t="s">
        <v>41</v>
      </c>
      <c r="D2925" t="s">
        <v>87</v>
      </c>
      <c r="E2925" t="s">
        <v>115</v>
      </c>
      <c r="F2925" s="8">
        <v>212.14</v>
      </c>
      <c r="G2925">
        <v>25</v>
      </c>
      <c r="H2925">
        <v>3</v>
      </c>
      <c r="I2925">
        <v>23</v>
      </c>
      <c r="J2925">
        <v>70</v>
      </c>
      <c r="K2925">
        <v>11562458</v>
      </c>
      <c r="L2925">
        <f>MONTH(Table1[[#This Row],[order_date]])</f>
        <v>6</v>
      </c>
      <c r="M2925">
        <f>YEAR(Table1[[#This Row],[order_date]])</f>
        <v>2023</v>
      </c>
      <c r="N2925" s="7">
        <v>45095.238553240742</v>
      </c>
      <c r="O2925">
        <f>HOUR(Table1[[#This Row],[promised_delivery_time]])</f>
        <v>6</v>
      </c>
      <c r="P2925" s="4">
        <v>45095.252442129633</v>
      </c>
      <c r="Q2925">
        <f>HOUR(Table1[[#This Row],[actual_delivery_time]])</f>
        <v>6</v>
      </c>
      <c r="R2925" s="4">
        <v>45095.253136574072</v>
      </c>
      <c r="S2925" t="s">
        <v>356</v>
      </c>
      <c r="T2925" s="8">
        <v>3518.61</v>
      </c>
      <c r="U2925" t="s">
        <v>359</v>
      </c>
      <c r="V2925">
        <v>56195</v>
      </c>
      <c r="W2925">
        <v>3257</v>
      </c>
      <c r="X2925" t="s">
        <v>3290</v>
      </c>
      <c r="Y2925" t="s">
        <v>2108</v>
      </c>
      <c r="Z2925">
        <v>227726</v>
      </c>
      <c r="AA2925" t="s">
        <v>2573</v>
      </c>
      <c r="AB2925" t="s">
        <v>3115</v>
      </c>
      <c r="AC2925">
        <v>7</v>
      </c>
      <c r="AD2925">
        <v>1409.32</v>
      </c>
      <c r="AE2925">
        <v>1</v>
      </c>
      <c r="AF2925">
        <v>3.43</v>
      </c>
    </row>
    <row r="2926" spans="1:32" x14ac:dyDescent="0.45">
      <c r="A2926">
        <v>8093366865</v>
      </c>
      <c r="B2926">
        <v>53833</v>
      </c>
      <c r="C2926" t="s">
        <v>37</v>
      </c>
      <c r="D2926" t="s">
        <v>84</v>
      </c>
      <c r="E2926" t="s">
        <v>102</v>
      </c>
      <c r="F2926" s="8">
        <v>134.69</v>
      </c>
      <c r="G2926">
        <v>15</v>
      </c>
      <c r="H2926">
        <v>365</v>
      </c>
      <c r="I2926">
        <v>26</v>
      </c>
      <c r="J2926">
        <v>89</v>
      </c>
      <c r="K2926">
        <v>29451600</v>
      </c>
      <c r="L2926">
        <f>MONTH(Table1[[#This Row],[order_date]])</f>
        <v>10</v>
      </c>
      <c r="M2926">
        <f>YEAR(Table1[[#This Row],[order_date]])</f>
        <v>2024</v>
      </c>
      <c r="N2926" s="7">
        <v>45581.490844907406</v>
      </c>
      <c r="O2926">
        <f>HOUR(Table1[[#This Row],[promised_delivery_time]])</f>
        <v>12</v>
      </c>
      <c r="P2926" s="4">
        <v>45581.502650462964</v>
      </c>
      <c r="Q2926">
        <f>HOUR(Table1[[#This Row],[actual_delivery_time]])</f>
        <v>12</v>
      </c>
      <c r="R2926" s="4">
        <v>45581.52140046296</v>
      </c>
      <c r="S2926" t="s">
        <v>358</v>
      </c>
      <c r="T2926" s="8">
        <v>1770.01</v>
      </c>
      <c r="U2926" t="s">
        <v>359</v>
      </c>
      <c r="V2926">
        <v>55773</v>
      </c>
      <c r="W2926">
        <v>8000</v>
      </c>
      <c r="X2926" t="s">
        <v>3450</v>
      </c>
      <c r="Y2926" t="s">
        <v>2109</v>
      </c>
      <c r="Z2926">
        <v>191584</v>
      </c>
      <c r="AA2926" t="s">
        <v>2689</v>
      </c>
      <c r="AB2926" t="s">
        <v>3116</v>
      </c>
      <c r="AC2926">
        <v>5</v>
      </c>
      <c r="AD2926">
        <v>1882.69</v>
      </c>
      <c r="AE2926">
        <v>27</v>
      </c>
      <c r="AF2926">
        <v>1.97</v>
      </c>
    </row>
    <row r="2927" spans="1:32" x14ac:dyDescent="0.45">
      <c r="A2927">
        <v>6269075067</v>
      </c>
      <c r="B2927">
        <v>89084</v>
      </c>
      <c r="C2927" t="s">
        <v>72</v>
      </c>
      <c r="D2927" t="s">
        <v>80</v>
      </c>
      <c r="E2927" t="s">
        <v>204</v>
      </c>
      <c r="F2927" s="8">
        <v>598.83000000000004</v>
      </c>
      <c r="G2927">
        <v>20</v>
      </c>
      <c r="H2927">
        <v>7</v>
      </c>
      <c r="I2927">
        <v>27</v>
      </c>
      <c r="J2927">
        <v>74</v>
      </c>
      <c r="K2927">
        <v>81382213</v>
      </c>
      <c r="L2927">
        <f>MONTH(Table1[[#This Row],[order_date]])</f>
        <v>11</v>
      </c>
      <c r="M2927">
        <f>YEAR(Table1[[#This Row],[order_date]])</f>
        <v>2023</v>
      </c>
      <c r="N2927" s="7">
        <v>45245.998333333337</v>
      </c>
      <c r="O2927">
        <f>HOUR(Table1[[#This Row],[promised_delivery_time]])</f>
        <v>0</v>
      </c>
      <c r="P2927" s="4">
        <v>45246.006666666668</v>
      </c>
      <c r="Q2927">
        <f>HOUR(Table1[[#This Row],[actual_delivery_time]])</f>
        <v>0</v>
      </c>
      <c r="R2927" s="4">
        <v>45246.004583333335</v>
      </c>
      <c r="S2927" t="s">
        <v>356</v>
      </c>
      <c r="T2927" s="8">
        <v>3745.59</v>
      </c>
      <c r="U2927" t="s">
        <v>362</v>
      </c>
      <c r="V2927">
        <v>40584</v>
      </c>
      <c r="W2927">
        <v>5023</v>
      </c>
      <c r="X2927" t="s">
        <v>3256</v>
      </c>
      <c r="Y2927" t="s">
        <v>2110</v>
      </c>
      <c r="Z2927">
        <v>952694</v>
      </c>
      <c r="AA2927" t="s">
        <v>2653</v>
      </c>
      <c r="AB2927" t="s">
        <v>3117</v>
      </c>
      <c r="AC2927">
        <v>9</v>
      </c>
      <c r="AD2927">
        <v>845.85</v>
      </c>
      <c r="AE2927">
        <v>-3</v>
      </c>
      <c r="AF2927">
        <v>3.95</v>
      </c>
    </row>
    <row r="2928" spans="1:32" x14ac:dyDescent="0.45">
      <c r="A2928">
        <v>4056304110</v>
      </c>
      <c r="B2928">
        <v>516376</v>
      </c>
      <c r="C2928" t="s">
        <v>63</v>
      </c>
      <c r="D2928" t="s">
        <v>87</v>
      </c>
      <c r="E2928" t="s">
        <v>151</v>
      </c>
      <c r="F2928" s="8">
        <v>877.43</v>
      </c>
      <c r="G2928">
        <v>25</v>
      </c>
      <c r="H2928">
        <v>3</v>
      </c>
      <c r="I2928">
        <v>21</v>
      </c>
      <c r="J2928">
        <v>71</v>
      </c>
      <c r="K2928">
        <v>211163</v>
      </c>
      <c r="L2928">
        <f>MONTH(Table1[[#This Row],[order_date]])</f>
        <v>11</v>
      </c>
      <c r="M2928">
        <f>YEAR(Table1[[#This Row],[order_date]])</f>
        <v>2023</v>
      </c>
      <c r="N2928" s="7">
        <v>45255.50267361111</v>
      </c>
      <c r="O2928">
        <f>HOUR(Table1[[#This Row],[promised_delivery_time]])</f>
        <v>12</v>
      </c>
      <c r="P2928" s="4">
        <v>45255.513784722221</v>
      </c>
      <c r="Q2928">
        <f>HOUR(Table1[[#This Row],[actual_delivery_time]])</f>
        <v>12</v>
      </c>
      <c r="R2928" s="4">
        <v>45255.526284722226</v>
      </c>
      <c r="S2928" t="s">
        <v>358</v>
      </c>
      <c r="T2928" s="8">
        <v>3567.36</v>
      </c>
      <c r="U2928" t="s">
        <v>360</v>
      </c>
      <c r="V2928">
        <v>32614</v>
      </c>
      <c r="W2928">
        <v>3514</v>
      </c>
      <c r="X2928" t="s">
        <v>3279</v>
      </c>
      <c r="Y2928" t="s">
        <v>1998</v>
      </c>
      <c r="Z2928">
        <v>50152</v>
      </c>
      <c r="AA2928" t="s">
        <v>3051</v>
      </c>
      <c r="AB2928" t="s">
        <v>3115</v>
      </c>
      <c r="AC2928">
        <v>9</v>
      </c>
      <c r="AD2928">
        <v>1169.1099999999999</v>
      </c>
      <c r="AE2928">
        <v>18</v>
      </c>
      <c r="AF2928">
        <v>1.37</v>
      </c>
    </row>
    <row r="2929" spans="1:32" x14ac:dyDescent="0.45">
      <c r="A2929">
        <v>4447978623</v>
      </c>
      <c r="B2929">
        <v>481843</v>
      </c>
      <c r="C2929" t="s">
        <v>76</v>
      </c>
      <c r="D2929" t="s">
        <v>81</v>
      </c>
      <c r="E2929" t="s">
        <v>336</v>
      </c>
      <c r="F2929" s="8">
        <v>297.68</v>
      </c>
      <c r="G2929">
        <v>35</v>
      </c>
      <c r="H2929">
        <v>90</v>
      </c>
      <c r="I2929">
        <v>10</v>
      </c>
      <c r="J2929">
        <v>88</v>
      </c>
      <c r="K2929">
        <v>31076002</v>
      </c>
      <c r="L2929">
        <f>MONTH(Table1[[#This Row],[order_date]])</f>
        <v>8</v>
      </c>
      <c r="M2929">
        <f>YEAR(Table1[[#This Row],[order_date]])</f>
        <v>2024</v>
      </c>
      <c r="N2929" s="7">
        <v>45525.288113425922</v>
      </c>
      <c r="O2929">
        <f>HOUR(Table1[[#This Row],[promised_delivery_time]])</f>
        <v>7</v>
      </c>
      <c r="P2929" s="4">
        <v>45525.300613425927</v>
      </c>
      <c r="Q2929">
        <f>HOUR(Table1[[#This Row],[actual_delivery_time]])</f>
        <v>7</v>
      </c>
      <c r="R2929" s="4">
        <v>45525.300613425927</v>
      </c>
      <c r="S2929" t="s">
        <v>356</v>
      </c>
      <c r="T2929" s="8">
        <v>2037.9</v>
      </c>
      <c r="U2929" t="s">
        <v>359</v>
      </c>
      <c r="V2929">
        <v>26809</v>
      </c>
      <c r="W2929">
        <v>6356</v>
      </c>
      <c r="X2929" t="s">
        <v>3195</v>
      </c>
      <c r="Y2929" t="s">
        <v>1024</v>
      </c>
      <c r="Z2929">
        <v>177431</v>
      </c>
      <c r="AA2929" t="s">
        <v>2697</v>
      </c>
      <c r="AB2929" t="s">
        <v>3116</v>
      </c>
      <c r="AC2929">
        <v>5</v>
      </c>
      <c r="AD2929">
        <v>1389.14</v>
      </c>
      <c r="AE2929">
        <v>0</v>
      </c>
      <c r="AF2929">
        <v>4.74</v>
      </c>
    </row>
    <row r="2930" spans="1:32" x14ac:dyDescent="0.45">
      <c r="A2930">
        <v>5875285677</v>
      </c>
      <c r="B2930">
        <v>953175</v>
      </c>
      <c r="C2930" t="s">
        <v>51</v>
      </c>
      <c r="D2930" t="s">
        <v>88</v>
      </c>
      <c r="E2930" t="s">
        <v>257</v>
      </c>
      <c r="F2930" s="8">
        <v>225.21</v>
      </c>
      <c r="G2930">
        <v>30</v>
      </c>
      <c r="H2930">
        <v>365</v>
      </c>
      <c r="I2930">
        <v>11</v>
      </c>
      <c r="J2930">
        <v>73</v>
      </c>
      <c r="K2930">
        <v>62510499</v>
      </c>
      <c r="L2930">
        <f>MONTH(Table1[[#This Row],[order_date]])</f>
        <v>5</v>
      </c>
      <c r="M2930">
        <f>YEAR(Table1[[#This Row],[order_date]])</f>
        <v>2023</v>
      </c>
      <c r="N2930" s="7">
        <v>45066.447094907409</v>
      </c>
      <c r="O2930">
        <f>HOUR(Table1[[#This Row],[promised_delivery_time]])</f>
        <v>10</v>
      </c>
      <c r="P2930" s="4">
        <v>45066.454039351855</v>
      </c>
      <c r="Q2930">
        <f>HOUR(Table1[[#This Row],[actual_delivery_time]])</f>
        <v>10</v>
      </c>
      <c r="R2930" s="4">
        <v>45066.456817129627</v>
      </c>
      <c r="S2930" t="s">
        <v>356</v>
      </c>
      <c r="T2930" s="8">
        <v>3993.93</v>
      </c>
      <c r="U2930" t="s">
        <v>362</v>
      </c>
      <c r="V2930">
        <v>55480</v>
      </c>
      <c r="W2930">
        <v>9163</v>
      </c>
      <c r="X2930" t="s">
        <v>3439</v>
      </c>
      <c r="Y2930" t="s">
        <v>1270</v>
      </c>
      <c r="Z2930">
        <v>711088</v>
      </c>
      <c r="AA2930" t="s">
        <v>2745</v>
      </c>
      <c r="AB2930" t="s">
        <v>3118</v>
      </c>
      <c r="AC2930">
        <v>16</v>
      </c>
      <c r="AD2930">
        <v>510.62</v>
      </c>
      <c r="AE2930">
        <v>4</v>
      </c>
      <c r="AF2930">
        <v>1.55</v>
      </c>
    </row>
    <row r="2931" spans="1:32" x14ac:dyDescent="0.45">
      <c r="A2931">
        <v>4177774653</v>
      </c>
      <c r="B2931">
        <v>120385</v>
      </c>
      <c r="C2931" t="s">
        <v>27</v>
      </c>
      <c r="D2931" t="s">
        <v>78</v>
      </c>
      <c r="E2931" t="s">
        <v>317</v>
      </c>
      <c r="F2931" s="8">
        <v>597.91</v>
      </c>
      <c r="G2931">
        <v>35</v>
      </c>
      <c r="H2931">
        <v>365</v>
      </c>
      <c r="I2931">
        <v>28</v>
      </c>
      <c r="J2931">
        <v>73</v>
      </c>
      <c r="K2931">
        <v>23844919</v>
      </c>
      <c r="L2931">
        <f>MONTH(Table1[[#This Row],[order_date]])</f>
        <v>5</v>
      </c>
      <c r="M2931">
        <f>YEAR(Table1[[#This Row],[order_date]])</f>
        <v>2024</v>
      </c>
      <c r="N2931" s="7">
        <v>45432.445775462962</v>
      </c>
      <c r="O2931">
        <f>HOUR(Table1[[#This Row],[promised_delivery_time]])</f>
        <v>10</v>
      </c>
      <c r="P2931" s="4">
        <v>45432.454108796293</v>
      </c>
      <c r="Q2931">
        <f>HOUR(Table1[[#This Row],[actual_delivery_time]])</f>
        <v>10</v>
      </c>
      <c r="R2931" s="4">
        <v>45432.455497685187</v>
      </c>
      <c r="S2931" t="s">
        <v>356</v>
      </c>
      <c r="T2931" s="8">
        <v>294.79000000000002</v>
      </c>
      <c r="U2931" t="s">
        <v>362</v>
      </c>
      <c r="V2931">
        <v>8589</v>
      </c>
      <c r="W2931">
        <v>5256</v>
      </c>
      <c r="X2931" t="s">
        <v>3328</v>
      </c>
      <c r="Y2931" t="s">
        <v>2111</v>
      </c>
      <c r="Z2931">
        <v>632415</v>
      </c>
      <c r="AA2931" t="s">
        <v>3083</v>
      </c>
      <c r="AB2931" t="s">
        <v>3115</v>
      </c>
      <c r="AC2931">
        <v>9</v>
      </c>
      <c r="AD2931">
        <v>1890.71</v>
      </c>
      <c r="AE2931">
        <v>2</v>
      </c>
      <c r="AF2931">
        <v>3.63</v>
      </c>
    </row>
    <row r="2932" spans="1:32" x14ac:dyDescent="0.45">
      <c r="A2932">
        <v>502632296</v>
      </c>
      <c r="B2932">
        <v>525531</v>
      </c>
      <c r="C2932" t="s">
        <v>71</v>
      </c>
      <c r="D2932" t="s">
        <v>78</v>
      </c>
      <c r="E2932" t="s">
        <v>298</v>
      </c>
      <c r="F2932" s="8">
        <v>831.1</v>
      </c>
      <c r="G2932">
        <v>35</v>
      </c>
      <c r="H2932">
        <v>365</v>
      </c>
      <c r="I2932">
        <v>28</v>
      </c>
      <c r="J2932">
        <v>65</v>
      </c>
      <c r="K2932">
        <v>9450435</v>
      </c>
      <c r="L2932">
        <f>MONTH(Table1[[#This Row],[order_date]])</f>
        <v>5</v>
      </c>
      <c r="M2932">
        <f>YEAR(Table1[[#This Row],[order_date]])</f>
        <v>2024</v>
      </c>
      <c r="N2932" s="7">
        <v>45427.813460648147</v>
      </c>
      <c r="O2932">
        <f>HOUR(Table1[[#This Row],[promised_delivery_time]])</f>
        <v>19</v>
      </c>
      <c r="P2932" s="4">
        <v>45427.826655092591</v>
      </c>
      <c r="Q2932">
        <f>HOUR(Table1[[#This Row],[actual_delivery_time]])</f>
        <v>19</v>
      </c>
      <c r="R2932" s="4">
        <v>45427.828738425924</v>
      </c>
      <c r="S2932" t="s">
        <v>356</v>
      </c>
      <c r="T2932" s="8">
        <v>4257.49</v>
      </c>
      <c r="U2932" t="s">
        <v>361</v>
      </c>
      <c r="V2932">
        <v>67946</v>
      </c>
      <c r="W2932">
        <v>9501</v>
      </c>
      <c r="X2932" t="s">
        <v>3321</v>
      </c>
      <c r="Y2932" t="s">
        <v>2112</v>
      </c>
      <c r="Z2932">
        <v>630243</v>
      </c>
      <c r="AA2932" t="s">
        <v>2675</v>
      </c>
      <c r="AB2932" t="s">
        <v>3115</v>
      </c>
      <c r="AC2932">
        <v>1</v>
      </c>
      <c r="AD2932">
        <v>1567.76</v>
      </c>
      <c r="AE2932">
        <v>3</v>
      </c>
      <c r="AF2932">
        <v>4.42</v>
      </c>
    </row>
    <row r="2933" spans="1:32" x14ac:dyDescent="0.45">
      <c r="A2933">
        <v>5037688536</v>
      </c>
      <c r="B2933">
        <v>9436</v>
      </c>
      <c r="C2933" t="s">
        <v>45</v>
      </c>
      <c r="D2933" t="s">
        <v>83</v>
      </c>
      <c r="E2933" t="s">
        <v>249</v>
      </c>
      <c r="F2933" s="8">
        <v>88.43</v>
      </c>
      <c r="G2933">
        <v>35</v>
      </c>
      <c r="H2933">
        <v>365</v>
      </c>
      <c r="I2933">
        <v>19</v>
      </c>
      <c r="J2933">
        <v>76</v>
      </c>
      <c r="K2933">
        <v>49756591</v>
      </c>
      <c r="L2933">
        <f>MONTH(Table1[[#This Row],[order_date]])</f>
        <v>2</v>
      </c>
      <c r="M2933">
        <f>YEAR(Table1[[#This Row],[order_date]])</f>
        <v>2024</v>
      </c>
      <c r="N2933" s="7">
        <v>45346.233298611114</v>
      </c>
      <c r="O2933">
        <f>HOUR(Table1[[#This Row],[promised_delivery_time]])</f>
        <v>5</v>
      </c>
      <c r="P2933" s="4">
        <v>45346.246493055558</v>
      </c>
      <c r="Q2933">
        <f>HOUR(Table1[[#This Row],[actual_delivery_time]])</f>
        <v>6</v>
      </c>
      <c r="R2933" s="4">
        <v>45346.2659375</v>
      </c>
      <c r="S2933" t="s">
        <v>358</v>
      </c>
      <c r="T2933" s="8">
        <v>903.52</v>
      </c>
      <c r="U2933" t="s">
        <v>361</v>
      </c>
      <c r="V2933">
        <v>166</v>
      </c>
      <c r="W2933">
        <v>9952</v>
      </c>
      <c r="X2933" t="s">
        <v>3281</v>
      </c>
      <c r="Y2933" t="s">
        <v>1864</v>
      </c>
      <c r="Z2933">
        <v>796425</v>
      </c>
      <c r="AA2933" t="s">
        <v>3037</v>
      </c>
      <c r="AB2933" t="s">
        <v>3117</v>
      </c>
      <c r="AC2933">
        <v>20</v>
      </c>
      <c r="AD2933">
        <v>745.4</v>
      </c>
      <c r="AE2933">
        <v>28</v>
      </c>
      <c r="AF2933">
        <v>3.96</v>
      </c>
    </row>
    <row r="2934" spans="1:32" x14ac:dyDescent="0.45">
      <c r="A2934">
        <v>6844277478</v>
      </c>
      <c r="B2934">
        <v>376447</v>
      </c>
      <c r="C2934" t="s">
        <v>43</v>
      </c>
      <c r="D2934" t="s">
        <v>80</v>
      </c>
      <c r="E2934" t="s">
        <v>203</v>
      </c>
      <c r="F2934" s="8">
        <v>724.84</v>
      </c>
      <c r="G2934">
        <v>20</v>
      </c>
      <c r="H2934">
        <v>7</v>
      </c>
      <c r="I2934">
        <v>17</v>
      </c>
      <c r="J2934">
        <v>64</v>
      </c>
      <c r="K2934">
        <v>47577193</v>
      </c>
      <c r="L2934">
        <f>MONTH(Table1[[#This Row],[order_date]])</f>
        <v>8</v>
      </c>
      <c r="M2934">
        <f>YEAR(Table1[[#This Row],[order_date]])</f>
        <v>2024</v>
      </c>
      <c r="N2934" s="7">
        <v>45532.705891203703</v>
      </c>
      <c r="O2934">
        <f>HOUR(Table1[[#This Row],[promised_delivery_time]])</f>
        <v>17</v>
      </c>
      <c r="P2934" s="4">
        <v>45532.719780092593</v>
      </c>
      <c r="Q2934">
        <f>HOUR(Table1[[#This Row],[actual_delivery_time]])</f>
        <v>17</v>
      </c>
      <c r="R2934" s="4">
        <v>45532.724641203706</v>
      </c>
      <c r="S2934" t="s">
        <v>357</v>
      </c>
      <c r="T2934" s="8">
        <v>2190.84</v>
      </c>
      <c r="U2934" t="s">
        <v>361</v>
      </c>
      <c r="V2934">
        <v>29959</v>
      </c>
      <c r="W2934">
        <v>7819</v>
      </c>
      <c r="X2934" t="s">
        <v>3160</v>
      </c>
      <c r="Y2934" t="s">
        <v>381</v>
      </c>
      <c r="Z2934">
        <v>410068</v>
      </c>
      <c r="AA2934" t="s">
        <v>2552</v>
      </c>
      <c r="AB2934" t="s">
        <v>3118</v>
      </c>
      <c r="AC2934">
        <v>16</v>
      </c>
      <c r="AD2934">
        <v>1578.87</v>
      </c>
      <c r="AE2934">
        <v>7</v>
      </c>
      <c r="AF2934">
        <v>4.59</v>
      </c>
    </row>
    <row r="2935" spans="1:32" x14ac:dyDescent="0.45">
      <c r="A2935">
        <v>3368317718</v>
      </c>
      <c r="B2935">
        <v>39154</v>
      </c>
      <c r="C2935" t="s">
        <v>58</v>
      </c>
      <c r="D2935" t="s">
        <v>87</v>
      </c>
      <c r="E2935" t="s">
        <v>181</v>
      </c>
      <c r="F2935" s="8">
        <v>946.86</v>
      </c>
      <c r="G2935">
        <v>25</v>
      </c>
      <c r="H2935">
        <v>3</v>
      </c>
      <c r="I2935">
        <v>21</v>
      </c>
      <c r="J2935">
        <v>84</v>
      </c>
      <c r="K2935">
        <v>70867736</v>
      </c>
      <c r="L2935">
        <f>MONTH(Table1[[#This Row],[order_date]])</f>
        <v>5</v>
      </c>
      <c r="M2935">
        <f>YEAR(Table1[[#This Row],[order_date]])</f>
        <v>2024</v>
      </c>
      <c r="N2935" s="7">
        <v>45443.999641203707</v>
      </c>
      <c r="O2935">
        <f>HOUR(Table1[[#This Row],[promised_delivery_time]])</f>
        <v>0</v>
      </c>
      <c r="P2935" s="4">
        <v>45444.012141203704</v>
      </c>
      <c r="Q2935">
        <f>HOUR(Table1[[#This Row],[actual_delivery_time]])</f>
        <v>0</v>
      </c>
      <c r="R2935" s="4">
        <v>45444.008668981478</v>
      </c>
      <c r="S2935" t="s">
        <v>356</v>
      </c>
      <c r="T2935" s="8">
        <v>914.88</v>
      </c>
      <c r="U2935" t="s">
        <v>360</v>
      </c>
      <c r="V2935">
        <v>96055</v>
      </c>
      <c r="W2935">
        <v>522</v>
      </c>
      <c r="X2935" t="s">
        <v>3318</v>
      </c>
      <c r="Y2935" t="s">
        <v>2113</v>
      </c>
      <c r="Z2935">
        <v>596147</v>
      </c>
      <c r="AA2935" t="s">
        <v>2810</v>
      </c>
      <c r="AB2935" t="s">
        <v>3118</v>
      </c>
      <c r="AC2935">
        <v>17</v>
      </c>
      <c r="AD2935">
        <v>574.17999999999995</v>
      </c>
      <c r="AE2935">
        <v>-5</v>
      </c>
      <c r="AF2935">
        <v>4.71</v>
      </c>
    </row>
    <row r="2936" spans="1:32" x14ac:dyDescent="0.45">
      <c r="A2936">
        <v>913881994</v>
      </c>
      <c r="B2936">
        <v>993331</v>
      </c>
      <c r="C2936" t="s">
        <v>48</v>
      </c>
      <c r="D2936" t="s">
        <v>84</v>
      </c>
      <c r="E2936" t="s">
        <v>119</v>
      </c>
      <c r="F2936" s="8">
        <v>102.44</v>
      </c>
      <c r="G2936">
        <v>15</v>
      </c>
      <c r="H2936">
        <v>365</v>
      </c>
      <c r="I2936">
        <v>28</v>
      </c>
      <c r="J2936">
        <v>86</v>
      </c>
      <c r="K2936">
        <v>13251137</v>
      </c>
      <c r="L2936">
        <f>MONTH(Table1[[#This Row],[order_date]])</f>
        <v>8</v>
      </c>
      <c r="M2936">
        <f>YEAR(Table1[[#This Row],[order_date]])</f>
        <v>2024</v>
      </c>
      <c r="N2936" s="7">
        <v>45508.891296296293</v>
      </c>
      <c r="O2936">
        <f>HOUR(Table1[[#This Row],[promised_delivery_time]])</f>
        <v>21</v>
      </c>
      <c r="P2936" s="4">
        <v>45508.903101851851</v>
      </c>
      <c r="Q2936">
        <f>HOUR(Table1[[#This Row],[actual_delivery_time]])</f>
        <v>21</v>
      </c>
      <c r="R2936" s="4">
        <v>45508.903796296298</v>
      </c>
      <c r="S2936" t="s">
        <v>356</v>
      </c>
      <c r="T2936" s="8">
        <v>317.82</v>
      </c>
      <c r="U2936" t="s">
        <v>359</v>
      </c>
      <c r="V2936">
        <v>98626</v>
      </c>
      <c r="W2936">
        <v>6960</v>
      </c>
      <c r="X2936" t="s">
        <v>3216</v>
      </c>
      <c r="Y2936" t="s">
        <v>1044</v>
      </c>
      <c r="Z2936">
        <v>87377</v>
      </c>
      <c r="AA2936" t="s">
        <v>2697</v>
      </c>
      <c r="AB2936" t="s">
        <v>3118</v>
      </c>
      <c r="AC2936">
        <v>2</v>
      </c>
      <c r="AD2936">
        <v>1633.07</v>
      </c>
      <c r="AE2936">
        <v>1</v>
      </c>
      <c r="AF2936">
        <v>4.43</v>
      </c>
    </row>
    <row r="2937" spans="1:32" x14ac:dyDescent="0.45">
      <c r="A2937">
        <v>6445700839</v>
      </c>
      <c r="B2937">
        <v>951463</v>
      </c>
      <c r="C2937" t="s">
        <v>27</v>
      </c>
      <c r="D2937" t="s">
        <v>78</v>
      </c>
      <c r="E2937" t="s">
        <v>190</v>
      </c>
      <c r="F2937" s="8">
        <v>787.4</v>
      </c>
      <c r="G2937">
        <v>35</v>
      </c>
      <c r="H2937">
        <v>365</v>
      </c>
      <c r="I2937">
        <v>16</v>
      </c>
      <c r="J2937">
        <v>82</v>
      </c>
      <c r="K2937">
        <v>4988545</v>
      </c>
      <c r="L2937">
        <f>MONTH(Table1[[#This Row],[order_date]])</f>
        <v>3</v>
      </c>
      <c r="M2937">
        <f>YEAR(Table1[[#This Row],[order_date]])</f>
        <v>2024</v>
      </c>
      <c r="N2937" s="7">
        <v>45357.649641203701</v>
      </c>
      <c r="O2937">
        <f>HOUR(Table1[[#This Row],[promised_delivery_time]])</f>
        <v>15</v>
      </c>
      <c r="P2937" s="4">
        <v>45357.656585648147</v>
      </c>
      <c r="Q2937">
        <f>HOUR(Table1[[#This Row],[actual_delivery_time]])</f>
        <v>15</v>
      </c>
      <c r="R2937" s="4">
        <v>45357.658668981479</v>
      </c>
      <c r="S2937" t="s">
        <v>356</v>
      </c>
      <c r="T2937" s="8">
        <v>1574.46</v>
      </c>
      <c r="U2937" t="s">
        <v>360</v>
      </c>
      <c r="V2937">
        <v>94758</v>
      </c>
      <c r="W2937">
        <v>9736</v>
      </c>
      <c r="X2937" t="s">
        <v>3438</v>
      </c>
      <c r="Y2937" t="s">
        <v>2114</v>
      </c>
      <c r="Z2937">
        <v>576389</v>
      </c>
      <c r="AA2937" t="s">
        <v>3009</v>
      </c>
      <c r="AB2937" t="s">
        <v>3115</v>
      </c>
      <c r="AC2937">
        <v>10</v>
      </c>
      <c r="AD2937">
        <v>1251.78</v>
      </c>
      <c r="AE2937">
        <v>3</v>
      </c>
      <c r="AF2937">
        <v>1.1299999999999999</v>
      </c>
    </row>
    <row r="2938" spans="1:32" x14ac:dyDescent="0.45">
      <c r="A2938">
        <v>101613683</v>
      </c>
      <c r="B2938">
        <v>784827</v>
      </c>
      <c r="C2938" t="s">
        <v>53</v>
      </c>
      <c r="D2938" t="s">
        <v>88</v>
      </c>
      <c r="E2938" t="s">
        <v>283</v>
      </c>
      <c r="F2938" s="8">
        <v>274.25</v>
      </c>
      <c r="G2938">
        <v>30</v>
      </c>
      <c r="H2938">
        <v>365</v>
      </c>
      <c r="I2938">
        <v>26</v>
      </c>
      <c r="J2938">
        <v>77</v>
      </c>
      <c r="K2938">
        <v>43377076</v>
      </c>
      <c r="L2938">
        <f>MONTH(Table1[[#This Row],[order_date]])</f>
        <v>6</v>
      </c>
      <c r="M2938">
        <f>YEAR(Table1[[#This Row],[order_date]])</f>
        <v>2023</v>
      </c>
      <c r="N2938" s="7">
        <v>45106.864918981482</v>
      </c>
      <c r="O2938">
        <f>HOUR(Table1[[#This Row],[promised_delivery_time]])</f>
        <v>21</v>
      </c>
      <c r="P2938" s="4">
        <v>45106.877418981479</v>
      </c>
      <c r="Q2938">
        <f>HOUR(Table1[[#This Row],[actual_delivery_time]])</f>
        <v>20</v>
      </c>
      <c r="R2938" s="4">
        <v>45106.87394675926</v>
      </c>
      <c r="S2938" t="s">
        <v>356</v>
      </c>
      <c r="T2938" s="8">
        <v>1314.09</v>
      </c>
      <c r="U2938" t="s">
        <v>361</v>
      </c>
      <c r="V2938">
        <v>59292</v>
      </c>
      <c r="W2938">
        <v>3603</v>
      </c>
      <c r="X2938" t="s">
        <v>3347</v>
      </c>
      <c r="Y2938" t="s">
        <v>2047</v>
      </c>
      <c r="Z2938">
        <v>642567</v>
      </c>
      <c r="AA2938" t="s">
        <v>3093</v>
      </c>
      <c r="AB2938" t="s">
        <v>3116</v>
      </c>
      <c r="AC2938">
        <v>6</v>
      </c>
      <c r="AD2938">
        <v>720.69</v>
      </c>
      <c r="AE2938">
        <v>-5</v>
      </c>
      <c r="AF2938">
        <v>4.08</v>
      </c>
    </row>
    <row r="2939" spans="1:32" x14ac:dyDescent="0.45">
      <c r="A2939">
        <v>7094586913</v>
      </c>
      <c r="B2939">
        <v>564692</v>
      </c>
      <c r="C2939" t="s">
        <v>70</v>
      </c>
      <c r="D2939" t="s">
        <v>78</v>
      </c>
      <c r="E2939" t="s">
        <v>222</v>
      </c>
      <c r="F2939" s="8">
        <v>215.65</v>
      </c>
      <c r="G2939">
        <v>35</v>
      </c>
      <c r="H2939">
        <v>365</v>
      </c>
      <c r="I2939">
        <v>25</v>
      </c>
      <c r="J2939">
        <v>82</v>
      </c>
      <c r="K2939">
        <v>82900175</v>
      </c>
      <c r="L2939">
        <f>MONTH(Table1[[#This Row],[order_date]])</f>
        <v>10</v>
      </c>
      <c r="M2939">
        <f>YEAR(Table1[[#This Row],[order_date]])</f>
        <v>2023</v>
      </c>
      <c r="N2939" s="7">
        <v>45200.871979166666</v>
      </c>
      <c r="O2939">
        <f>HOUR(Table1[[#This Row],[promised_delivery_time]])</f>
        <v>21</v>
      </c>
      <c r="P2939" s="4">
        <v>45200.878923611112</v>
      </c>
      <c r="Q2939">
        <f>HOUR(Table1[[#This Row],[actual_delivery_time]])</f>
        <v>21</v>
      </c>
      <c r="R2939" s="4">
        <v>45200.879618055558</v>
      </c>
      <c r="S2939" t="s">
        <v>356</v>
      </c>
      <c r="T2939" s="8">
        <v>1045.98</v>
      </c>
      <c r="U2939" t="s">
        <v>360</v>
      </c>
      <c r="V2939">
        <v>74282</v>
      </c>
      <c r="W2939">
        <v>3665</v>
      </c>
      <c r="X2939" t="s">
        <v>3178</v>
      </c>
      <c r="Y2939" t="s">
        <v>2115</v>
      </c>
      <c r="Z2939">
        <v>248293</v>
      </c>
      <c r="AA2939" t="s">
        <v>2748</v>
      </c>
      <c r="AB2939" t="s">
        <v>3116</v>
      </c>
      <c r="AC2939">
        <v>17</v>
      </c>
      <c r="AD2939">
        <v>334.16</v>
      </c>
      <c r="AE2939">
        <v>1</v>
      </c>
      <c r="AF2939">
        <v>4.54</v>
      </c>
    </row>
    <row r="2940" spans="1:32" x14ac:dyDescent="0.45">
      <c r="A2940">
        <v>2478557609</v>
      </c>
      <c r="B2940">
        <v>968887</v>
      </c>
      <c r="C2940" t="s">
        <v>50</v>
      </c>
      <c r="D2940" t="s">
        <v>85</v>
      </c>
      <c r="E2940" t="s">
        <v>324</v>
      </c>
      <c r="F2940" s="8">
        <v>40.700000000000003</v>
      </c>
      <c r="G2940">
        <v>25</v>
      </c>
      <c r="H2940">
        <v>365</v>
      </c>
      <c r="I2940">
        <v>18</v>
      </c>
      <c r="J2940">
        <v>92</v>
      </c>
      <c r="K2940">
        <v>58170168</v>
      </c>
      <c r="L2940">
        <f>MONTH(Table1[[#This Row],[order_date]])</f>
        <v>6</v>
      </c>
      <c r="M2940">
        <f>YEAR(Table1[[#This Row],[order_date]])</f>
        <v>2024</v>
      </c>
      <c r="N2940" s="7">
        <v>45458.613645833335</v>
      </c>
      <c r="O2940">
        <f>HOUR(Table1[[#This Row],[promised_delivery_time]])</f>
        <v>14</v>
      </c>
      <c r="P2940" s="4">
        <v>45458.624756944446</v>
      </c>
      <c r="Q2940">
        <f>HOUR(Table1[[#This Row],[actual_delivery_time]])</f>
        <v>15</v>
      </c>
      <c r="R2940" s="4">
        <v>45458.633784722224</v>
      </c>
      <c r="S2940" t="s">
        <v>357</v>
      </c>
      <c r="T2940" s="8">
        <v>1632.79</v>
      </c>
      <c r="U2940" t="s">
        <v>362</v>
      </c>
      <c r="V2940">
        <v>53936</v>
      </c>
      <c r="W2940">
        <v>644</v>
      </c>
      <c r="X2940" t="s">
        <v>3394</v>
      </c>
      <c r="Y2940" t="s">
        <v>877</v>
      </c>
      <c r="Z2940">
        <v>480016</v>
      </c>
      <c r="AA2940" t="s">
        <v>2830</v>
      </c>
      <c r="AB2940" t="s">
        <v>3118</v>
      </c>
      <c r="AC2940">
        <v>16</v>
      </c>
      <c r="AD2940">
        <v>757.56</v>
      </c>
      <c r="AE2940">
        <v>13</v>
      </c>
      <c r="AF2940">
        <v>1.9</v>
      </c>
    </row>
    <row r="2941" spans="1:32" x14ac:dyDescent="0.45">
      <c r="A2941">
        <v>9516720368</v>
      </c>
      <c r="B2941">
        <v>839170</v>
      </c>
      <c r="C2941" t="s">
        <v>46</v>
      </c>
      <c r="D2941" t="s">
        <v>80</v>
      </c>
      <c r="E2941" t="s">
        <v>292</v>
      </c>
      <c r="F2941" s="8">
        <v>481.63</v>
      </c>
      <c r="G2941">
        <v>20</v>
      </c>
      <c r="H2941">
        <v>7</v>
      </c>
      <c r="I2941">
        <v>11</v>
      </c>
      <c r="J2941">
        <v>59</v>
      </c>
      <c r="K2941">
        <v>97466783</v>
      </c>
      <c r="L2941">
        <f>MONTH(Table1[[#This Row],[order_date]])</f>
        <v>4</v>
      </c>
      <c r="M2941">
        <f>YEAR(Table1[[#This Row],[order_date]])</f>
        <v>2024</v>
      </c>
      <c r="N2941" s="7">
        <v>45386.83934027778</v>
      </c>
      <c r="O2941">
        <f>HOUR(Table1[[#This Row],[promised_delivery_time]])</f>
        <v>20</v>
      </c>
      <c r="P2941" s="4">
        <v>45386.848368055558</v>
      </c>
      <c r="Q2941">
        <f>HOUR(Table1[[#This Row],[actual_delivery_time]])</f>
        <v>20</v>
      </c>
      <c r="R2941" s="4">
        <v>45386.849062499998</v>
      </c>
      <c r="S2941" t="s">
        <v>356</v>
      </c>
      <c r="T2941" s="8">
        <v>3117.54</v>
      </c>
      <c r="U2941" t="s">
        <v>361</v>
      </c>
      <c r="V2941">
        <v>46734</v>
      </c>
      <c r="W2941">
        <v>9079</v>
      </c>
      <c r="X2941" t="s">
        <v>3422</v>
      </c>
      <c r="Y2941" t="s">
        <v>1967</v>
      </c>
      <c r="Z2941">
        <v>977804</v>
      </c>
      <c r="AA2941" t="s">
        <v>2971</v>
      </c>
      <c r="AB2941" t="s">
        <v>3118</v>
      </c>
      <c r="AC2941">
        <v>8</v>
      </c>
      <c r="AD2941">
        <v>952.96</v>
      </c>
      <c r="AE2941">
        <v>1</v>
      </c>
      <c r="AF2941">
        <v>3.37</v>
      </c>
    </row>
    <row r="2942" spans="1:32" x14ac:dyDescent="0.45">
      <c r="A2942">
        <v>3808010352</v>
      </c>
      <c r="B2942">
        <v>448752</v>
      </c>
      <c r="C2942" t="s">
        <v>49</v>
      </c>
      <c r="D2942" t="s">
        <v>85</v>
      </c>
      <c r="E2942" t="s">
        <v>311</v>
      </c>
      <c r="F2942" s="8">
        <v>160.07</v>
      </c>
      <c r="G2942">
        <v>25</v>
      </c>
      <c r="H2942">
        <v>365</v>
      </c>
      <c r="I2942">
        <v>23</v>
      </c>
      <c r="J2942">
        <v>96</v>
      </c>
      <c r="K2942">
        <v>23126356</v>
      </c>
      <c r="L2942">
        <f>MONTH(Table1[[#This Row],[order_date]])</f>
        <v>2</v>
      </c>
      <c r="M2942">
        <f>YEAR(Table1[[#This Row],[order_date]])</f>
        <v>2024</v>
      </c>
      <c r="N2942" s="7">
        <v>45339.100810185184</v>
      </c>
      <c r="O2942">
        <f>HOUR(Table1[[#This Row],[promised_delivery_time]])</f>
        <v>2</v>
      </c>
      <c r="P2942" s="4">
        <v>45339.112615740742</v>
      </c>
      <c r="Q2942">
        <f>HOUR(Table1[[#This Row],[actual_delivery_time]])</f>
        <v>2</v>
      </c>
      <c r="R2942" s="4">
        <v>45339.111226851855</v>
      </c>
      <c r="S2942" t="s">
        <v>356</v>
      </c>
      <c r="T2942" s="8">
        <v>2359.7399999999998</v>
      </c>
      <c r="U2942" t="s">
        <v>362</v>
      </c>
      <c r="V2942">
        <v>50711</v>
      </c>
      <c r="W2942">
        <v>7198</v>
      </c>
      <c r="X2942" t="s">
        <v>3305</v>
      </c>
      <c r="Y2942" t="s">
        <v>1969</v>
      </c>
      <c r="Z2942">
        <v>28548</v>
      </c>
      <c r="AA2942" t="s">
        <v>2810</v>
      </c>
      <c r="AB2942" t="s">
        <v>3117</v>
      </c>
      <c r="AC2942">
        <v>7</v>
      </c>
      <c r="AD2942">
        <v>1580.04</v>
      </c>
      <c r="AE2942">
        <v>-2</v>
      </c>
      <c r="AF2942">
        <v>1.51</v>
      </c>
    </row>
    <row r="2943" spans="1:32" x14ac:dyDescent="0.45">
      <c r="A2943">
        <v>7921886899</v>
      </c>
      <c r="B2943">
        <v>673058</v>
      </c>
      <c r="C2943" t="s">
        <v>40</v>
      </c>
      <c r="D2943" t="s">
        <v>82</v>
      </c>
      <c r="E2943" t="s">
        <v>273</v>
      </c>
      <c r="F2943" s="8">
        <v>765.76</v>
      </c>
      <c r="G2943">
        <v>20</v>
      </c>
      <c r="H2943">
        <v>365</v>
      </c>
      <c r="I2943">
        <v>30</v>
      </c>
      <c r="J2943">
        <v>94</v>
      </c>
      <c r="K2943">
        <v>11143197</v>
      </c>
      <c r="L2943">
        <f>MONTH(Table1[[#This Row],[order_date]])</f>
        <v>7</v>
      </c>
      <c r="M2943">
        <f>YEAR(Table1[[#This Row],[order_date]])</f>
        <v>2023</v>
      </c>
      <c r="N2943" s="7">
        <v>45108.112997685188</v>
      </c>
      <c r="O2943">
        <f>HOUR(Table1[[#This Row],[promised_delivery_time]])</f>
        <v>3</v>
      </c>
      <c r="P2943" s="4">
        <v>45108.126192129632</v>
      </c>
      <c r="Q2943">
        <f>HOUR(Table1[[#This Row],[actual_delivery_time]])</f>
        <v>2</v>
      </c>
      <c r="R2943" s="4">
        <v>45108.124108796299</v>
      </c>
      <c r="S2943" t="s">
        <v>356</v>
      </c>
      <c r="T2943" s="8">
        <v>1342.87</v>
      </c>
      <c r="U2943" t="s">
        <v>359</v>
      </c>
      <c r="V2943">
        <v>97509</v>
      </c>
      <c r="W2943">
        <v>2936</v>
      </c>
      <c r="X2943" t="s">
        <v>3221</v>
      </c>
      <c r="Y2943" t="s">
        <v>895</v>
      </c>
      <c r="Z2943">
        <v>514698</v>
      </c>
      <c r="AA2943" t="s">
        <v>2868</v>
      </c>
      <c r="AB2943" t="s">
        <v>3115</v>
      </c>
      <c r="AC2943">
        <v>13</v>
      </c>
      <c r="AD2943">
        <v>778.44</v>
      </c>
      <c r="AE2943">
        <v>-3</v>
      </c>
      <c r="AF2943">
        <v>3.69</v>
      </c>
    </row>
    <row r="2944" spans="1:32" x14ac:dyDescent="0.45">
      <c r="A2944">
        <v>6818712547</v>
      </c>
      <c r="B2944">
        <v>367391</v>
      </c>
      <c r="C2944" t="s">
        <v>53</v>
      </c>
      <c r="D2944" t="s">
        <v>88</v>
      </c>
      <c r="E2944" t="s">
        <v>293</v>
      </c>
      <c r="F2944" s="8">
        <v>939.55</v>
      </c>
      <c r="G2944">
        <v>30</v>
      </c>
      <c r="H2944">
        <v>365</v>
      </c>
      <c r="I2944">
        <v>18</v>
      </c>
      <c r="J2944">
        <v>52</v>
      </c>
      <c r="K2944">
        <v>66655397</v>
      </c>
      <c r="L2944">
        <f>MONTH(Table1[[#This Row],[order_date]])</f>
        <v>12</v>
      </c>
      <c r="M2944">
        <f>YEAR(Table1[[#This Row],[order_date]])</f>
        <v>2023</v>
      </c>
      <c r="N2944" s="7">
        <v>45287.252743055556</v>
      </c>
      <c r="O2944">
        <f>HOUR(Table1[[#This Row],[promised_delivery_time]])</f>
        <v>6</v>
      </c>
      <c r="P2944" s="4">
        <v>45287.261076388888</v>
      </c>
      <c r="Q2944">
        <f>HOUR(Table1[[#This Row],[actual_delivery_time]])</f>
        <v>6</v>
      </c>
      <c r="R2944" s="4">
        <v>45287.259687500002</v>
      </c>
      <c r="S2944" t="s">
        <v>356</v>
      </c>
      <c r="T2944" s="8">
        <v>2620.04</v>
      </c>
      <c r="U2944" t="s">
        <v>359</v>
      </c>
      <c r="V2944">
        <v>65099</v>
      </c>
      <c r="W2944">
        <v>4196</v>
      </c>
      <c r="X2944" t="s">
        <v>3189</v>
      </c>
      <c r="Y2944" t="s">
        <v>672</v>
      </c>
      <c r="Z2944">
        <v>154251</v>
      </c>
      <c r="AA2944" t="s">
        <v>2687</v>
      </c>
      <c r="AB2944" t="s">
        <v>3116</v>
      </c>
      <c r="AC2944">
        <v>5</v>
      </c>
      <c r="AD2944">
        <v>775.85</v>
      </c>
      <c r="AE2944">
        <v>-2</v>
      </c>
      <c r="AF2944">
        <v>2.2599999999999998</v>
      </c>
    </row>
    <row r="2945" spans="1:32" x14ac:dyDescent="0.45">
      <c r="A2945">
        <v>4538204462</v>
      </c>
      <c r="B2945">
        <v>490602</v>
      </c>
      <c r="C2945" t="s">
        <v>62</v>
      </c>
      <c r="D2945" t="s">
        <v>84</v>
      </c>
      <c r="E2945" t="s">
        <v>148</v>
      </c>
      <c r="F2945" s="8">
        <v>549.47</v>
      </c>
      <c r="G2945">
        <v>15</v>
      </c>
      <c r="H2945">
        <v>365</v>
      </c>
      <c r="I2945">
        <v>20</v>
      </c>
      <c r="J2945">
        <v>71</v>
      </c>
      <c r="K2945">
        <v>35812567</v>
      </c>
      <c r="L2945">
        <f>MONTH(Table1[[#This Row],[order_date]])</f>
        <v>2</v>
      </c>
      <c r="M2945">
        <f>YEAR(Table1[[#This Row],[order_date]])</f>
        <v>2024</v>
      </c>
      <c r="N2945" s="7">
        <v>45348.761736111112</v>
      </c>
      <c r="O2945">
        <f>HOUR(Table1[[#This Row],[promised_delivery_time]])</f>
        <v>18</v>
      </c>
      <c r="P2945" s="4">
        <v>45348.77076388889</v>
      </c>
      <c r="Q2945">
        <f>HOUR(Table1[[#This Row],[actual_delivery_time]])</f>
        <v>18</v>
      </c>
      <c r="R2945" s="4">
        <v>45348.771458333336</v>
      </c>
      <c r="S2945" t="s">
        <v>356</v>
      </c>
      <c r="T2945" s="8">
        <v>3043.32</v>
      </c>
      <c r="U2945" t="s">
        <v>361</v>
      </c>
      <c r="V2945">
        <v>4874</v>
      </c>
      <c r="W2945">
        <v>2047</v>
      </c>
      <c r="X2945" t="s">
        <v>3215</v>
      </c>
      <c r="Y2945" t="s">
        <v>2116</v>
      </c>
      <c r="Z2945">
        <v>668122</v>
      </c>
      <c r="AA2945" t="s">
        <v>2947</v>
      </c>
      <c r="AB2945" t="s">
        <v>3115</v>
      </c>
      <c r="AC2945">
        <v>6</v>
      </c>
      <c r="AD2945">
        <v>1313.89</v>
      </c>
      <c r="AE2945">
        <v>1</v>
      </c>
      <c r="AF2945">
        <v>2.06</v>
      </c>
    </row>
    <row r="2946" spans="1:32" x14ac:dyDescent="0.45">
      <c r="A2946">
        <v>2008331630</v>
      </c>
      <c r="B2946">
        <v>451933</v>
      </c>
      <c r="C2946" t="s">
        <v>44</v>
      </c>
      <c r="D2946" t="s">
        <v>84</v>
      </c>
      <c r="E2946" t="s">
        <v>171</v>
      </c>
      <c r="F2946" s="8">
        <v>568.94000000000005</v>
      </c>
      <c r="G2946">
        <v>15</v>
      </c>
      <c r="H2946">
        <v>365</v>
      </c>
      <c r="I2946">
        <v>28</v>
      </c>
      <c r="J2946">
        <v>98</v>
      </c>
      <c r="K2946">
        <v>36833857</v>
      </c>
      <c r="L2946">
        <f>MONTH(Table1[[#This Row],[order_date]])</f>
        <v>7</v>
      </c>
      <c r="M2946">
        <f>YEAR(Table1[[#This Row],[order_date]])</f>
        <v>2023</v>
      </c>
      <c r="N2946" s="7">
        <v>45120.023773148147</v>
      </c>
      <c r="O2946">
        <f>HOUR(Table1[[#This Row],[promised_delivery_time]])</f>
        <v>0</v>
      </c>
      <c r="P2946" s="4">
        <v>45120.034884259258</v>
      </c>
      <c r="Q2946">
        <f>HOUR(Table1[[#This Row],[actual_delivery_time]])</f>
        <v>0</v>
      </c>
      <c r="R2946" s="4">
        <v>45120.034884259258</v>
      </c>
      <c r="S2946" t="s">
        <v>356</v>
      </c>
      <c r="T2946" s="8">
        <v>1630.96</v>
      </c>
      <c r="U2946" t="s">
        <v>362</v>
      </c>
      <c r="V2946">
        <v>19684</v>
      </c>
      <c r="W2946">
        <v>1939</v>
      </c>
      <c r="X2946" t="s">
        <v>3241</v>
      </c>
      <c r="Y2946" t="s">
        <v>2117</v>
      </c>
      <c r="Z2946">
        <v>319422</v>
      </c>
      <c r="AA2946" t="s">
        <v>3098</v>
      </c>
      <c r="AB2946" t="s">
        <v>3118</v>
      </c>
      <c r="AC2946">
        <v>7</v>
      </c>
      <c r="AD2946">
        <v>1882.18</v>
      </c>
      <c r="AE2946">
        <v>0</v>
      </c>
      <c r="AF2946">
        <v>4.1399999999999997</v>
      </c>
    </row>
    <row r="2947" spans="1:32" x14ac:dyDescent="0.45">
      <c r="A2947">
        <v>3901338038</v>
      </c>
      <c r="B2947">
        <v>89084</v>
      </c>
      <c r="C2947" t="s">
        <v>72</v>
      </c>
      <c r="D2947" t="s">
        <v>80</v>
      </c>
      <c r="E2947" t="s">
        <v>204</v>
      </c>
      <c r="F2947" s="8">
        <v>598.83000000000004</v>
      </c>
      <c r="G2947">
        <v>20</v>
      </c>
      <c r="H2947">
        <v>7</v>
      </c>
      <c r="I2947">
        <v>27</v>
      </c>
      <c r="J2947">
        <v>74</v>
      </c>
      <c r="K2947">
        <v>63238941</v>
      </c>
      <c r="L2947">
        <f>MONTH(Table1[[#This Row],[order_date]])</f>
        <v>8</v>
      </c>
      <c r="M2947">
        <f>YEAR(Table1[[#This Row],[order_date]])</f>
        <v>2024</v>
      </c>
      <c r="N2947" s="7">
        <v>45527.158831018518</v>
      </c>
      <c r="O2947">
        <f>HOUR(Table1[[#This Row],[promised_delivery_time]])</f>
        <v>4</v>
      </c>
      <c r="P2947" s="4">
        <v>45527.169942129629</v>
      </c>
      <c r="Q2947">
        <f>HOUR(Table1[[#This Row],[actual_delivery_time]])</f>
        <v>4</v>
      </c>
      <c r="R2947" s="4">
        <v>45527.171331018515</v>
      </c>
      <c r="S2947" t="s">
        <v>356</v>
      </c>
      <c r="T2947" s="8">
        <v>657.8</v>
      </c>
      <c r="U2947" t="s">
        <v>359</v>
      </c>
      <c r="V2947">
        <v>93090</v>
      </c>
      <c r="W2947">
        <v>6623</v>
      </c>
      <c r="X2947" t="s">
        <v>3351</v>
      </c>
      <c r="Y2947" t="s">
        <v>2095</v>
      </c>
      <c r="Z2947">
        <v>778124</v>
      </c>
      <c r="AA2947" t="s">
        <v>2833</v>
      </c>
      <c r="AB2947" t="s">
        <v>3115</v>
      </c>
      <c r="AC2947">
        <v>2</v>
      </c>
      <c r="AD2947">
        <v>1374.76</v>
      </c>
      <c r="AE2947">
        <v>2</v>
      </c>
      <c r="AF2947">
        <v>3.21</v>
      </c>
    </row>
    <row r="2948" spans="1:32" x14ac:dyDescent="0.45">
      <c r="A2948">
        <v>1483786406</v>
      </c>
      <c r="B2948">
        <v>555121</v>
      </c>
      <c r="C2948" t="s">
        <v>68</v>
      </c>
      <c r="D2948" t="s">
        <v>87</v>
      </c>
      <c r="E2948" t="s">
        <v>260</v>
      </c>
      <c r="F2948" s="8">
        <v>354.91</v>
      </c>
      <c r="G2948">
        <v>25</v>
      </c>
      <c r="H2948">
        <v>3</v>
      </c>
      <c r="I2948">
        <v>30</v>
      </c>
      <c r="J2948">
        <v>67</v>
      </c>
      <c r="K2948">
        <v>63451391</v>
      </c>
      <c r="L2948">
        <f>MONTH(Table1[[#This Row],[order_date]])</f>
        <v>3</v>
      </c>
      <c r="M2948">
        <f>YEAR(Table1[[#This Row],[order_date]])</f>
        <v>2023</v>
      </c>
      <c r="N2948" s="7">
        <v>45010.31</v>
      </c>
      <c r="O2948">
        <f>HOUR(Table1[[#This Row],[promised_delivery_time]])</f>
        <v>7</v>
      </c>
      <c r="P2948" s="4">
        <v>45010.320416666669</v>
      </c>
      <c r="Q2948">
        <f>HOUR(Table1[[#This Row],[actual_delivery_time]])</f>
        <v>8</v>
      </c>
      <c r="R2948" s="4">
        <v>45010.339861111112</v>
      </c>
      <c r="S2948" t="s">
        <v>358</v>
      </c>
      <c r="T2948" s="8">
        <v>3934.29</v>
      </c>
      <c r="U2948" t="s">
        <v>361</v>
      </c>
      <c r="V2948">
        <v>99066</v>
      </c>
      <c r="W2948">
        <v>7474</v>
      </c>
      <c r="X2948" t="s">
        <v>3444</v>
      </c>
      <c r="Y2948" t="s">
        <v>2118</v>
      </c>
      <c r="Z2948">
        <v>477087</v>
      </c>
      <c r="AA2948" t="s">
        <v>2930</v>
      </c>
      <c r="AB2948" t="s">
        <v>3118</v>
      </c>
      <c r="AC2948">
        <v>7</v>
      </c>
      <c r="AD2948">
        <v>731.46</v>
      </c>
      <c r="AE2948">
        <v>28</v>
      </c>
      <c r="AF2948">
        <v>3.36</v>
      </c>
    </row>
    <row r="2949" spans="1:32" x14ac:dyDescent="0.45">
      <c r="A2949">
        <v>5022936426</v>
      </c>
      <c r="B2949">
        <v>532965</v>
      </c>
      <c r="C2949" t="s">
        <v>39</v>
      </c>
      <c r="D2949" t="s">
        <v>86</v>
      </c>
      <c r="E2949" t="s">
        <v>141</v>
      </c>
      <c r="F2949" s="8">
        <v>307.23</v>
      </c>
      <c r="G2949">
        <v>40</v>
      </c>
      <c r="H2949">
        <v>180</v>
      </c>
      <c r="I2949">
        <v>20</v>
      </c>
      <c r="J2949">
        <v>94</v>
      </c>
      <c r="K2949">
        <v>73377004</v>
      </c>
      <c r="L2949">
        <f>MONTH(Table1[[#This Row],[order_date]])</f>
        <v>9</v>
      </c>
      <c r="M2949">
        <f>YEAR(Table1[[#This Row],[order_date]])</f>
        <v>2023</v>
      </c>
      <c r="N2949" s="7">
        <v>45187.148587962962</v>
      </c>
      <c r="O2949">
        <f>HOUR(Table1[[#This Row],[promised_delivery_time]])</f>
        <v>3</v>
      </c>
      <c r="P2949" s="4">
        <v>45187.15761574074</v>
      </c>
      <c r="Q2949">
        <f>HOUR(Table1[[#This Row],[actual_delivery_time]])</f>
        <v>3</v>
      </c>
      <c r="R2949" s="4">
        <v>45187.154143518521</v>
      </c>
      <c r="S2949" t="s">
        <v>356</v>
      </c>
      <c r="T2949" s="8">
        <v>2217.52</v>
      </c>
      <c r="U2949" t="s">
        <v>362</v>
      </c>
      <c r="V2949">
        <v>86251</v>
      </c>
      <c r="W2949">
        <v>894</v>
      </c>
      <c r="X2949" t="s">
        <v>3262</v>
      </c>
      <c r="Y2949" t="s">
        <v>1595</v>
      </c>
      <c r="Z2949">
        <v>989634</v>
      </c>
      <c r="AA2949" t="s">
        <v>3004</v>
      </c>
      <c r="AB2949" t="s">
        <v>3115</v>
      </c>
      <c r="AC2949">
        <v>4</v>
      </c>
      <c r="AD2949">
        <v>438.31</v>
      </c>
      <c r="AE2949">
        <v>-5</v>
      </c>
      <c r="AF2949">
        <v>3.99</v>
      </c>
    </row>
    <row r="2950" spans="1:32" x14ac:dyDescent="0.45">
      <c r="A2950">
        <v>5470875365</v>
      </c>
      <c r="B2950">
        <v>992178</v>
      </c>
      <c r="C2950" t="s">
        <v>52</v>
      </c>
      <c r="D2950" t="s">
        <v>82</v>
      </c>
      <c r="E2950" t="s">
        <v>160</v>
      </c>
      <c r="F2950" s="8">
        <v>632.42999999999995</v>
      </c>
      <c r="G2950">
        <v>20</v>
      </c>
      <c r="H2950">
        <v>365</v>
      </c>
      <c r="I2950">
        <v>16</v>
      </c>
      <c r="J2950">
        <v>89</v>
      </c>
      <c r="K2950">
        <v>55042740</v>
      </c>
      <c r="L2950">
        <f>MONTH(Table1[[#This Row],[order_date]])</f>
        <v>3</v>
      </c>
      <c r="M2950">
        <f>YEAR(Table1[[#This Row],[order_date]])</f>
        <v>2024</v>
      </c>
      <c r="N2950" s="7">
        <v>45382.338148148148</v>
      </c>
      <c r="O2950">
        <f>HOUR(Table1[[#This Row],[promised_delivery_time]])</f>
        <v>8</v>
      </c>
      <c r="P2950" s="4">
        <v>45382.348564814813</v>
      </c>
      <c r="Q2950">
        <f>HOUR(Table1[[#This Row],[actual_delivery_time]])</f>
        <v>8</v>
      </c>
      <c r="R2950" s="4">
        <v>45382.349953703706</v>
      </c>
      <c r="S2950" t="s">
        <v>356</v>
      </c>
      <c r="T2950" s="8">
        <v>4003.77</v>
      </c>
      <c r="U2950" t="s">
        <v>360</v>
      </c>
      <c r="V2950">
        <v>79541</v>
      </c>
      <c r="W2950">
        <v>3834</v>
      </c>
      <c r="X2950" t="s">
        <v>3337</v>
      </c>
      <c r="Y2950" t="s">
        <v>1580</v>
      </c>
      <c r="Z2950">
        <v>97917</v>
      </c>
      <c r="AA2950" t="s">
        <v>3056</v>
      </c>
      <c r="AB2950" t="s">
        <v>3115</v>
      </c>
      <c r="AC2950">
        <v>7</v>
      </c>
      <c r="AD2950">
        <v>404.02</v>
      </c>
      <c r="AE2950">
        <v>2</v>
      </c>
      <c r="AF2950">
        <v>0.75</v>
      </c>
    </row>
    <row r="2951" spans="1:32" x14ac:dyDescent="0.45">
      <c r="A2951">
        <v>7144611408</v>
      </c>
      <c r="B2951">
        <v>490939</v>
      </c>
      <c r="C2951" t="s">
        <v>34</v>
      </c>
      <c r="D2951" t="s">
        <v>83</v>
      </c>
      <c r="E2951" t="s">
        <v>97</v>
      </c>
      <c r="F2951" s="8">
        <v>80.25</v>
      </c>
      <c r="G2951">
        <v>35</v>
      </c>
      <c r="H2951">
        <v>365</v>
      </c>
      <c r="I2951">
        <v>12</v>
      </c>
      <c r="J2951">
        <v>67</v>
      </c>
      <c r="K2951">
        <v>33280073</v>
      </c>
      <c r="L2951">
        <f>MONTH(Table1[[#This Row],[order_date]])</f>
        <v>8</v>
      </c>
      <c r="M2951">
        <f>YEAR(Table1[[#This Row],[order_date]])</f>
        <v>2023</v>
      </c>
      <c r="N2951" s="7">
        <v>45156.351597222223</v>
      </c>
      <c r="O2951">
        <f>HOUR(Table1[[#This Row],[promised_delivery_time]])</f>
        <v>8</v>
      </c>
      <c r="P2951" s="4">
        <v>45156.360625000001</v>
      </c>
      <c r="Q2951">
        <f>HOUR(Table1[[#This Row],[actual_delivery_time]])</f>
        <v>8</v>
      </c>
      <c r="R2951" s="4">
        <v>45156.359236111108</v>
      </c>
      <c r="S2951" t="s">
        <v>356</v>
      </c>
      <c r="T2951" s="8">
        <v>989.77</v>
      </c>
      <c r="U2951" t="s">
        <v>359</v>
      </c>
      <c r="V2951">
        <v>55520</v>
      </c>
      <c r="W2951">
        <v>3684</v>
      </c>
      <c r="X2951" t="s">
        <v>3349</v>
      </c>
      <c r="Y2951" t="s">
        <v>2119</v>
      </c>
      <c r="Z2951">
        <v>102918</v>
      </c>
      <c r="AA2951" t="s">
        <v>2555</v>
      </c>
      <c r="AB2951" t="s">
        <v>3117</v>
      </c>
      <c r="AC2951">
        <v>17</v>
      </c>
      <c r="AD2951">
        <v>1537.47</v>
      </c>
      <c r="AE2951">
        <v>-2</v>
      </c>
      <c r="AF2951">
        <v>4.62</v>
      </c>
    </row>
    <row r="2952" spans="1:32" x14ac:dyDescent="0.45">
      <c r="A2952">
        <v>9411421675</v>
      </c>
      <c r="B2952">
        <v>56589</v>
      </c>
      <c r="C2952" t="s">
        <v>32</v>
      </c>
      <c r="D2952" t="s">
        <v>82</v>
      </c>
      <c r="E2952" t="s">
        <v>95</v>
      </c>
      <c r="F2952" s="8">
        <v>517.77</v>
      </c>
      <c r="G2952">
        <v>20</v>
      </c>
      <c r="H2952">
        <v>365</v>
      </c>
      <c r="I2952">
        <v>16</v>
      </c>
      <c r="J2952">
        <v>85</v>
      </c>
      <c r="K2952">
        <v>61226563</v>
      </c>
      <c r="L2952">
        <f>MONTH(Table1[[#This Row],[order_date]])</f>
        <v>1</v>
      </c>
      <c r="M2952">
        <f>YEAR(Table1[[#This Row],[order_date]])</f>
        <v>2024</v>
      </c>
      <c r="N2952" s="7">
        <v>45315.434988425928</v>
      </c>
      <c r="O2952">
        <f>HOUR(Table1[[#This Row],[promised_delivery_time]])</f>
        <v>10</v>
      </c>
      <c r="P2952" s="4">
        <v>45315.444016203706</v>
      </c>
      <c r="Q2952">
        <f>HOUR(Table1[[#This Row],[actual_delivery_time]])</f>
        <v>10</v>
      </c>
      <c r="R2952" s="4">
        <v>45315.446099537039</v>
      </c>
      <c r="S2952" t="s">
        <v>356</v>
      </c>
      <c r="T2952" s="8">
        <v>4144.8599999999997</v>
      </c>
      <c r="U2952" t="s">
        <v>359</v>
      </c>
      <c r="V2952">
        <v>51778</v>
      </c>
      <c r="W2952">
        <v>1762</v>
      </c>
      <c r="X2952" t="s">
        <v>3411</v>
      </c>
      <c r="Y2952" t="s">
        <v>1021</v>
      </c>
      <c r="Z2952">
        <v>584496</v>
      </c>
      <c r="AA2952" t="s">
        <v>2926</v>
      </c>
      <c r="AB2952" t="s">
        <v>3115</v>
      </c>
      <c r="AC2952">
        <v>5</v>
      </c>
      <c r="AD2952">
        <v>417.98</v>
      </c>
      <c r="AE2952">
        <v>3</v>
      </c>
      <c r="AF2952">
        <v>4.5999999999999996</v>
      </c>
    </row>
    <row r="2953" spans="1:32" x14ac:dyDescent="0.45">
      <c r="A2953">
        <v>7315949343</v>
      </c>
      <c r="B2953">
        <v>112390</v>
      </c>
      <c r="C2953" t="s">
        <v>45</v>
      </c>
      <c r="D2953" t="s">
        <v>83</v>
      </c>
      <c r="E2953" t="s">
        <v>116</v>
      </c>
      <c r="F2953" s="8">
        <v>877.98</v>
      </c>
      <c r="G2953">
        <v>35</v>
      </c>
      <c r="H2953">
        <v>365</v>
      </c>
      <c r="I2953">
        <v>23</v>
      </c>
      <c r="J2953">
        <v>85</v>
      </c>
      <c r="K2953">
        <v>14458150</v>
      </c>
      <c r="L2953">
        <f>MONTH(Table1[[#This Row],[order_date]])</f>
        <v>9</v>
      </c>
      <c r="M2953">
        <f>YEAR(Table1[[#This Row],[order_date]])</f>
        <v>2023</v>
      </c>
      <c r="N2953" s="7">
        <v>45186.937824074077</v>
      </c>
      <c r="O2953">
        <f>HOUR(Table1[[#This Row],[promised_delivery_time]])</f>
        <v>22</v>
      </c>
      <c r="P2953" s="4">
        <v>45186.95171296296</v>
      </c>
      <c r="Q2953">
        <f>HOUR(Table1[[#This Row],[actual_delivery_time]])</f>
        <v>22</v>
      </c>
      <c r="R2953" s="4">
        <v>45186.951018518521</v>
      </c>
      <c r="S2953" t="s">
        <v>356</v>
      </c>
      <c r="T2953" s="8">
        <v>2639.3</v>
      </c>
      <c r="U2953" t="s">
        <v>362</v>
      </c>
      <c r="V2953">
        <v>72063</v>
      </c>
      <c r="W2953">
        <v>3435</v>
      </c>
      <c r="X2953" t="s">
        <v>3417</v>
      </c>
      <c r="Y2953" t="s">
        <v>2120</v>
      </c>
      <c r="Z2953">
        <v>867424</v>
      </c>
      <c r="AA2953" t="s">
        <v>2997</v>
      </c>
      <c r="AB2953" t="s">
        <v>3118</v>
      </c>
      <c r="AC2953">
        <v>13</v>
      </c>
      <c r="AD2953">
        <v>321.95999999999998</v>
      </c>
      <c r="AE2953">
        <v>-1</v>
      </c>
      <c r="AF2953">
        <v>4.42</v>
      </c>
    </row>
    <row r="2954" spans="1:32" x14ac:dyDescent="0.45">
      <c r="A2954">
        <v>9430475133</v>
      </c>
      <c r="B2954">
        <v>798639</v>
      </c>
      <c r="C2954" t="s">
        <v>29</v>
      </c>
      <c r="D2954" t="s">
        <v>80</v>
      </c>
      <c r="E2954" t="s">
        <v>105</v>
      </c>
      <c r="F2954" s="8">
        <v>211.25</v>
      </c>
      <c r="G2954">
        <v>20</v>
      </c>
      <c r="H2954">
        <v>7</v>
      </c>
      <c r="I2954">
        <v>12</v>
      </c>
      <c r="J2954">
        <v>78</v>
      </c>
      <c r="K2954">
        <v>24621386</v>
      </c>
      <c r="L2954">
        <f>MONTH(Table1[[#This Row],[order_date]])</f>
        <v>3</v>
      </c>
      <c r="M2954">
        <f>YEAR(Table1[[#This Row],[order_date]])</f>
        <v>2023</v>
      </c>
      <c r="N2954" s="7">
        <v>45010.079143518517</v>
      </c>
      <c r="O2954">
        <f>HOUR(Table1[[#This Row],[promised_delivery_time]])</f>
        <v>2</v>
      </c>
      <c r="P2954" s="4">
        <v>45010.086782407408</v>
      </c>
      <c r="Q2954">
        <f>HOUR(Table1[[#This Row],[actual_delivery_time]])</f>
        <v>2</v>
      </c>
      <c r="R2954" s="4">
        <v>45010.088865740741</v>
      </c>
      <c r="S2954" t="s">
        <v>356</v>
      </c>
      <c r="T2954" s="8">
        <v>4145.1000000000004</v>
      </c>
      <c r="U2954" t="s">
        <v>359</v>
      </c>
      <c r="V2954">
        <v>41262</v>
      </c>
      <c r="W2954">
        <v>8535</v>
      </c>
      <c r="X2954" t="s">
        <v>3181</v>
      </c>
      <c r="Y2954" t="s">
        <v>1921</v>
      </c>
      <c r="Z2954">
        <v>607110</v>
      </c>
      <c r="AA2954" t="s">
        <v>2753</v>
      </c>
      <c r="AB2954" t="s">
        <v>3118</v>
      </c>
      <c r="AC2954">
        <v>14</v>
      </c>
      <c r="AD2954">
        <v>344.08</v>
      </c>
      <c r="AE2954">
        <v>3</v>
      </c>
      <c r="AF2954">
        <v>3.39</v>
      </c>
    </row>
    <row r="2955" spans="1:32" x14ac:dyDescent="0.45">
      <c r="A2955">
        <v>3062145702</v>
      </c>
      <c r="B2955">
        <v>448752</v>
      </c>
      <c r="C2955" t="s">
        <v>49</v>
      </c>
      <c r="D2955" t="s">
        <v>85</v>
      </c>
      <c r="E2955" t="s">
        <v>311</v>
      </c>
      <c r="F2955" s="8">
        <v>160.07</v>
      </c>
      <c r="G2955">
        <v>25</v>
      </c>
      <c r="H2955">
        <v>365</v>
      </c>
      <c r="I2955">
        <v>23</v>
      </c>
      <c r="J2955">
        <v>96</v>
      </c>
      <c r="K2955">
        <v>24821281</v>
      </c>
      <c r="L2955">
        <f>MONTH(Table1[[#This Row],[order_date]])</f>
        <v>6</v>
      </c>
      <c r="M2955">
        <f>YEAR(Table1[[#This Row],[order_date]])</f>
        <v>2024</v>
      </c>
      <c r="N2955" s="7">
        <v>45464.623136574075</v>
      </c>
      <c r="O2955">
        <f>HOUR(Table1[[#This Row],[promised_delivery_time]])</f>
        <v>15</v>
      </c>
      <c r="P2955" s="4">
        <v>45464.631469907406</v>
      </c>
      <c r="Q2955">
        <f>HOUR(Table1[[#This Row],[actual_delivery_time]])</f>
        <v>15</v>
      </c>
      <c r="R2955" s="4">
        <v>45464.634247685186</v>
      </c>
      <c r="S2955" t="s">
        <v>356</v>
      </c>
      <c r="T2955" s="8">
        <v>3288.07</v>
      </c>
      <c r="U2955" t="s">
        <v>361</v>
      </c>
      <c r="V2955">
        <v>8248</v>
      </c>
      <c r="W2955">
        <v>1522</v>
      </c>
      <c r="X2955" t="s">
        <v>3429</v>
      </c>
      <c r="Y2955" t="s">
        <v>1290</v>
      </c>
      <c r="Z2955">
        <v>618702</v>
      </c>
      <c r="AA2955" t="s">
        <v>2718</v>
      </c>
      <c r="AB2955" t="s">
        <v>3115</v>
      </c>
      <c r="AC2955">
        <v>10</v>
      </c>
      <c r="AD2955">
        <v>1004.08</v>
      </c>
      <c r="AE2955">
        <v>4</v>
      </c>
      <c r="AF2955">
        <v>2.9</v>
      </c>
    </row>
    <row r="2956" spans="1:32" x14ac:dyDescent="0.45">
      <c r="A2956">
        <v>6500458984</v>
      </c>
      <c r="B2956">
        <v>859361</v>
      </c>
      <c r="C2956" t="s">
        <v>35</v>
      </c>
      <c r="D2956" t="s">
        <v>83</v>
      </c>
      <c r="E2956" t="s">
        <v>211</v>
      </c>
      <c r="F2956" s="8">
        <v>432.39</v>
      </c>
      <c r="G2956">
        <v>35</v>
      </c>
      <c r="H2956">
        <v>365</v>
      </c>
      <c r="I2956">
        <v>25</v>
      </c>
      <c r="J2956">
        <v>77</v>
      </c>
      <c r="K2956">
        <v>35912599</v>
      </c>
      <c r="L2956">
        <f>MONTH(Table1[[#This Row],[order_date]])</f>
        <v>11</v>
      </c>
      <c r="M2956">
        <f>YEAR(Table1[[#This Row],[order_date]])</f>
        <v>2023</v>
      </c>
      <c r="N2956" s="7">
        <v>45238.299201388887</v>
      </c>
      <c r="O2956">
        <f>HOUR(Table1[[#This Row],[promised_delivery_time]])</f>
        <v>7</v>
      </c>
      <c r="P2956" s="4">
        <v>45238.311701388891</v>
      </c>
      <c r="Q2956">
        <f>HOUR(Table1[[#This Row],[actual_delivery_time]])</f>
        <v>7</v>
      </c>
      <c r="R2956" s="4">
        <v>45238.31795138889</v>
      </c>
      <c r="S2956" t="s">
        <v>357</v>
      </c>
      <c r="T2956" s="8">
        <v>440.17</v>
      </c>
      <c r="U2956" t="s">
        <v>361</v>
      </c>
      <c r="V2956">
        <v>90658</v>
      </c>
      <c r="W2956">
        <v>9105</v>
      </c>
      <c r="X2956" t="s">
        <v>3326</v>
      </c>
      <c r="Y2956" t="s">
        <v>630</v>
      </c>
      <c r="Z2956">
        <v>525952</v>
      </c>
      <c r="AA2956" t="s">
        <v>2754</v>
      </c>
      <c r="AB2956" t="s">
        <v>3115</v>
      </c>
      <c r="AC2956">
        <v>16</v>
      </c>
      <c r="AD2956">
        <v>461.95</v>
      </c>
      <c r="AE2956">
        <v>9</v>
      </c>
      <c r="AF2956">
        <v>1.2</v>
      </c>
    </row>
    <row r="2957" spans="1:32" x14ac:dyDescent="0.45">
      <c r="A2957">
        <v>7429306851</v>
      </c>
      <c r="B2957">
        <v>712003</v>
      </c>
      <c r="C2957" t="s">
        <v>66</v>
      </c>
      <c r="D2957" t="s">
        <v>79</v>
      </c>
      <c r="E2957" t="s">
        <v>233</v>
      </c>
      <c r="F2957" s="8">
        <v>671.68</v>
      </c>
      <c r="G2957">
        <v>30</v>
      </c>
      <c r="H2957">
        <v>180</v>
      </c>
      <c r="I2957">
        <v>30</v>
      </c>
      <c r="J2957">
        <v>54</v>
      </c>
      <c r="K2957">
        <v>62541176</v>
      </c>
      <c r="L2957">
        <f>MONTH(Table1[[#This Row],[order_date]])</f>
        <v>4</v>
      </c>
      <c r="M2957">
        <f>YEAR(Table1[[#This Row],[order_date]])</f>
        <v>2024</v>
      </c>
      <c r="N2957" s="7">
        <v>45404.160439814812</v>
      </c>
      <c r="O2957">
        <f>HOUR(Table1[[#This Row],[promised_delivery_time]])</f>
        <v>4</v>
      </c>
      <c r="P2957" s="4">
        <v>45404.172939814816</v>
      </c>
      <c r="Q2957">
        <f>HOUR(Table1[[#This Row],[actual_delivery_time]])</f>
        <v>4</v>
      </c>
      <c r="R2957" s="4">
        <v>45404.173634259256</v>
      </c>
      <c r="S2957" t="s">
        <v>356</v>
      </c>
      <c r="T2957" s="8">
        <v>1343.84</v>
      </c>
      <c r="U2957" t="s">
        <v>362</v>
      </c>
      <c r="V2957">
        <v>96651</v>
      </c>
      <c r="W2957">
        <v>541</v>
      </c>
      <c r="X2957" t="s">
        <v>3455</v>
      </c>
      <c r="Y2957" t="s">
        <v>2121</v>
      </c>
      <c r="Z2957">
        <v>929796</v>
      </c>
      <c r="AA2957" t="s">
        <v>2983</v>
      </c>
      <c r="AB2957" t="s">
        <v>3116</v>
      </c>
      <c r="AC2957">
        <v>7</v>
      </c>
      <c r="AD2957">
        <v>1691.37</v>
      </c>
      <c r="AE2957">
        <v>1</v>
      </c>
      <c r="AF2957">
        <v>0.79</v>
      </c>
    </row>
    <row r="2958" spans="1:32" x14ac:dyDescent="0.45">
      <c r="A2958">
        <v>2687236003</v>
      </c>
      <c r="B2958">
        <v>4452</v>
      </c>
      <c r="C2958" t="s">
        <v>53</v>
      </c>
      <c r="D2958" t="s">
        <v>88</v>
      </c>
      <c r="E2958" t="s">
        <v>250</v>
      </c>
      <c r="F2958" s="8">
        <v>169.88</v>
      </c>
      <c r="G2958">
        <v>30</v>
      </c>
      <c r="H2958">
        <v>365</v>
      </c>
      <c r="I2958">
        <v>27</v>
      </c>
      <c r="J2958">
        <v>100</v>
      </c>
      <c r="K2958">
        <v>83588803</v>
      </c>
      <c r="L2958">
        <f>MONTH(Table1[[#This Row],[order_date]])</f>
        <v>1</v>
      </c>
      <c r="M2958">
        <f>YEAR(Table1[[#This Row],[order_date]])</f>
        <v>2024</v>
      </c>
      <c r="N2958" s="7">
        <v>45301.875208333331</v>
      </c>
      <c r="O2958">
        <f>HOUR(Table1[[#This Row],[promised_delivery_time]])</f>
        <v>21</v>
      </c>
      <c r="P2958" s="4">
        <v>45301.88354166667</v>
      </c>
      <c r="Q2958">
        <f>HOUR(Table1[[#This Row],[actual_delivery_time]])</f>
        <v>21</v>
      </c>
      <c r="R2958" s="4">
        <v>45301.885625000003</v>
      </c>
      <c r="S2958" t="s">
        <v>356</v>
      </c>
      <c r="T2958" s="8">
        <v>3207.16</v>
      </c>
      <c r="U2958" t="s">
        <v>362</v>
      </c>
      <c r="V2958">
        <v>93868</v>
      </c>
      <c r="W2958">
        <v>7216</v>
      </c>
      <c r="X2958" t="s">
        <v>3195</v>
      </c>
      <c r="Y2958" t="s">
        <v>2122</v>
      </c>
      <c r="Z2958">
        <v>666065</v>
      </c>
      <c r="AA2958" t="s">
        <v>2968</v>
      </c>
      <c r="AB2958" t="s">
        <v>3116</v>
      </c>
      <c r="AC2958">
        <v>4</v>
      </c>
      <c r="AD2958">
        <v>1509.41</v>
      </c>
      <c r="AE2958">
        <v>3</v>
      </c>
      <c r="AF2958">
        <v>0.84</v>
      </c>
    </row>
    <row r="2959" spans="1:32" x14ac:dyDescent="0.45">
      <c r="A2959">
        <v>1885906938</v>
      </c>
      <c r="B2959">
        <v>672059</v>
      </c>
      <c r="C2959" t="s">
        <v>45</v>
      </c>
      <c r="D2959" t="s">
        <v>83</v>
      </c>
      <c r="E2959" t="s">
        <v>286</v>
      </c>
      <c r="F2959" s="8">
        <v>672.73</v>
      </c>
      <c r="G2959">
        <v>35</v>
      </c>
      <c r="H2959">
        <v>365</v>
      </c>
      <c r="I2959">
        <v>25</v>
      </c>
      <c r="J2959">
        <v>81</v>
      </c>
      <c r="K2959">
        <v>13455530</v>
      </c>
      <c r="L2959">
        <f>MONTH(Table1[[#This Row],[order_date]])</f>
        <v>10</v>
      </c>
      <c r="M2959">
        <f>YEAR(Table1[[#This Row],[order_date]])</f>
        <v>2023</v>
      </c>
      <c r="N2959" s="7">
        <v>45208.180162037039</v>
      </c>
      <c r="O2959">
        <f>HOUR(Table1[[#This Row],[promised_delivery_time]])</f>
        <v>4</v>
      </c>
      <c r="P2959" s="4">
        <v>45208.189884259256</v>
      </c>
      <c r="Q2959">
        <f>HOUR(Table1[[#This Row],[actual_delivery_time]])</f>
        <v>4</v>
      </c>
      <c r="R2959" s="4">
        <v>45208.194745370369</v>
      </c>
      <c r="S2959" t="s">
        <v>357</v>
      </c>
      <c r="T2959" s="8">
        <v>4489.8100000000004</v>
      </c>
      <c r="U2959" t="s">
        <v>359</v>
      </c>
      <c r="V2959">
        <v>39994</v>
      </c>
      <c r="W2959">
        <v>3370</v>
      </c>
      <c r="X2959" t="s">
        <v>3292</v>
      </c>
      <c r="Y2959" t="s">
        <v>563</v>
      </c>
      <c r="Z2959">
        <v>419575</v>
      </c>
      <c r="AA2959" t="s">
        <v>2706</v>
      </c>
      <c r="AB2959" t="s">
        <v>3117</v>
      </c>
      <c r="AC2959">
        <v>3</v>
      </c>
      <c r="AD2959">
        <v>1812.55</v>
      </c>
      <c r="AE2959">
        <v>7</v>
      </c>
      <c r="AF2959">
        <v>2.84</v>
      </c>
    </row>
    <row r="2960" spans="1:32" x14ac:dyDescent="0.45">
      <c r="A2960">
        <v>9949334146</v>
      </c>
      <c r="B2960">
        <v>704868</v>
      </c>
      <c r="C2960" t="s">
        <v>38</v>
      </c>
      <c r="D2960" t="s">
        <v>85</v>
      </c>
      <c r="E2960" t="s">
        <v>170</v>
      </c>
      <c r="F2960" s="8">
        <v>193.46</v>
      </c>
      <c r="G2960">
        <v>25</v>
      </c>
      <c r="H2960">
        <v>365</v>
      </c>
      <c r="I2960">
        <v>24</v>
      </c>
      <c r="J2960">
        <v>58</v>
      </c>
      <c r="K2960">
        <v>73363613</v>
      </c>
      <c r="L2960">
        <f>MONTH(Table1[[#This Row],[order_date]])</f>
        <v>8</v>
      </c>
      <c r="M2960">
        <f>YEAR(Table1[[#This Row],[order_date]])</f>
        <v>2024</v>
      </c>
      <c r="N2960" s="7">
        <v>45509.104513888888</v>
      </c>
      <c r="O2960">
        <f>HOUR(Table1[[#This Row],[promised_delivery_time]])</f>
        <v>2</v>
      </c>
      <c r="P2960" s="4">
        <v>45509.114930555559</v>
      </c>
      <c r="Q2960">
        <f>HOUR(Table1[[#This Row],[actual_delivery_time]])</f>
        <v>3</v>
      </c>
      <c r="R2960" s="4">
        <v>45509.131597222222</v>
      </c>
      <c r="S2960" t="s">
        <v>358</v>
      </c>
      <c r="T2960" s="8">
        <v>217.5</v>
      </c>
      <c r="U2960" t="s">
        <v>362</v>
      </c>
      <c r="V2960">
        <v>58811</v>
      </c>
      <c r="W2960">
        <v>5747</v>
      </c>
      <c r="X2960" t="s">
        <v>3147</v>
      </c>
      <c r="Y2960" t="s">
        <v>1590</v>
      </c>
      <c r="Z2960">
        <v>173439</v>
      </c>
      <c r="AA2960" t="s">
        <v>2835</v>
      </c>
      <c r="AB2960" t="s">
        <v>3118</v>
      </c>
      <c r="AC2960">
        <v>3</v>
      </c>
      <c r="AD2960">
        <v>400</v>
      </c>
      <c r="AE2960">
        <v>24</v>
      </c>
      <c r="AF2960">
        <v>2.71</v>
      </c>
    </row>
    <row r="2961" spans="1:32" x14ac:dyDescent="0.45">
      <c r="A2961">
        <v>2555454584</v>
      </c>
      <c r="B2961">
        <v>470449</v>
      </c>
      <c r="C2961" t="s">
        <v>67</v>
      </c>
      <c r="D2961" t="s">
        <v>86</v>
      </c>
      <c r="E2961" t="s">
        <v>252</v>
      </c>
      <c r="F2961" s="8">
        <v>827.77</v>
      </c>
      <c r="G2961">
        <v>40</v>
      </c>
      <c r="H2961">
        <v>180</v>
      </c>
      <c r="I2961">
        <v>27</v>
      </c>
      <c r="J2961">
        <v>57</v>
      </c>
      <c r="K2961">
        <v>19182548</v>
      </c>
      <c r="L2961">
        <f>MONTH(Table1[[#This Row],[order_date]])</f>
        <v>8</v>
      </c>
      <c r="M2961">
        <f>YEAR(Table1[[#This Row],[order_date]])</f>
        <v>2023</v>
      </c>
      <c r="N2961" s="7">
        <v>45150.720729166664</v>
      </c>
      <c r="O2961">
        <f>HOUR(Table1[[#This Row],[promised_delivery_time]])</f>
        <v>17</v>
      </c>
      <c r="P2961" s="4">
        <v>45150.732534722221</v>
      </c>
      <c r="Q2961">
        <f>HOUR(Table1[[#This Row],[actual_delivery_time]])</f>
        <v>17</v>
      </c>
      <c r="R2961" s="4">
        <v>45150.747118055559</v>
      </c>
      <c r="S2961" t="s">
        <v>358</v>
      </c>
      <c r="T2961" s="8">
        <v>1626.42</v>
      </c>
      <c r="U2961" t="s">
        <v>359</v>
      </c>
      <c r="V2961">
        <v>50763</v>
      </c>
      <c r="W2961">
        <v>8438</v>
      </c>
      <c r="X2961" t="s">
        <v>3199</v>
      </c>
      <c r="Y2961" t="s">
        <v>2123</v>
      </c>
      <c r="Z2961">
        <v>783411</v>
      </c>
      <c r="AA2961" t="s">
        <v>2597</v>
      </c>
      <c r="AB2961" t="s">
        <v>3115</v>
      </c>
      <c r="AC2961">
        <v>16</v>
      </c>
      <c r="AD2961">
        <v>636.15</v>
      </c>
      <c r="AE2961">
        <v>21</v>
      </c>
      <c r="AF2961">
        <v>1.85</v>
      </c>
    </row>
    <row r="2962" spans="1:32" x14ac:dyDescent="0.45">
      <c r="A2962">
        <v>2503209946</v>
      </c>
      <c r="B2962">
        <v>661577</v>
      </c>
      <c r="C2962" t="s">
        <v>70</v>
      </c>
      <c r="D2962" t="s">
        <v>78</v>
      </c>
      <c r="E2962" t="s">
        <v>182</v>
      </c>
      <c r="F2962" s="8">
        <v>720.95</v>
      </c>
      <c r="G2962">
        <v>35</v>
      </c>
      <c r="H2962">
        <v>365</v>
      </c>
      <c r="I2962">
        <v>28</v>
      </c>
      <c r="J2962">
        <v>95</v>
      </c>
      <c r="K2962">
        <v>26844216</v>
      </c>
      <c r="L2962">
        <f>MONTH(Table1[[#This Row],[order_date]])</f>
        <v>4</v>
      </c>
      <c r="M2962">
        <f>YEAR(Table1[[#This Row],[order_date]])</f>
        <v>2024</v>
      </c>
      <c r="N2962" s="7">
        <v>45410.464548611111</v>
      </c>
      <c r="O2962">
        <f>HOUR(Table1[[#This Row],[promised_delivery_time]])</f>
        <v>11</v>
      </c>
      <c r="P2962" s="4">
        <v>45410.477743055555</v>
      </c>
      <c r="Q2962">
        <f>HOUR(Table1[[#This Row],[actual_delivery_time]])</f>
        <v>11</v>
      </c>
      <c r="R2962" s="4">
        <v>45410.477048611108</v>
      </c>
      <c r="S2962" t="s">
        <v>356</v>
      </c>
      <c r="T2962" s="8">
        <v>1069.03</v>
      </c>
      <c r="U2962" t="s">
        <v>359</v>
      </c>
      <c r="V2962">
        <v>13371</v>
      </c>
      <c r="W2962">
        <v>9791</v>
      </c>
      <c r="X2962" t="s">
        <v>3189</v>
      </c>
      <c r="Y2962" t="s">
        <v>843</v>
      </c>
      <c r="Z2962">
        <v>245058</v>
      </c>
      <c r="AA2962" t="s">
        <v>2702</v>
      </c>
      <c r="AB2962" t="s">
        <v>3118</v>
      </c>
      <c r="AC2962">
        <v>16</v>
      </c>
      <c r="AD2962">
        <v>927.07</v>
      </c>
      <c r="AE2962">
        <v>-1</v>
      </c>
      <c r="AF2962">
        <v>1.66</v>
      </c>
    </row>
    <row r="2963" spans="1:32" x14ac:dyDescent="0.45">
      <c r="A2963">
        <v>2329563439</v>
      </c>
      <c r="B2963">
        <v>186168</v>
      </c>
      <c r="C2963" t="s">
        <v>71</v>
      </c>
      <c r="D2963" t="s">
        <v>78</v>
      </c>
      <c r="E2963" t="s">
        <v>272</v>
      </c>
      <c r="F2963" s="8">
        <v>878.8</v>
      </c>
      <c r="G2963">
        <v>35</v>
      </c>
      <c r="H2963">
        <v>365</v>
      </c>
      <c r="I2963">
        <v>13</v>
      </c>
      <c r="J2963">
        <v>75</v>
      </c>
      <c r="K2963">
        <v>78157360</v>
      </c>
      <c r="L2963">
        <f>MONTH(Table1[[#This Row],[order_date]])</f>
        <v>11</v>
      </c>
      <c r="M2963">
        <f>YEAR(Table1[[#This Row],[order_date]])</f>
        <v>2023</v>
      </c>
      <c r="N2963" s="7">
        <v>45232.990127314813</v>
      </c>
      <c r="O2963">
        <f>HOUR(Table1[[#This Row],[promised_delivery_time]])</f>
        <v>23</v>
      </c>
      <c r="P2963" s="4">
        <v>45232.997766203705</v>
      </c>
      <c r="Q2963">
        <f>HOUR(Table1[[#This Row],[actual_delivery_time]])</f>
        <v>0</v>
      </c>
      <c r="R2963" s="4">
        <v>45233.013738425929</v>
      </c>
      <c r="S2963" t="s">
        <v>358</v>
      </c>
      <c r="T2963" s="8">
        <v>1139.8900000000001</v>
      </c>
      <c r="U2963" t="s">
        <v>360</v>
      </c>
      <c r="V2963">
        <v>52741</v>
      </c>
      <c r="W2963">
        <v>4924</v>
      </c>
      <c r="X2963" t="s">
        <v>3240</v>
      </c>
      <c r="Y2963" t="s">
        <v>2102</v>
      </c>
      <c r="Z2963">
        <v>574799</v>
      </c>
      <c r="AA2963" t="s">
        <v>2610</v>
      </c>
      <c r="AB2963" t="s">
        <v>3115</v>
      </c>
      <c r="AC2963">
        <v>20</v>
      </c>
      <c r="AD2963">
        <v>1310.87</v>
      </c>
      <c r="AE2963">
        <v>23</v>
      </c>
      <c r="AF2963">
        <v>2.91</v>
      </c>
    </row>
    <row r="2964" spans="1:32" x14ac:dyDescent="0.45">
      <c r="A2964">
        <v>1041536174</v>
      </c>
      <c r="B2964">
        <v>89084</v>
      </c>
      <c r="C2964" t="s">
        <v>72</v>
      </c>
      <c r="D2964" t="s">
        <v>80</v>
      </c>
      <c r="E2964" t="s">
        <v>204</v>
      </c>
      <c r="F2964" s="8">
        <v>598.83000000000004</v>
      </c>
      <c r="G2964">
        <v>20</v>
      </c>
      <c r="H2964">
        <v>7</v>
      </c>
      <c r="I2964">
        <v>27</v>
      </c>
      <c r="J2964">
        <v>74</v>
      </c>
      <c r="K2964">
        <v>93018527</v>
      </c>
      <c r="L2964">
        <f>MONTH(Table1[[#This Row],[order_date]])</f>
        <v>6</v>
      </c>
      <c r="M2964">
        <f>YEAR(Table1[[#This Row],[order_date]])</f>
        <v>2023</v>
      </c>
      <c r="N2964" s="7">
        <v>45092.366770833331</v>
      </c>
      <c r="O2964">
        <f>HOUR(Table1[[#This Row],[promised_delivery_time]])</f>
        <v>9</v>
      </c>
      <c r="P2964" s="4">
        <v>45092.375104166669</v>
      </c>
      <c r="Q2964">
        <f>HOUR(Table1[[#This Row],[actual_delivery_time]])</f>
        <v>9</v>
      </c>
      <c r="R2964" s="4">
        <v>45092.383437500001</v>
      </c>
      <c r="S2964" t="s">
        <v>357</v>
      </c>
      <c r="T2964" s="8">
        <v>2780.93</v>
      </c>
      <c r="U2964" t="s">
        <v>361</v>
      </c>
      <c r="V2964">
        <v>60201</v>
      </c>
      <c r="W2964">
        <v>3516</v>
      </c>
      <c r="X2964" t="s">
        <v>3169</v>
      </c>
      <c r="Y2964" t="s">
        <v>1179</v>
      </c>
      <c r="Z2964">
        <v>722749</v>
      </c>
      <c r="AA2964" t="s">
        <v>2772</v>
      </c>
      <c r="AB2964" t="s">
        <v>3116</v>
      </c>
      <c r="AC2964">
        <v>1</v>
      </c>
      <c r="AD2964">
        <v>913.11</v>
      </c>
      <c r="AE2964">
        <v>12</v>
      </c>
      <c r="AF2964">
        <v>0.92</v>
      </c>
    </row>
    <row r="2965" spans="1:32" x14ac:dyDescent="0.45">
      <c r="A2965">
        <v>6631188689</v>
      </c>
      <c r="B2965">
        <v>63769</v>
      </c>
      <c r="C2965" t="s">
        <v>34</v>
      </c>
      <c r="D2965" t="s">
        <v>83</v>
      </c>
      <c r="E2965" t="s">
        <v>301</v>
      </c>
      <c r="F2965" s="8">
        <v>878.07</v>
      </c>
      <c r="G2965">
        <v>35</v>
      </c>
      <c r="H2965">
        <v>365</v>
      </c>
      <c r="I2965">
        <v>27</v>
      </c>
      <c r="J2965">
        <v>69</v>
      </c>
      <c r="K2965">
        <v>8361353</v>
      </c>
      <c r="L2965">
        <f>MONTH(Table1[[#This Row],[order_date]])</f>
        <v>3</v>
      </c>
      <c r="M2965">
        <f>YEAR(Table1[[#This Row],[order_date]])</f>
        <v>2024</v>
      </c>
      <c r="N2965" s="7">
        <v>45379.511250000003</v>
      </c>
      <c r="O2965">
        <f>HOUR(Table1[[#This Row],[promised_delivery_time]])</f>
        <v>12</v>
      </c>
      <c r="P2965" s="4">
        <v>45379.522361111114</v>
      </c>
      <c r="Q2965">
        <f>HOUR(Table1[[#This Row],[actual_delivery_time]])</f>
        <v>12</v>
      </c>
      <c r="R2965" s="4">
        <v>45379.518888888888</v>
      </c>
      <c r="S2965" t="s">
        <v>356</v>
      </c>
      <c r="T2965" s="8">
        <v>3536.2</v>
      </c>
      <c r="U2965" t="s">
        <v>359</v>
      </c>
      <c r="V2965">
        <v>24043</v>
      </c>
      <c r="W2965">
        <v>8559</v>
      </c>
      <c r="X2965" t="s">
        <v>3441</v>
      </c>
      <c r="Y2965" t="s">
        <v>1283</v>
      </c>
      <c r="Z2965">
        <v>528702</v>
      </c>
      <c r="AA2965" t="s">
        <v>2974</v>
      </c>
      <c r="AB2965" t="s">
        <v>3116</v>
      </c>
      <c r="AC2965">
        <v>3</v>
      </c>
      <c r="AD2965">
        <v>632.74</v>
      </c>
      <c r="AE2965">
        <v>-5</v>
      </c>
      <c r="AF2965">
        <v>2.62</v>
      </c>
    </row>
    <row r="2966" spans="1:32" x14ac:dyDescent="0.45">
      <c r="A2966">
        <v>9300178512</v>
      </c>
      <c r="B2966">
        <v>818522</v>
      </c>
      <c r="C2966" t="s">
        <v>42</v>
      </c>
      <c r="D2966" t="s">
        <v>80</v>
      </c>
      <c r="E2966" t="s">
        <v>290</v>
      </c>
      <c r="F2966" s="8">
        <v>96.09</v>
      </c>
      <c r="G2966">
        <v>20</v>
      </c>
      <c r="H2966">
        <v>7</v>
      </c>
      <c r="I2966">
        <v>12</v>
      </c>
      <c r="J2966">
        <v>90</v>
      </c>
      <c r="K2966">
        <v>26936578</v>
      </c>
      <c r="L2966">
        <f>MONTH(Table1[[#This Row],[order_date]])</f>
        <v>7</v>
      </c>
      <c r="M2966">
        <f>YEAR(Table1[[#This Row],[order_date]])</f>
        <v>2023</v>
      </c>
      <c r="N2966" s="7">
        <v>45132.52548611111</v>
      </c>
      <c r="O2966">
        <f>HOUR(Table1[[#This Row],[promised_delivery_time]])</f>
        <v>12</v>
      </c>
      <c r="P2966" s="4">
        <v>45132.538680555554</v>
      </c>
      <c r="Q2966">
        <f>HOUR(Table1[[#This Row],[actual_delivery_time]])</f>
        <v>12</v>
      </c>
      <c r="R2966" s="4">
        <v>45132.540763888886</v>
      </c>
      <c r="S2966" t="s">
        <v>356</v>
      </c>
      <c r="T2966" s="8">
        <v>1204.48</v>
      </c>
      <c r="U2966" t="s">
        <v>359</v>
      </c>
      <c r="V2966">
        <v>73376</v>
      </c>
      <c r="W2966">
        <v>4802</v>
      </c>
      <c r="X2966" t="s">
        <v>3176</v>
      </c>
      <c r="Y2966" t="s">
        <v>2124</v>
      </c>
      <c r="Z2966">
        <v>200144</v>
      </c>
      <c r="AA2966" t="s">
        <v>2706</v>
      </c>
      <c r="AB2966" t="s">
        <v>3115</v>
      </c>
      <c r="AC2966">
        <v>5</v>
      </c>
      <c r="AD2966">
        <v>1610.07</v>
      </c>
      <c r="AE2966">
        <v>3</v>
      </c>
      <c r="AF2966">
        <v>0.65</v>
      </c>
    </row>
    <row r="2967" spans="1:32" x14ac:dyDescent="0.45">
      <c r="A2967">
        <v>1086881691</v>
      </c>
      <c r="B2967">
        <v>621677</v>
      </c>
      <c r="C2967" t="s">
        <v>67</v>
      </c>
      <c r="D2967" t="s">
        <v>86</v>
      </c>
      <c r="E2967" t="s">
        <v>240</v>
      </c>
      <c r="F2967" s="8">
        <v>317.8</v>
      </c>
      <c r="G2967">
        <v>40</v>
      </c>
      <c r="H2967">
        <v>180</v>
      </c>
      <c r="I2967">
        <v>15</v>
      </c>
      <c r="J2967">
        <v>71</v>
      </c>
      <c r="K2967">
        <v>77035814</v>
      </c>
      <c r="L2967">
        <f>MONTH(Table1[[#This Row],[order_date]])</f>
        <v>4</v>
      </c>
      <c r="M2967">
        <f>YEAR(Table1[[#This Row],[order_date]])</f>
        <v>2024</v>
      </c>
      <c r="N2967" s="7">
        <v>45392.723726851851</v>
      </c>
      <c r="O2967">
        <f>HOUR(Table1[[#This Row],[promised_delivery_time]])</f>
        <v>17</v>
      </c>
      <c r="P2967" s="4">
        <v>45392.734143518515</v>
      </c>
      <c r="Q2967">
        <f>HOUR(Table1[[#This Row],[actual_delivery_time]])</f>
        <v>17</v>
      </c>
      <c r="R2967" s="4">
        <v>45392.732754629629</v>
      </c>
      <c r="S2967" t="s">
        <v>356</v>
      </c>
      <c r="T2967" s="8">
        <v>1914.71</v>
      </c>
      <c r="U2967" t="s">
        <v>359</v>
      </c>
      <c r="V2967">
        <v>6106</v>
      </c>
      <c r="W2967">
        <v>7392</v>
      </c>
      <c r="X2967" t="s">
        <v>3322</v>
      </c>
      <c r="Y2967" t="s">
        <v>1010</v>
      </c>
      <c r="Z2967">
        <v>250593</v>
      </c>
      <c r="AA2967" t="s">
        <v>2851</v>
      </c>
      <c r="AB2967" t="s">
        <v>3117</v>
      </c>
      <c r="AC2967">
        <v>11</v>
      </c>
      <c r="AD2967">
        <v>585.35</v>
      </c>
      <c r="AE2967">
        <v>-2</v>
      </c>
      <c r="AF2967">
        <v>3.75</v>
      </c>
    </row>
    <row r="2968" spans="1:32" x14ac:dyDescent="0.45">
      <c r="A2968">
        <v>8008880980</v>
      </c>
      <c r="B2968">
        <v>589812</v>
      </c>
      <c r="C2968" t="s">
        <v>38</v>
      </c>
      <c r="D2968" t="s">
        <v>85</v>
      </c>
      <c r="E2968" t="s">
        <v>208</v>
      </c>
      <c r="F2968" s="8">
        <v>163.03</v>
      </c>
      <c r="G2968">
        <v>25</v>
      </c>
      <c r="H2968">
        <v>365</v>
      </c>
      <c r="I2968">
        <v>22</v>
      </c>
      <c r="J2968">
        <v>52</v>
      </c>
      <c r="K2968">
        <v>57505804</v>
      </c>
      <c r="L2968">
        <f>MONTH(Table1[[#This Row],[order_date]])</f>
        <v>4</v>
      </c>
      <c r="M2968">
        <f>YEAR(Table1[[#This Row],[order_date]])</f>
        <v>2024</v>
      </c>
      <c r="N2968" s="7">
        <v>45400.649768518517</v>
      </c>
      <c r="O2968">
        <f>HOUR(Table1[[#This Row],[promised_delivery_time]])</f>
        <v>15</v>
      </c>
      <c r="P2968" s="4">
        <v>45400.658796296295</v>
      </c>
      <c r="Q2968">
        <f>HOUR(Table1[[#This Row],[actual_delivery_time]])</f>
        <v>15</v>
      </c>
      <c r="R2968" s="4">
        <v>45400.661574074074</v>
      </c>
      <c r="S2968" t="s">
        <v>356</v>
      </c>
      <c r="T2968" s="8">
        <v>1909.21</v>
      </c>
      <c r="U2968" t="s">
        <v>361</v>
      </c>
      <c r="V2968">
        <v>65111</v>
      </c>
      <c r="W2968">
        <v>2473</v>
      </c>
      <c r="X2968" t="s">
        <v>3218</v>
      </c>
      <c r="Y2968" t="s">
        <v>2125</v>
      </c>
      <c r="Z2968">
        <v>20322</v>
      </c>
      <c r="AA2968" t="s">
        <v>3099</v>
      </c>
      <c r="AB2968" t="s">
        <v>3116</v>
      </c>
      <c r="AC2968">
        <v>9</v>
      </c>
      <c r="AD2968">
        <v>225.87</v>
      </c>
      <c r="AE2968">
        <v>4</v>
      </c>
      <c r="AF2968">
        <v>2.88</v>
      </c>
    </row>
    <row r="2969" spans="1:32" x14ac:dyDescent="0.45">
      <c r="A2969">
        <v>2417680703</v>
      </c>
      <c r="B2969">
        <v>687218</v>
      </c>
      <c r="C2969" t="s">
        <v>31</v>
      </c>
      <c r="D2969" t="s">
        <v>79</v>
      </c>
      <c r="E2969" t="s">
        <v>134</v>
      </c>
      <c r="F2969" s="8">
        <v>317.82</v>
      </c>
      <c r="G2969">
        <v>30</v>
      </c>
      <c r="H2969">
        <v>180</v>
      </c>
      <c r="I2969">
        <v>22</v>
      </c>
      <c r="J2969">
        <v>58</v>
      </c>
      <c r="K2969">
        <v>30823988</v>
      </c>
      <c r="L2969">
        <f>MONTH(Table1[[#This Row],[order_date]])</f>
        <v>2</v>
      </c>
      <c r="M2969">
        <f>YEAR(Table1[[#This Row],[order_date]])</f>
        <v>2024</v>
      </c>
      <c r="N2969" s="7">
        <v>45333.021840277775</v>
      </c>
      <c r="O2969">
        <f>HOUR(Table1[[#This Row],[promised_delivery_time]])</f>
        <v>0</v>
      </c>
      <c r="P2969" s="4">
        <v>45333.033645833333</v>
      </c>
      <c r="Q2969">
        <f>HOUR(Table1[[#This Row],[actual_delivery_time]])</f>
        <v>1</v>
      </c>
      <c r="R2969" s="4">
        <v>45333.043368055558</v>
      </c>
      <c r="S2969" t="s">
        <v>357</v>
      </c>
      <c r="T2969" s="8">
        <v>2694.25</v>
      </c>
      <c r="U2969" t="s">
        <v>361</v>
      </c>
      <c r="V2969">
        <v>41668</v>
      </c>
      <c r="W2969">
        <v>6343</v>
      </c>
      <c r="X2969" t="s">
        <v>3200</v>
      </c>
      <c r="Y2969" t="s">
        <v>837</v>
      </c>
      <c r="Z2969">
        <v>787767</v>
      </c>
      <c r="AA2969" t="s">
        <v>2634</v>
      </c>
      <c r="AB2969" t="s">
        <v>3118</v>
      </c>
      <c r="AC2969">
        <v>9</v>
      </c>
      <c r="AD2969">
        <v>1525.85</v>
      </c>
      <c r="AE2969">
        <v>14</v>
      </c>
      <c r="AF2969">
        <v>2.42</v>
      </c>
    </row>
    <row r="2970" spans="1:32" x14ac:dyDescent="0.45">
      <c r="A2970">
        <v>1117730990</v>
      </c>
      <c r="B2970">
        <v>820973</v>
      </c>
      <c r="C2970" t="s">
        <v>53</v>
      </c>
      <c r="D2970" t="s">
        <v>88</v>
      </c>
      <c r="E2970" t="s">
        <v>147</v>
      </c>
      <c r="F2970" s="8">
        <v>114.52</v>
      </c>
      <c r="G2970">
        <v>30</v>
      </c>
      <c r="H2970">
        <v>365</v>
      </c>
      <c r="I2970">
        <v>29</v>
      </c>
      <c r="J2970">
        <v>56</v>
      </c>
      <c r="K2970">
        <v>96640716</v>
      </c>
      <c r="L2970">
        <f>MONTH(Table1[[#This Row],[order_date]])</f>
        <v>8</v>
      </c>
      <c r="M2970">
        <f>YEAR(Table1[[#This Row],[order_date]])</f>
        <v>2024</v>
      </c>
      <c r="N2970" s="7">
        <v>45527.829259259262</v>
      </c>
      <c r="O2970">
        <f>HOUR(Table1[[#This Row],[promised_delivery_time]])</f>
        <v>20</v>
      </c>
      <c r="P2970" s="4">
        <v>45527.838287037041</v>
      </c>
      <c r="Q2970">
        <f>HOUR(Table1[[#This Row],[actual_delivery_time]])</f>
        <v>20</v>
      </c>
      <c r="R2970" s="4">
        <v>45527.838287037041</v>
      </c>
      <c r="S2970" t="s">
        <v>356</v>
      </c>
      <c r="T2970" s="8">
        <v>998.06</v>
      </c>
      <c r="U2970" t="s">
        <v>359</v>
      </c>
      <c r="V2970">
        <v>19991</v>
      </c>
      <c r="W2970">
        <v>9260</v>
      </c>
      <c r="X2970" t="s">
        <v>3277</v>
      </c>
      <c r="Y2970" t="s">
        <v>2126</v>
      </c>
      <c r="Z2970">
        <v>505940</v>
      </c>
      <c r="AA2970" t="s">
        <v>3019</v>
      </c>
      <c r="AB2970" t="s">
        <v>3116</v>
      </c>
      <c r="AC2970">
        <v>16</v>
      </c>
      <c r="AD2970">
        <v>462.66</v>
      </c>
      <c r="AE2970">
        <v>0</v>
      </c>
      <c r="AF2970">
        <v>2.09</v>
      </c>
    </row>
    <row r="2971" spans="1:32" x14ac:dyDescent="0.45">
      <c r="A2971">
        <v>1678557345</v>
      </c>
      <c r="B2971">
        <v>329351</v>
      </c>
      <c r="C2971" t="s">
        <v>42</v>
      </c>
      <c r="D2971" t="s">
        <v>80</v>
      </c>
      <c r="E2971" t="s">
        <v>192</v>
      </c>
      <c r="F2971" s="8">
        <v>310.87</v>
      </c>
      <c r="G2971">
        <v>20</v>
      </c>
      <c r="H2971">
        <v>7</v>
      </c>
      <c r="I2971">
        <v>23</v>
      </c>
      <c r="J2971">
        <v>95</v>
      </c>
      <c r="K2971">
        <v>49136375</v>
      </c>
      <c r="L2971">
        <f>MONTH(Table1[[#This Row],[order_date]])</f>
        <v>5</v>
      </c>
      <c r="M2971">
        <f>YEAR(Table1[[#This Row],[order_date]])</f>
        <v>2024</v>
      </c>
      <c r="N2971" s="7">
        <v>45424.712291666663</v>
      </c>
      <c r="O2971">
        <f>HOUR(Table1[[#This Row],[promised_delivery_time]])</f>
        <v>17</v>
      </c>
      <c r="P2971" s="4">
        <v>45424.722708333335</v>
      </c>
      <c r="Q2971">
        <f>HOUR(Table1[[#This Row],[actual_delivery_time]])</f>
        <v>17</v>
      </c>
      <c r="R2971" s="4">
        <v>45424.722708333335</v>
      </c>
      <c r="S2971" t="s">
        <v>356</v>
      </c>
      <c r="T2971" s="8">
        <v>1308.24</v>
      </c>
      <c r="U2971" t="s">
        <v>362</v>
      </c>
      <c r="V2971">
        <v>20447</v>
      </c>
      <c r="W2971">
        <v>4525</v>
      </c>
      <c r="X2971" t="s">
        <v>3180</v>
      </c>
      <c r="Y2971" t="s">
        <v>1112</v>
      </c>
      <c r="Z2971">
        <v>843234</v>
      </c>
      <c r="AA2971" t="s">
        <v>2664</v>
      </c>
      <c r="AB2971" t="s">
        <v>3117</v>
      </c>
      <c r="AC2971">
        <v>19</v>
      </c>
      <c r="AD2971">
        <v>1524.23</v>
      </c>
      <c r="AE2971">
        <v>0</v>
      </c>
      <c r="AF2971">
        <v>2.56</v>
      </c>
    </row>
    <row r="2972" spans="1:32" x14ac:dyDescent="0.45">
      <c r="A2972">
        <v>4505129824</v>
      </c>
      <c r="B2972">
        <v>382511</v>
      </c>
      <c r="C2972" t="s">
        <v>43</v>
      </c>
      <c r="D2972" t="s">
        <v>80</v>
      </c>
      <c r="E2972" t="s">
        <v>276</v>
      </c>
      <c r="F2972" s="8">
        <v>702.54</v>
      </c>
      <c r="G2972">
        <v>20</v>
      </c>
      <c r="H2972">
        <v>7</v>
      </c>
      <c r="I2972">
        <v>26</v>
      </c>
      <c r="J2972">
        <v>88</v>
      </c>
      <c r="K2972">
        <v>17341194</v>
      </c>
      <c r="L2972">
        <f>MONTH(Table1[[#This Row],[order_date]])</f>
        <v>11</v>
      </c>
      <c r="M2972">
        <f>YEAR(Table1[[#This Row],[order_date]])</f>
        <v>2023</v>
      </c>
      <c r="N2972" s="7">
        <v>45244.543946759259</v>
      </c>
      <c r="O2972">
        <f>HOUR(Table1[[#This Row],[promised_delivery_time]])</f>
        <v>13</v>
      </c>
      <c r="P2972" s="4">
        <v>45244.550891203704</v>
      </c>
      <c r="Q2972">
        <f>HOUR(Table1[[#This Row],[actual_delivery_time]])</f>
        <v>13</v>
      </c>
      <c r="R2972" s="4">
        <v>45244.552974537037</v>
      </c>
      <c r="S2972" t="s">
        <v>356</v>
      </c>
      <c r="T2972" s="8">
        <v>2663.24</v>
      </c>
      <c r="U2972" t="s">
        <v>359</v>
      </c>
      <c r="V2972">
        <v>81297</v>
      </c>
      <c r="W2972">
        <v>2152</v>
      </c>
      <c r="X2972" t="s">
        <v>3256</v>
      </c>
      <c r="Y2972" t="s">
        <v>2127</v>
      </c>
      <c r="Z2972">
        <v>328247</v>
      </c>
      <c r="AA2972" t="s">
        <v>3058</v>
      </c>
      <c r="AB2972" t="s">
        <v>3118</v>
      </c>
      <c r="AC2972">
        <v>18</v>
      </c>
      <c r="AD2972">
        <v>1530.18</v>
      </c>
      <c r="AE2972">
        <v>3</v>
      </c>
      <c r="AF2972">
        <v>1.0900000000000001</v>
      </c>
    </row>
    <row r="2973" spans="1:32" x14ac:dyDescent="0.45">
      <c r="A2973">
        <v>8737295686</v>
      </c>
      <c r="B2973">
        <v>490602</v>
      </c>
      <c r="C2973" t="s">
        <v>62</v>
      </c>
      <c r="D2973" t="s">
        <v>84</v>
      </c>
      <c r="E2973" t="s">
        <v>148</v>
      </c>
      <c r="F2973" s="8">
        <v>549.47</v>
      </c>
      <c r="G2973">
        <v>15</v>
      </c>
      <c r="H2973">
        <v>365</v>
      </c>
      <c r="I2973">
        <v>20</v>
      </c>
      <c r="J2973">
        <v>71</v>
      </c>
      <c r="K2973">
        <v>69749541</v>
      </c>
      <c r="L2973">
        <f>MONTH(Table1[[#This Row],[order_date]])</f>
        <v>12</v>
      </c>
      <c r="M2973">
        <f>YEAR(Table1[[#This Row],[order_date]])</f>
        <v>2023</v>
      </c>
      <c r="N2973" s="7">
        <v>45271.380601851852</v>
      </c>
      <c r="O2973">
        <f>HOUR(Table1[[#This Row],[promised_delivery_time]])</f>
        <v>9</v>
      </c>
      <c r="P2973" s="4">
        <v>45271.394490740742</v>
      </c>
      <c r="Q2973">
        <f>HOUR(Table1[[#This Row],[actual_delivery_time]])</f>
        <v>9</v>
      </c>
      <c r="R2973" s="4">
        <v>45271.391018518516</v>
      </c>
      <c r="S2973" t="s">
        <v>356</v>
      </c>
      <c r="T2973" s="8">
        <v>930.92</v>
      </c>
      <c r="U2973" t="s">
        <v>362</v>
      </c>
      <c r="V2973">
        <v>61898</v>
      </c>
      <c r="W2973">
        <v>8046</v>
      </c>
      <c r="X2973" t="s">
        <v>3245</v>
      </c>
      <c r="Y2973" t="s">
        <v>2128</v>
      </c>
      <c r="Z2973">
        <v>316215</v>
      </c>
      <c r="AA2973" t="s">
        <v>2821</v>
      </c>
      <c r="AB2973" t="s">
        <v>3118</v>
      </c>
      <c r="AC2973">
        <v>1</v>
      </c>
      <c r="AD2973">
        <v>1412.58</v>
      </c>
      <c r="AE2973">
        <v>-5</v>
      </c>
      <c r="AF2973">
        <v>2.36</v>
      </c>
    </row>
    <row r="2974" spans="1:32" x14ac:dyDescent="0.45">
      <c r="A2974">
        <v>7997347191</v>
      </c>
      <c r="B2974">
        <v>803607</v>
      </c>
      <c r="C2974" t="s">
        <v>55</v>
      </c>
      <c r="D2974" t="s">
        <v>83</v>
      </c>
      <c r="E2974" t="s">
        <v>189</v>
      </c>
      <c r="F2974" s="8">
        <v>949.73</v>
      </c>
      <c r="G2974">
        <v>35</v>
      </c>
      <c r="H2974">
        <v>365</v>
      </c>
      <c r="I2974">
        <v>21</v>
      </c>
      <c r="J2974">
        <v>98</v>
      </c>
      <c r="K2974">
        <v>31813</v>
      </c>
      <c r="L2974">
        <f>MONTH(Table1[[#This Row],[order_date]])</f>
        <v>7</v>
      </c>
      <c r="M2974">
        <f>YEAR(Table1[[#This Row],[order_date]])</f>
        <v>2024</v>
      </c>
      <c r="N2974" s="7">
        <v>45484.14770833333</v>
      </c>
      <c r="O2974">
        <f>HOUR(Table1[[#This Row],[promised_delivery_time]])</f>
        <v>3</v>
      </c>
      <c r="P2974" s="4">
        <v>45484.158819444441</v>
      </c>
      <c r="Q2974">
        <f>HOUR(Table1[[#This Row],[actual_delivery_time]])</f>
        <v>4</v>
      </c>
      <c r="R2974" s="4">
        <v>45484.167847222219</v>
      </c>
      <c r="S2974" t="s">
        <v>357</v>
      </c>
      <c r="T2974" s="8">
        <v>4498.83</v>
      </c>
      <c r="U2974" t="s">
        <v>362</v>
      </c>
      <c r="V2974">
        <v>11517</v>
      </c>
      <c r="W2974">
        <v>1071</v>
      </c>
      <c r="X2974" t="s">
        <v>3388</v>
      </c>
      <c r="Y2974" t="s">
        <v>2129</v>
      </c>
      <c r="Z2974">
        <v>666762</v>
      </c>
      <c r="AA2974" t="s">
        <v>2617</v>
      </c>
      <c r="AB2974" t="s">
        <v>3115</v>
      </c>
      <c r="AC2974">
        <v>18</v>
      </c>
      <c r="AD2974">
        <v>1230.75</v>
      </c>
      <c r="AE2974">
        <v>13</v>
      </c>
      <c r="AF2974">
        <v>3.99</v>
      </c>
    </row>
    <row r="2975" spans="1:32" x14ac:dyDescent="0.45">
      <c r="A2975">
        <v>1930645698</v>
      </c>
      <c r="B2975">
        <v>140489</v>
      </c>
      <c r="C2975" t="s">
        <v>55</v>
      </c>
      <c r="D2975" t="s">
        <v>83</v>
      </c>
      <c r="E2975" t="s">
        <v>209</v>
      </c>
      <c r="F2975" s="8">
        <v>650.20000000000005</v>
      </c>
      <c r="G2975">
        <v>35</v>
      </c>
      <c r="H2975">
        <v>365</v>
      </c>
      <c r="I2975">
        <v>28</v>
      </c>
      <c r="J2975">
        <v>95</v>
      </c>
      <c r="K2975">
        <v>35554129</v>
      </c>
      <c r="L2975">
        <f>MONTH(Table1[[#This Row],[order_date]])</f>
        <v>8</v>
      </c>
      <c r="M2975">
        <f>YEAR(Table1[[#This Row],[order_date]])</f>
        <v>2024</v>
      </c>
      <c r="N2975" s="7">
        <v>45511.548958333333</v>
      </c>
      <c r="O2975">
        <f>HOUR(Table1[[#This Row],[promised_delivery_time]])</f>
        <v>13</v>
      </c>
      <c r="P2975" s="4">
        <v>45511.560763888891</v>
      </c>
      <c r="Q2975">
        <f>HOUR(Table1[[#This Row],[actual_delivery_time]])</f>
        <v>13</v>
      </c>
      <c r="R2975" s="4">
        <v>45511.56354166667</v>
      </c>
      <c r="S2975" t="s">
        <v>356</v>
      </c>
      <c r="T2975" s="8">
        <v>3514.7</v>
      </c>
      <c r="U2975" t="s">
        <v>361</v>
      </c>
      <c r="V2975">
        <v>82675</v>
      </c>
      <c r="W2975">
        <v>7356</v>
      </c>
      <c r="X2975" t="s">
        <v>3159</v>
      </c>
      <c r="Y2975" t="s">
        <v>1444</v>
      </c>
      <c r="Z2975">
        <v>464641</v>
      </c>
      <c r="AA2975" t="s">
        <v>2656</v>
      </c>
      <c r="AB2975" t="s">
        <v>3118</v>
      </c>
      <c r="AC2975">
        <v>15</v>
      </c>
      <c r="AD2975">
        <v>1226.8800000000001</v>
      </c>
      <c r="AE2975">
        <v>4</v>
      </c>
      <c r="AF2975">
        <v>1.1599999999999999</v>
      </c>
    </row>
    <row r="2976" spans="1:32" x14ac:dyDescent="0.45">
      <c r="A2976">
        <v>5393373590</v>
      </c>
      <c r="B2976">
        <v>112390</v>
      </c>
      <c r="C2976" t="s">
        <v>45</v>
      </c>
      <c r="D2976" t="s">
        <v>83</v>
      </c>
      <c r="E2976" t="s">
        <v>116</v>
      </c>
      <c r="F2976" s="8">
        <v>877.98</v>
      </c>
      <c r="G2976">
        <v>35</v>
      </c>
      <c r="H2976">
        <v>365</v>
      </c>
      <c r="I2976">
        <v>23</v>
      </c>
      <c r="J2976">
        <v>85</v>
      </c>
      <c r="K2976">
        <v>5712468</v>
      </c>
      <c r="L2976">
        <f>MONTH(Table1[[#This Row],[order_date]])</f>
        <v>9</v>
      </c>
      <c r="M2976">
        <f>YEAR(Table1[[#This Row],[order_date]])</f>
        <v>2024</v>
      </c>
      <c r="N2976" s="7">
        <v>45562.714872685188</v>
      </c>
      <c r="O2976">
        <f>HOUR(Table1[[#This Row],[promised_delivery_time]])</f>
        <v>17</v>
      </c>
      <c r="P2976" s="4">
        <v>45562.727372685185</v>
      </c>
      <c r="Q2976">
        <f>HOUR(Table1[[#This Row],[actual_delivery_time]])</f>
        <v>17</v>
      </c>
      <c r="R2976" s="4">
        <v>45562.733622685184</v>
      </c>
      <c r="S2976" t="s">
        <v>357</v>
      </c>
      <c r="T2976" s="8">
        <v>487.51</v>
      </c>
      <c r="U2976" t="s">
        <v>361</v>
      </c>
      <c r="V2976">
        <v>48267</v>
      </c>
      <c r="W2976">
        <v>6485</v>
      </c>
      <c r="X2976" t="s">
        <v>3257</v>
      </c>
      <c r="Y2976" t="s">
        <v>1962</v>
      </c>
      <c r="Z2976">
        <v>858342</v>
      </c>
      <c r="AA2976" t="s">
        <v>2634</v>
      </c>
      <c r="AB2976" t="s">
        <v>3117</v>
      </c>
      <c r="AC2976">
        <v>3</v>
      </c>
      <c r="AD2976">
        <v>872.57</v>
      </c>
      <c r="AE2976">
        <v>9</v>
      </c>
      <c r="AF2976">
        <v>1.59</v>
      </c>
    </row>
    <row r="2977" spans="1:32" x14ac:dyDescent="0.45">
      <c r="A2977">
        <v>5851854765</v>
      </c>
      <c r="B2977">
        <v>587645</v>
      </c>
      <c r="C2977" t="s">
        <v>32</v>
      </c>
      <c r="D2977" t="s">
        <v>82</v>
      </c>
      <c r="E2977" t="s">
        <v>282</v>
      </c>
      <c r="F2977" s="8">
        <v>801.81</v>
      </c>
      <c r="G2977">
        <v>20</v>
      </c>
      <c r="H2977">
        <v>365</v>
      </c>
      <c r="I2977">
        <v>18</v>
      </c>
      <c r="J2977">
        <v>90</v>
      </c>
      <c r="K2977">
        <v>82032191</v>
      </c>
      <c r="L2977">
        <f>MONTH(Table1[[#This Row],[order_date]])</f>
        <v>11</v>
      </c>
      <c r="M2977">
        <f>YEAR(Table1[[#This Row],[order_date]])</f>
        <v>2023</v>
      </c>
      <c r="N2977" s="7">
        <v>45254.622025462966</v>
      </c>
      <c r="O2977">
        <f>HOUR(Table1[[#This Row],[promised_delivery_time]])</f>
        <v>15</v>
      </c>
      <c r="P2977" s="4">
        <v>45254.630358796298</v>
      </c>
      <c r="Q2977">
        <f>HOUR(Table1[[#This Row],[actual_delivery_time]])</f>
        <v>15</v>
      </c>
      <c r="R2977" s="4">
        <v>45254.636608796296</v>
      </c>
      <c r="S2977" t="s">
        <v>357</v>
      </c>
      <c r="T2977" s="8">
        <v>1865.04</v>
      </c>
      <c r="U2977" t="s">
        <v>362</v>
      </c>
      <c r="V2977">
        <v>71230</v>
      </c>
      <c r="W2977">
        <v>6517</v>
      </c>
      <c r="X2977" t="s">
        <v>3245</v>
      </c>
      <c r="Y2977" t="s">
        <v>2130</v>
      </c>
      <c r="Z2977">
        <v>326010</v>
      </c>
      <c r="AA2977" t="s">
        <v>2642</v>
      </c>
      <c r="AB2977" t="s">
        <v>3116</v>
      </c>
      <c r="AC2977">
        <v>17</v>
      </c>
      <c r="AD2977">
        <v>387.14</v>
      </c>
      <c r="AE2977">
        <v>9</v>
      </c>
      <c r="AF2977">
        <v>0.88</v>
      </c>
    </row>
    <row r="2978" spans="1:32" x14ac:dyDescent="0.45">
      <c r="A2978">
        <v>3765179520</v>
      </c>
      <c r="B2978">
        <v>373536</v>
      </c>
      <c r="C2978" t="s">
        <v>71</v>
      </c>
      <c r="D2978" t="s">
        <v>78</v>
      </c>
      <c r="E2978" t="s">
        <v>275</v>
      </c>
      <c r="F2978" s="8">
        <v>494.17</v>
      </c>
      <c r="G2978">
        <v>35</v>
      </c>
      <c r="H2978">
        <v>365</v>
      </c>
      <c r="I2978">
        <v>14</v>
      </c>
      <c r="J2978">
        <v>64</v>
      </c>
      <c r="K2978">
        <v>43784632</v>
      </c>
      <c r="L2978">
        <f>MONTH(Table1[[#This Row],[order_date]])</f>
        <v>6</v>
      </c>
      <c r="M2978">
        <f>YEAR(Table1[[#This Row],[order_date]])</f>
        <v>2024</v>
      </c>
      <c r="N2978" s="7">
        <v>45466.20453703704</v>
      </c>
      <c r="O2978">
        <f>HOUR(Table1[[#This Row],[promised_delivery_time]])</f>
        <v>5</v>
      </c>
      <c r="P2978" s="4">
        <v>45466.211481481485</v>
      </c>
      <c r="Q2978">
        <f>HOUR(Table1[[#This Row],[actual_delivery_time]])</f>
        <v>5</v>
      </c>
      <c r="R2978" s="4">
        <v>45466.227453703701</v>
      </c>
      <c r="S2978" t="s">
        <v>358</v>
      </c>
      <c r="T2978" s="8">
        <v>3700.97</v>
      </c>
      <c r="U2978" t="s">
        <v>362</v>
      </c>
      <c r="V2978">
        <v>99605</v>
      </c>
      <c r="W2978">
        <v>558</v>
      </c>
      <c r="X2978" t="s">
        <v>3302</v>
      </c>
      <c r="Y2978" t="s">
        <v>1848</v>
      </c>
      <c r="Z2978">
        <v>171799</v>
      </c>
      <c r="AA2978" t="s">
        <v>2877</v>
      </c>
      <c r="AB2978" t="s">
        <v>3117</v>
      </c>
      <c r="AC2978">
        <v>12</v>
      </c>
      <c r="AD2978">
        <v>694.85</v>
      </c>
      <c r="AE2978">
        <v>23</v>
      </c>
      <c r="AF2978">
        <v>0.53</v>
      </c>
    </row>
    <row r="2979" spans="1:32" x14ac:dyDescent="0.45">
      <c r="A2979">
        <v>683969424</v>
      </c>
      <c r="B2979">
        <v>540618</v>
      </c>
      <c r="C2979" t="s">
        <v>36</v>
      </c>
      <c r="D2979" t="s">
        <v>81</v>
      </c>
      <c r="E2979" t="s">
        <v>101</v>
      </c>
      <c r="F2979" s="8">
        <v>317.05</v>
      </c>
      <c r="G2979">
        <v>35</v>
      </c>
      <c r="H2979">
        <v>90</v>
      </c>
      <c r="I2979">
        <v>28</v>
      </c>
      <c r="J2979">
        <v>87</v>
      </c>
      <c r="K2979">
        <v>98225598</v>
      </c>
      <c r="L2979">
        <f>MONTH(Table1[[#This Row],[order_date]])</f>
        <v>8</v>
      </c>
      <c r="M2979">
        <f>YEAR(Table1[[#This Row],[order_date]])</f>
        <v>2023</v>
      </c>
      <c r="N2979" s="7">
        <v>45148.262511574074</v>
      </c>
      <c r="O2979">
        <f>HOUR(Table1[[#This Row],[promised_delivery_time]])</f>
        <v>6</v>
      </c>
      <c r="P2979" s="4">
        <v>45148.271539351852</v>
      </c>
      <c r="Q2979">
        <f>HOUR(Table1[[#This Row],[actual_delivery_time]])</f>
        <v>6</v>
      </c>
      <c r="R2979" s="4">
        <v>45148.279178240744</v>
      </c>
      <c r="S2979" t="s">
        <v>357</v>
      </c>
      <c r="T2979" s="8">
        <v>2629.12</v>
      </c>
      <c r="U2979" t="s">
        <v>359</v>
      </c>
      <c r="V2979">
        <v>88789</v>
      </c>
      <c r="W2979">
        <v>9050</v>
      </c>
      <c r="X2979" t="s">
        <v>3340</v>
      </c>
      <c r="Y2979" t="s">
        <v>919</v>
      </c>
      <c r="Z2979">
        <v>731095</v>
      </c>
      <c r="AA2979" t="s">
        <v>2895</v>
      </c>
      <c r="AB2979" t="s">
        <v>3118</v>
      </c>
      <c r="AC2979">
        <v>9</v>
      </c>
      <c r="AD2979">
        <v>1190.21</v>
      </c>
      <c r="AE2979">
        <v>11</v>
      </c>
      <c r="AF2979">
        <v>2.5099999999999998</v>
      </c>
    </row>
    <row r="2980" spans="1:32" x14ac:dyDescent="0.45">
      <c r="A2980">
        <v>8459624382</v>
      </c>
      <c r="B2980">
        <v>602241</v>
      </c>
      <c r="C2980" t="s">
        <v>30</v>
      </c>
      <c r="D2980" t="s">
        <v>81</v>
      </c>
      <c r="E2980" t="s">
        <v>93</v>
      </c>
      <c r="F2980" s="8">
        <v>976.55</v>
      </c>
      <c r="G2980">
        <v>35</v>
      </c>
      <c r="H2980">
        <v>90</v>
      </c>
      <c r="I2980">
        <v>12</v>
      </c>
      <c r="J2980">
        <v>75</v>
      </c>
      <c r="K2980">
        <v>64489709</v>
      </c>
      <c r="L2980">
        <f>MONTH(Table1[[#This Row],[order_date]])</f>
        <v>8</v>
      </c>
      <c r="M2980">
        <f>YEAR(Table1[[#This Row],[order_date]])</f>
        <v>2023</v>
      </c>
      <c r="N2980" s="7">
        <v>45160.757210648146</v>
      </c>
      <c r="O2980">
        <f>HOUR(Table1[[#This Row],[promised_delivery_time]])</f>
        <v>18</v>
      </c>
      <c r="P2980" s="4">
        <v>45160.769016203703</v>
      </c>
      <c r="Q2980">
        <f>HOUR(Table1[[#This Row],[actual_delivery_time]])</f>
        <v>18</v>
      </c>
      <c r="R2980" s="4">
        <v>45160.778043981481</v>
      </c>
      <c r="S2980" t="s">
        <v>357</v>
      </c>
      <c r="T2980" s="8">
        <v>786.02</v>
      </c>
      <c r="U2980" t="s">
        <v>362</v>
      </c>
      <c r="V2980">
        <v>87672</v>
      </c>
      <c r="W2980">
        <v>4822</v>
      </c>
      <c r="X2980" t="s">
        <v>3171</v>
      </c>
      <c r="Y2980" t="s">
        <v>2131</v>
      </c>
      <c r="Z2980">
        <v>300054</v>
      </c>
      <c r="AA2980" t="s">
        <v>2807</v>
      </c>
      <c r="AB2980" t="s">
        <v>3118</v>
      </c>
      <c r="AC2980">
        <v>2</v>
      </c>
      <c r="AD2980">
        <v>1435.66</v>
      </c>
      <c r="AE2980">
        <v>13</v>
      </c>
      <c r="AF2980">
        <v>1.98</v>
      </c>
    </row>
    <row r="2981" spans="1:32" x14ac:dyDescent="0.45">
      <c r="A2981">
        <v>7110044004</v>
      </c>
      <c r="B2981">
        <v>298985</v>
      </c>
      <c r="C2981" t="s">
        <v>32</v>
      </c>
      <c r="D2981" t="s">
        <v>82</v>
      </c>
      <c r="E2981" t="s">
        <v>355</v>
      </c>
      <c r="F2981" s="8">
        <v>183.76</v>
      </c>
      <c r="G2981">
        <v>20</v>
      </c>
      <c r="H2981">
        <v>365</v>
      </c>
      <c r="I2981">
        <v>11</v>
      </c>
      <c r="J2981">
        <v>61</v>
      </c>
      <c r="K2981">
        <v>62807542</v>
      </c>
      <c r="L2981">
        <f>MONTH(Table1[[#This Row],[order_date]])</f>
        <v>4</v>
      </c>
      <c r="M2981">
        <f>YEAR(Table1[[#This Row],[order_date]])</f>
        <v>2023</v>
      </c>
      <c r="N2981" s="7">
        <v>45040.580289351848</v>
      </c>
      <c r="O2981">
        <f>HOUR(Table1[[#This Row],[promised_delivery_time]])</f>
        <v>14</v>
      </c>
      <c r="P2981" s="4">
        <v>45040.5934837963</v>
      </c>
      <c r="Q2981">
        <f>HOUR(Table1[[#This Row],[actual_delivery_time]])</f>
        <v>14</v>
      </c>
      <c r="R2981" s="4">
        <v>45040.598344907405</v>
      </c>
      <c r="S2981" t="s">
        <v>357</v>
      </c>
      <c r="T2981" s="8">
        <v>941.87</v>
      </c>
      <c r="U2981" t="s">
        <v>360</v>
      </c>
      <c r="V2981">
        <v>30128</v>
      </c>
      <c r="W2981">
        <v>3631</v>
      </c>
      <c r="X2981" t="s">
        <v>3310</v>
      </c>
      <c r="Y2981" t="s">
        <v>2132</v>
      </c>
      <c r="Z2981">
        <v>340166</v>
      </c>
      <c r="AA2981" t="s">
        <v>2568</v>
      </c>
      <c r="AB2981" t="s">
        <v>3118</v>
      </c>
      <c r="AC2981">
        <v>11</v>
      </c>
      <c r="AD2981">
        <v>524.5</v>
      </c>
      <c r="AE2981">
        <v>7</v>
      </c>
      <c r="AF2981">
        <v>4.1900000000000004</v>
      </c>
    </row>
    <row r="2982" spans="1:32" x14ac:dyDescent="0.45">
      <c r="A2982">
        <v>4302375314</v>
      </c>
      <c r="B2982">
        <v>942001</v>
      </c>
      <c r="C2982" t="s">
        <v>70</v>
      </c>
      <c r="D2982" t="s">
        <v>78</v>
      </c>
      <c r="E2982" t="s">
        <v>333</v>
      </c>
      <c r="F2982" s="8">
        <v>671.55</v>
      </c>
      <c r="G2982">
        <v>35</v>
      </c>
      <c r="H2982">
        <v>365</v>
      </c>
      <c r="I2982">
        <v>20</v>
      </c>
      <c r="J2982">
        <v>84</v>
      </c>
      <c r="K2982">
        <v>96253172</v>
      </c>
      <c r="L2982">
        <f>MONTH(Table1[[#This Row],[order_date]])</f>
        <v>3</v>
      </c>
      <c r="M2982">
        <f>YEAR(Table1[[#This Row],[order_date]])</f>
        <v>2024</v>
      </c>
      <c r="N2982" s="7">
        <v>45354.354699074072</v>
      </c>
      <c r="O2982">
        <f>HOUR(Table1[[#This Row],[promised_delivery_time]])</f>
        <v>8</v>
      </c>
      <c r="P2982" s="4">
        <v>45354.364421296297</v>
      </c>
      <c r="Q2982">
        <f>HOUR(Table1[[#This Row],[actual_delivery_time]])</f>
        <v>8</v>
      </c>
      <c r="R2982" s="4">
        <v>45354.367893518516</v>
      </c>
      <c r="S2982" t="s">
        <v>356</v>
      </c>
      <c r="T2982" s="8">
        <v>3332.44</v>
      </c>
      <c r="U2982" t="s">
        <v>361</v>
      </c>
      <c r="V2982">
        <v>63810</v>
      </c>
      <c r="W2982">
        <v>5249</v>
      </c>
      <c r="X2982" t="s">
        <v>3211</v>
      </c>
      <c r="Y2982" t="s">
        <v>537</v>
      </c>
      <c r="Z2982">
        <v>238657</v>
      </c>
      <c r="AA2982" t="s">
        <v>2688</v>
      </c>
      <c r="AB2982" t="s">
        <v>3117</v>
      </c>
      <c r="AC2982">
        <v>1</v>
      </c>
      <c r="AD2982">
        <v>475.19</v>
      </c>
      <c r="AE2982">
        <v>5</v>
      </c>
      <c r="AF2982">
        <v>2.12</v>
      </c>
    </row>
    <row r="2983" spans="1:32" x14ac:dyDescent="0.45">
      <c r="A2983">
        <v>1245307588</v>
      </c>
      <c r="B2983">
        <v>669378</v>
      </c>
      <c r="C2983" t="s">
        <v>41</v>
      </c>
      <c r="D2983" t="s">
        <v>87</v>
      </c>
      <c r="E2983" t="s">
        <v>115</v>
      </c>
      <c r="F2983" s="8">
        <v>212.14</v>
      </c>
      <c r="G2983">
        <v>25</v>
      </c>
      <c r="H2983">
        <v>3</v>
      </c>
      <c r="I2983">
        <v>23</v>
      </c>
      <c r="J2983">
        <v>70</v>
      </c>
      <c r="K2983">
        <v>13760839</v>
      </c>
      <c r="L2983">
        <f>MONTH(Table1[[#This Row],[order_date]])</f>
        <v>4</v>
      </c>
      <c r="M2983">
        <f>YEAR(Table1[[#This Row],[order_date]])</f>
        <v>2023</v>
      </c>
      <c r="N2983" s="7">
        <v>45040.658275462964</v>
      </c>
      <c r="O2983">
        <f>HOUR(Table1[[#This Row],[promised_delivery_time]])</f>
        <v>15</v>
      </c>
      <c r="P2983" s="4">
        <v>45040.665219907409</v>
      </c>
      <c r="Q2983">
        <f>HOUR(Table1[[#This Row],[actual_delivery_time]])</f>
        <v>16</v>
      </c>
      <c r="R2983" s="4">
        <v>45040.672164351854</v>
      </c>
      <c r="S2983" t="s">
        <v>357</v>
      </c>
      <c r="T2983" s="8">
        <v>1800.39</v>
      </c>
      <c r="U2983" t="s">
        <v>359</v>
      </c>
      <c r="V2983">
        <v>89554</v>
      </c>
      <c r="W2983">
        <v>6815</v>
      </c>
      <c r="X2983" t="s">
        <v>3203</v>
      </c>
      <c r="Y2983" t="s">
        <v>868</v>
      </c>
      <c r="Z2983">
        <v>412928</v>
      </c>
      <c r="AA2983" t="s">
        <v>2876</v>
      </c>
      <c r="AB2983" t="s">
        <v>3118</v>
      </c>
      <c r="AC2983">
        <v>17</v>
      </c>
      <c r="AD2983">
        <v>444.89</v>
      </c>
      <c r="AE2983">
        <v>10</v>
      </c>
      <c r="AF2983">
        <v>4.4800000000000004</v>
      </c>
    </row>
    <row r="2984" spans="1:32" x14ac:dyDescent="0.45">
      <c r="A2984">
        <v>3876260101</v>
      </c>
      <c r="B2984">
        <v>451933</v>
      </c>
      <c r="C2984" t="s">
        <v>44</v>
      </c>
      <c r="D2984" t="s">
        <v>84</v>
      </c>
      <c r="E2984" t="s">
        <v>171</v>
      </c>
      <c r="F2984" s="8">
        <v>568.94000000000005</v>
      </c>
      <c r="G2984">
        <v>15</v>
      </c>
      <c r="H2984">
        <v>365</v>
      </c>
      <c r="I2984">
        <v>28</v>
      </c>
      <c r="J2984">
        <v>98</v>
      </c>
      <c r="K2984">
        <v>70420271</v>
      </c>
      <c r="L2984">
        <f>MONTH(Table1[[#This Row],[order_date]])</f>
        <v>9</v>
      </c>
      <c r="M2984">
        <f>YEAR(Table1[[#This Row],[order_date]])</f>
        <v>2023</v>
      </c>
      <c r="N2984" s="7">
        <v>45180.527511574073</v>
      </c>
      <c r="O2984">
        <f>HOUR(Table1[[#This Row],[promised_delivery_time]])</f>
        <v>12</v>
      </c>
      <c r="P2984" s="4">
        <v>45180.541400462964</v>
      </c>
      <c r="Q2984">
        <f>HOUR(Table1[[#This Row],[actual_delivery_time]])</f>
        <v>12</v>
      </c>
      <c r="R2984" s="4">
        <v>45180.540011574078</v>
      </c>
      <c r="S2984" t="s">
        <v>356</v>
      </c>
      <c r="T2984" s="8">
        <v>22.14</v>
      </c>
      <c r="U2984" t="s">
        <v>362</v>
      </c>
      <c r="V2984">
        <v>39494</v>
      </c>
      <c r="W2984">
        <v>2</v>
      </c>
      <c r="X2984" t="s">
        <v>3391</v>
      </c>
      <c r="Y2984" t="s">
        <v>2133</v>
      </c>
      <c r="Z2984">
        <v>913157</v>
      </c>
      <c r="AA2984" t="s">
        <v>2992</v>
      </c>
      <c r="AB2984" t="s">
        <v>3116</v>
      </c>
      <c r="AC2984">
        <v>19</v>
      </c>
      <c r="AD2984">
        <v>680.28</v>
      </c>
      <c r="AE2984">
        <v>-2</v>
      </c>
      <c r="AF2984">
        <v>4.2</v>
      </c>
    </row>
    <row r="2985" spans="1:32" x14ac:dyDescent="0.45">
      <c r="A2985">
        <v>3162263618</v>
      </c>
      <c r="B2985">
        <v>94225</v>
      </c>
      <c r="C2985" t="s">
        <v>49</v>
      </c>
      <c r="D2985" t="s">
        <v>85</v>
      </c>
      <c r="E2985" t="s">
        <v>120</v>
      </c>
      <c r="F2985" s="8">
        <v>77.11</v>
      </c>
      <c r="G2985">
        <v>25</v>
      </c>
      <c r="H2985">
        <v>365</v>
      </c>
      <c r="I2985">
        <v>13</v>
      </c>
      <c r="J2985">
        <v>70</v>
      </c>
      <c r="K2985">
        <v>23676689</v>
      </c>
      <c r="L2985">
        <f>MONTH(Table1[[#This Row],[order_date]])</f>
        <v>5</v>
      </c>
      <c r="M2985">
        <f>YEAR(Table1[[#This Row],[order_date]])</f>
        <v>2023</v>
      </c>
      <c r="N2985" s="7">
        <v>45073.527048611111</v>
      </c>
      <c r="O2985">
        <f>HOUR(Table1[[#This Row],[promised_delivery_time]])</f>
        <v>12</v>
      </c>
      <c r="P2985" s="4">
        <v>45073.536770833336</v>
      </c>
      <c r="Q2985">
        <f>HOUR(Table1[[#This Row],[actual_delivery_time]])</f>
        <v>12</v>
      </c>
      <c r="R2985" s="4">
        <v>45073.538159722222</v>
      </c>
      <c r="S2985" t="s">
        <v>356</v>
      </c>
      <c r="T2985" s="8">
        <v>2824.3</v>
      </c>
      <c r="U2985" t="s">
        <v>361</v>
      </c>
      <c r="V2985">
        <v>48838</v>
      </c>
      <c r="W2985">
        <v>4551</v>
      </c>
      <c r="X2985" t="s">
        <v>3218</v>
      </c>
      <c r="Y2985" t="s">
        <v>1871</v>
      </c>
      <c r="Z2985">
        <v>822374</v>
      </c>
      <c r="AA2985" t="s">
        <v>2649</v>
      </c>
      <c r="AB2985" t="s">
        <v>3118</v>
      </c>
      <c r="AC2985">
        <v>2</v>
      </c>
      <c r="AD2985">
        <v>654.95000000000005</v>
      </c>
      <c r="AE2985">
        <v>2</v>
      </c>
      <c r="AF2985">
        <v>1.43</v>
      </c>
    </row>
    <row r="2986" spans="1:32" x14ac:dyDescent="0.45">
      <c r="A2986">
        <v>655792395</v>
      </c>
      <c r="B2986">
        <v>798639</v>
      </c>
      <c r="C2986" t="s">
        <v>29</v>
      </c>
      <c r="D2986" t="s">
        <v>80</v>
      </c>
      <c r="E2986" t="s">
        <v>105</v>
      </c>
      <c r="F2986" s="8">
        <v>211.25</v>
      </c>
      <c r="G2986">
        <v>20</v>
      </c>
      <c r="H2986">
        <v>7</v>
      </c>
      <c r="I2986">
        <v>12</v>
      </c>
      <c r="J2986">
        <v>78</v>
      </c>
      <c r="K2986">
        <v>11254582</v>
      </c>
      <c r="L2986">
        <f>MONTH(Table1[[#This Row],[order_date]])</f>
        <v>4</v>
      </c>
      <c r="M2986">
        <f>YEAR(Table1[[#This Row],[order_date]])</f>
        <v>2024</v>
      </c>
      <c r="N2986" s="7">
        <v>45401.961435185185</v>
      </c>
      <c r="O2986">
        <f>HOUR(Table1[[#This Row],[promised_delivery_time]])</f>
        <v>23</v>
      </c>
      <c r="P2986" s="4">
        <v>45401.96837962963</v>
      </c>
      <c r="Q2986">
        <f>HOUR(Table1[[#This Row],[actual_delivery_time]])</f>
        <v>23</v>
      </c>
      <c r="R2986" s="4">
        <v>45401.972546296296</v>
      </c>
      <c r="S2986" t="s">
        <v>357</v>
      </c>
      <c r="T2986" s="8">
        <v>1028.96</v>
      </c>
      <c r="U2986" t="s">
        <v>362</v>
      </c>
      <c r="V2986">
        <v>74441</v>
      </c>
      <c r="W2986">
        <v>7858</v>
      </c>
      <c r="X2986" t="s">
        <v>3373</v>
      </c>
      <c r="Y2986" t="s">
        <v>1820</v>
      </c>
      <c r="Z2986">
        <v>331326</v>
      </c>
      <c r="AA2986" t="s">
        <v>2956</v>
      </c>
      <c r="AB2986" t="s">
        <v>3117</v>
      </c>
      <c r="AC2986">
        <v>19</v>
      </c>
      <c r="AD2986">
        <v>1036.03</v>
      </c>
      <c r="AE2986">
        <v>6</v>
      </c>
      <c r="AF2986">
        <v>1.93</v>
      </c>
    </row>
    <row r="2987" spans="1:32" x14ac:dyDescent="0.45">
      <c r="A2987">
        <v>7624743284</v>
      </c>
      <c r="B2987">
        <v>257719</v>
      </c>
      <c r="C2987" t="s">
        <v>29</v>
      </c>
      <c r="D2987" t="s">
        <v>80</v>
      </c>
      <c r="E2987" t="s">
        <v>186</v>
      </c>
      <c r="F2987" s="8">
        <v>281.73</v>
      </c>
      <c r="G2987">
        <v>20</v>
      </c>
      <c r="H2987">
        <v>7</v>
      </c>
      <c r="I2987">
        <v>17</v>
      </c>
      <c r="J2987">
        <v>93</v>
      </c>
      <c r="K2987">
        <v>40392019</v>
      </c>
      <c r="L2987">
        <f>MONTH(Table1[[#This Row],[order_date]])</f>
        <v>8</v>
      </c>
      <c r="M2987">
        <f>YEAR(Table1[[#This Row],[order_date]])</f>
        <v>2023</v>
      </c>
      <c r="N2987" s="7">
        <v>45153.221331018518</v>
      </c>
      <c r="O2987">
        <f>HOUR(Table1[[#This Row],[promised_delivery_time]])</f>
        <v>5</v>
      </c>
      <c r="P2987" s="4">
        <v>45153.234525462962</v>
      </c>
      <c r="Q2987">
        <f>HOUR(Table1[[#This Row],[actual_delivery_time]])</f>
        <v>5</v>
      </c>
      <c r="R2987" s="4">
        <v>45153.239386574074</v>
      </c>
      <c r="S2987" t="s">
        <v>357</v>
      </c>
      <c r="T2987" s="8">
        <v>3542.84</v>
      </c>
      <c r="U2987" t="s">
        <v>360</v>
      </c>
      <c r="V2987">
        <v>67656</v>
      </c>
      <c r="W2987">
        <v>9012</v>
      </c>
      <c r="X2987" t="s">
        <v>3251</v>
      </c>
      <c r="Y2987" t="s">
        <v>551</v>
      </c>
      <c r="Z2987">
        <v>287315</v>
      </c>
      <c r="AA2987" t="s">
        <v>2698</v>
      </c>
      <c r="AB2987" t="s">
        <v>3118</v>
      </c>
      <c r="AC2987">
        <v>8</v>
      </c>
      <c r="AD2987">
        <v>1419.8</v>
      </c>
      <c r="AE2987">
        <v>7</v>
      </c>
      <c r="AF2987">
        <v>4.8600000000000003</v>
      </c>
    </row>
    <row r="2988" spans="1:32" x14ac:dyDescent="0.45">
      <c r="A2988">
        <v>4783962671</v>
      </c>
      <c r="B2988">
        <v>272170</v>
      </c>
      <c r="C2988" t="s">
        <v>60</v>
      </c>
      <c r="D2988" t="s">
        <v>86</v>
      </c>
      <c r="E2988" t="s">
        <v>165</v>
      </c>
      <c r="F2988" s="8">
        <v>140.80000000000001</v>
      </c>
      <c r="G2988">
        <v>40</v>
      </c>
      <c r="H2988">
        <v>180</v>
      </c>
      <c r="I2988">
        <v>10</v>
      </c>
      <c r="J2988">
        <v>92</v>
      </c>
      <c r="K2988">
        <v>57765367</v>
      </c>
      <c r="L2988">
        <f>MONTH(Table1[[#This Row],[order_date]])</f>
        <v>10</v>
      </c>
      <c r="M2988">
        <f>YEAR(Table1[[#This Row],[order_date]])</f>
        <v>2023</v>
      </c>
      <c r="N2988" s="7">
        <v>45208.74145833333</v>
      </c>
      <c r="O2988">
        <f>HOUR(Table1[[#This Row],[promised_delivery_time]])</f>
        <v>17</v>
      </c>
      <c r="P2988" s="4">
        <v>45208.749791666669</v>
      </c>
      <c r="Q2988">
        <f>HOUR(Table1[[#This Row],[actual_delivery_time]])</f>
        <v>18</v>
      </c>
      <c r="R2988" s="4">
        <v>45208.755347222221</v>
      </c>
      <c r="S2988" t="s">
        <v>357</v>
      </c>
      <c r="T2988" s="8">
        <v>2056.7600000000002</v>
      </c>
      <c r="U2988" t="s">
        <v>361</v>
      </c>
      <c r="V2988">
        <v>12164</v>
      </c>
      <c r="W2988">
        <v>5097</v>
      </c>
      <c r="X2988" t="s">
        <v>3388</v>
      </c>
      <c r="Y2988" t="s">
        <v>2134</v>
      </c>
      <c r="Z2988">
        <v>221493</v>
      </c>
      <c r="AA2988" t="s">
        <v>3081</v>
      </c>
      <c r="AB2988" t="s">
        <v>3118</v>
      </c>
      <c r="AC2988">
        <v>1</v>
      </c>
      <c r="AD2988">
        <v>1296.69</v>
      </c>
      <c r="AE2988">
        <v>8</v>
      </c>
      <c r="AF2988">
        <v>0.99</v>
      </c>
    </row>
    <row r="2989" spans="1:32" x14ac:dyDescent="0.45">
      <c r="A2989">
        <v>7166787473</v>
      </c>
      <c r="B2989">
        <v>425341</v>
      </c>
      <c r="C2989" t="s">
        <v>27</v>
      </c>
      <c r="D2989" t="s">
        <v>78</v>
      </c>
      <c r="E2989" t="s">
        <v>331</v>
      </c>
      <c r="F2989" s="8">
        <v>486.28</v>
      </c>
      <c r="G2989">
        <v>35</v>
      </c>
      <c r="H2989">
        <v>365</v>
      </c>
      <c r="I2989">
        <v>21</v>
      </c>
      <c r="J2989">
        <v>68</v>
      </c>
      <c r="K2989">
        <v>97928541</v>
      </c>
      <c r="L2989">
        <f>MONTH(Table1[[#This Row],[order_date]])</f>
        <v>8</v>
      </c>
      <c r="M2989">
        <f>YEAR(Table1[[#This Row],[order_date]])</f>
        <v>2024</v>
      </c>
      <c r="N2989" s="7">
        <v>45528.257523148146</v>
      </c>
      <c r="O2989">
        <f>HOUR(Table1[[#This Row],[promised_delivery_time]])</f>
        <v>6</v>
      </c>
      <c r="P2989" s="4">
        <v>45528.267939814818</v>
      </c>
      <c r="Q2989">
        <f>HOUR(Table1[[#This Row],[actual_delivery_time]])</f>
        <v>6</v>
      </c>
      <c r="R2989" s="4">
        <v>45528.288078703707</v>
      </c>
      <c r="S2989" t="s">
        <v>358</v>
      </c>
      <c r="T2989" s="8">
        <v>2983.11</v>
      </c>
      <c r="U2989" t="s">
        <v>361</v>
      </c>
      <c r="V2989">
        <v>13336</v>
      </c>
      <c r="W2989">
        <v>7514</v>
      </c>
      <c r="X2989" t="s">
        <v>3442</v>
      </c>
      <c r="Y2989" t="s">
        <v>2135</v>
      </c>
      <c r="Z2989">
        <v>917035</v>
      </c>
      <c r="AA2989" t="s">
        <v>2813</v>
      </c>
      <c r="AB2989" t="s">
        <v>3116</v>
      </c>
      <c r="AC2989">
        <v>4</v>
      </c>
      <c r="AD2989">
        <v>1838.77</v>
      </c>
      <c r="AE2989">
        <v>29</v>
      </c>
      <c r="AF2989">
        <v>0.73</v>
      </c>
    </row>
    <row r="2990" spans="1:32" x14ac:dyDescent="0.45">
      <c r="A2990">
        <v>9395228070</v>
      </c>
      <c r="B2990">
        <v>52729</v>
      </c>
      <c r="C2990" t="s">
        <v>70</v>
      </c>
      <c r="D2990" t="s">
        <v>78</v>
      </c>
      <c r="E2990" t="s">
        <v>320</v>
      </c>
      <c r="F2990" s="8">
        <v>316.02</v>
      </c>
      <c r="G2990">
        <v>35</v>
      </c>
      <c r="H2990">
        <v>365</v>
      </c>
      <c r="I2990">
        <v>25</v>
      </c>
      <c r="J2990">
        <v>100</v>
      </c>
      <c r="K2990">
        <v>40275138</v>
      </c>
      <c r="L2990">
        <f>MONTH(Table1[[#This Row],[order_date]])</f>
        <v>9</v>
      </c>
      <c r="M2990">
        <f>YEAR(Table1[[#This Row],[order_date]])</f>
        <v>2024</v>
      </c>
      <c r="N2990" s="7">
        <v>45547.832002314812</v>
      </c>
      <c r="O2990">
        <f>HOUR(Table1[[#This Row],[promised_delivery_time]])</f>
        <v>20</v>
      </c>
      <c r="P2990" s="4">
        <v>45547.841724537036</v>
      </c>
      <c r="Q2990">
        <f>HOUR(Table1[[#This Row],[actual_delivery_time]])</f>
        <v>20</v>
      </c>
      <c r="R2990" s="4">
        <v>45547.84103009259</v>
      </c>
      <c r="S2990" t="s">
        <v>356</v>
      </c>
      <c r="T2990" s="8">
        <v>1849.78</v>
      </c>
      <c r="U2990" t="s">
        <v>359</v>
      </c>
      <c r="V2990">
        <v>82773</v>
      </c>
      <c r="W2990">
        <v>9838</v>
      </c>
      <c r="X2990" t="s">
        <v>3180</v>
      </c>
      <c r="Y2990" t="s">
        <v>1186</v>
      </c>
      <c r="Z2990">
        <v>833704</v>
      </c>
      <c r="AA2990" t="s">
        <v>2537</v>
      </c>
      <c r="AB2990" t="s">
        <v>3117</v>
      </c>
      <c r="AC2990">
        <v>18</v>
      </c>
      <c r="AD2990">
        <v>1468.32</v>
      </c>
      <c r="AE2990">
        <v>-1</v>
      </c>
      <c r="AF2990">
        <v>1.83</v>
      </c>
    </row>
    <row r="2991" spans="1:32" x14ac:dyDescent="0.45">
      <c r="A2991">
        <v>902157975</v>
      </c>
      <c r="B2991">
        <v>440875</v>
      </c>
      <c r="C2991" t="s">
        <v>53</v>
      </c>
      <c r="D2991" t="s">
        <v>88</v>
      </c>
      <c r="E2991" t="s">
        <v>217</v>
      </c>
      <c r="F2991" s="8">
        <v>275.02999999999997</v>
      </c>
      <c r="G2991">
        <v>30</v>
      </c>
      <c r="H2991">
        <v>365</v>
      </c>
      <c r="I2991">
        <v>15</v>
      </c>
      <c r="J2991">
        <v>80</v>
      </c>
      <c r="K2991">
        <v>80371626</v>
      </c>
      <c r="L2991">
        <f>MONTH(Table1[[#This Row],[order_date]])</f>
        <v>4</v>
      </c>
      <c r="M2991">
        <f>YEAR(Table1[[#This Row],[order_date]])</f>
        <v>2023</v>
      </c>
      <c r="N2991" s="7">
        <v>45028.044293981482</v>
      </c>
      <c r="O2991">
        <f>HOUR(Table1[[#This Row],[promised_delivery_time]])</f>
        <v>1</v>
      </c>
      <c r="P2991" s="4">
        <v>45028.051932870374</v>
      </c>
      <c r="Q2991">
        <f>HOUR(Table1[[#This Row],[actual_delivery_time]])</f>
        <v>1</v>
      </c>
      <c r="R2991" s="4">
        <v>45028.049849537034</v>
      </c>
      <c r="S2991" t="s">
        <v>356</v>
      </c>
      <c r="T2991" s="8">
        <v>946.86</v>
      </c>
      <c r="U2991" t="s">
        <v>359</v>
      </c>
      <c r="V2991">
        <v>86411</v>
      </c>
      <c r="W2991">
        <v>4981</v>
      </c>
      <c r="X2991" t="s">
        <v>3213</v>
      </c>
      <c r="Y2991" t="s">
        <v>445</v>
      </c>
      <c r="Z2991">
        <v>865438</v>
      </c>
      <c r="AA2991" t="s">
        <v>2539</v>
      </c>
      <c r="AB2991" t="s">
        <v>3116</v>
      </c>
      <c r="AC2991">
        <v>20</v>
      </c>
      <c r="AD2991">
        <v>1033.07</v>
      </c>
      <c r="AE2991">
        <v>-3</v>
      </c>
      <c r="AF2991">
        <v>0.52</v>
      </c>
    </row>
    <row r="2992" spans="1:32" x14ac:dyDescent="0.45">
      <c r="A2992">
        <v>6947741744</v>
      </c>
      <c r="B2992">
        <v>272170</v>
      </c>
      <c r="C2992" t="s">
        <v>60</v>
      </c>
      <c r="D2992" t="s">
        <v>86</v>
      </c>
      <c r="E2992" t="s">
        <v>165</v>
      </c>
      <c r="F2992" s="8">
        <v>140.80000000000001</v>
      </c>
      <c r="G2992">
        <v>40</v>
      </c>
      <c r="H2992">
        <v>180</v>
      </c>
      <c r="I2992">
        <v>10</v>
      </c>
      <c r="J2992">
        <v>92</v>
      </c>
      <c r="K2992">
        <v>49617531</v>
      </c>
      <c r="L2992">
        <f>MONTH(Table1[[#This Row],[order_date]])</f>
        <v>7</v>
      </c>
      <c r="M2992">
        <f>YEAR(Table1[[#This Row],[order_date]])</f>
        <v>2023</v>
      </c>
      <c r="N2992" s="7">
        <v>45117.337002314816</v>
      </c>
      <c r="O2992">
        <f>HOUR(Table1[[#This Row],[promised_delivery_time]])</f>
        <v>8</v>
      </c>
      <c r="P2992" s="4">
        <v>45117.345335648148</v>
      </c>
      <c r="Q2992">
        <f>HOUR(Table1[[#This Row],[actual_delivery_time]])</f>
        <v>8</v>
      </c>
      <c r="R2992" s="4">
        <v>45117.348807870374</v>
      </c>
      <c r="S2992" t="s">
        <v>356</v>
      </c>
      <c r="T2992" s="8">
        <v>936.96</v>
      </c>
      <c r="U2992" t="s">
        <v>360</v>
      </c>
      <c r="V2992">
        <v>54437</v>
      </c>
      <c r="W2992">
        <v>5608</v>
      </c>
      <c r="X2992" t="s">
        <v>3290</v>
      </c>
      <c r="Y2992" t="s">
        <v>1982</v>
      </c>
      <c r="Z2992">
        <v>856856</v>
      </c>
      <c r="AA2992" t="s">
        <v>2937</v>
      </c>
      <c r="AB2992" t="s">
        <v>3117</v>
      </c>
      <c r="AC2992">
        <v>12</v>
      </c>
      <c r="AD2992">
        <v>1346.9</v>
      </c>
      <c r="AE2992">
        <v>5</v>
      </c>
      <c r="AF2992">
        <v>4.47</v>
      </c>
    </row>
    <row r="2993" spans="1:32" x14ac:dyDescent="0.45">
      <c r="A2993">
        <v>4788498083</v>
      </c>
      <c r="B2993">
        <v>451812</v>
      </c>
      <c r="C2993" t="s">
        <v>52</v>
      </c>
      <c r="D2993" t="s">
        <v>82</v>
      </c>
      <c r="E2993" t="s">
        <v>128</v>
      </c>
      <c r="F2993" s="8">
        <v>530.85</v>
      </c>
      <c r="G2993">
        <v>20</v>
      </c>
      <c r="H2993">
        <v>365</v>
      </c>
      <c r="I2993">
        <v>29</v>
      </c>
      <c r="J2993">
        <v>63</v>
      </c>
      <c r="K2993">
        <v>16420489</v>
      </c>
      <c r="L2993">
        <f>MONTH(Table1[[#This Row],[order_date]])</f>
        <v>9</v>
      </c>
      <c r="M2993">
        <f>YEAR(Table1[[#This Row],[order_date]])</f>
        <v>2023</v>
      </c>
      <c r="N2993" s="7">
        <v>45186.121076388888</v>
      </c>
      <c r="O2993">
        <f>HOUR(Table1[[#This Row],[promised_delivery_time]])</f>
        <v>3</v>
      </c>
      <c r="P2993" s="4">
        <v>45186.131493055553</v>
      </c>
      <c r="Q2993">
        <f>HOUR(Table1[[#This Row],[actual_delivery_time]])</f>
        <v>3</v>
      </c>
      <c r="R2993" s="4">
        <v>45186.142604166664</v>
      </c>
      <c r="S2993" t="s">
        <v>358</v>
      </c>
      <c r="T2993" s="8">
        <v>2208.7800000000002</v>
      </c>
      <c r="U2993" t="s">
        <v>362</v>
      </c>
      <c r="V2993">
        <v>64522</v>
      </c>
      <c r="W2993">
        <v>8318</v>
      </c>
      <c r="X2993" t="s">
        <v>3183</v>
      </c>
      <c r="Y2993" t="s">
        <v>697</v>
      </c>
      <c r="Z2993">
        <v>543319</v>
      </c>
      <c r="AA2993" t="s">
        <v>2803</v>
      </c>
      <c r="AB2993" t="s">
        <v>3116</v>
      </c>
      <c r="AC2993">
        <v>14</v>
      </c>
      <c r="AD2993">
        <v>1368.05</v>
      </c>
      <c r="AE2993">
        <v>16</v>
      </c>
      <c r="AF2993">
        <v>3.6</v>
      </c>
    </row>
    <row r="2994" spans="1:32" x14ac:dyDescent="0.45">
      <c r="A2994">
        <v>8070127087</v>
      </c>
      <c r="B2994">
        <v>120532</v>
      </c>
      <c r="C2994" t="s">
        <v>44</v>
      </c>
      <c r="D2994" t="s">
        <v>84</v>
      </c>
      <c r="E2994" t="s">
        <v>198</v>
      </c>
      <c r="F2994" s="8">
        <v>697.53</v>
      </c>
      <c r="G2994">
        <v>15</v>
      </c>
      <c r="H2994">
        <v>365</v>
      </c>
      <c r="I2994">
        <v>29</v>
      </c>
      <c r="J2994">
        <v>95</v>
      </c>
      <c r="K2994">
        <v>27709218</v>
      </c>
      <c r="L2994">
        <f>MONTH(Table1[[#This Row],[order_date]])</f>
        <v>8</v>
      </c>
      <c r="M2994">
        <f>YEAR(Table1[[#This Row],[order_date]])</f>
        <v>2024</v>
      </c>
      <c r="N2994" s="7">
        <v>45526.257488425923</v>
      </c>
      <c r="O2994">
        <f>HOUR(Table1[[#This Row],[promised_delivery_time]])</f>
        <v>6</v>
      </c>
      <c r="P2994" s="4">
        <v>45526.265127314815</v>
      </c>
      <c r="Q2994">
        <f>HOUR(Table1[[#This Row],[actual_delivery_time]])</f>
        <v>6</v>
      </c>
      <c r="R2994" s="4">
        <v>45526.268599537034</v>
      </c>
      <c r="S2994" t="s">
        <v>356</v>
      </c>
      <c r="T2994" s="8">
        <v>2506.63</v>
      </c>
      <c r="U2994" t="s">
        <v>361</v>
      </c>
      <c r="V2994">
        <v>46786</v>
      </c>
      <c r="W2994">
        <v>7473</v>
      </c>
      <c r="X2994" t="s">
        <v>3252</v>
      </c>
      <c r="Y2994" t="s">
        <v>1180</v>
      </c>
      <c r="Z2994">
        <v>36144</v>
      </c>
      <c r="AA2994" t="s">
        <v>2690</v>
      </c>
      <c r="AB2994" t="s">
        <v>3115</v>
      </c>
      <c r="AC2994">
        <v>18</v>
      </c>
      <c r="AD2994">
        <v>1872.09</v>
      </c>
      <c r="AE2994">
        <v>5</v>
      </c>
      <c r="AF2994">
        <v>1.53</v>
      </c>
    </row>
    <row r="2995" spans="1:32" x14ac:dyDescent="0.45">
      <c r="A2995">
        <v>5191429552</v>
      </c>
      <c r="B2995">
        <v>734789</v>
      </c>
      <c r="C2995" t="s">
        <v>36</v>
      </c>
      <c r="D2995" t="s">
        <v>81</v>
      </c>
      <c r="E2995" t="s">
        <v>132</v>
      </c>
      <c r="F2995" s="8">
        <v>395.82</v>
      </c>
      <c r="G2995">
        <v>35</v>
      </c>
      <c r="H2995">
        <v>90</v>
      </c>
      <c r="I2995">
        <v>22</v>
      </c>
      <c r="J2995">
        <v>66</v>
      </c>
      <c r="K2995">
        <v>14944819</v>
      </c>
      <c r="L2995">
        <f>MONTH(Table1[[#This Row],[order_date]])</f>
        <v>12</v>
      </c>
      <c r="M2995">
        <f>YEAR(Table1[[#This Row],[order_date]])</f>
        <v>2023</v>
      </c>
      <c r="N2995" s="7">
        <v>45283.713020833333</v>
      </c>
      <c r="O2995">
        <f>HOUR(Table1[[#This Row],[promised_delivery_time]])</f>
        <v>17</v>
      </c>
      <c r="P2995" s="4">
        <v>45283.724826388891</v>
      </c>
      <c r="Q2995">
        <f>HOUR(Table1[[#This Row],[actual_delivery_time]])</f>
        <v>17</v>
      </c>
      <c r="R2995" s="4">
        <v>45283.733159722222</v>
      </c>
      <c r="S2995" t="s">
        <v>357</v>
      </c>
      <c r="T2995" s="8">
        <v>2418.9699999999998</v>
      </c>
      <c r="U2995" t="s">
        <v>360</v>
      </c>
      <c r="V2995">
        <v>99889</v>
      </c>
      <c r="W2995">
        <v>8644</v>
      </c>
      <c r="X2995" t="s">
        <v>3188</v>
      </c>
      <c r="Y2995" t="s">
        <v>414</v>
      </c>
      <c r="Z2995">
        <v>469217</v>
      </c>
      <c r="AA2995" t="s">
        <v>2583</v>
      </c>
      <c r="AB2995" t="s">
        <v>3118</v>
      </c>
      <c r="AC2995">
        <v>14</v>
      </c>
      <c r="AD2995">
        <v>1127.8</v>
      </c>
      <c r="AE2995">
        <v>12</v>
      </c>
      <c r="AF2995">
        <v>2.72</v>
      </c>
    </row>
    <row r="2996" spans="1:32" x14ac:dyDescent="0.45">
      <c r="A2996">
        <v>5220651138</v>
      </c>
      <c r="B2996">
        <v>448752</v>
      </c>
      <c r="C2996" t="s">
        <v>49</v>
      </c>
      <c r="D2996" t="s">
        <v>85</v>
      </c>
      <c r="E2996" t="s">
        <v>311</v>
      </c>
      <c r="F2996" s="8">
        <v>160.07</v>
      </c>
      <c r="G2996">
        <v>25</v>
      </c>
      <c r="H2996">
        <v>365</v>
      </c>
      <c r="I2996">
        <v>23</v>
      </c>
      <c r="J2996">
        <v>96</v>
      </c>
      <c r="K2996">
        <v>91768226</v>
      </c>
      <c r="L2996">
        <f>MONTH(Table1[[#This Row],[order_date]])</f>
        <v>3</v>
      </c>
      <c r="M2996">
        <f>YEAR(Table1[[#This Row],[order_date]])</f>
        <v>2024</v>
      </c>
      <c r="N2996" s="7">
        <v>45364.099652777775</v>
      </c>
      <c r="O2996">
        <f>HOUR(Table1[[#This Row],[promised_delivery_time]])</f>
        <v>2</v>
      </c>
      <c r="P2996" s="4">
        <v>45364.112847222219</v>
      </c>
      <c r="Q2996">
        <f>HOUR(Table1[[#This Row],[actual_delivery_time]])</f>
        <v>2</v>
      </c>
      <c r="R2996" s="4">
        <v>45364.110763888886</v>
      </c>
      <c r="S2996" t="s">
        <v>356</v>
      </c>
      <c r="T2996" s="8">
        <v>2783.14</v>
      </c>
      <c r="U2996" t="s">
        <v>359</v>
      </c>
      <c r="V2996">
        <v>9937</v>
      </c>
      <c r="W2996">
        <v>7709</v>
      </c>
      <c r="X2996" t="s">
        <v>3437</v>
      </c>
      <c r="Y2996" t="s">
        <v>2136</v>
      </c>
      <c r="Z2996">
        <v>706055</v>
      </c>
      <c r="AA2996" t="s">
        <v>2889</v>
      </c>
      <c r="AB2996" t="s">
        <v>3115</v>
      </c>
      <c r="AC2996">
        <v>11</v>
      </c>
      <c r="AD2996">
        <v>203.02</v>
      </c>
      <c r="AE2996">
        <v>-3</v>
      </c>
      <c r="AF2996">
        <v>3.51</v>
      </c>
    </row>
    <row r="2997" spans="1:32" x14ac:dyDescent="0.45">
      <c r="A2997">
        <v>2758734705</v>
      </c>
      <c r="B2997">
        <v>563740</v>
      </c>
      <c r="C2997" t="s">
        <v>74</v>
      </c>
      <c r="D2997" t="s">
        <v>81</v>
      </c>
      <c r="E2997" t="s">
        <v>230</v>
      </c>
      <c r="F2997" s="8">
        <v>96.33</v>
      </c>
      <c r="G2997">
        <v>35</v>
      </c>
      <c r="H2997">
        <v>90</v>
      </c>
      <c r="I2997">
        <v>20</v>
      </c>
      <c r="J2997">
        <v>61</v>
      </c>
      <c r="K2997">
        <v>54797119</v>
      </c>
      <c r="L2997">
        <f>MONTH(Table1[[#This Row],[order_date]])</f>
        <v>8</v>
      </c>
      <c r="M2997">
        <f>YEAR(Table1[[#This Row],[order_date]])</f>
        <v>2023</v>
      </c>
      <c r="N2997" s="7">
        <v>45140.967187499999</v>
      </c>
      <c r="O2997">
        <f>HOUR(Table1[[#This Row],[promised_delivery_time]])</f>
        <v>23</v>
      </c>
      <c r="P2997" s="4">
        <v>45140.978993055556</v>
      </c>
      <c r="Q2997">
        <f>HOUR(Table1[[#This Row],[actual_delivery_time]])</f>
        <v>23</v>
      </c>
      <c r="R2997" s="4">
        <v>45140.980381944442</v>
      </c>
      <c r="S2997" t="s">
        <v>356</v>
      </c>
      <c r="T2997" s="8">
        <v>1460.54</v>
      </c>
      <c r="U2997" t="s">
        <v>360</v>
      </c>
      <c r="V2997">
        <v>30040</v>
      </c>
      <c r="W2997">
        <v>1576</v>
      </c>
      <c r="X2997" t="s">
        <v>3326</v>
      </c>
      <c r="Y2997" t="s">
        <v>1028</v>
      </c>
      <c r="Z2997">
        <v>793140</v>
      </c>
      <c r="AA2997" t="s">
        <v>2762</v>
      </c>
      <c r="AB2997" t="s">
        <v>3118</v>
      </c>
      <c r="AC2997">
        <v>14</v>
      </c>
      <c r="AD2997">
        <v>1673.74</v>
      </c>
      <c r="AE2997">
        <v>2</v>
      </c>
      <c r="AF2997">
        <v>4.2300000000000004</v>
      </c>
    </row>
    <row r="2998" spans="1:32" x14ac:dyDescent="0.45">
      <c r="A2998">
        <v>2907887532</v>
      </c>
      <c r="B2998">
        <v>937542</v>
      </c>
      <c r="C2998" t="s">
        <v>44</v>
      </c>
      <c r="D2998" t="s">
        <v>84</v>
      </c>
      <c r="E2998" t="s">
        <v>114</v>
      </c>
      <c r="F2998" s="8">
        <v>97.04</v>
      </c>
      <c r="G2998">
        <v>15</v>
      </c>
      <c r="H2998">
        <v>365</v>
      </c>
      <c r="I2998">
        <v>28</v>
      </c>
      <c r="J2998">
        <v>93</v>
      </c>
      <c r="K2998">
        <v>85838438</v>
      </c>
      <c r="L2998">
        <f>MONTH(Table1[[#This Row],[order_date]])</f>
        <v>11</v>
      </c>
      <c r="M2998">
        <f>YEAR(Table1[[#This Row],[order_date]])</f>
        <v>2023</v>
      </c>
      <c r="N2998" s="7">
        <v>45249.540590277778</v>
      </c>
      <c r="O2998">
        <f>HOUR(Table1[[#This Row],[promised_delivery_time]])</f>
        <v>13</v>
      </c>
      <c r="P2998" s="4">
        <v>45249.54892361111</v>
      </c>
      <c r="Q2998">
        <f>HOUR(Table1[[#This Row],[actual_delivery_time]])</f>
        <v>13</v>
      </c>
      <c r="R2998" s="4">
        <v>45249.548229166663</v>
      </c>
      <c r="S2998" t="s">
        <v>356</v>
      </c>
      <c r="T2998" s="8">
        <v>3870.66</v>
      </c>
      <c r="U2998" t="s">
        <v>360</v>
      </c>
      <c r="V2998">
        <v>83016</v>
      </c>
      <c r="W2998">
        <v>954</v>
      </c>
      <c r="X2998" t="s">
        <v>3392</v>
      </c>
      <c r="Y2998" t="s">
        <v>2137</v>
      </c>
      <c r="Z2998">
        <v>544363</v>
      </c>
      <c r="AA2998" t="s">
        <v>3100</v>
      </c>
      <c r="AB2998" t="s">
        <v>3117</v>
      </c>
      <c r="AC2998">
        <v>15</v>
      </c>
      <c r="AD2998">
        <v>1754.47</v>
      </c>
      <c r="AE2998">
        <v>-1</v>
      </c>
      <c r="AF2998">
        <v>2</v>
      </c>
    </row>
    <row r="2999" spans="1:32" x14ac:dyDescent="0.45">
      <c r="A2999">
        <v>7388846009</v>
      </c>
      <c r="B2999">
        <v>561860</v>
      </c>
      <c r="C2999" t="s">
        <v>28</v>
      </c>
      <c r="D2999" t="s">
        <v>79</v>
      </c>
      <c r="E2999" t="s">
        <v>92</v>
      </c>
      <c r="F2999" s="8">
        <v>874.78</v>
      </c>
      <c r="G2999">
        <v>30</v>
      </c>
      <c r="H2999">
        <v>180</v>
      </c>
      <c r="I2999">
        <v>21</v>
      </c>
      <c r="J2999">
        <v>90</v>
      </c>
      <c r="K2999">
        <v>59094034</v>
      </c>
      <c r="L2999">
        <f>MONTH(Table1[[#This Row],[order_date]])</f>
        <v>2</v>
      </c>
      <c r="M2999">
        <f>YEAR(Table1[[#This Row],[order_date]])</f>
        <v>2024</v>
      </c>
      <c r="N2999" s="7">
        <v>45344.376296296294</v>
      </c>
      <c r="O2999">
        <f>HOUR(Table1[[#This Row],[promised_delivery_time]])</f>
        <v>9</v>
      </c>
      <c r="P2999" s="4">
        <v>45344.388796296298</v>
      </c>
      <c r="Q2999">
        <f>HOUR(Table1[[#This Row],[actual_delivery_time]])</f>
        <v>9</v>
      </c>
      <c r="R2999" s="4">
        <v>45344.388101851851</v>
      </c>
      <c r="S2999" t="s">
        <v>356</v>
      </c>
      <c r="T2999" s="8">
        <v>616.45000000000005</v>
      </c>
      <c r="U2999" t="s">
        <v>360</v>
      </c>
      <c r="V2999">
        <v>51360</v>
      </c>
      <c r="W2999">
        <v>6586</v>
      </c>
      <c r="X2999" t="s">
        <v>3369</v>
      </c>
      <c r="Y2999" t="s">
        <v>845</v>
      </c>
      <c r="Z2999">
        <v>513907</v>
      </c>
      <c r="AA2999" t="s">
        <v>2869</v>
      </c>
      <c r="AB2999" t="s">
        <v>3115</v>
      </c>
      <c r="AC2999">
        <v>1</v>
      </c>
      <c r="AD2999">
        <v>771.9</v>
      </c>
      <c r="AE2999">
        <v>-1</v>
      </c>
      <c r="AF2999">
        <v>4.8</v>
      </c>
    </row>
    <row r="3000" spans="1:32" x14ac:dyDescent="0.45">
      <c r="A3000">
        <v>2606843929</v>
      </c>
      <c r="B3000">
        <v>354409</v>
      </c>
      <c r="C3000" t="s">
        <v>48</v>
      </c>
      <c r="D3000" t="s">
        <v>84</v>
      </c>
      <c r="E3000" t="s">
        <v>207</v>
      </c>
      <c r="F3000" s="8">
        <v>325.08</v>
      </c>
      <c r="G3000">
        <v>15</v>
      </c>
      <c r="H3000">
        <v>365</v>
      </c>
      <c r="I3000">
        <v>24</v>
      </c>
      <c r="J3000">
        <v>60</v>
      </c>
      <c r="K3000">
        <v>29415527</v>
      </c>
      <c r="L3000">
        <f>MONTH(Table1[[#This Row],[order_date]])</f>
        <v>6</v>
      </c>
      <c r="M3000">
        <f>YEAR(Table1[[#This Row],[order_date]])</f>
        <v>2024</v>
      </c>
      <c r="N3000" s="7">
        <v>45457.588541666664</v>
      </c>
      <c r="O3000">
        <f>HOUR(Table1[[#This Row],[promised_delivery_time]])</f>
        <v>14</v>
      </c>
      <c r="P3000" s="4">
        <v>45457.600347222222</v>
      </c>
      <c r="Q3000">
        <f>HOUR(Table1[[#This Row],[actual_delivery_time]])</f>
        <v>14</v>
      </c>
      <c r="R3000" s="4">
        <v>45457.597569444442</v>
      </c>
      <c r="S3000" t="s">
        <v>356</v>
      </c>
      <c r="T3000" s="8">
        <v>2095.62</v>
      </c>
      <c r="U3000" t="s">
        <v>359</v>
      </c>
      <c r="V3000">
        <v>15405</v>
      </c>
      <c r="W3000">
        <v>2825</v>
      </c>
      <c r="X3000" t="s">
        <v>3220</v>
      </c>
      <c r="Y3000" t="s">
        <v>1294</v>
      </c>
      <c r="Z3000">
        <v>675974</v>
      </c>
      <c r="AA3000" t="s">
        <v>2807</v>
      </c>
      <c r="AB3000" t="s">
        <v>3115</v>
      </c>
      <c r="AC3000">
        <v>11</v>
      </c>
      <c r="AD3000">
        <v>498.21</v>
      </c>
      <c r="AE3000">
        <v>-4</v>
      </c>
      <c r="AF3000">
        <v>2.29</v>
      </c>
    </row>
    <row r="3001" spans="1:32" x14ac:dyDescent="0.45">
      <c r="A3001">
        <v>5637567433</v>
      </c>
      <c r="B3001">
        <v>513199</v>
      </c>
      <c r="C3001" t="s">
        <v>66</v>
      </c>
      <c r="D3001" t="s">
        <v>79</v>
      </c>
      <c r="E3001" t="s">
        <v>308</v>
      </c>
      <c r="F3001" s="8">
        <v>422.23</v>
      </c>
      <c r="G3001">
        <v>30</v>
      </c>
      <c r="H3001">
        <v>180</v>
      </c>
      <c r="I3001">
        <v>26</v>
      </c>
      <c r="J3001">
        <v>52</v>
      </c>
      <c r="K3001">
        <v>91562028</v>
      </c>
      <c r="L3001">
        <f>MONTH(Table1[[#This Row],[order_date]])</f>
        <v>9</v>
      </c>
      <c r="M3001">
        <f>YEAR(Table1[[#This Row],[order_date]])</f>
        <v>2024</v>
      </c>
      <c r="N3001" s="7">
        <v>45537.051550925928</v>
      </c>
      <c r="O3001">
        <f>HOUR(Table1[[#This Row],[promised_delivery_time]])</f>
        <v>1</v>
      </c>
      <c r="P3001" s="4">
        <v>45537.061273148145</v>
      </c>
      <c r="Q3001">
        <f>HOUR(Table1[[#This Row],[actual_delivery_time]])</f>
        <v>1</v>
      </c>
      <c r="R3001" s="4">
        <v>45537.057800925926</v>
      </c>
      <c r="S3001" t="s">
        <v>356</v>
      </c>
      <c r="T3001" s="8">
        <v>2428.4499999999998</v>
      </c>
      <c r="U3001" t="s">
        <v>362</v>
      </c>
      <c r="V3001">
        <v>53431</v>
      </c>
      <c r="W3001">
        <v>5612</v>
      </c>
      <c r="X3001" t="s">
        <v>3309</v>
      </c>
      <c r="Y3001" t="s">
        <v>2138</v>
      </c>
      <c r="Z3001">
        <v>248694</v>
      </c>
      <c r="AA3001" t="s">
        <v>2635</v>
      </c>
      <c r="AB3001" t="s">
        <v>3115</v>
      </c>
      <c r="AC3001">
        <v>9</v>
      </c>
      <c r="AD3001">
        <v>1141.68</v>
      </c>
      <c r="AE3001">
        <v>-5</v>
      </c>
      <c r="AF3001">
        <v>0.67</v>
      </c>
    </row>
    <row r="3002" spans="1:32" x14ac:dyDescent="0.45">
      <c r="A3002">
        <v>8838095431</v>
      </c>
      <c r="B3002">
        <v>592784</v>
      </c>
      <c r="C3002" t="s">
        <v>56</v>
      </c>
      <c r="D3002" t="s">
        <v>81</v>
      </c>
      <c r="E3002" t="s">
        <v>265</v>
      </c>
      <c r="F3002" s="8">
        <v>280.35000000000002</v>
      </c>
      <c r="G3002">
        <v>35</v>
      </c>
      <c r="H3002">
        <v>90</v>
      </c>
      <c r="I3002">
        <v>27</v>
      </c>
      <c r="J3002">
        <v>64</v>
      </c>
      <c r="K3002">
        <v>41194825</v>
      </c>
      <c r="L3002">
        <f>MONTH(Table1[[#This Row],[order_date]])</f>
        <v>5</v>
      </c>
      <c r="M3002">
        <f>YEAR(Table1[[#This Row],[order_date]])</f>
        <v>2023</v>
      </c>
      <c r="N3002" s="7">
        <v>45052.454583333332</v>
      </c>
      <c r="O3002">
        <f>HOUR(Table1[[#This Row],[promised_delivery_time]])</f>
        <v>11</v>
      </c>
      <c r="P3002" s="4">
        <v>45052.462222222224</v>
      </c>
      <c r="Q3002">
        <f>HOUR(Table1[[#This Row],[actual_delivery_time]])</f>
        <v>11</v>
      </c>
      <c r="R3002" s="4">
        <v>45052.46361111111</v>
      </c>
      <c r="S3002" t="s">
        <v>356</v>
      </c>
      <c r="T3002" s="8">
        <v>2640.35</v>
      </c>
      <c r="U3002" t="s">
        <v>360</v>
      </c>
      <c r="V3002">
        <v>61209</v>
      </c>
      <c r="W3002">
        <v>221</v>
      </c>
      <c r="X3002" t="s">
        <v>3362</v>
      </c>
      <c r="Y3002" t="s">
        <v>1774</v>
      </c>
      <c r="Z3002">
        <v>711877</v>
      </c>
      <c r="AA3002" t="s">
        <v>2837</v>
      </c>
      <c r="AB3002" t="s">
        <v>3115</v>
      </c>
      <c r="AC3002">
        <v>19</v>
      </c>
      <c r="AD3002">
        <v>1678.77</v>
      </c>
      <c r="AE3002">
        <v>2</v>
      </c>
      <c r="AF3002">
        <v>1.88</v>
      </c>
    </row>
    <row r="3003" spans="1:32" x14ac:dyDescent="0.45">
      <c r="A3003">
        <v>1564649286</v>
      </c>
      <c r="B3003">
        <v>425341</v>
      </c>
      <c r="C3003" t="s">
        <v>27</v>
      </c>
      <c r="D3003" t="s">
        <v>78</v>
      </c>
      <c r="E3003" t="s">
        <v>331</v>
      </c>
      <c r="F3003" s="8">
        <v>486.28</v>
      </c>
      <c r="G3003">
        <v>35</v>
      </c>
      <c r="H3003">
        <v>365</v>
      </c>
      <c r="I3003">
        <v>21</v>
      </c>
      <c r="J3003">
        <v>68</v>
      </c>
      <c r="K3003">
        <v>77869660</v>
      </c>
      <c r="L3003">
        <f>MONTH(Table1[[#This Row],[order_date]])</f>
        <v>12</v>
      </c>
      <c r="M3003">
        <f>YEAR(Table1[[#This Row],[order_date]])</f>
        <v>2023</v>
      </c>
      <c r="N3003" s="7">
        <v>45266.160520833335</v>
      </c>
      <c r="O3003">
        <f>HOUR(Table1[[#This Row],[promised_delivery_time]])</f>
        <v>4</v>
      </c>
      <c r="P3003" s="4">
        <v>45266.171631944446</v>
      </c>
      <c r="Q3003">
        <f>HOUR(Table1[[#This Row],[actual_delivery_time]])</f>
        <v>4</v>
      </c>
      <c r="R3003" s="4">
        <v>45266.175104166665</v>
      </c>
      <c r="S3003" t="s">
        <v>356</v>
      </c>
      <c r="T3003" s="8">
        <v>827.44</v>
      </c>
      <c r="U3003" t="s">
        <v>361</v>
      </c>
      <c r="V3003">
        <v>16991</v>
      </c>
      <c r="W3003">
        <v>1221</v>
      </c>
      <c r="X3003" t="s">
        <v>3302</v>
      </c>
      <c r="Y3003" t="s">
        <v>1201</v>
      </c>
      <c r="Z3003">
        <v>843445</v>
      </c>
      <c r="AA3003" t="s">
        <v>2782</v>
      </c>
      <c r="AB3003" t="s">
        <v>3118</v>
      </c>
      <c r="AC3003">
        <v>8</v>
      </c>
      <c r="AD3003">
        <v>439.41</v>
      </c>
      <c r="AE3003">
        <v>5</v>
      </c>
      <c r="AF3003">
        <v>2.69</v>
      </c>
    </row>
    <row r="3004" spans="1:32" x14ac:dyDescent="0.45">
      <c r="A3004">
        <v>4098166849</v>
      </c>
      <c r="B3004">
        <v>771228</v>
      </c>
      <c r="C3004" t="s">
        <v>27</v>
      </c>
      <c r="D3004" t="s">
        <v>78</v>
      </c>
      <c r="E3004" t="s">
        <v>303</v>
      </c>
      <c r="F3004" s="8">
        <v>83.18</v>
      </c>
      <c r="G3004">
        <v>35</v>
      </c>
      <c r="H3004">
        <v>365</v>
      </c>
      <c r="I3004">
        <v>25</v>
      </c>
      <c r="J3004">
        <v>73</v>
      </c>
      <c r="K3004">
        <v>33741801</v>
      </c>
      <c r="L3004">
        <f>MONTH(Table1[[#This Row],[order_date]])</f>
        <v>10</v>
      </c>
      <c r="M3004">
        <f>YEAR(Table1[[#This Row],[order_date]])</f>
        <v>2023</v>
      </c>
      <c r="N3004" s="7">
        <v>45211.014768518522</v>
      </c>
      <c r="O3004">
        <f>HOUR(Table1[[#This Row],[promised_delivery_time]])</f>
        <v>0</v>
      </c>
      <c r="P3004" s="4">
        <v>45211.027962962966</v>
      </c>
      <c r="Q3004">
        <f>HOUR(Table1[[#This Row],[actual_delivery_time]])</f>
        <v>1</v>
      </c>
      <c r="R3004" s="4">
        <v>45211.044629629629</v>
      </c>
      <c r="S3004" t="s">
        <v>358</v>
      </c>
      <c r="T3004" s="8">
        <v>4892.12</v>
      </c>
      <c r="U3004" t="s">
        <v>362</v>
      </c>
      <c r="V3004">
        <v>93376</v>
      </c>
      <c r="W3004">
        <v>1712</v>
      </c>
      <c r="X3004" t="s">
        <v>3175</v>
      </c>
      <c r="Y3004" t="s">
        <v>1039</v>
      </c>
      <c r="Z3004">
        <v>626892</v>
      </c>
      <c r="AA3004" t="s">
        <v>2932</v>
      </c>
      <c r="AB3004" t="s">
        <v>3116</v>
      </c>
      <c r="AC3004">
        <v>16</v>
      </c>
      <c r="AD3004">
        <v>1249.1500000000001</v>
      </c>
      <c r="AE3004">
        <v>24</v>
      </c>
      <c r="AF3004">
        <v>2.17</v>
      </c>
    </row>
    <row r="3005" spans="1:32" x14ac:dyDescent="0.45">
      <c r="A3005">
        <v>8091143423</v>
      </c>
      <c r="B3005">
        <v>611575</v>
      </c>
      <c r="C3005" t="s">
        <v>39</v>
      </c>
      <c r="D3005" t="s">
        <v>86</v>
      </c>
      <c r="E3005" t="s">
        <v>169</v>
      </c>
      <c r="F3005" s="8">
        <v>482.06</v>
      </c>
      <c r="G3005">
        <v>40</v>
      </c>
      <c r="H3005">
        <v>180</v>
      </c>
      <c r="I3005">
        <v>25</v>
      </c>
      <c r="J3005">
        <v>87</v>
      </c>
      <c r="K3005">
        <v>25128143</v>
      </c>
      <c r="L3005">
        <f>MONTH(Table1[[#This Row],[order_date]])</f>
        <v>11</v>
      </c>
      <c r="M3005">
        <f>YEAR(Table1[[#This Row],[order_date]])</f>
        <v>2023</v>
      </c>
      <c r="N3005" s="7">
        <v>45253.956030092595</v>
      </c>
      <c r="O3005">
        <f>HOUR(Table1[[#This Row],[promised_delivery_time]])</f>
        <v>23</v>
      </c>
      <c r="P3005" s="4">
        <v>45253.968530092592</v>
      </c>
      <c r="Q3005">
        <f>HOUR(Table1[[#This Row],[actual_delivery_time]])</f>
        <v>23</v>
      </c>
      <c r="R3005" s="4">
        <v>45253.970613425925</v>
      </c>
      <c r="S3005" t="s">
        <v>356</v>
      </c>
      <c r="T3005" s="8">
        <v>3293.8</v>
      </c>
      <c r="U3005" t="s">
        <v>361</v>
      </c>
      <c r="V3005">
        <v>71870</v>
      </c>
      <c r="W3005">
        <v>7167</v>
      </c>
      <c r="X3005" t="s">
        <v>3405</v>
      </c>
      <c r="Y3005" t="s">
        <v>941</v>
      </c>
      <c r="Z3005">
        <v>251772</v>
      </c>
      <c r="AA3005" t="s">
        <v>2898</v>
      </c>
      <c r="AB3005" t="s">
        <v>3118</v>
      </c>
      <c r="AC3005">
        <v>18</v>
      </c>
      <c r="AD3005">
        <v>1149.94</v>
      </c>
      <c r="AE3005">
        <v>3</v>
      </c>
      <c r="AF3005">
        <v>3.33</v>
      </c>
    </row>
    <row r="3006" spans="1:32" x14ac:dyDescent="0.45">
      <c r="A3006">
        <v>3024045336</v>
      </c>
      <c r="B3006">
        <v>600767</v>
      </c>
      <c r="C3006" t="s">
        <v>45</v>
      </c>
      <c r="D3006" t="s">
        <v>83</v>
      </c>
      <c r="E3006" t="s">
        <v>253</v>
      </c>
      <c r="F3006" s="8">
        <v>722.42</v>
      </c>
      <c r="G3006">
        <v>35</v>
      </c>
      <c r="H3006">
        <v>365</v>
      </c>
      <c r="I3006">
        <v>22</v>
      </c>
      <c r="J3006">
        <v>68</v>
      </c>
      <c r="K3006">
        <v>54877984</v>
      </c>
      <c r="L3006">
        <f>MONTH(Table1[[#This Row],[order_date]])</f>
        <v>4</v>
      </c>
      <c r="M3006">
        <f>YEAR(Table1[[#This Row],[order_date]])</f>
        <v>2024</v>
      </c>
      <c r="N3006" s="7">
        <v>45397.074432870373</v>
      </c>
      <c r="O3006">
        <f>HOUR(Table1[[#This Row],[promised_delivery_time]])</f>
        <v>2</v>
      </c>
      <c r="P3006" s="4">
        <v>45397.084849537037</v>
      </c>
      <c r="Q3006">
        <f>HOUR(Table1[[#This Row],[actual_delivery_time]])</f>
        <v>2</v>
      </c>
      <c r="R3006" s="4">
        <v>45397.087627314817</v>
      </c>
      <c r="S3006" t="s">
        <v>356</v>
      </c>
      <c r="T3006" s="8">
        <v>2790.23</v>
      </c>
      <c r="U3006" t="s">
        <v>359</v>
      </c>
      <c r="V3006">
        <v>158</v>
      </c>
      <c r="W3006">
        <v>535</v>
      </c>
      <c r="X3006" t="s">
        <v>3247</v>
      </c>
      <c r="Y3006" t="s">
        <v>1676</v>
      </c>
      <c r="Z3006">
        <v>784114</v>
      </c>
      <c r="AA3006" t="s">
        <v>3068</v>
      </c>
      <c r="AB3006" t="s">
        <v>3117</v>
      </c>
      <c r="AC3006">
        <v>14</v>
      </c>
      <c r="AD3006">
        <v>736.62</v>
      </c>
      <c r="AE3006">
        <v>4</v>
      </c>
      <c r="AF3006">
        <v>4.13</v>
      </c>
    </row>
    <row r="3007" spans="1:32" x14ac:dyDescent="0.45">
      <c r="A3007">
        <v>6152984028</v>
      </c>
      <c r="B3007">
        <v>153019</v>
      </c>
      <c r="C3007" t="s">
        <v>63</v>
      </c>
      <c r="D3007" t="s">
        <v>87</v>
      </c>
      <c r="E3007" t="s">
        <v>212</v>
      </c>
      <c r="F3007" s="8">
        <v>947.95</v>
      </c>
      <c r="G3007">
        <v>25</v>
      </c>
      <c r="H3007">
        <v>3</v>
      </c>
      <c r="I3007">
        <v>13</v>
      </c>
      <c r="J3007">
        <v>88</v>
      </c>
      <c r="K3007">
        <v>60732869</v>
      </c>
      <c r="L3007">
        <f>MONTH(Table1[[#This Row],[order_date]])</f>
        <v>8</v>
      </c>
      <c r="M3007">
        <f>YEAR(Table1[[#This Row],[order_date]])</f>
        <v>2023</v>
      </c>
      <c r="N3007" s="7">
        <v>45167.034733796296</v>
      </c>
      <c r="O3007">
        <f>HOUR(Table1[[#This Row],[promised_delivery_time]])</f>
        <v>1</v>
      </c>
      <c r="P3007" s="4">
        <v>45167.048622685186</v>
      </c>
      <c r="Q3007">
        <f>HOUR(Table1[[#This Row],[actual_delivery_time]])</f>
        <v>1</v>
      </c>
      <c r="R3007" s="4">
        <v>45167.052789351852</v>
      </c>
      <c r="S3007" t="s">
        <v>357</v>
      </c>
      <c r="T3007" s="8">
        <v>2124.37</v>
      </c>
      <c r="U3007" t="s">
        <v>361</v>
      </c>
      <c r="V3007">
        <v>47844</v>
      </c>
      <c r="W3007">
        <v>8407</v>
      </c>
      <c r="X3007" t="s">
        <v>3181</v>
      </c>
      <c r="Y3007" t="s">
        <v>2139</v>
      </c>
      <c r="Z3007">
        <v>625859</v>
      </c>
      <c r="AA3007" t="s">
        <v>3002</v>
      </c>
      <c r="AB3007" t="s">
        <v>3116</v>
      </c>
      <c r="AC3007">
        <v>17</v>
      </c>
      <c r="AD3007">
        <v>1140.22</v>
      </c>
      <c r="AE3007">
        <v>6</v>
      </c>
      <c r="AF3007">
        <v>0.7</v>
      </c>
    </row>
    <row r="3008" spans="1:32" x14ac:dyDescent="0.45">
      <c r="A3008">
        <v>3450790653</v>
      </c>
      <c r="B3008">
        <v>803607</v>
      </c>
      <c r="C3008" t="s">
        <v>55</v>
      </c>
      <c r="D3008" t="s">
        <v>83</v>
      </c>
      <c r="E3008" t="s">
        <v>189</v>
      </c>
      <c r="F3008" s="8">
        <v>949.73</v>
      </c>
      <c r="G3008">
        <v>35</v>
      </c>
      <c r="H3008">
        <v>365</v>
      </c>
      <c r="I3008">
        <v>21</v>
      </c>
      <c r="J3008">
        <v>98</v>
      </c>
      <c r="K3008">
        <v>87266831</v>
      </c>
      <c r="L3008">
        <f>MONTH(Table1[[#This Row],[order_date]])</f>
        <v>8</v>
      </c>
      <c r="M3008">
        <f>YEAR(Table1[[#This Row],[order_date]])</f>
        <v>2023</v>
      </c>
      <c r="N3008" s="7">
        <v>45165.75986111111</v>
      </c>
      <c r="O3008">
        <f>HOUR(Table1[[#This Row],[promised_delivery_time]])</f>
        <v>18</v>
      </c>
      <c r="P3008" s="4">
        <v>45165.770277777781</v>
      </c>
      <c r="Q3008">
        <f>HOUR(Table1[[#This Row],[actual_delivery_time]])</f>
        <v>18</v>
      </c>
      <c r="R3008" s="4">
        <v>45165.768888888888</v>
      </c>
      <c r="S3008" t="s">
        <v>356</v>
      </c>
      <c r="T3008" s="8">
        <v>1861.71</v>
      </c>
      <c r="U3008" t="s">
        <v>361</v>
      </c>
      <c r="V3008">
        <v>5694</v>
      </c>
      <c r="W3008">
        <v>5053</v>
      </c>
      <c r="X3008" t="s">
        <v>3204</v>
      </c>
      <c r="Y3008" t="s">
        <v>1929</v>
      </c>
      <c r="Z3008">
        <v>336427</v>
      </c>
      <c r="AA3008" t="s">
        <v>2802</v>
      </c>
      <c r="AB3008" t="s">
        <v>3116</v>
      </c>
      <c r="AC3008">
        <v>17</v>
      </c>
      <c r="AD3008">
        <v>276.08999999999997</v>
      </c>
      <c r="AE3008">
        <v>-2</v>
      </c>
      <c r="AF3008">
        <v>4.66</v>
      </c>
    </row>
    <row r="3009" spans="1:32" x14ac:dyDescent="0.45">
      <c r="A3009">
        <v>8028917900</v>
      </c>
      <c r="B3009">
        <v>491521</v>
      </c>
      <c r="C3009" t="s">
        <v>30</v>
      </c>
      <c r="D3009" t="s">
        <v>81</v>
      </c>
      <c r="E3009" t="s">
        <v>274</v>
      </c>
      <c r="F3009" s="8">
        <v>556.35</v>
      </c>
      <c r="G3009">
        <v>35</v>
      </c>
      <c r="H3009">
        <v>90</v>
      </c>
      <c r="I3009">
        <v>28</v>
      </c>
      <c r="J3009">
        <v>98</v>
      </c>
      <c r="K3009">
        <v>57340963</v>
      </c>
      <c r="L3009">
        <f>MONTH(Table1[[#This Row],[order_date]])</f>
        <v>7</v>
      </c>
      <c r="M3009">
        <f>YEAR(Table1[[#This Row],[order_date]])</f>
        <v>2023</v>
      </c>
      <c r="N3009" s="7">
        <v>45125.034826388888</v>
      </c>
      <c r="O3009">
        <f>HOUR(Table1[[#This Row],[promised_delivery_time]])</f>
        <v>1</v>
      </c>
      <c r="P3009" s="4">
        <v>45125.045937499999</v>
      </c>
      <c r="Q3009">
        <f>HOUR(Table1[[#This Row],[actual_delivery_time]])</f>
        <v>1</v>
      </c>
      <c r="R3009" s="4">
        <v>45125.047326388885</v>
      </c>
      <c r="S3009" t="s">
        <v>356</v>
      </c>
      <c r="T3009" s="8">
        <v>2365.92</v>
      </c>
      <c r="U3009" t="s">
        <v>361</v>
      </c>
      <c r="V3009">
        <v>56483</v>
      </c>
      <c r="W3009">
        <v>6121</v>
      </c>
      <c r="X3009" t="s">
        <v>3343</v>
      </c>
      <c r="Y3009" t="s">
        <v>1386</v>
      </c>
      <c r="Z3009">
        <v>479748</v>
      </c>
      <c r="AA3009" t="s">
        <v>3021</v>
      </c>
      <c r="AB3009" t="s">
        <v>3115</v>
      </c>
      <c r="AC3009">
        <v>2</v>
      </c>
      <c r="AD3009">
        <v>230.19</v>
      </c>
      <c r="AE3009">
        <v>2</v>
      </c>
      <c r="AF3009">
        <v>0.82</v>
      </c>
    </row>
    <row r="3010" spans="1:32" x14ac:dyDescent="0.45">
      <c r="A3010">
        <v>7781884407</v>
      </c>
      <c r="B3010">
        <v>196719</v>
      </c>
      <c r="C3010" t="s">
        <v>65</v>
      </c>
      <c r="D3010" t="s">
        <v>87</v>
      </c>
      <c r="E3010" t="s">
        <v>350</v>
      </c>
      <c r="F3010" s="8">
        <v>217.5</v>
      </c>
      <c r="G3010">
        <v>25</v>
      </c>
      <c r="H3010">
        <v>3</v>
      </c>
      <c r="I3010">
        <v>15</v>
      </c>
      <c r="J3010">
        <v>91</v>
      </c>
      <c r="K3010">
        <v>90666073</v>
      </c>
      <c r="L3010">
        <f>MONTH(Table1[[#This Row],[order_date]])</f>
        <v>8</v>
      </c>
      <c r="M3010">
        <f>YEAR(Table1[[#This Row],[order_date]])</f>
        <v>2024</v>
      </c>
      <c r="N3010" s="7">
        <v>45515.666331018518</v>
      </c>
      <c r="O3010">
        <f>HOUR(Table1[[#This Row],[promised_delivery_time]])</f>
        <v>16</v>
      </c>
      <c r="P3010" s="4">
        <v>45515.675358796296</v>
      </c>
      <c r="Q3010">
        <f>HOUR(Table1[[#This Row],[actual_delivery_time]])</f>
        <v>16</v>
      </c>
      <c r="R3010" s="4">
        <v>45515.676747685182</v>
      </c>
      <c r="S3010" t="s">
        <v>356</v>
      </c>
      <c r="T3010" s="8">
        <v>773.17</v>
      </c>
      <c r="U3010" t="s">
        <v>362</v>
      </c>
      <c r="V3010">
        <v>63528</v>
      </c>
      <c r="W3010">
        <v>906</v>
      </c>
      <c r="X3010" t="s">
        <v>3156</v>
      </c>
      <c r="Y3010" t="s">
        <v>2140</v>
      </c>
      <c r="Z3010">
        <v>286455</v>
      </c>
      <c r="AA3010" t="s">
        <v>3101</v>
      </c>
      <c r="AB3010" t="s">
        <v>3117</v>
      </c>
      <c r="AC3010">
        <v>20</v>
      </c>
      <c r="AD3010">
        <v>1969.45</v>
      </c>
      <c r="AE3010">
        <v>2</v>
      </c>
      <c r="AF3010">
        <v>1.27</v>
      </c>
    </row>
    <row r="3011" spans="1:32" x14ac:dyDescent="0.45">
      <c r="A3011">
        <v>3483689828</v>
      </c>
      <c r="B3011">
        <v>9436</v>
      </c>
      <c r="C3011" t="s">
        <v>45</v>
      </c>
      <c r="D3011" t="s">
        <v>83</v>
      </c>
      <c r="E3011" t="s">
        <v>249</v>
      </c>
      <c r="F3011" s="8">
        <v>88.43</v>
      </c>
      <c r="G3011">
        <v>35</v>
      </c>
      <c r="H3011">
        <v>365</v>
      </c>
      <c r="I3011">
        <v>19</v>
      </c>
      <c r="J3011">
        <v>76</v>
      </c>
      <c r="K3011">
        <v>7687234</v>
      </c>
      <c r="L3011">
        <f>MONTH(Table1[[#This Row],[order_date]])</f>
        <v>7</v>
      </c>
      <c r="M3011">
        <f>YEAR(Table1[[#This Row],[order_date]])</f>
        <v>2023</v>
      </c>
      <c r="N3011" s="7">
        <v>45135.281377314815</v>
      </c>
      <c r="O3011">
        <f>HOUR(Table1[[#This Row],[promised_delivery_time]])</f>
        <v>6</v>
      </c>
      <c r="P3011" s="4">
        <v>45135.29109953704</v>
      </c>
      <c r="Q3011">
        <f>HOUR(Table1[[#This Row],[actual_delivery_time]])</f>
        <v>6</v>
      </c>
      <c r="R3011" s="4">
        <v>45135.29109953704</v>
      </c>
      <c r="S3011" t="s">
        <v>356</v>
      </c>
      <c r="T3011" s="8">
        <v>4559.5600000000004</v>
      </c>
      <c r="U3011" t="s">
        <v>360</v>
      </c>
      <c r="V3011">
        <v>95069</v>
      </c>
      <c r="W3011">
        <v>4252</v>
      </c>
      <c r="X3011" t="s">
        <v>3380</v>
      </c>
      <c r="Y3011" t="s">
        <v>2141</v>
      </c>
      <c r="Z3011">
        <v>183562</v>
      </c>
      <c r="AA3011" t="s">
        <v>2544</v>
      </c>
      <c r="AB3011" t="s">
        <v>3117</v>
      </c>
      <c r="AC3011">
        <v>18</v>
      </c>
      <c r="AD3011">
        <v>892</v>
      </c>
      <c r="AE3011">
        <v>0</v>
      </c>
      <c r="AF3011">
        <v>0.78</v>
      </c>
    </row>
    <row r="3012" spans="1:32" x14ac:dyDescent="0.45">
      <c r="A3012">
        <v>8341286014</v>
      </c>
      <c r="B3012">
        <v>767398</v>
      </c>
      <c r="C3012" t="s">
        <v>50</v>
      </c>
      <c r="D3012" t="s">
        <v>85</v>
      </c>
      <c r="E3012" t="s">
        <v>341</v>
      </c>
      <c r="F3012" s="8">
        <v>22.14</v>
      </c>
      <c r="G3012">
        <v>25</v>
      </c>
      <c r="H3012">
        <v>365</v>
      </c>
      <c r="I3012">
        <v>15</v>
      </c>
      <c r="J3012">
        <v>57</v>
      </c>
      <c r="K3012">
        <v>31076002</v>
      </c>
      <c r="L3012">
        <f>MONTH(Table1[[#This Row],[order_date]])</f>
        <v>8</v>
      </c>
      <c r="M3012">
        <f>YEAR(Table1[[#This Row],[order_date]])</f>
        <v>2024</v>
      </c>
      <c r="N3012" s="7">
        <v>45533.652743055558</v>
      </c>
      <c r="O3012">
        <f>HOUR(Table1[[#This Row],[promised_delivery_time]])</f>
        <v>15</v>
      </c>
      <c r="P3012" s="4">
        <v>45533.661770833336</v>
      </c>
      <c r="Q3012">
        <f>HOUR(Table1[[#This Row],[actual_delivery_time]])</f>
        <v>15</v>
      </c>
      <c r="R3012" s="4">
        <v>45533.664548611108</v>
      </c>
      <c r="S3012" t="s">
        <v>356</v>
      </c>
      <c r="T3012" s="8">
        <v>2399.69</v>
      </c>
      <c r="U3012" t="s">
        <v>361</v>
      </c>
      <c r="V3012">
        <v>60030</v>
      </c>
      <c r="W3012">
        <v>5560</v>
      </c>
      <c r="X3012" t="s">
        <v>3195</v>
      </c>
      <c r="Y3012" t="s">
        <v>1024</v>
      </c>
      <c r="Z3012">
        <v>177431</v>
      </c>
      <c r="AA3012" t="s">
        <v>2697</v>
      </c>
      <c r="AB3012" t="s">
        <v>3116</v>
      </c>
      <c r="AC3012">
        <v>5</v>
      </c>
      <c r="AD3012">
        <v>1389.14</v>
      </c>
      <c r="AE3012">
        <v>4</v>
      </c>
      <c r="AF3012">
        <v>3.84</v>
      </c>
    </row>
    <row r="3013" spans="1:32" x14ac:dyDescent="0.45">
      <c r="A3013">
        <v>7936106887</v>
      </c>
      <c r="B3013">
        <v>367391</v>
      </c>
      <c r="C3013" t="s">
        <v>53</v>
      </c>
      <c r="D3013" t="s">
        <v>88</v>
      </c>
      <c r="E3013" t="s">
        <v>293</v>
      </c>
      <c r="F3013" s="8">
        <v>939.55</v>
      </c>
      <c r="G3013">
        <v>30</v>
      </c>
      <c r="H3013">
        <v>365</v>
      </c>
      <c r="I3013">
        <v>18</v>
      </c>
      <c r="J3013">
        <v>52</v>
      </c>
      <c r="K3013">
        <v>95309983</v>
      </c>
      <c r="L3013">
        <f>MONTH(Table1[[#This Row],[order_date]])</f>
        <v>5</v>
      </c>
      <c r="M3013">
        <f>YEAR(Table1[[#This Row],[order_date]])</f>
        <v>2024</v>
      </c>
      <c r="N3013" s="7">
        <v>45419.624918981484</v>
      </c>
      <c r="O3013">
        <f>HOUR(Table1[[#This Row],[promised_delivery_time]])</f>
        <v>15</v>
      </c>
      <c r="P3013" s="4">
        <v>45419.637418981481</v>
      </c>
      <c r="Q3013">
        <f>HOUR(Table1[[#This Row],[actual_delivery_time]])</f>
        <v>15</v>
      </c>
      <c r="R3013" s="4">
        <v>45419.639502314814</v>
      </c>
      <c r="S3013" t="s">
        <v>356</v>
      </c>
      <c r="T3013" s="8">
        <v>577.13</v>
      </c>
      <c r="U3013" t="s">
        <v>360</v>
      </c>
      <c r="V3013">
        <v>4033</v>
      </c>
      <c r="W3013">
        <v>3254</v>
      </c>
      <c r="X3013" t="s">
        <v>3451</v>
      </c>
      <c r="Y3013" t="s">
        <v>2142</v>
      </c>
      <c r="Z3013">
        <v>373773</v>
      </c>
      <c r="AA3013" t="s">
        <v>3046</v>
      </c>
      <c r="AB3013" t="s">
        <v>3116</v>
      </c>
      <c r="AC3013">
        <v>15</v>
      </c>
      <c r="AD3013">
        <v>1990.83</v>
      </c>
      <c r="AE3013">
        <v>3</v>
      </c>
      <c r="AF3013">
        <v>2.79</v>
      </c>
    </row>
    <row r="3014" spans="1:32" x14ac:dyDescent="0.45">
      <c r="A3014">
        <v>2247354978</v>
      </c>
      <c r="B3014">
        <v>589812</v>
      </c>
      <c r="C3014" t="s">
        <v>38</v>
      </c>
      <c r="D3014" t="s">
        <v>85</v>
      </c>
      <c r="E3014" t="s">
        <v>208</v>
      </c>
      <c r="F3014" s="8">
        <v>163.03</v>
      </c>
      <c r="G3014">
        <v>25</v>
      </c>
      <c r="H3014">
        <v>365</v>
      </c>
      <c r="I3014">
        <v>22</v>
      </c>
      <c r="J3014">
        <v>52</v>
      </c>
      <c r="K3014">
        <v>6668498</v>
      </c>
      <c r="L3014">
        <f>MONTH(Table1[[#This Row],[order_date]])</f>
        <v>9</v>
      </c>
      <c r="M3014">
        <f>YEAR(Table1[[#This Row],[order_date]])</f>
        <v>2024</v>
      </c>
      <c r="N3014" s="7">
        <v>45561.429143518515</v>
      </c>
      <c r="O3014">
        <f>HOUR(Table1[[#This Row],[promised_delivery_time]])</f>
        <v>10</v>
      </c>
      <c r="P3014" s="4">
        <v>45561.440949074073</v>
      </c>
      <c r="Q3014">
        <f>HOUR(Table1[[#This Row],[actual_delivery_time]])</f>
        <v>10</v>
      </c>
      <c r="R3014" s="4">
        <v>45561.438171296293</v>
      </c>
      <c r="S3014" t="s">
        <v>356</v>
      </c>
      <c r="T3014" s="8">
        <v>1322.72</v>
      </c>
      <c r="U3014" t="s">
        <v>359</v>
      </c>
      <c r="V3014">
        <v>56703</v>
      </c>
      <c r="W3014">
        <v>6533</v>
      </c>
      <c r="X3014" t="s">
        <v>3175</v>
      </c>
      <c r="Y3014" t="s">
        <v>909</v>
      </c>
      <c r="Z3014">
        <v>62592</v>
      </c>
      <c r="AA3014" t="s">
        <v>2754</v>
      </c>
      <c r="AB3014" t="s">
        <v>3117</v>
      </c>
      <c r="AC3014">
        <v>11</v>
      </c>
      <c r="AD3014">
        <v>1413.4</v>
      </c>
      <c r="AE3014">
        <v>-4</v>
      </c>
      <c r="AF3014">
        <v>1.17</v>
      </c>
    </row>
    <row r="3015" spans="1:32" x14ac:dyDescent="0.45">
      <c r="A3015">
        <v>5347701114</v>
      </c>
      <c r="B3015">
        <v>337168</v>
      </c>
      <c r="C3015" t="s">
        <v>29</v>
      </c>
      <c r="D3015" t="s">
        <v>80</v>
      </c>
      <c r="E3015" t="s">
        <v>309</v>
      </c>
      <c r="F3015" s="8">
        <v>545.49</v>
      </c>
      <c r="G3015">
        <v>20</v>
      </c>
      <c r="H3015">
        <v>7</v>
      </c>
      <c r="I3015">
        <v>25</v>
      </c>
      <c r="J3015">
        <v>98</v>
      </c>
      <c r="K3015">
        <v>22036818</v>
      </c>
      <c r="L3015">
        <f>MONTH(Table1[[#This Row],[order_date]])</f>
        <v>10</v>
      </c>
      <c r="M3015">
        <f>YEAR(Table1[[#This Row],[order_date]])</f>
        <v>2023</v>
      </c>
      <c r="N3015" s="7">
        <v>45215.75545138889</v>
      </c>
      <c r="O3015">
        <f>HOUR(Table1[[#This Row],[promised_delivery_time]])</f>
        <v>18</v>
      </c>
      <c r="P3015" s="4">
        <v>45215.765868055554</v>
      </c>
      <c r="Q3015">
        <f>HOUR(Table1[[#This Row],[actual_delivery_time]])</f>
        <v>18</v>
      </c>
      <c r="R3015" s="4">
        <v>45215.764479166668</v>
      </c>
      <c r="S3015" t="s">
        <v>356</v>
      </c>
      <c r="T3015" s="8">
        <v>374.68</v>
      </c>
      <c r="U3015" t="s">
        <v>361</v>
      </c>
      <c r="V3015">
        <v>49960</v>
      </c>
      <c r="W3015">
        <v>1786</v>
      </c>
      <c r="X3015" t="s">
        <v>3170</v>
      </c>
      <c r="Y3015" t="s">
        <v>1947</v>
      </c>
      <c r="Z3015">
        <v>19178</v>
      </c>
      <c r="AA3015" t="s">
        <v>2585</v>
      </c>
      <c r="AB3015" t="s">
        <v>3116</v>
      </c>
      <c r="AC3015">
        <v>5</v>
      </c>
      <c r="AD3015">
        <v>1732.02</v>
      </c>
      <c r="AE3015">
        <v>-2</v>
      </c>
      <c r="AF3015">
        <v>3.07</v>
      </c>
    </row>
    <row r="3016" spans="1:32" x14ac:dyDescent="0.45">
      <c r="A3016">
        <v>7846068436</v>
      </c>
      <c r="B3016">
        <v>914071</v>
      </c>
      <c r="C3016" t="s">
        <v>74</v>
      </c>
      <c r="D3016" t="s">
        <v>81</v>
      </c>
      <c r="E3016" t="s">
        <v>353</v>
      </c>
      <c r="F3016" s="8">
        <v>296.94</v>
      </c>
      <c r="G3016">
        <v>35</v>
      </c>
      <c r="H3016">
        <v>90</v>
      </c>
      <c r="I3016">
        <v>25</v>
      </c>
      <c r="J3016">
        <v>90</v>
      </c>
      <c r="K3016">
        <v>93507573</v>
      </c>
      <c r="L3016">
        <f>MONTH(Table1[[#This Row],[order_date]])</f>
        <v>11</v>
      </c>
      <c r="M3016">
        <f>YEAR(Table1[[#This Row],[order_date]])</f>
        <v>2023</v>
      </c>
      <c r="N3016" s="7">
        <v>45259.540034722224</v>
      </c>
      <c r="O3016">
        <f>HOUR(Table1[[#This Row],[promised_delivery_time]])</f>
        <v>13</v>
      </c>
      <c r="P3016" s="4">
        <v>45259.553923611114</v>
      </c>
      <c r="Q3016">
        <f>HOUR(Table1[[#This Row],[actual_delivery_time]])</f>
        <v>13</v>
      </c>
      <c r="R3016" s="4">
        <v>45259.555312500001</v>
      </c>
      <c r="S3016" t="s">
        <v>356</v>
      </c>
      <c r="T3016" s="8">
        <v>3379.35</v>
      </c>
      <c r="U3016" t="s">
        <v>361</v>
      </c>
      <c r="V3016">
        <v>60910</v>
      </c>
      <c r="W3016">
        <v>5453</v>
      </c>
      <c r="X3016" t="s">
        <v>3330</v>
      </c>
      <c r="Y3016" t="s">
        <v>1149</v>
      </c>
      <c r="Z3016">
        <v>88946</v>
      </c>
      <c r="AA3016" t="s">
        <v>2965</v>
      </c>
      <c r="AB3016" t="s">
        <v>3118</v>
      </c>
      <c r="AC3016">
        <v>2</v>
      </c>
      <c r="AD3016">
        <v>555.78</v>
      </c>
      <c r="AE3016">
        <v>2</v>
      </c>
      <c r="AF3016">
        <v>1.5</v>
      </c>
    </row>
    <row r="3017" spans="1:32" x14ac:dyDescent="0.45">
      <c r="A3017">
        <v>9893439302</v>
      </c>
      <c r="B3017">
        <v>14145</v>
      </c>
      <c r="C3017" t="s">
        <v>69</v>
      </c>
      <c r="D3017" t="s">
        <v>87</v>
      </c>
      <c r="E3017" t="s">
        <v>168</v>
      </c>
      <c r="F3017" s="8">
        <v>630.84</v>
      </c>
      <c r="G3017">
        <v>25</v>
      </c>
      <c r="H3017">
        <v>3</v>
      </c>
      <c r="I3017">
        <v>14</v>
      </c>
      <c r="J3017">
        <v>53</v>
      </c>
      <c r="K3017">
        <v>67277562</v>
      </c>
      <c r="L3017">
        <f>MONTH(Table1[[#This Row],[order_date]])</f>
        <v>9</v>
      </c>
      <c r="M3017">
        <f>YEAR(Table1[[#This Row],[order_date]])</f>
        <v>2023</v>
      </c>
      <c r="N3017" s="7">
        <v>45174.844108796293</v>
      </c>
      <c r="O3017">
        <f>HOUR(Table1[[#This Row],[promised_delivery_time]])</f>
        <v>20</v>
      </c>
      <c r="P3017" s="4">
        <v>45174.856608796297</v>
      </c>
      <c r="Q3017">
        <f>HOUR(Table1[[#This Row],[actual_delivery_time]])</f>
        <v>20</v>
      </c>
      <c r="R3017" s="4">
        <v>45174.853831018518</v>
      </c>
      <c r="S3017" t="s">
        <v>356</v>
      </c>
      <c r="T3017" s="8">
        <v>3745.35</v>
      </c>
      <c r="U3017" t="s">
        <v>362</v>
      </c>
      <c r="V3017">
        <v>2306</v>
      </c>
      <c r="W3017">
        <v>1326</v>
      </c>
      <c r="X3017" t="s">
        <v>3224</v>
      </c>
      <c r="Y3017" t="s">
        <v>665</v>
      </c>
      <c r="Z3017">
        <v>721656</v>
      </c>
      <c r="AA3017" t="s">
        <v>2782</v>
      </c>
      <c r="AB3017" t="s">
        <v>3117</v>
      </c>
      <c r="AC3017">
        <v>10</v>
      </c>
      <c r="AD3017">
        <v>1951.59</v>
      </c>
      <c r="AE3017">
        <v>-4</v>
      </c>
      <c r="AF3017">
        <v>2.83</v>
      </c>
    </row>
    <row r="3018" spans="1:32" x14ac:dyDescent="0.45">
      <c r="A3018">
        <v>4160816433</v>
      </c>
      <c r="B3018">
        <v>34186</v>
      </c>
      <c r="C3018" t="s">
        <v>58</v>
      </c>
      <c r="D3018" t="s">
        <v>87</v>
      </c>
      <c r="E3018" t="s">
        <v>140</v>
      </c>
      <c r="F3018" s="8">
        <v>925.65</v>
      </c>
      <c r="G3018">
        <v>25</v>
      </c>
      <c r="H3018">
        <v>3</v>
      </c>
      <c r="I3018">
        <v>27</v>
      </c>
      <c r="J3018">
        <v>74</v>
      </c>
      <c r="K3018">
        <v>2219590</v>
      </c>
      <c r="L3018">
        <f>MONTH(Table1[[#This Row],[order_date]])</f>
        <v>12</v>
      </c>
      <c r="M3018">
        <f>YEAR(Table1[[#This Row],[order_date]])</f>
        <v>2023</v>
      </c>
      <c r="N3018" s="7">
        <v>45269.514050925929</v>
      </c>
      <c r="O3018">
        <f>HOUR(Table1[[#This Row],[promised_delivery_time]])</f>
        <v>12</v>
      </c>
      <c r="P3018" s="4">
        <v>45269.523773148147</v>
      </c>
      <c r="Q3018">
        <f>HOUR(Table1[[#This Row],[actual_delivery_time]])</f>
        <v>12</v>
      </c>
      <c r="R3018" s="4">
        <v>45269.530023148145</v>
      </c>
      <c r="S3018" t="s">
        <v>357</v>
      </c>
      <c r="T3018" s="8">
        <v>3238.22</v>
      </c>
      <c r="U3018" t="s">
        <v>360</v>
      </c>
      <c r="V3018">
        <v>34874</v>
      </c>
      <c r="W3018">
        <v>7247</v>
      </c>
      <c r="X3018" t="s">
        <v>3451</v>
      </c>
      <c r="Y3018" t="s">
        <v>1420</v>
      </c>
      <c r="Z3018">
        <v>116736</v>
      </c>
      <c r="AA3018" t="s">
        <v>2768</v>
      </c>
      <c r="AB3018" t="s">
        <v>3115</v>
      </c>
      <c r="AC3018">
        <v>20</v>
      </c>
      <c r="AD3018">
        <v>756.84</v>
      </c>
      <c r="AE3018">
        <v>9</v>
      </c>
      <c r="AF3018">
        <v>3.24</v>
      </c>
    </row>
    <row r="3019" spans="1:32" x14ac:dyDescent="0.45">
      <c r="A3019">
        <v>6000890622</v>
      </c>
      <c r="B3019">
        <v>33955</v>
      </c>
      <c r="C3019" t="s">
        <v>39</v>
      </c>
      <c r="D3019" t="s">
        <v>86</v>
      </c>
      <c r="E3019" t="s">
        <v>143</v>
      </c>
      <c r="F3019" s="8">
        <v>186.08</v>
      </c>
      <c r="G3019">
        <v>40</v>
      </c>
      <c r="H3019">
        <v>180</v>
      </c>
      <c r="I3019">
        <v>29</v>
      </c>
      <c r="J3019">
        <v>84</v>
      </c>
      <c r="K3019">
        <v>62828341</v>
      </c>
      <c r="L3019">
        <f>MONTH(Table1[[#This Row],[order_date]])</f>
        <v>9</v>
      </c>
      <c r="M3019">
        <f>YEAR(Table1[[#This Row],[order_date]])</f>
        <v>2024</v>
      </c>
      <c r="N3019" s="7">
        <v>45549.675243055557</v>
      </c>
      <c r="O3019">
        <f>HOUR(Table1[[#This Row],[promised_delivery_time]])</f>
        <v>16</v>
      </c>
      <c r="P3019" s="4">
        <v>45549.684965277775</v>
      </c>
      <c r="Q3019">
        <f>HOUR(Table1[[#This Row],[actual_delivery_time]])</f>
        <v>16</v>
      </c>
      <c r="R3019" s="4">
        <v>45549.682881944442</v>
      </c>
      <c r="S3019" t="s">
        <v>356</v>
      </c>
      <c r="T3019" s="8">
        <v>1826.22</v>
      </c>
      <c r="U3019" t="s">
        <v>360</v>
      </c>
      <c r="V3019">
        <v>29998</v>
      </c>
      <c r="W3019">
        <v>2572</v>
      </c>
      <c r="X3019" t="s">
        <v>3201</v>
      </c>
      <c r="Y3019" t="s">
        <v>2143</v>
      </c>
      <c r="Z3019">
        <v>460118</v>
      </c>
      <c r="AA3019" t="s">
        <v>2847</v>
      </c>
      <c r="AB3019" t="s">
        <v>3117</v>
      </c>
      <c r="AC3019">
        <v>20</v>
      </c>
      <c r="AD3019">
        <v>283.63</v>
      </c>
      <c r="AE3019">
        <v>-3</v>
      </c>
      <c r="AF3019">
        <v>0.96</v>
      </c>
    </row>
    <row r="3020" spans="1:32" x14ac:dyDescent="0.45">
      <c r="A3020">
        <v>7317676958</v>
      </c>
      <c r="B3020">
        <v>667163</v>
      </c>
      <c r="C3020" t="s">
        <v>28</v>
      </c>
      <c r="D3020" t="s">
        <v>79</v>
      </c>
      <c r="E3020" t="s">
        <v>242</v>
      </c>
      <c r="F3020" s="8">
        <v>441.2</v>
      </c>
      <c r="G3020">
        <v>30</v>
      </c>
      <c r="H3020">
        <v>180</v>
      </c>
      <c r="I3020">
        <v>25</v>
      </c>
      <c r="J3020">
        <v>72</v>
      </c>
      <c r="K3020">
        <v>92356639</v>
      </c>
      <c r="L3020">
        <f>MONTH(Table1[[#This Row],[order_date]])</f>
        <v>7</v>
      </c>
      <c r="M3020">
        <f>YEAR(Table1[[#This Row],[order_date]])</f>
        <v>2023</v>
      </c>
      <c r="N3020" s="7">
        <v>45109.165729166663</v>
      </c>
      <c r="O3020">
        <f>HOUR(Table1[[#This Row],[promised_delivery_time]])</f>
        <v>4</v>
      </c>
      <c r="P3020" s="4">
        <v>45109.176840277774</v>
      </c>
      <c r="Q3020">
        <f>HOUR(Table1[[#This Row],[actual_delivery_time]])</f>
        <v>4</v>
      </c>
      <c r="R3020" s="4">
        <v>45109.184479166666</v>
      </c>
      <c r="S3020" t="s">
        <v>357</v>
      </c>
      <c r="T3020" s="8">
        <v>2967.08</v>
      </c>
      <c r="U3020" t="s">
        <v>361</v>
      </c>
      <c r="V3020">
        <v>61886</v>
      </c>
      <c r="W3020">
        <v>3528</v>
      </c>
      <c r="X3020" t="s">
        <v>3240</v>
      </c>
      <c r="Y3020" t="s">
        <v>1936</v>
      </c>
      <c r="Z3020">
        <v>558949</v>
      </c>
      <c r="AA3020" t="s">
        <v>3065</v>
      </c>
      <c r="AB3020" t="s">
        <v>3117</v>
      </c>
      <c r="AC3020">
        <v>10</v>
      </c>
      <c r="AD3020">
        <v>261.81</v>
      </c>
      <c r="AE3020">
        <v>11</v>
      </c>
      <c r="AF3020">
        <v>1.65</v>
      </c>
    </row>
    <row r="3021" spans="1:32" x14ac:dyDescent="0.45">
      <c r="A3021">
        <v>8620144614</v>
      </c>
      <c r="B3021">
        <v>123983</v>
      </c>
      <c r="C3021" t="s">
        <v>40</v>
      </c>
      <c r="D3021" t="s">
        <v>82</v>
      </c>
      <c r="E3021" t="s">
        <v>164</v>
      </c>
      <c r="F3021" s="8">
        <v>785.67</v>
      </c>
      <c r="G3021">
        <v>20</v>
      </c>
      <c r="H3021">
        <v>365</v>
      </c>
      <c r="I3021">
        <v>25</v>
      </c>
      <c r="J3021">
        <v>72</v>
      </c>
      <c r="K3021">
        <v>20122449</v>
      </c>
      <c r="L3021">
        <f>MONTH(Table1[[#This Row],[order_date]])</f>
        <v>7</v>
      </c>
      <c r="M3021">
        <f>YEAR(Table1[[#This Row],[order_date]])</f>
        <v>2024</v>
      </c>
      <c r="N3021" s="7">
        <v>45483.95653935185</v>
      </c>
      <c r="O3021">
        <f>HOUR(Table1[[#This Row],[promised_delivery_time]])</f>
        <v>23</v>
      </c>
      <c r="P3021" s="4">
        <v>45483.967650462961</v>
      </c>
      <c r="Q3021">
        <f>HOUR(Table1[[#This Row],[actual_delivery_time]])</f>
        <v>23</v>
      </c>
      <c r="R3021" s="4">
        <v>45483.982233796298</v>
      </c>
      <c r="S3021" t="s">
        <v>358</v>
      </c>
      <c r="T3021" s="8">
        <v>1435.13</v>
      </c>
      <c r="U3021" t="s">
        <v>362</v>
      </c>
      <c r="V3021">
        <v>95461</v>
      </c>
      <c r="W3021">
        <v>5992</v>
      </c>
      <c r="X3021" t="s">
        <v>3386</v>
      </c>
      <c r="Y3021" t="s">
        <v>2144</v>
      </c>
      <c r="Z3021">
        <v>19668</v>
      </c>
      <c r="AA3021" t="s">
        <v>2707</v>
      </c>
      <c r="AB3021" t="s">
        <v>3116</v>
      </c>
      <c r="AC3021">
        <v>12</v>
      </c>
      <c r="AD3021">
        <v>1298.4000000000001</v>
      </c>
      <c r="AE3021">
        <v>21</v>
      </c>
      <c r="AF3021">
        <v>1.46</v>
      </c>
    </row>
    <row r="3022" spans="1:32" x14ac:dyDescent="0.45">
      <c r="A3022">
        <v>3940758882</v>
      </c>
      <c r="B3022">
        <v>136533</v>
      </c>
      <c r="C3022" t="s">
        <v>29</v>
      </c>
      <c r="D3022" t="s">
        <v>80</v>
      </c>
      <c r="E3022" t="s">
        <v>316</v>
      </c>
      <c r="F3022" s="8">
        <v>826.21</v>
      </c>
      <c r="G3022">
        <v>20</v>
      </c>
      <c r="H3022">
        <v>7</v>
      </c>
      <c r="I3022">
        <v>15</v>
      </c>
      <c r="J3022">
        <v>75</v>
      </c>
      <c r="K3022">
        <v>40085705</v>
      </c>
      <c r="L3022">
        <f>MONTH(Table1[[#This Row],[order_date]])</f>
        <v>1</v>
      </c>
      <c r="M3022">
        <f>YEAR(Table1[[#This Row],[order_date]])</f>
        <v>2024</v>
      </c>
      <c r="N3022" s="7">
        <v>45315.190243055556</v>
      </c>
      <c r="O3022">
        <f>HOUR(Table1[[#This Row],[promised_delivery_time]])</f>
        <v>4</v>
      </c>
      <c r="P3022" s="4">
        <v>45315.197881944441</v>
      </c>
      <c r="Q3022">
        <f>HOUR(Table1[[#This Row],[actual_delivery_time]])</f>
        <v>4</v>
      </c>
      <c r="R3022" s="4">
        <v>45315.200659722221</v>
      </c>
      <c r="S3022" t="s">
        <v>356</v>
      </c>
      <c r="T3022" s="8">
        <v>186.08</v>
      </c>
      <c r="U3022" t="s">
        <v>361</v>
      </c>
      <c r="V3022">
        <v>46910</v>
      </c>
      <c r="W3022">
        <v>6738</v>
      </c>
      <c r="X3022" t="s">
        <v>3315</v>
      </c>
      <c r="Y3022" t="s">
        <v>2145</v>
      </c>
      <c r="Z3022">
        <v>530403</v>
      </c>
      <c r="AA3022" t="s">
        <v>2673</v>
      </c>
      <c r="AB3022" t="s">
        <v>3116</v>
      </c>
      <c r="AC3022">
        <v>6</v>
      </c>
      <c r="AD3022">
        <v>777.89</v>
      </c>
      <c r="AE3022">
        <v>4</v>
      </c>
      <c r="AF3022">
        <v>0.51</v>
      </c>
    </row>
    <row r="3023" spans="1:32" x14ac:dyDescent="0.45">
      <c r="A3023">
        <v>5216555041</v>
      </c>
      <c r="B3023">
        <v>914071</v>
      </c>
      <c r="C3023" t="s">
        <v>74</v>
      </c>
      <c r="D3023" t="s">
        <v>81</v>
      </c>
      <c r="E3023" t="s">
        <v>353</v>
      </c>
      <c r="F3023" s="8">
        <v>296.94</v>
      </c>
      <c r="G3023">
        <v>35</v>
      </c>
      <c r="H3023">
        <v>90</v>
      </c>
      <c r="I3023">
        <v>25</v>
      </c>
      <c r="J3023">
        <v>90</v>
      </c>
      <c r="K3023">
        <v>30188374</v>
      </c>
      <c r="L3023">
        <f>MONTH(Table1[[#This Row],[order_date]])</f>
        <v>3</v>
      </c>
      <c r="M3023">
        <f>YEAR(Table1[[#This Row],[order_date]])</f>
        <v>2024</v>
      </c>
      <c r="N3023" s="7">
        <v>45354.969351851854</v>
      </c>
      <c r="O3023">
        <f>HOUR(Table1[[#This Row],[promised_delivery_time]])</f>
        <v>23</v>
      </c>
      <c r="P3023" s="4">
        <v>45354.982546296298</v>
      </c>
      <c r="Q3023">
        <f>HOUR(Table1[[#This Row],[actual_delivery_time]])</f>
        <v>23</v>
      </c>
      <c r="R3023" s="4">
        <v>45354.980462962965</v>
      </c>
      <c r="S3023" t="s">
        <v>356</v>
      </c>
      <c r="T3023" s="8">
        <v>3340.8</v>
      </c>
      <c r="U3023" t="s">
        <v>362</v>
      </c>
      <c r="V3023">
        <v>72142</v>
      </c>
      <c r="W3023">
        <v>9088</v>
      </c>
      <c r="X3023" t="s">
        <v>3354</v>
      </c>
      <c r="Y3023" t="s">
        <v>1492</v>
      </c>
      <c r="Z3023">
        <v>400684</v>
      </c>
      <c r="AA3023" t="s">
        <v>2902</v>
      </c>
      <c r="AB3023" t="s">
        <v>3116</v>
      </c>
      <c r="AC3023">
        <v>15</v>
      </c>
      <c r="AD3023">
        <v>915.53</v>
      </c>
      <c r="AE3023">
        <v>-3</v>
      </c>
      <c r="AF3023">
        <v>1.25</v>
      </c>
    </row>
    <row r="3024" spans="1:32" x14ac:dyDescent="0.45">
      <c r="A3024">
        <v>5144793312</v>
      </c>
      <c r="B3024">
        <v>937542</v>
      </c>
      <c r="C3024" t="s">
        <v>44</v>
      </c>
      <c r="D3024" t="s">
        <v>84</v>
      </c>
      <c r="E3024" t="s">
        <v>114</v>
      </c>
      <c r="F3024" s="8">
        <v>97.04</v>
      </c>
      <c r="G3024">
        <v>15</v>
      </c>
      <c r="H3024">
        <v>365</v>
      </c>
      <c r="I3024">
        <v>28</v>
      </c>
      <c r="J3024">
        <v>93</v>
      </c>
      <c r="K3024">
        <v>59518795</v>
      </c>
      <c r="L3024">
        <f>MONTH(Table1[[#This Row],[order_date]])</f>
        <v>8</v>
      </c>
      <c r="M3024">
        <f>YEAR(Table1[[#This Row],[order_date]])</f>
        <v>2024</v>
      </c>
      <c r="N3024" s="7">
        <v>45505.019652777781</v>
      </c>
      <c r="O3024">
        <f>HOUR(Table1[[#This Row],[promised_delivery_time]])</f>
        <v>0</v>
      </c>
      <c r="P3024" s="4">
        <v>45505.026597222219</v>
      </c>
      <c r="Q3024">
        <f>HOUR(Table1[[#This Row],[actual_delivery_time]])</f>
        <v>0</v>
      </c>
      <c r="R3024" s="4">
        <v>45505.026597222219</v>
      </c>
      <c r="S3024" t="s">
        <v>356</v>
      </c>
      <c r="T3024" s="8">
        <v>724.84</v>
      </c>
      <c r="U3024" t="s">
        <v>360</v>
      </c>
      <c r="V3024">
        <v>46815</v>
      </c>
      <c r="W3024">
        <v>1614</v>
      </c>
      <c r="X3024" t="s">
        <v>3397</v>
      </c>
      <c r="Y3024" t="s">
        <v>903</v>
      </c>
      <c r="Z3024">
        <v>589920</v>
      </c>
      <c r="AA3024" t="s">
        <v>2889</v>
      </c>
      <c r="AB3024" t="s">
        <v>3116</v>
      </c>
      <c r="AC3024">
        <v>16</v>
      </c>
      <c r="AD3024">
        <v>947.51</v>
      </c>
      <c r="AE3024">
        <v>0</v>
      </c>
      <c r="AF3024">
        <v>1.8</v>
      </c>
    </row>
    <row r="3025" spans="1:32" x14ac:dyDescent="0.45">
      <c r="A3025">
        <v>7241413847</v>
      </c>
      <c r="B3025">
        <v>684939</v>
      </c>
      <c r="C3025" t="s">
        <v>34</v>
      </c>
      <c r="D3025" t="s">
        <v>83</v>
      </c>
      <c r="E3025" t="s">
        <v>100</v>
      </c>
      <c r="F3025" s="8">
        <v>727.95</v>
      </c>
      <c r="G3025">
        <v>35</v>
      </c>
      <c r="H3025">
        <v>365</v>
      </c>
      <c r="I3025">
        <v>22</v>
      </c>
      <c r="J3025">
        <v>50</v>
      </c>
      <c r="K3025">
        <v>10048910</v>
      </c>
      <c r="L3025">
        <f>MONTH(Table1[[#This Row],[order_date]])</f>
        <v>4</v>
      </c>
      <c r="M3025">
        <f>YEAR(Table1[[#This Row],[order_date]])</f>
        <v>2023</v>
      </c>
      <c r="N3025" s="7">
        <v>45031.429965277777</v>
      </c>
      <c r="O3025">
        <f>HOUR(Table1[[#This Row],[promised_delivery_time]])</f>
        <v>10</v>
      </c>
      <c r="P3025" s="4">
        <v>45031.443854166668</v>
      </c>
      <c r="Q3025">
        <f>HOUR(Table1[[#This Row],[actual_delivery_time]])</f>
        <v>10</v>
      </c>
      <c r="R3025" s="4">
        <v>45031.440381944441</v>
      </c>
      <c r="S3025" t="s">
        <v>356</v>
      </c>
      <c r="T3025" s="8">
        <v>2620.23</v>
      </c>
      <c r="U3025" t="s">
        <v>362</v>
      </c>
      <c r="V3025">
        <v>93156</v>
      </c>
      <c r="W3025">
        <v>6198</v>
      </c>
      <c r="X3025" t="s">
        <v>3439</v>
      </c>
      <c r="Y3025" t="s">
        <v>1790</v>
      </c>
      <c r="Z3025">
        <v>826123</v>
      </c>
      <c r="AA3025" t="s">
        <v>2574</v>
      </c>
      <c r="AB3025" t="s">
        <v>3116</v>
      </c>
      <c r="AC3025">
        <v>15</v>
      </c>
      <c r="AD3025">
        <v>875.32</v>
      </c>
      <c r="AE3025">
        <v>-5</v>
      </c>
      <c r="AF3025">
        <v>0.88</v>
      </c>
    </row>
    <row r="3026" spans="1:32" x14ac:dyDescent="0.45">
      <c r="A3026">
        <v>3567610983</v>
      </c>
      <c r="B3026">
        <v>337168</v>
      </c>
      <c r="C3026" t="s">
        <v>29</v>
      </c>
      <c r="D3026" t="s">
        <v>80</v>
      </c>
      <c r="E3026" t="s">
        <v>309</v>
      </c>
      <c r="F3026" s="8">
        <v>545.49</v>
      </c>
      <c r="G3026">
        <v>20</v>
      </c>
      <c r="H3026">
        <v>7</v>
      </c>
      <c r="I3026">
        <v>25</v>
      </c>
      <c r="J3026">
        <v>98</v>
      </c>
      <c r="K3026">
        <v>1816969</v>
      </c>
      <c r="L3026">
        <f>MONTH(Table1[[#This Row],[order_date]])</f>
        <v>8</v>
      </c>
      <c r="M3026">
        <f>YEAR(Table1[[#This Row],[order_date]])</f>
        <v>2023</v>
      </c>
      <c r="N3026" s="7">
        <v>45157.167662037034</v>
      </c>
      <c r="O3026">
        <f>HOUR(Table1[[#This Row],[promised_delivery_time]])</f>
        <v>4</v>
      </c>
      <c r="P3026" s="4">
        <v>45157.179467592592</v>
      </c>
      <c r="Q3026">
        <f>HOUR(Table1[[#This Row],[actual_delivery_time]])</f>
        <v>4</v>
      </c>
      <c r="R3026" s="4">
        <v>45157.19127314815</v>
      </c>
      <c r="S3026" t="s">
        <v>358</v>
      </c>
      <c r="T3026" s="8">
        <v>3657.49</v>
      </c>
      <c r="U3026" t="s">
        <v>359</v>
      </c>
      <c r="V3026">
        <v>20825</v>
      </c>
      <c r="W3026">
        <v>9376</v>
      </c>
      <c r="X3026" t="s">
        <v>3411</v>
      </c>
      <c r="Y3026" t="s">
        <v>2146</v>
      </c>
      <c r="Z3026">
        <v>441464</v>
      </c>
      <c r="AA3026" t="s">
        <v>2892</v>
      </c>
      <c r="AB3026" t="s">
        <v>3118</v>
      </c>
      <c r="AC3026">
        <v>2</v>
      </c>
      <c r="AD3026">
        <v>1902.69</v>
      </c>
      <c r="AE3026">
        <v>17</v>
      </c>
      <c r="AF3026">
        <v>3.18</v>
      </c>
    </row>
    <row r="3027" spans="1:32" x14ac:dyDescent="0.45">
      <c r="A3027">
        <v>16878685</v>
      </c>
      <c r="B3027">
        <v>432617</v>
      </c>
      <c r="C3027" t="s">
        <v>53</v>
      </c>
      <c r="D3027" t="s">
        <v>88</v>
      </c>
      <c r="E3027" t="s">
        <v>130</v>
      </c>
      <c r="F3027" s="8">
        <v>863.18</v>
      </c>
      <c r="G3027">
        <v>30</v>
      </c>
      <c r="H3027">
        <v>365</v>
      </c>
      <c r="I3027">
        <v>17</v>
      </c>
      <c r="J3027">
        <v>97</v>
      </c>
      <c r="K3027">
        <v>37556526</v>
      </c>
      <c r="L3027">
        <f>MONTH(Table1[[#This Row],[order_date]])</f>
        <v>4</v>
      </c>
      <c r="M3027">
        <f>YEAR(Table1[[#This Row],[order_date]])</f>
        <v>2024</v>
      </c>
      <c r="N3027" s="7">
        <v>45391.103495370371</v>
      </c>
      <c r="O3027">
        <f>HOUR(Table1[[#This Row],[promised_delivery_time]])</f>
        <v>2</v>
      </c>
      <c r="P3027" s="4">
        <v>45391.113912037035</v>
      </c>
      <c r="Q3027">
        <f>HOUR(Table1[[#This Row],[actual_delivery_time]])</f>
        <v>2</v>
      </c>
      <c r="R3027" s="4">
        <v>45391.115995370368</v>
      </c>
      <c r="S3027" t="s">
        <v>356</v>
      </c>
      <c r="T3027" s="8">
        <v>4267.9399999999996</v>
      </c>
      <c r="U3027" t="s">
        <v>359</v>
      </c>
      <c r="V3027">
        <v>52442</v>
      </c>
      <c r="W3027">
        <v>9683</v>
      </c>
      <c r="X3027" t="s">
        <v>3156</v>
      </c>
      <c r="Y3027" t="s">
        <v>377</v>
      </c>
      <c r="Z3027">
        <v>243420</v>
      </c>
      <c r="AA3027" t="s">
        <v>2548</v>
      </c>
      <c r="AB3027" t="s">
        <v>3117</v>
      </c>
      <c r="AC3027">
        <v>18</v>
      </c>
      <c r="AD3027">
        <v>1200.18</v>
      </c>
      <c r="AE3027">
        <v>3</v>
      </c>
      <c r="AF3027">
        <v>2.4700000000000002</v>
      </c>
    </row>
    <row r="3028" spans="1:32" x14ac:dyDescent="0.45">
      <c r="A3028">
        <v>951657166</v>
      </c>
      <c r="B3028">
        <v>679321</v>
      </c>
      <c r="C3028" t="s">
        <v>66</v>
      </c>
      <c r="D3028" t="s">
        <v>79</v>
      </c>
      <c r="E3028" t="s">
        <v>310</v>
      </c>
      <c r="F3028" s="8">
        <v>738.46</v>
      </c>
      <c r="G3028">
        <v>30</v>
      </c>
      <c r="H3028">
        <v>180</v>
      </c>
      <c r="I3028">
        <v>20</v>
      </c>
      <c r="J3028">
        <v>68</v>
      </c>
      <c r="K3028">
        <v>63624332</v>
      </c>
      <c r="L3028">
        <f>MONTH(Table1[[#This Row],[order_date]])</f>
        <v>4</v>
      </c>
      <c r="M3028">
        <f>YEAR(Table1[[#This Row],[order_date]])</f>
        <v>2024</v>
      </c>
      <c r="N3028" s="7">
        <v>45403.327060185184</v>
      </c>
      <c r="O3028">
        <f>HOUR(Table1[[#This Row],[promised_delivery_time]])</f>
        <v>8</v>
      </c>
      <c r="P3028" s="4">
        <v>45403.336782407408</v>
      </c>
      <c r="Q3028">
        <f>HOUR(Table1[[#This Row],[actual_delivery_time]])</f>
        <v>7</v>
      </c>
      <c r="R3028" s="4">
        <v>45403.333310185182</v>
      </c>
      <c r="S3028" t="s">
        <v>356</v>
      </c>
      <c r="T3028" s="8">
        <v>3588.19</v>
      </c>
      <c r="U3028" t="s">
        <v>360</v>
      </c>
      <c r="V3028">
        <v>14551</v>
      </c>
      <c r="W3028">
        <v>9165</v>
      </c>
      <c r="X3028" t="s">
        <v>3166</v>
      </c>
      <c r="Y3028" t="s">
        <v>2147</v>
      </c>
      <c r="Z3028">
        <v>391559</v>
      </c>
      <c r="AA3028" t="s">
        <v>2949</v>
      </c>
      <c r="AB3028" t="s">
        <v>3117</v>
      </c>
      <c r="AC3028">
        <v>19</v>
      </c>
      <c r="AD3028">
        <v>387.57</v>
      </c>
      <c r="AE3028">
        <v>-5</v>
      </c>
      <c r="AF3028">
        <v>3.88</v>
      </c>
    </row>
    <row r="3029" spans="1:32" x14ac:dyDescent="0.45">
      <c r="A3029">
        <v>4189022307</v>
      </c>
      <c r="B3029">
        <v>968887</v>
      </c>
      <c r="C3029" t="s">
        <v>50</v>
      </c>
      <c r="D3029" t="s">
        <v>85</v>
      </c>
      <c r="E3029" t="s">
        <v>324</v>
      </c>
      <c r="F3029" s="8">
        <v>40.700000000000003</v>
      </c>
      <c r="G3029">
        <v>25</v>
      </c>
      <c r="H3029">
        <v>365</v>
      </c>
      <c r="I3029">
        <v>18</v>
      </c>
      <c r="J3029">
        <v>92</v>
      </c>
      <c r="K3029">
        <v>21597477</v>
      </c>
      <c r="L3029">
        <f>MONTH(Table1[[#This Row],[order_date]])</f>
        <v>5</v>
      </c>
      <c r="M3029">
        <f>YEAR(Table1[[#This Row],[order_date]])</f>
        <v>2024</v>
      </c>
      <c r="N3029" s="7">
        <v>45417.962962962964</v>
      </c>
      <c r="O3029">
        <f>HOUR(Table1[[#This Row],[promised_delivery_time]])</f>
        <v>23</v>
      </c>
      <c r="P3029" s="4">
        <v>45417.974768518521</v>
      </c>
      <c r="Q3029">
        <f>HOUR(Table1[[#This Row],[actual_delivery_time]])</f>
        <v>23</v>
      </c>
      <c r="R3029" s="4">
        <v>45417.975462962961</v>
      </c>
      <c r="S3029" t="s">
        <v>356</v>
      </c>
      <c r="T3029" s="8">
        <v>2928.14</v>
      </c>
      <c r="U3029" t="s">
        <v>361</v>
      </c>
      <c r="V3029">
        <v>89735</v>
      </c>
      <c r="W3029">
        <v>2087</v>
      </c>
      <c r="X3029" t="s">
        <v>3305</v>
      </c>
      <c r="Y3029" t="s">
        <v>1177</v>
      </c>
      <c r="Z3029">
        <v>801132</v>
      </c>
      <c r="AA3029" t="s">
        <v>2970</v>
      </c>
      <c r="AB3029" t="s">
        <v>3117</v>
      </c>
      <c r="AC3029">
        <v>18</v>
      </c>
      <c r="AD3029">
        <v>246.42</v>
      </c>
      <c r="AE3029">
        <v>1</v>
      </c>
      <c r="AF3029">
        <v>4.08</v>
      </c>
    </row>
    <row r="3030" spans="1:32" x14ac:dyDescent="0.45">
      <c r="A3030">
        <v>7378521428</v>
      </c>
      <c r="B3030">
        <v>833557</v>
      </c>
      <c r="C3030" t="s">
        <v>61</v>
      </c>
      <c r="D3030" t="s">
        <v>80</v>
      </c>
      <c r="E3030" t="s">
        <v>228</v>
      </c>
      <c r="F3030" s="8">
        <v>422.87</v>
      </c>
      <c r="G3030">
        <v>20</v>
      </c>
      <c r="H3030">
        <v>7</v>
      </c>
      <c r="I3030">
        <v>27</v>
      </c>
      <c r="J3030">
        <v>69</v>
      </c>
      <c r="K3030">
        <v>10857389</v>
      </c>
      <c r="L3030">
        <f>MONTH(Table1[[#This Row],[order_date]])</f>
        <v>4</v>
      </c>
      <c r="M3030">
        <f>YEAR(Table1[[#This Row],[order_date]])</f>
        <v>2024</v>
      </c>
      <c r="N3030" s="7">
        <v>45406.872997685183</v>
      </c>
      <c r="O3030">
        <f>HOUR(Table1[[#This Row],[promised_delivery_time]])</f>
        <v>21</v>
      </c>
      <c r="P3030" s="4">
        <v>45406.884108796294</v>
      </c>
      <c r="Q3030">
        <f>HOUR(Table1[[#This Row],[actual_delivery_time]])</f>
        <v>21</v>
      </c>
      <c r="R3030" s="4">
        <v>45406.882719907408</v>
      </c>
      <c r="S3030" t="s">
        <v>356</v>
      </c>
      <c r="T3030" s="8">
        <v>1225.8599999999999</v>
      </c>
      <c r="U3030" t="s">
        <v>360</v>
      </c>
      <c r="V3030">
        <v>2580</v>
      </c>
      <c r="W3030">
        <v>1360</v>
      </c>
      <c r="X3030" t="s">
        <v>3170</v>
      </c>
      <c r="Y3030" t="s">
        <v>938</v>
      </c>
      <c r="Z3030">
        <v>893621</v>
      </c>
      <c r="AA3030" t="s">
        <v>2904</v>
      </c>
      <c r="AB3030" t="s">
        <v>3117</v>
      </c>
      <c r="AC3030">
        <v>9</v>
      </c>
      <c r="AD3030">
        <v>553.29</v>
      </c>
      <c r="AE3030">
        <v>-2</v>
      </c>
      <c r="AF3030">
        <v>1.29</v>
      </c>
    </row>
    <row r="3031" spans="1:32" x14ac:dyDescent="0.45">
      <c r="A3031">
        <v>6266311709</v>
      </c>
      <c r="B3031">
        <v>644847</v>
      </c>
      <c r="C3031" t="s">
        <v>59</v>
      </c>
      <c r="D3031" t="s">
        <v>84</v>
      </c>
      <c r="E3031" t="s">
        <v>144</v>
      </c>
      <c r="F3031" s="8">
        <v>622.80999999999995</v>
      </c>
      <c r="G3031">
        <v>15</v>
      </c>
      <c r="H3031">
        <v>365</v>
      </c>
      <c r="I3031">
        <v>24</v>
      </c>
      <c r="J3031">
        <v>52</v>
      </c>
      <c r="K3031">
        <v>67708491</v>
      </c>
      <c r="L3031">
        <f>MONTH(Table1[[#This Row],[order_date]])</f>
        <v>6</v>
      </c>
      <c r="M3031">
        <f>YEAR(Table1[[#This Row],[order_date]])</f>
        <v>2024</v>
      </c>
      <c r="N3031" s="7">
        <v>45468.072754629633</v>
      </c>
      <c r="O3031">
        <f>HOUR(Table1[[#This Row],[promised_delivery_time]])</f>
        <v>1</v>
      </c>
      <c r="P3031" s="4">
        <v>45468.079699074071</v>
      </c>
      <c r="Q3031">
        <f>HOUR(Table1[[#This Row],[actual_delivery_time]])</f>
        <v>1</v>
      </c>
      <c r="R3031" s="4">
        <v>45468.081087962964</v>
      </c>
      <c r="S3031" t="s">
        <v>356</v>
      </c>
      <c r="T3031" s="8">
        <v>1654.8</v>
      </c>
      <c r="U3031" t="s">
        <v>359</v>
      </c>
      <c r="V3031">
        <v>82516</v>
      </c>
      <c r="W3031">
        <v>7575</v>
      </c>
      <c r="X3031" t="s">
        <v>3310</v>
      </c>
      <c r="Y3031" t="s">
        <v>599</v>
      </c>
      <c r="Z3031">
        <v>872616</v>
      </c>
      <c r="AA3031" t="s">
        <v>2645</v>
      </c>
      <c r="AB3031" t="s">
        <v>3117</v>
      </c>
      <c r="AC3031">
        <v>10</v>
      </c>
      <c r="AD3031">
        <v>586.96</v>
      </c>
      <c r="AE3031">
        <v>2</v>
      </c>
      <c r="AF3031">
        <v>2</v>
      </c>
    </row>
    <row r="3032" spans="1:32" x14ac:dyDescent="0.45">
      <c r="A3032">
        <v>7985347262</v>
      </c>
      <c r="B3032">
        <v>15314</v>
      </c>
      <c r="C3032" t="s">
        <v>42</v>
      </c>
      <c r="D3032" t="s">
        <v>80</v>
      </c>
      <c r="E3032" t="s">
        <v>180</v>
      </c>
      <c r="F3032" s="8">
        <v>578.85</v>
      </c>
      <c r="G3032">
        <v>20</v>
      </c>
      <c r="H3032">
        <v>7</v>
      </c>
      <c r="I3032">
        <v>30</v>
      </c>
      <c r="J3032">
        <v>91</v>
      </c>
      <c r="K3032">
        <v>22483684</v>
      </c>
      <c r="L3032">
        <f>MONTH(Table1[[#This Row],[order_date]])</f>
        <v>7</v>
      </c>
      <c r="M3032">
        <f>YEAR(Table1[[#This Row],[order_date]])</f>
        <v>2024</v>
      </c>
      <c r="N3032" s="7">
        <v>45504.362650462965</v>
      </c>
      <c r="O3032">
        <f>HOUR(Table1[[#This Row],[promised_delivery_time]])</f>
        <v>8</v>
      </c>
      <c r="P3032" s="4">
        <v>45504.373761574076</v>
      </c>
      <c r="Q3032">
        <f>HOUR(Table1[[#This Row],[actual_delivery_time]])</f>
        <v>8</v>
      </c>
      <c r="R3032" s="4">
        <v>45504.373067129629</v>
      </c>
      <c r="S3032" t="s">
        <v>356</v>
      </c>
      <c r="T3032" s="8">
        <v>1777.54</v>
      </c>
      <c r="U3032" t="s">
        <v>362</v>
      </c>
      <c r="V3032">
        <v>55202</v>
      </c>
      <c r="W3032">
        <v>7376</v>
      </c>
      <c r="X3032" t="s">
        <v>3408</v>
      </c>
      <c r="Y3032" t="s">
        <v>1548</v>
      </c>
      <c r="Z3032">
        <v>70737</v>
      </c>
      <c r="AA3032" t="s">
        <v>2892</v>
      </c>
      <c r="AB3032" t="s">
        <v>3115</v>
      </c>
      <c r="AC3032">
        <v>20</v>
      </c>
      <c r="AD3032">
        <v>719.77</v>
      </c>
      <c r="AE3032">
        <v>-1</v>
      </c>
      <c r="AF3032">
        <v>4.8899999999999997</v>
      </c>
    </row>
    <row r="3033" spans="1:32" x14ac:dyDescent="0.45">
      <c r="A3033">
        <v>992764262</v>
      </c>
      <c r="B3033">
        <v>324809</v>
      </c>
      <c r="C3033" t="s">
        <v>33</v>
      </c>
      <c r="D3033" t="s">
        <v>80</v>
      </c>
      <c r="E3033" t="s">
        <v>106</v>
      </c>
      <c r="F3033" s="8">
        <v>608</v>
      </c>
      <c r="G3033">
        <v>20</v>
      </c>
      <c r="H3033">
        <v>7</v>
      </c>
      <c r="I3033">
        <v>26</v>
      </c>
      <c r="J3033">
        <v>76</v>
      </c>
      <c r="K3033">
        <v>69240186</v>
      </c>
      <c r="L3033">
        <f>MONTH(Table1[[#This Row],[order_date]])</f>
        <v>11</v>
      </c>
      <c r="M3033">
        <f>YEAR(Table1[[#This Row],[order_date]])</f>
        <v>2023</v>
      </c>
      <c r="N3033" s="7">
        <v>45244.136493055557</v>
      </c>
      <c r="O3033">
        <f>HOUR(Table1[[#This Row],[promised_delivery_time]])</f>
        <v>3</v>
      </c>
      <c r="P3033" s="4">
        <v>45244.149687500001</v>
      </c>
      <c r="Q3033">
        <f>HOUR(Table1[[#This Row],[actual_delivery_time]])</f>
        <v>3</v>
      </c>
      <c r="R3033" s="4">
        <v>45244.148298611108</v>
      </c>
      <c r="S3033" t="s">
        <v>356</v>
      </c>
      <c r="T3033" s="8">
        <v>971.71</v>
      </c>
      <c r="U3033" t="s">
        <v>359</v>
      </c>
      <c r="V3033">
        <v>15917</v>
      </c>
      <c r="W3033">
        <v>7160</v>
      </c>
      <c r="X3033" t="s">
        <v>3239</v>
      </c>
      <c r="Y3033" t="s">
        <v>2148</v>
      </c>
      <c r="Z3033">
        <v>850470</v>
      </c>
      <c r="AA3033" t="s">
        <v>3076</v>
      </c>
      <c r="AB3033" t="s">
        <v>3115</v>
      </c>
      <c r="AC3033">
        <v>8</v>
      </c>
      <c r="AD3033">
        <v>884</v>
      </c>
      <c r="AE3033">
        <v>-2</v>
      </c>
      <c r="AF3033">
        <v>1.79</v>
      </c>
    </row>
    <row r="3034" spans="1:32" x14ac:dyDescent="0.45">
      <c r="A3034">
        <v>3080291353</v>
      </c>
      <c r="B3034">
        <v>888807</v>
      </c>
      <c r="C3034" t="s">
        <v>33</v>
      </c>
      <c r="D3034" t="s">
        <v>80</v>
      </c>
      <c r="E3034" t="s">
        <v>125</v>
      </c>
      <c r="F3034" s="8">
        <v>230.58</v>
      </c>
      <c r="G3034">
        <v>20</v>
      </c>
      <c r="H3034">
        <v>7</v>
      </c>
      <c r="I3034">
        <v>13</v>
      </c>
      <c r="J3034">
        <v>91</v>
      </c>
      <c r="K3034">
        <v>93937586</v>
      </c>
      <c r="L3034">
        <f>MONTH(Table1[[#This Row],[order_date]])</f>
        <v>8</v>
      </c>
      <c r="M3034">
        <f>YEAR(Table1[[#This Row],[order_date]])</f>
        <v>2024</v>
      </c>
      <c r="N3034" s="7">
        <v>45520.795810185184</v>
      </c>
      <c r="O3034">
        <f>HOUR(Table1[[#This Row],[promised_delivery_time]])</f>
        <v>19</v>
      </c>
      <c r="P3034" s="4">
        <v>45520.807615740741</v>
      </c>
      <c r="Q3034">
        <f>HOUR(Table1[[#This Row],[actual_delivery_time]])</f>
        <v>19</v>
      </c>
      <c r="R3034" s="4">
        <v>45520.809699074074</v>
      </c>
      <c r="S3034" t="s">
        <v>356</v>
      </c>
      <c r="T3034" s="8">
        <v>2790.84</v>
      </c>
      <c r="U3034" t="s">
        <v>362</v>
      </c>
      <c r="V3034">
        <v>11812</v>
      </c>
      <c r="W3034">
        <v>6073</v>
      </c>
      <c r="X3034" t="s">
        <v>3182</v>
      </c>
      <c r="Y3034" t="s">
        <v>2149</v>
      </c>
      <c r="Z3034">
        <v>683079</v>
      </c>
      <c r="AA3034" t="s">
        <v>2615</v>
      </c>
      <c r="AB3034" t="s">
        <v>3116</v>
      </c>
      <c r="AC3034">
        <v>1</v>
      </c>
      <c r="AD3034">
        <v>651.42999999999995</v>
      </c>
      <c r="AE3034">
        <v>3</v>
      </c>
      <c r="AF3034">
        <v>3.38</v>
      </c>
    </row>
    <row r="3035" spans="1:32" x14ac:dyDescent="0.45">
      <c r="A3035">
        <v>5532188237</v>
      </c>
      <c r="B3035">
        <v>131136</v>
      </c>
      <c r="C3035" t="s">
        <v>59</v>
      </c>
      <c r="D3035" t="s">
        <v>84</v>
      </c>
      <c r="E3035" t="s">
        <v>179</v>
      </c>
      <c r="F3035" s="8">
        <v>37.799999999999997</v>
      </c>
      <c r="G3035">
        <v>15</v>
      </c>
      <c r="H3035">
        <v>365</v>
      </c>
      <c r="I3035">
        <v>29</v>
      </c>
      <c r="J3035">
        <v>95</v>
      </c>
      <c r="K3035">
        <v>211163</v>
      </c>
      <c r="L3035">
        <f>MONTH(Table1[[#This Row],[order_date]])</f>
        <v>6</v>
      </c>
      <c r="M3035">
        <f>YEAR(Table1[[#This Row],[order_date]])</f>
        <v>2024</v>
      </c>
      <c r="N3035" s="7">
        <v>45452.44840277778</v>
      </c>
      <c r="O3035">
        <f>HOUR(Table1[[#This Row],[promised_delivery_time]])</f>
        <v>11</v>
      </c>
      <c r="P3035" s="4">
        <v>45452.462291666663</v>
      </c>
      <c r="Q3035">
        <f>HOUR(Table1[[#This Row],[actual_delivery_time]])</f>
        <v>11</v>
      </c>
      <c r="R3035" s="4">
        <v>45452.459513888891</v>
      </c>
      <c r="S3035" t="s">
        <v>356</v>
      </c>
      <c r="T3035" s="8">
        <v>4861.55</v>
      </c>
      <c r="U3035" t="s">
        <v>360</v>
      </c>
      <c r="V3035">
        <v>12596</v>
      </c>
      <c r="W3035">
        <v>593</v>
      </c>
      <c r="X3035" t="s">
        <v>3279</v>
      </c>
      <c r="Y3035" t="s">
        <v>1998</v>
      </c>
      <c r="Z3035">
        <v>50152</v>
      </c>
      <c r="AA3035" t="s">
        <v>3051</v>
      </c>
      <c r="AB3035" t="s">
        <v>3115</v>
      </c>
      <c r="AC3035">
        <v>9</v>
      </c>
      <c r="AD3035">
        <v>1169.1099999999999</v>
      </c>
      <c r="AE3035">
        <v>-4</v>
      </c>
      <c r="AF3035">
        <v>2.31</v>
      </c>
    </row>
    <row r="3036" spans="1:32" x14ac:dyDescent="0.45">
      <c r="A3036">
        <v>6814658453</v>
      </c>
      <c r="B3036">
        <v>661577</v>
      </c>
      <c r="C3036" t="s">
        <v>70</v>
      </c>
      <c r="D3036" t="s">
        <v>78</v>
      </c>
      <c r="E3036" t="s">
        <v>182</v>
      </c>
      <c r="F3036" s="8">
        <v>720.95</v>
      </c>
      <c r="G3036">
        <v>35</v>
      </c>
      <c r="H3036">
        <v>365</v>
      </c>
      <c r="I3036">
        <v>28</v>
      </c>
      <c r="J3036">
        <v>95</v>
      </c>
      <c r="K3036">
        <v>55278329</v>
      </c>
      <c r="L3036">
        <f>MONTH(Table1[[#This Row],[order_date]])</f>
        <v>9</v>
      </c>
      <c r="M3036">
        <f>YEAR(Table1[[#This Row],[order_date]])</f>
        <v>2023</v>
      </c>
      <c r="N3036" s="7">
        <v>45197.472916666666</v>
      </c>
      <c r="O3036">
        <f>HOUR(Table1[[#This Row],[promised_delivery_time]])</f>
        <v>11</v>
      </c>
      <c r="P3036" s="4">
        <v>45197.486805555556</v>
      </c>
      <c r="Q3036">
        <f>HOUR(Table1[[#This Row],[actual_delivery_time]])</f>
        <v>11</v>
      </c>
      <c r="R3036" s="4">
        <v>45197.484027777777</v>
      </c>
      <c r="S3036" t="s">
        <v>356</v>
      </c>
      <c r="T3036" s="8">
        <v>552.20000000000005</v>
      </c>
      <c r="U3036" t="s">
        <v>361</v>
      </c>
      <c r="V3036">
        <v>75027</v>
      </c>
      <c r="W3036">
        <v>4395</v>
      </c>
      <c r="X3036" t="s">
        <v>3244</v>
      </c>
      <c r="Y3036" t="s">
        <v>2150</v>
      </c>
      <c r="Z3036">
        <v>906383</v>
      </c>
      <c r="AA3036" t="s">
        <v>3102</v>
      </c>
      <c r="AB3036" t="s">
        <v>3117</v>
      </c>
      <c r="AC3036">
        <v>19</v>
      </c>
      <c r="AD3036">
        <v>1814.67</v>
      </c>
      <c r="AE3036">
        <v>-4</v>
      </c>
      <c r="AF3036">
        <v>1.31</v>
      </c>
    </row>
    <row r="3037" spans="1:32" x14ac:dyDescent="0.45">
      <c r="A3037">
        <v>4861499558</v>
      </c>
      <c r="B3037">
        <v>615545</v>
      </c>
      <c r="C3037" t="s">
        <v>55</v>
      </c>
      <c r="D3037" t="s">
        <v>83</v>
      </c>
      <c r="E3037" t="s">
        <v>137</v>
      </c>
      <c r="F3037" s="8">
        <v>448.16</v>
      </c>
      <c r="G3037">
        <v>35</v>
      </c>
      <c r="H3037">
        <v>365</v>
      </c>
      <c r="I3037">
        <v>20</v>
      </c>
      <c r="J3037">
        <v>67</v>
      </c>
      <c r="K3037">
        <v>2684440</v>
      </c>
      <c r="L3037">
        <f>MONTH(Table1[[#This Row],[order_date]])</f>
        <v>3</v>
      </c>
      <c r="M3037">
        <f>YEAR(Table1[[#This Row],[order_date]])</f>
        <v>2024</v>
      </c>
      <c r="N3037" s="7">
        <v>45371.692604166667</v>
      </c>
      <c r="O3037">
        <f>HOUR(Table1[[#This Row],[promised_delivery_time]])</f>
        <v>16</v>
      </c>
      <c r="P3037" s="4">
        <v>45371.704409722224</v>
      </c>
      <c r="Q3037">
        <f>HOUR(Table1[[#This Row],[actual_delivery_time]])</f>
        <v>16</v>
      </c>
      <c r="R3037" s="4">
        <v>45371.705104166664</v>
      </c>
      <c r="S3037" t="s">
        <v>356</v>
      </c>
      <c r="T3037" s="8">
        <v>1381.1</v>
      </c>
      <c r="U3037" t="s">
        <v>362</v>
      </c>
      <c r="V3037">
        <v>50307</v>
      </c>
      <c r="W3037">
        <v>818</v>
      </c>
      <c r="X3037" t="s">
        <v>3229</v>
      </c>
      <c r="Y3037" t="s">
        <v>568</v>
      </c>
      <c r="Z3037">
        <v>574868</v>
      </c>
      <c r="AA3037" t="s">
        <v>2711</v>
      </c>
      <c r="AB3037" t="s">
        <v>3118</v>
      </c>
      <c r="AC3037">
        <v>5</v>
      </c>
      <c r="AD3037">
        <v>650.6</v>
      </c>
      <c r="AE3037">
        <v>1</v>
      </c>
      <c r="AF3037">
        <v>0.96</v>
      </c>
    </row>
    <row r="3038" spans="1:32" x14ac:dyDescent="0.45">
      <c r="A3038">
        <v>2521042570</v>
      </c>
      <c r="B3038">
        <v>516376</v>
      </c>
      <c r="C3038" t="s">
        <v>63</v>
      </c>
      <c r="D3038" t="s">
        <v>87</v>
      </c>
      <c r="E3038" t="s">
        <v>151</v>
      </c>
      <c r="F3038" s="8">
        <v>877.43</v>
      </c>
      <c r="G3038">
        <v>25</v>
      </c>
      <c r="H3038">
        <v>3</v>
      </c>
      <c r="I3038">
        <v>21</v>
      </c>
      <c r="J3038">
        <v>71</v>
      </c>
      <c r="K3038">
        <v>28394354</v>
      </c>
      <c r="L3038">
        <f>MONTH(Table1[[#This Row],[order_date]])</f>
        <v>5</v>
      </c>
      <c r="M3038">
        <f>YEAR(Table1[[#This Row],[order_date]])</f>
        <v>2024</v>
      </c>
      <c r="N3038" s="7">
        <v>45429.446944444448</v>
      </c>
      <c r="O3038">
        <f>HOUR(Table1[[#This Row],[promised_delivery_time]])</f>
        <v>11</v>
      </c>
      <c r="P3038" s="4">
        <v>45429.460833333331</v>
      </c>
      <c r="Q3038">
        <f>HOUR(Table1[[#This Row],[actual_delivery_time]])</f>
        <v>11</v>
      </c>
      <c r="R3038" s="4">
        <v>45429.459444444445</v>
      </c>
      <c r="S3038" t="s">
        <v>356</v>
      </c>
      <c r="T3038" s="8">
        <v>3010.69</v>
      </c>
      <c r="U3038" t="s">
        <v>359</v>
      </c>
      <c r="V3038">
        <v>91832</v>
      </c>
      <c r="W3038">
        <v>1165</v>
      </c>
      <c r="X3038" t="s">
        <v>3233</v>
      </c>
      <c r="Y3038" t="s">
        <v>2151</v>
      </c>
      <c r="Z3038">
        <v>269616</v>
      </c>
      <c r="AA3038" t="s">
        <v>2691</v>
      </c>
      <c r="AB3038" t="s">
        <v>3115</v>
      </c>
      <c r="AC3038">
        <v>19</v>
      </c>
      <c r="AD3038">
        <v>1546.13</v>
      </c>
      <c r="AE3038">
        <v>-2</v>
      </c>
      <c r="AF3038">
        <v>2.94</v>
      </c>
    </row>
    <row r="3039" spans="1:32" x14ac:dyDescent="0.45">
      <c r="A3039">
        <v>5217781278</v>
      </c>
      <c r="B3039">
        <v>34200</v>
      </c>
      <c r="C3039" t="s">
        <v>34</v>
      </c>
      <c r="D3039" t="s">
        <v>83</v>
      </c>
      <c r="E3039" t="s">
        <v>327</v>
      </c>
      <c r="F3039" s="8">
        <v>319.8</v>
      </c>
      <c r="G3039">
        <v>35</v>
      </c>
      <c r="H3039">
        <v>365</v>
      </c>
      <c r="I3039">
        <v>19</v>
      </c>
      <c r="J3039">
        <v>75</v>
      </c>
      <c r="K3039">
        <v>85658166</v>
      </c>
      <c r="L3039">
        <f>MONTH(Table1[[#This Row],[order_date]])</f>
        <v>6</v>
      </c>
      <c r="M3039">
        <f>YEAR(Table1[[#This Row],[order_date]])</f>
        <v>2023</v>
      </c>
      <c r="N3039" s="7">
        <v>45104.117326388892</v>
      </c>
      <c r="O3039">
        <f>HOUR(Table1[[#This Row],[promised_delivery_time]])</f>
        <v>2</v>
      </c>
      <c r="P3039" s="4">
        <v>45104.124965277777</v>
      </c>
      <c r="Q3039">
        <f>HOUR(Table1[[#This Row],[actual_delivery_time]])</f>
        <v>3</v>
      </c>
      <c r="R3039" s="4">
        <v>45104.134687500002</v>
      </c>
      <c r="S3039" t="s">
        <v>357</v>
      </c>
      <c r="T3039" s="8">
        <v>3074.48</v>
      </c>
      <c r="U3039" t="s">
        <v>360</v>
      </c>
      <c r="V3039">
        <v>73513</v>
      </c>
      <c r="W3039">
        <v>7586</v>
      </c>
      <c r="X3039" t="s">
        <v>3143</v>
      </c>
      <c r="Y3039" t="s">
        <v>2152</v>
      </c>
      <c r="Z3039">
        <v>74399</v>
      </c>
      <c r="AA3039" t="s">
        <v>2681</v>
      </c>
      <c r="AB3039" t="s">
        <v>3116</v>
      </c>
      <c r="AC3039">
        <v>11</v>
      </c>
      <c r="AD3039">
        <v>1326.65</v>
      </c>
      <c r="AE3039">
        <v>14</v>
      </c>
      <c r="AF3039">
        <v>1.31</v>
      </c>
    </row>
    <row r="3040" spans="1:32" x14ac:dyDescent="0.45">
      <c r="A3040">
        <v>8006034379</v>
      </c>
      <c r="B3040">
        <v>807452</v>
      </c>
      <c r="C3040" t="s">
        <v>48</v>
      </c>
      <c r="D3040" t="s">
        <v>84</v>
      </c>
      <c r="E3040" t="s">
        <v>313</v>
      </c>
      <c r="F3040" s="8">
        <v>144.19</v>
      </c>
      <c r="G3040">
        <v>15</v>
      </c>
      <c r="H3040">
        <v>365</v>
      </c>
      <c r="I3040">
        <v>27</v>
      </c>
      <c r="J3040">
        <v>61</v>
      </c>
      <c r="K3040">
        <v>43784632</v>
      </c>
      <c r="L3040">
        <f>MONTH(Table1[[#This Row],[order_date]])</f>
        <v>5</v>
      </c>
      <c r="M3040">
        <f>YEAR(Table1[[#This Row],[order_date]])</f>
        <v>2024</v>
      </c>
      <c r="N3040" s="7">
        <v>45415.265173611115</v>
      </c>
      <c r="O3040">
        <f>HOUR(Table1[[#This Row],[promised_delivery_time]])</f>
        <v>6</v>
      </c>
      <c r="P3040" s="4">
        <v>45415.272812499999</v>
      </c>
      <c r="Q3040">
        <f>HOUR(Table1[[#This Row],[actual_delivery_time]])</f>
        <v>6</v>
      </c>
      <c r="R3040" s="4">
        <v>45415.276284722226</v>
      </c>
      <c r="S3040" t="s">
        <v>356</v>
      </c>
      <c r="T3040" s="8">
        <v>3400.58</v>
      </c>
      <c r="U3040" t="s">
        <v>361</v>
      </c>
      <c r="V3040">
        <v>34026</v>
      </c>
      <c r="W3040">
        <v>250</v>
      </c>
      <c r="X3040" t="s">
        <v>3302</v>
      </c>
      <c r="Y3040" t="s">
        <v>1848</v>
      </c>
      <c r="Z3040">
        <v>171799</v>
      </c>
      <c r="AA3040" t="s">
        <v>2877</v>
      </c>
      <c r="AB3040" t="s">
        <v>3117</v>
      </c>
      <c r="AC3040">
        <v>12</v>
      </c>
      <c r="AD3040">
        <v>694.85</v>
      </c>
      <c r="AE3040">
        <v>5</v>
      </c>
      <c r="AF3040">
        <v>4.6100000000000003</v>
      </c>
    </row>
    <row r="3041" spans="1:32" x14ac:dyDescent="0.45">
      <c r="A3041">
        <v>7380913411</v>
      </c>
      <c r="B3041">
        <v>723678</v>
      </c>
      <c r="C3041" t="s">
        <v>71</v>
      </c>
      <c r="D3041" t="s">
        <v>78</v>
      </c>
      <c r="E3041" t="s">
        <v>183</v>
      </c>
      <c r="F3041" s="8">
        <v>675.46</v>
      </c>
      <c r="G3041">
        <v>35</v>
      </c>
      <c r="H3041">
        <v>365</v>
      </c>
      <c r="I3041">
        <v>14</v>
      </c>
      <c r="J3041">
        <v>97</v>
      </c>
      <c r="K3041">
        <v>49869358</v>
      </c>
      <c r="L3041">
        <f>MONTH(Table1[[#This Row],[order_date]])</f>
        <v>6</v>
      </c>
      <c r="M3041">
        <f>YEAR(Table1[[#This Row],[order_date]])</f>
        <v>2024</v>
      </c>
      <c r="N3041" s="7">
        <v>45450.717997685184</v>
      </c>
      <c r="O3041">
        <f>HOUR(Table1[[#This Row],[promised_delivery_time]])</f>
        <v>17</v>
      </c>
      <c r="P3041" s="4">
        <v>45450.731192129628</v>
      </c>
      <c r="Q3041">
        <f>HOUR(Table1[[#This Row],[actual_delivery_time]])</f>
        <v>17</v>
      </c>
      <c r="R3041" s="4">
        <v>45450.740219907406</v>
      </c>
      <c r="S3041" t="s">
        <v>357</v>
      </c>
      <c r="T3041" s="8">
        <v>367.08</v>
      </c>
      <c r="U3041" t="s">
        <v>360</v>
      </c>
      <c r="V3041">
        <v>31462</v>
      </c>
      <c r="W3041">
        <v>1515</v>
      </c>
      <c r="X3041" t="s">
        <v>3445</v>
      </c>
      <c r="Y3041" t="s">
        <v>2153</v>
      </c>
      <c r="Z3041">
        <v>13634</v>
      </c>
      <c r="AA3041" t="s">
        <v>2569</v>
      </c>
      <c r="AB3041" t="s">
        <v>3115</v>
      </c>
      <c r="AC3041">
        <v>16</v>
      </c>
      <c r="AD3041">
        <v>1002.95</v>
      </c>
      <c r="AE3041">
        <v>13</v>
      </c>
      <c r="AF3041">
        <v>4.7</v>
      </c>
    </row>
    <row r="3042" spans="1:32" x14ac:dyDescent="0.45">
      <c r="A3042">
        <v>7706841114</v>
      </c>
      <c r="B3042">
        <v>461804</v>
      </c>
      <c r="C3042" t="s">
        <v>62</v>
      </c>
      <c r="D3042" t="s">
        <v>84</v>
      </c>
      <c r="E3042" t="s">
        <v>205</v>
      </c>
      <c r="F3042" s="8">
        <v>310.69</v>
      </c>
      <c r="G3042">
        <v>15</v>
      </c>
      <c r="H3042">
        <v>365</v>
      </c>
      <c r="I3042">
        <v>15</v>
      </c>
      <c r="J3042">
        <v>97</v>
      </c>
      <c r="K3042">
        <v>68016312</v>
      </c>
      <c r="L3042">
        <f>MONTH(Table1[[#This Row],[order_date]])</f>
        <v>2</v>
      </c>
      <c r="M3042">
        <f>YEAR(Table1[[#This Row],[order_date]])</f>
        <v>2024</v>
      </c>
      <c r="N3042" s="7">
        <v>45349.123645833337</v>
      </c>
      <c r="O3042">
        <f>HOUR(Table1[[#This Row],[promised_delivery_time]])</f>
        <v>3</v>
      </c>
      <c r="P3042" s="4">
        <v>45349.136145833334</v>
      </c>
      <c r="Q3042">
        <f>HOUR(Table1[[#This Row],[actual_delivery_time]])</f>
        <v>3</v>
      </c>
      <c r="R3042" s="4">
        <v>45349.134062500001</v>
      </c>
      <c r="S3042" t="s">
        <v>356</v>
      </c>
      <c r="T3042" s="8">
        <v>1317.62</v>
      </c>
      <c r="U3042" t="s">
        <v>361</v>
      </c>
      <c r="V3042">
        <v>121</v>
      </c>
      <c r="W3042">
        <v>2640</v>
      </c>
      <c r="X3042" t="s">
        <v>3218</v>
      </c>
      <c r="Y3042" t="s">
        <v>646</v>
      </c>
      <c r="Z3042">
        <v>118987</v>
      </c>
      <c r="AA3042" t="s">
        <v>2768</v>
      </c>
      <c r="AB3042" t="s">
        <v>3115</v>
      </c>
      <c r="AC3042">
        <v>5</v>
      </c>
      <c r="AD3042">
        <v>1093.92</v>
      </c>
      <c r="AE3042">
        <v>-3</v>
      </c>
      <c r="AF3042">
        <v>3.81</v>
      </c>
    </row>
    <row r="3043" spans="1:32" x14ac:dyDescent="0.45">
      <c r="A3043">
        <v>1561779937</v>
      </c>
      <c r="B3043">
        <v>367391</v>
      </c>
      <c r="C3043" t="s">
        <v>53</v>
      </c>
      <c r="D3043" t="s">
        <v>88</v>
      </c>
      <c r="E3043" t="s">
        <v>293</v>
      </c>
      <c r="F3043" s="8">
        <v>939.55</v>
      </c>
      <c r="G3043">
        <v>30</v>
      </c>
      <c r="H3043">
        <v>365</v>
      </c>
      <c r="I3043">
        <v>18</v>
      </c>
      <c r="J3043">
        <v>52</v>
      </c>
      <c r="K3043">
        <v>76359458</v>
      </c>
      <c r="L3043">
        <f>MONTH(Table1[[#This Row],[order_date]])</f>
        <v>3</v>
      </c>
      <c r="M3043">
        <f>YEAR(Table1[[#This Row],[order_date]])</f>
        <v>2024</v>
      </c>
      <c r="N3043" s="7">
        <v>45378.917071759257</v>
      </c>
      <c r="O3043">
        <f>HOUR(Table1[[#This Row],[promised_delivery_time]])</f>
        <v>22</v>
      </c>
      <c r="P3043" s="4">
        <v>45378.926099537035</v>
      </c>
      <c r="Q3043">
        <f>HOUR(Table1[[#This Row],[actual_delivery_time]])</f>
        <v>22</v>
      </c>
      <c r="R3043" s="4">
        <v>45378.927488425928</v>
      </c>
      <c r="S3043" t="s">
        <v>356</v>
      </c>
      <c r="T3043" s="8">
        <v>1882.99</v>
      </c>
      <c r="U3043" t="s">
        <v>359</v>
      </c>
      <c r="V3043">
        <v>35802</v>
      </c>
      <c r="W3043">
        <v>6721</v>
      </c>
      <c r="X3043" t="s">
        <v>3162</v>
      </c>
      <c r="Y3043" t="s">
        <v>1438</v>
      </c>
      <c r="Z3043">
        <v>894432</v>
      </c>
      <c r="AA3043" t="s">
        <v>3034</v>
      </c>
      <c r="AB3043" t="s">
        <v>3116</v>
      </c>
      <c r="AC3043">
        <v>2</v>
      </c>
      <c r="AD3043">
        <v>1638.08</v>
      </c>
      <c r="AE3043">
        <v>2</v>
      </c>
      <c r="AF3043">
        <v>2.4700000000000002</v>
      </c>
    </row>
    <row r="3044" spans="1:32" x14ac:dyDescent="0.45">
      <c r="A3044">
        <v>7196559586</v>
      </c>
      <c r="B3044">
        <v>77308</v>
      </c>
      <c r="C3044" t="s">
        <v>63</v>
      </c>
      <c r="D3044" t="s">
        <v>87</v>
      </c>
      <c r="E3044" t="s">
        <v>287</v>
      </c>
      <c r="F3044" s="8">
        <v>223.27</v>
      </c>
      <c r="G3044">
        <v>25</v>
      </c>
      <c r="H3044">
        <v>3</v>
      </c>
      <c r="I3044">
        <v>29</v>
      </c>
      <c r="J3044">
        <v>91</v>
      </c>
      <c r="K3044">
        <v>85658166</v>
      </c>
      <c r="L3044">
        <f>MONTH(Table1[[#This Row],[order_date]])</f>
        <v>8</v>
      </c>
      <c r="M3044">
        <f>YEAR(Table1[[#This Row],[order_date]])</f>
        <v>2024</v>
      </c>
      <c r="N3044" s="7">
        <v>45523.476284722223</v>
      </c>
      <c r="O3044">
        <f>HOUR(Table1[[#This Row],[promised_delivery_time]])</f>
        <v>11</v>
      </c>
      <c r="P3044" s="4">
        <v>45523.48878472222</v>
      </c>
      <c r="Q3044">
        <f>HOUR(Table1[[#This Row],[actual_delivery_time]])</f>
        <v>11</v>
      </c>
      <c r="R3044" s="4">
        <v>45523.485312500001</v>
      </c>
      <c r="S3044" t="s">
        <v>356</v>
      </c>
      <c r="T3044" s="8">
        <v>1685.6</v>
      </c>
      <c r="U3044" t="s">
        <v>359</v>
      </c>
      <c r="V3044">
        <v>89036</v>
      </c>
      <c r="W3044">
        <v>5031</v>
      </c>
      <c r="X3044" t="s">
        <v>3143</v>
      </c>
      <c r="Y3044" t="s">
        <v>2152</v>
      </c>
      <c r="Z3044">
        <v>74399</v>
      </c>
      <c r="AA3044" t="s">
        <v>2681</v>
      </c>
      <c r="AB3044" t="s">
        <v>3116</v>
      </c>
      <c r="AC3044">
        <v>11</v>
      </c>
      <c r="AD3044">
        <v>1326.65</v>
      </c>
      <c r="AE3044">
        <v>-5</v>
      </c>
      <c r="AF3044">
        <v>1.98</v>
      </c>
    </row>
    <row r="3045" spans="1:32" x14ac:dyDescent="0.45">
      <c r="A3045">
        <v>2359961993</v>
      </c>
      <c r="B3045">
        <v>500633</v>
      </c>
      <c r="C3045" t="s">
        <v>61</v>
      </c>
      <c r="D3045" t="s">
        <v>80</v>
      </c>
      <c r="E3045" t="s">
        <v>146</v>
      </c>
      <c r="F3045" s="8">
        <v>154.5</v>
      </c>
      <c r="G3045">
        <v>20</v>
      </c>
      <c r="H3045">
        <v>7</v>
      </c>
      <c r="I3045">
        <v>24</v>
      </c>
      <c r="J3045">
        <v>87</v>
      </c>
      <c r="K3045">
        <v>28995786</v>
      </c>
      <c r="L3045">
        <f>MONTH(Table1[[#This Row],[order_date]])</f>
        <v>6</v>
      </c>
      <c r="M3045">
        <f>YEAR(Table1[[#This Row],[order_date]])</f>
        <v>2024</v>
      </c>
      <c r="N3045" s="7">
        <v>45461.398194444446</v>
      </c>
      <c r="O3045">
        <f>HOUR(Table1[[#This Row],[promised_delivery_time]])</f>
        <v>9</v>
      </c>
      <c r="P3045" s="4">
        <v>45461.405138888891</v>
      </c>
      <c r="Q3045">
        <f>HOUR(Table1[[#This Row],[actual_delivery_time]])</f>
        <v>9</v>
      </c>
      <c r="R3045" s="4">
        <v>45461.405138888891</v>
      </c>
      <c r="S3045" t="s">
        <v>356</v>
      </c>
      <c r="T3045" s="8">
        <v>1895.12</v>
      </c>
      <c r="U3045" t="s">
        <v>359</v>
      </c>
      <c r="V3045">
        <v>53176</v>
      </c>
      <c r="W3045">
        <v>5711</v>
      </c>
      <c r="X3045" t="s">
        <v>3437</v>
      </c>
      <c r="Y3045" t="s">
        <v>1649</v>
      </c>
      <c r="Z3045">
        <v>985614</v>
      </c>
      <c r="AA3045" t="s">
        <v>2539</v>
      </c>
      <c r="AB3045" t="s">
        <v>3117</v>
      </c>
      <c r="AC3045">
        <v>20</v>
      </c>
      <c r="AD3045">
        <v>1706.11</v>
      </c>
      <c r="AE3045">
        <v>0</v>
      </c>
      <c r="AF3045">
        <v>4.5999999999999996</v>
      </c>
    </row>
    <row r="3046" spans="1:32" x14ac:dyDescent="0.45">
      <c r="A3046">
        <v>243819964</v>
      </c>
      <c r="B3046">
        <v>880510</v>
      </c>
      <c r="C3046" t="s">
        <v>33</v>
      </c>
      <c r="D3046" t="s">
        <v>80</v>
      </c>
      <c r="E3046" t="s">
        <v>201</v>
      </c>
      <c r="F3046" s="8">
        <v>951.43</v>
      </c>
      <c r="G3046">
        <v>20</v>
      </c>
      <c r="H3046">
        <v>7</v>
      </c>
      <c r="I3046">
        <v>29</v>
      </c>
      <c r="J3046">
        <v>54</v>
      </c>
      <c r="K3046">
        <v>98225598</v>
      </c>
      <c r="L3046">
        <f>MONTH(Table1[[#This Row],[order_date]])</f>
        <v>12</v>
      </c>
      <c r="M3046">
        <f>YEAR(Table1[[#This Row],[order_date]])</f>
        <v>2023</v>
      </c>
      <c r="N3046" s="7">
        <v>45263.390636574077</v>
      </c>
      <c r="O3046">
        <f>HOUR(Table1[[#This Row],[promised_delivery_time]])</f>
        <v>9</v>
      </c>
      <c r="P3046" s="4">
        <v>45263.40452546296</v>
      </c>
      <c r="Q3046">
        <f>HOUR(Table1[[#This Row],[actual_delivery_time]])</f>
        <v>9</v>
      </c>
      <c r="R3046" s="4">
        <v>45263.405219907407</v>
      </c>
      <c r="S3046" t="s">
        <v>356</v>
      </c>
      <c r="T3046" s="8">
        <v>1812.09</v>
      </c>
      <c r="U3046" t="s">
        <v>362</v>
      </c>
      <c r="V3046">
        <v>42120</v>
      </c>
      <c r="W3046">
        <v>2690</v>
      </c>
      <c r="X3046" t="s">
        <v>3340</v>
      </c>
      <c r="Y3046" t="s">
        <v>919</v>
      </c>
      <c r="Z3046">
        <v>731095</v>
      </c>
      <c r="AA3046" t="s">
        <v>2895</v>
      </c>
      <c r="AB3046" t="s">
        <v>3118</v>
      </c>
      <c r="AC3046">
        <v>9</v>
      </c>
      <c r="AD3046">
        <v>1190.21</v>
      </c>
      <c r="AE3046">
        <v>1</v>
      </c>
      <c r="AF3046">
        <v>2.06</v>
      </c>
    </row>
    <row r="3047" spans="1:32" x14ac:dyDescent="0.45">
      <c r="A3047">
        <v>4806735178</v>
      </c>
      <c r="B3047">
        <v>677169</v>
      </c>
      <c r="C3047" t="s">
        <v>40</v>
      </c>
      <c r="D3047" t="s">
        <v>82</v>
      </c>
      <c r="E3047" t="s">
        <v>226</v>
      </c>
      <c r="F3047" s="8">
        <v>261.02999999999997</v>
      </c>
      <c r="G3047">
        <v>20</v>
      </c>
      <c r="H3047">
        <v>365</v>
      </c>
      <c r="I3047">
        <v>12</v>
      </c>
      <c r="J3047">
        <v>77</v>
      </c>
      <c r="K3047">
        <v>8651281</v>
      </c>
      <c r="L3047">
        <f>MONTH(Table1[[#This Row],[order_date]])</f>
        <v>6</v>
      </c>
      <c r="M3047">
        <f>YEAR(Table1[[#This Row],[order_date]])</f>
        <v>2024</v>
      </c>
      <c r="N3047" s="7">
        <v>45455.710196759261</v>
      </c>
      <c r="O3047">
        <f>HOUR(Table1[[#This Row],[promised_delivery_time]])</f>
        <v>17</v>
      </c>
      <c r="P3047" s="4">
        <v>45455.718530092592</v>
      </c>
      <c r="Q3047">
        <f>HOUR(Table1[[#This Row],[actual_delivery_time]])</f>
        <v>17</v>
      </c>
      <c r="R3047" s="4">
        <v>45455.717835648145</v>
      </c>
      <c r="S3047" t="s">
        <v>356</v>
      </c>
      <c r="T3047" s="8">
        <v>1275.3699999999999</v>
      </c>
      <c r="U3047" t="s">
        <v>361</v>
      </c>
      <c r="V3047">
        <v>52673</v>
      </c>
      <c r="W3047">
        <v>2954</v>
      </c>
      <c r="X3047" t="s">
        <v>3229</v>
      </c>
      <c r="Y3047" t="s">
        <v>465</v>
      </c>
      <c r="Z3047">
        <v>173317</v>
      </c>
      <c r="AA3047" t="s">
        <v>2629</v>
      </c>
      <c r="AB3047" t="s">
        <v>3118</v>
      </c>
      <c r="AC3047">
        <v>14</v>
      </c>
      <c r="AD3047">
        <v>1516.13</v>
      </c>
      <c r="AE3047">
        <v>-1</v>
      </c>
      <c r="AF3047">
        <v>2.31</v>
      </c>
    </row>
    <row r="3048" spans="1:32" x14ac:dyDescent="0.45">
      <c r="A3048">
        <v>9198762300</v>
      </c>
      <c r="B3048">
        <v>131937</v>
      </c>
      <c r="C3048" t="s">
        <v>39</v>
      </c>
      <c r="D3048" t="s">
        <v>86</v>
      </c>
      <c r="E3048" t="s">
        <v>104</v>
      </c>
      <c r="F3048" s="8">
        <v>287.81</v>
      </c>
      <c r="G3048">
        <v>40</v>
      </c>
      <c r="H3048">
        <v>180</v>
      </c>
      <c r="I3048">
        <v>18</v>
      </c>
      <c r="J3048">
        <v>68</v>
      </c>
      <c r="K3048">
        <v>46185579</v>
      </c>
      <c r="L3048">
        <f>MONTH(Table1[[#This Row],[order_date]])</f>
        <v>12</v>
      </c>
      <c r="M3048">
        <f>YEAR(Table1[[#This Row],[order_date]])</f>
        <v>2023</v>
      </c>
      <c r="N3048" s="7">
        <v>45262.378194444442</v>
      </c>
      <c r="O3048">
        <f>HOUR(Table1[[#This Row],[promised_delivery_time]])</f>
        <v>9</v>
      </c>
      <c r="P3048" s="4">
        <v>45262.385833333334</v>
      </c>
      <c r="Q3048">
        <f>HOUR(Table1[[#This Row],[actual_delivery_time]])</f>
        <v>9</v>
      </c>
      <c r="R3048" s="4">
        <v>45262.383055555554</v>
      </c>
      <c r="S3048" t="s">
        <v>356</v>
      </c>
      <c r="T3048" s="8">
        <v>1570.51</v>
      </c>
      <c r="U3048" t="s">
        <v>362</v>
      </c>
      <c r="V3048">
        <v>52504</v>
      </c>
      <c r="W3048">
        <v>2950</v>
      </c>
      <c r="X3048" t="s">
        <v>3348</v>
      </c>
      <c r="Y3048" t="s">
        <v>1162</v>
      </c>
      <c r="Z3048">
        <v>88753</v>
      </c>
      <c r="AA3048" t="s">
        <v>2961</v>
      </c>
      <c r="AB3048" t="s">
        <v>3118</v>
      </c>
      <c r="AC3048">
        <v>3</v>
      </c>
      <c r="AD3048">
        <v>1874.34</v>
      </c>
      <c r="AE3048">
        <v>-4</v>
      </c>
      <c r="AF3048">
        <v>3.76</v>
      </c>
    </row>
    <row r="3049" spans="1:32" x14ac:dyDescent="0.45">
      <c r="A3049">
        <v>1105231941</v>
      </c>
      <c r="B3049">
        <v>585299</v>
      </c>
      <c r="C3049" t="s">
        <v>27</v>
      </c>
      <c r="D3049" t="s">
        <v>78</v>
      </c>
      <c r="E3049" t="s">
        <v>196</v>
      </c>
      <c r="F3049" s="8">
        <v>799.46</v>
      </c>
      <c r="G3049">
        <v>35</v>
      </c>
      <c r="H3049">
        <v>365</v>
      </c>
      <c r="I3049">
        <v>13</v>
      </c>
      <c r="J3049">
        <v>50</v>
      </c>
      <c r="K3049">
        <v>29600229</v>
      </c>
      <c r="L3049">
        <f>MONTH(Table1[[#This Row],[order_date]])</f>
        <v>1</v>
      </c>
      <c r="M3049">
        <f>YEAR(Table1[[#This Row],[order_date]])</f>
        <v>2024</v>
      </c>
      <c r="N3049" s="7">
        <v>45311.045162037037</v>
      </c>
      <c r="O3049">
        <f>HOUR(Table1[[#This Row],[promised_delivery_time]])</f>
        <v>1</v>
      </c>
      <c r="P3049" s="4">
        <v>45311.055578703701</v>
      </c>
      <c r="Q3049">
        <f>HOUR(Table1[[#This Row],[actual_delivery_time]])</f>
        <v>1</v>
      </c>
      <c r="R3049" s="4">
        <v>45311.059050925927</v>
      </c>
      <c r="S3049" t="s">
        <v>356</v>
      </c>
      <c r="T3049" s="8">
        <v>3493.45</v>
      </c>
      <c r="U3049" t="s">
        <v>360</v>
      </c>
      <c r="V3049">
        <v>38404</v>
      </c>
      <c r="W3049">
        <v>8263</v>
      </c>
      <c r="X3049" t="s">
        <v>3198</v>
      </c>
      <c r="Y3049" t="s">
        <v>2154</v>
      </c>
      <c r="Z3049">
        <v>402619</v>
      </c>
      <c r="AA3049" t="s">
        <v>2994</v>
      </c>
      <c r="AB3049" t="s">
        <v>3117</v>
      </c>
      <c r="AC3049">
        <v>18</v>
      </c>
      <c r="AD3049">
        <v>1491.65</v>
      </c>
      <c r="AE3049">
        <v>5</v>
      </c>
      <c r="AF3049">
        <v>4.87</v>
      </c>
    </row>
    <row r="3050" spans="1:32" x14ac:dyDescent="0.45">
      <c r="A3050">
        <v>5533955218</v>
      </c>
      <c r="B3050">
        <v>552496</v>
      </c>
      <c r="C3050" t="s">
        <v>50</v>
      </c>
      <c r="D3050" t="s">
        <v>85</v>
      </c>
      <c r="E3050" t="s">
        <v>121</v>
      </c>
      <c r="F3050" s="8">
        <v>508</v>
      </c>
      <c r="G3050">
        <v>25</v>
      </c>
      <c r="H3050">
        <v>365</v>
      </c>
      <c r="I3050">
        <v>17</v>
      </c>
      <c r="J3050">
        <v>59</v>
      </c>
      <c r="K3050">
        <v>38969732</v>
      </c>
      <c r="L3050">
        <f>MONTH(Table1[[#This Row],[order_date]])</f>
        <v>6</v>
      </c>
      <c r="M3050">
        <f>YEAR(Table1[[#This Row],[order_date]])</f>
        <v>2024</v>
      </c>
      <c r="N3050" s="7">
        <v>45463.183518518519</v>
      </c>
      <c r="O3050">
        <f>HOUR(Table1[[#This Row],[promised_delivery_time]])</f>
        <v>4</v>
      </c>
      <c r="P3050" s="4">
        <v>45463.192546296297</v>
      </c>
      <c r="Q3050">
        <f>HOUR(Table1[[#This Row],[actual_delivery_time]])</f>
        <v>4</v>
      </c>
      <c r="R3050" s="4">
        <v>45463.189768518518</v>
      </c>
      <c r="S3050" t="s">
        <v>356</v>
      </c>
      <c r="T3050" s="8">
        <v>5096.95</v>
      </c>
      <c r="U3050" t="s">
        <v>361</v>
      </c>
      <c r="V3050">
        <v>61605</v>
      </c>
      <c r="W3050">
        <v>505</v>
      </c>
      <c r="X3050" t="s">
        <v>3371</v>
      </c>
      <c r="Y3050" t="s">
        <v>772</v>
      </c>
      <c r="Z3050">
        <v>893205</v>
      </c>
      <c r="AA3050" t="s">
        <v>2716</v>
      </c>
      <c r="AB3050" t="s">
        <v>3116</v>
      </c>
      <c r="AC3050">
        <v>10</v>
      </c>
      <c r="AD3050">
        <v>1501.23</v>
      </c>
      <c r="AE3050">
        <v>-4</v>
      </c>
      <c r="AF3050">
        <v>2.46</v>
      </c>
    </row>
    <row r="3051" spans="1:32" x14ac:dyDescent="0.45">
      <c r="A3051">
        <v>5130246751</v>
      </c>
      <c r="B3051">
        <v>33797</v>
      </c>
      <c r="C3051" t="s">
        <v>52</v>
      </c>
      <c r="D3051" t="s">
        <v>82</v>
      </c>
      <c r="E3051" t="s">
        <v>351</v>
      </c>
      <c r="F3051" s="8">
        <v>888.12</v>
      </c>
      <c r="G3051">
        <v>20</v>
      </c>
      <c r="H3051">
        <v>365</v>
      </c>
      <c r="I3051">
        <v>12</v>
      </c>
      <c r="J3051">
        <v>51</v>
      </c>
      <c r="K3051">
        <v>87641623</v>
      </c>
      <c r="L3051">
        <f>MONTH(Table1[[#This Row],[order_date]])</f>
        <v>5</v>
      </c>
      <c r="M3051">
        <f>YEAR(Table1[[#This Row],[order_date]])</f>
        <v>2023</v>
      </c>
      <c r="N3051" s="7">
        <v>45054.252337962964</v>
      </c>
      <c r="O3051">
        <f>HOUR(Table1[[#This Row],[promised_delivery_time]])</f>
        <v>6</v>
      </c>
      <c r="P3051" s="4">
        <v>45054.264143518521</v>
      </c>
      <c r="Q3051">
        <f>HOUR(Table1[[#This Row],[actual_delivery_time]])</f>
        <v>6</v>
      </c>
      <c r="R3051" s="4">
        <v>45054.261365740742</v>
      </c>
      <c r="S3051" t="s">
        <v>356</v>
      </c>
      <c r="T3051" s="8">
        <v>1592.03</v>
      </c>
      <c r="U3051" t="s">
        <v>361</v>
      </c>
      <c r="V3051">
        <v>23663</v>
      </c>
      <c r="W3051">
        <v>6697</v>
      </c>
      <c r="X3051" t="s">
        <v>3221</v>
      </c>
      <c r="Y3051" t="s">
        <v>1821</v>
      </c>
      <c r="Z3051">
        <v>795752</v>
      </c>
      <c r="AA3051" t="s">
        <v>2574</v>
      </c>
      <c r="AB3051" t="s">
        <v>3115</v>
      </c>
      <c r="AC3051">
        <v>11</v>
      </c>
      <c r="AD3051">
        <v>1243.23</v>
      </c>
      <c r="AE3051">
        <v>-4</v>
      </c>
      <c r="AF3051">
        <v>1.46</v>
      </c>
    </row>
    <row r="3052" spans="1:32" x14ac:dyDescent="0.45">
      <c r="A3052">
        <v>4528445001</v>
      </c>
      <c r="B3052">
        <v>689769</v>
      </c>
      <c r="C3052" t="s">
        <v>75</v>
      </c>
      <c r="D3052" t="s">
        <v>86</v>
      </c>
      <c r="E3052" t="s">
        <v>235</v>
      </c>
      <c r="F3052" s="8">
        <v>46.62</v>
      </c>
      <c r="G3052">
        <v>40</v>
      </c>
      <c r="H3052">
        <v>180</v>
      </c>
      <c r="I3052">
        <v>17</v>
      </c>
      <c r="J3052">
        <v>51</v>
      </c>
      <c r="K3052">
        <v>20163931</v>
      </c>
      <c r="L3052">
        <f>MONTH(Table1[[#This Row],[order_date]])</f>
        <v>4</v>
      </c>
      <c r="M3052">
        <f>YEAR(Table1[[#This Row],[order_date]])</f>
        <v>2024</v>
      </c>
      <c r="N3052" s="7">
        <v>45401.52480324074</v>
      </c>
      <c r="O3052">
        <f>HOUR(Table1[[#This Row],[promised_delivery_time]])</f>
        <v>12</v>
      </c>
      <c r="P3052" s="4">
        <v>45401.537303240744</v>
      </c>
      <c r="Q3052">
        <f>HOUR(Table1[[#This Row],[actual_delivery_time]])</f>
        <v>13</v>
      </c>
      <c r="R3052" s="4">
        <v>45401.543553240743</v>
      </c>
      <c r="S3052" t="s">
        <v>357</v>
      </c>
      <c r="T3052" s="8">
        <v>1640.29</v>
      </c>
      <c r="U3052" t="s">
        <v>362</v>
      </c>
      <c r="V3052">
        <v>31379</v>
      </c>
      <c r="W3052">
        <v>4608</v>
      </c>
      <c r="X3052" t="s">
        <v>3233</v>
      </c>
      <c r="Y3052" t="s">
        <v>1602</v>
      </c>
      <c r="Z3052">
        <v>918590</v>
      </c>
      <c r="AA3052" t="s">
        <v>2610</v>
      </c>
      <c r="AB3052" t="s">
        <v>3115</v>
      </c>
      <c r="AC3052">
        <v>5</v>
      </c>
      <c r="AD3052">
        <v>404.55</v>
      </c>
      <c r="AE3052">
        <v>9</v>
      </c>
      <c r="AF3052">
        <v>1.2</v>
      </c>
    </row>
    <row r="3053" spans="1:32" x14ac:dyDescent="0.45">
      <c r="A3053">
        <v>9503959018</v>
      </c>
      <c r="B3053">
        <v>473929</v>
      </c>
      <c r="C3053" t="s">
        <v>68</v>
      </c>
      <c r="D3053" t="s">
        <v>87</v>
      </c>
      <c r="E3053" t="s">
        <v>284</v>
      </c>
      <c r="F3053" s="8">
        <v>440.19</v>
      </c>
      <c r="G3053">
        <v>25</v>
      </c>
      <c r="H3053">
        <v>3</v>
      </c>
      <c r="I3053">
        <v>19</v>
      </c>
      <c r="J3053">
        <v>70</v>
      </c>
      <c r="K3053">
        <v>31084686</v>
      </c>
      <c r="L3053">
        <f>MONTH(Table1[[#This Row],[order_date]])</f>
        <v>9</v>
      </c>
      <c r="M3053">
        <f>YEAR(Table1[[#This Row],[order_date]])</f>
        <v>2024</v>
      </c>
      <c r="N3053" s="7">
        <v>45553.446516203701</v>
      </c>
      <c r="O3053">
        <f>HOUR(Table1[[#This Row],[promised_delivery_time]])</f>
        <v>10</v>
      </c>
      <c r="P3053" s="4">
        <v>45553.455543981479</v>
      </c>
      <c r="Q3053">
        <f>HOUR(Table1[[#This Row],[actual_delivery_time]])</f>
        <v>10</v>
      </c>
      <c r="R3053" s="4">
        <v>45553.457627314812</v>
      </c>
      <c r="S3053" t="s">
        <v>356</v>
      </c>
      <c r="T3053" s="8">
        <v>3593.97</v>
      </c>
      <c r="U3053" t="s">
        <v>359</v>
      </c>
      <c r="V3053">
        <v>40645</v>
      </c>
      <c r="W3053">
        <v>5793</v>
      </c>
      <c r="X3053" t="s">
        <v>3243</v>
      </c>
      <c r="Y3053" t="s">
        <v>2155</v>
      </c>
      <c r="Z3053">
        <v>587018</v>
      </c>
      <c r="AA3053" t="s">
        <v>2855</v>
      </c>
      <c r="AB3053" t="s">
        <v>3115</v>
      </c>
      <c r="AC3053">
        <v>4</v>
      </c>
      <c r="AD3053">
        <v>893.55</v>
      </c>
      <c r="AE3053">
        <v>3</v>
      </c>
      <c r="AF3053">
        <v>3.66</v>
      </c>
    </row>
    <row r="3054" spans="1:32" x14ac:dyDescent="0.45">
      <c r="A3054">
        <v>4107052604</v>
      </c>
      <c r="B3054">
        <v>306177</v>
      </c>
      <c r="C3054" t="s">
        <v>67</v>
      </c>
      <c r="D3054" t="s">
        <v>86</v>
      </c>
      <c r="E3054" t="s">
        <v>306</v>
      </c>
      <c r="F3054" s="8">
        <v>769.24</v>
      </c>
      <c r="G3054">
        <v>40</v>
      </c>
      <c r="H3054">
        <v>180</v>
      </c>
      <c r="I3054">
        <v>11</v>
      </c>
      <c r="J3054">
        <v>54</v>
      </c>
      <c r="K3054">
        <v>34668988</v>
      </c>
      <c r="L3054">
        <f>MONTH(Table1[[#This Row],[order_date]])</f>
        <v>11</v>
      </c>
      <c r="M3054">
        <f>YEAR(Table1[[#This Row],[order_date]])</f>
        <v>2023</v>
      </c>
      <c r="N3054" s="7">
        <v>45251.446122685185</v>
      </c>
      <c r="O3054">
        <f>HOUR(Table1[[#This Row],[promised_delivery_time]])</f>
        <v>11</v>
      </c>
      <c r="P3054" s="4">
        <v>45251.458622685182</v>
      </c>
      <c r="Q3054">
        <f>HOUR(Table1[[#This Row],[actual_delivery_time]])</f>
        <v>11</v>
      </c>
      <c r="R3054" s="4">
        <v>45251.460011574076</v>
      </c>
      <c r="S3054" t="s">
        <v>356</v>
      </c>
      <c r="T3054" s="8">
        <v>2777.59</v>
      </c>
      <c r="U3054" t="s">
        <v>360</v>
      </c>
      <c r="V3054">
        <v>32714</v>
      </c>
      <c r="W3054">
        <v>6503</v>
      </c>
      <c r="X3054" t="s">
        <v>3366</v>
      </c>
      <c r="Y3054" t="s">
        <v>1240</v>
      </c>
      <c r="Z3054">
        <v>723012</v>
      </c>
      <c r="AA3054" t="s">
        <v>2561</v>
      </c>
      <c r="AB3054" t="s">
        <v>3117</v>
      </c>
      <c r="AC3054">
        <v>3</v>
      </c>
      <c r="AD3054">
        <v>534.37</v>
      </c>
      <c r="AE3054">
        <v>2</v>
      </c>
      <c r="AF3054">
        <v>3.94</v>
      </c>
    </row>
    <row r="3055" spans="1:32" x14ac:dyDescent="0.45">
      <c r="A3055">
        <v>5578822558</v>
      </c>
      <c r="B3055">
        <v>298985</v>
      </c>
      <c r="C3055" t="s">
        <v>32</v>
      </c>
      <c r="D3055" t="s">
        <v>82</v>
      </c>
      <c r="E3055" t="s">
        <v>355</v>
      </c>
      <c r="F3055" s="8">
        <v>183.76</v>
      </c>
      <c r="G3055">
        <v>20</v>
      </c>
      <c r="H3055">
        <v>365</v>
      </c>
      <c r="I3055">
        <v>11</v>
      </c>
      <c r="J3055">
        <v>61</v>
      </c>
      <c r="K3055">
        <v>8817168</v>
      </c>
      <c r="L3055">
        <f>MONTH(Table1[[#This Row],[order_date]])</f>
        <v>8</v>
      </c>
      <c r="M3055">
        <f>YEAR(Table1[[#This Row],[order_date]])</f>
        <v>2023</v>
      </c>
      <c r="N3055" s="7">
        <v>45144.742719907408</v>
      </c>
      <c r="O3055">
        <f>HOUR(Table1[[#This Row],[promised_delivery_time]])</f>
        <v>18</v>
      </c>
      <c r="P3055" s="4">
        <v>45144.75105324074</v>
      </c>
      <c r="Q3055">
        <f>HOUR(Table1[[#This Row],[actual_delivery_time]])</f>
        <v>18</v>
      </c>
      <c r="R3055" s="4">
        <v>45144.761469907404</v>
      </c>
      <c r="S3055" t="s">
        <v>357</v>
      </c>
      <c r="T3055" s="8">
        <v>196.64</v>
      </c>
      <c r="U3055" t="s">
        <v>360</v>
      </c>
      <c r="V3055">
        <v>79766</v>
      </c>
      <c r="W3055">
        <v>8477</v>
      </c>
      <c r="X3055" t="s">
        <v>3401</v>
      </c>
      <c r="Y3055" t="s">
        <v>2156</v>
      </c>
      <c r="Z3055">
        <v>294382</v>
      </c>
      <c r="AA3055" t="s">
        <v>2685</v>
      </c>
      <c r="AB3055" t="s">
        <v>3117</v>
      </c>
      <c r="AC3055">
        <v>7</v>
      </c>
      <c r="AD3055">
        <v>1382.39</v>
      </c>
      <c r="AE3055">
        <v>15</v>
      </c>
      <c r="AF3055">
        <v>4</v>
      </c>
    </row>
    <row r="3056" spans="1:32" x14ac:dyDescent="0.45">
      <c r="A3056">
        <v>5506634472</v>
      </c>
      <c r="B3056">
        <v>894539</v>
      </c>
      <c r="C3056" t="s">
        <v>50</v>
      </c>
      <c r="D3056" t="s">
        <v>85</v>
      </c>
      <c r="E3056" t="s">
        <v>218</v>
      </c>
      <c r="F3056" s="8">
        <v>445.48</v>
      </c>
      <c r="G3056">
        <v>25</v>
      </c>
      <c r="H3056">
        <v>365</v>
      </c>
      <c r="I3056">
        <v>14</v>
      </c>
      <c r="J3056">
        <v>93</v>
      </c>
      <c r="K3056">
        <v>6579892</v>
      </c>
      <c r="L3056">
        <f>MONTH(Table1[[#This Row],[order_date]])</f>
        <v>9</v>
      </c>
      <c r="M3056">
        <f>YEAR(Table1[[#This Row],[order_date]])</f>
        <v>2024</v>
      </c>
      <c r="N3056" s="7">
        <v>45557.754155092596</v>
      </c>
      <c r="O3056">
        <f>HOUR(Table1[[#This Row],[promised_delivery_time]])</f>
        <v>18</v>
      </c>
      <c r="P3056" s="4">
        <v>45557.763182870367</v>
      </c>
      <c r="Q3056">
        <f>HOUR(Table1[[#This Row],[actual_delivery_time]])</f>
        <v>18</v>
      </c>
      <c r="R3056" s="4">
        <v>45557.775682870371</v>
      </c>
      <c r="S3056" t="s">
        <v>358</v>
      </c>
      <c r="T3056" s="8">
        <v>4019.21</v>
      </c>
      <c r="U3056" t="s">
        <v>362</v>
      </c>
      <c r="V3056">
        <v>37774</v>
      </c>
      <c r="W3056">
        <v>2597</v>
      </c>
      <c r="X3056" t="s">
        <v>3241</v>
      </c>
      <c r="Y3056" t="s">
        <v>939</v>
      </c>
      <c r="Z3056">
        <v>511482</v>
      </c>
      <c r="AA3056" t="s">
        <v>2649</v>
      </c>
      <c r="AB3056" t="s">
        <v>3115</v>
      </c>
      <c r="AC3056">
        <v>3</v>
      </c>
      <c r="AD3056">
        <v>869.19</v>
      </c>
      <c r="AE3056">
        <v>18</v>
      </c>
      <c r="AF3056">
        <v>3.52</v>
      </c>
    </row>
    <row r="3057" spans="1:32" x14ac:dyDescent="0.45">
      <c r="A3057">
        <v>4112426763</v>
      </c>
      <c r="B3057">
        <v>41853</v>
      </c>
      <c r="C3057" t="s">
        <v>46</v>
      </c>
      <c r="D3057" t="s">
        <v>80</v>
      </c>
      <c r="E3057" t="s">
        <v>334</v>
      </c>
      <c r="F3057" s="8">
        <v>910.44</v>
      </c>
      <c r="G3057">
        <v>20</v>
      </c>
      <c r="H3057">
        <v>7</v>
      </c>
      <c r="I3057">
        <v>14</v>
      </c>
      <c r="J3057">
        <v>92</v>
      </c>
      <c r="K3057">
        <v>97825663</v>
      </c>
      <c r="L3057">
        <f>MONTH(Table1[[#This Row],[order_date]])</f>
        <v>9</v>
      </c>
      <c r="M3057">
        <f>YEAR(Table1[[#This Row],[order_date]])</f>
        <v>2024</v>
      </c>
      <c r="N3057" s="7">
        <v>45559.868668981479</v>
      </c>
      <c r="O3057">
        <f>HOUR(Table1[[#This Row],[promised_delivery_time]])</f>
        <v>21</v>
      </c>
      <c r="P3057" s="4">
        <v>45559.877696759257</v>
      </c>
      <c r="Q3057">
        <f>HOUR(Table1[[#This Row],[actual_delivery_time]])</f>
        <v>21</v>
      </c>
      <c r="R3057" s="4">
        <v>45559.875613425924</v>
      </c>
      <c r="S3057" t="s">
        <v>356</v>
      </c>
      <c r="T3057" s="8">
        <v>2042.79</v>
      </c>
      <c r="U3057" t="s">
        <v>361</v>
      </c>
      <c r="V3057">
        <v>17291</v>
      </c>
      <c r="W3057">
        <v>4456</v>
      </c>
      <c r="X3057" t="s">
        <v>3240</v>
      </c>
      <c r="Y3057" t="s">
        <v>602</v>
      </c>
      <c r="Z3057">
        <v>719362</v>
      </c>
      <c r="AA3057" t="s">
        <v>2733</v>
      </c>
      <c r="AB3057" t="s">
        <v>3115</v>
      </c>
      <c r="AC3057">
        <v>8</v>
      </c>
      <c r="AD3057">
        <v>527.59</v>
      </c>
      <c r="AE3057">
        <v>-3</v>
      </c>
      <c r="AF3057">
        <v>1.61</v>
      </c>
    </row>
    <row r="3058" spans="1:32" x14ac:dyDescent="0.45">
      <c r="A3058">
        <v>7157334145</v>
      </c>
      <c r="B3058">
        <v>18035</v>
      </c>
      <c r="C3058" t="s">
        <v>50</v>
      </c>
      <c r="D3058" t="s">
        <v>85</v>
      </c>
      <c r="E3058" t="s">
        <v>221</v>
      </c>
      <c r="F3058" s="8">
        <v>968.94</v>
      </c>
      <c r="G3058">
        <v>25</v>
      </c>
      <c r="H3058">
        <v>365</v>
      </c>
      <c r="I3058">
        <v>12</v>
      </c>
      <c r="J3058">
        <v>87</v>
      </c>
      <c r="K3058">
        <v>90021871</v>
      </c>
      <c r="L3058">
        <f>MONTH(Table1[[#This Row],[order_date]])</f>
        <v>10</v>
      </c>
      <c r="M3058">
        <f>YEAR(Table1[[#This Row],[order_date]])</f>
        <v>2023</v>
      </c>
      <c r="N3058" s="7">
        <v>45208.373136574075</v>
      </c>
      <c r="O3058">
        <f>HOUR(Table1[[#This Row],[promised_delivery_time]])</f>
        <v>9</v>
      </c>
      <c r="P3058" s="4">
        <v>45208.382164351853</v>
      </c>
      <c r="Q3058">
        <f>HOUR(Table1[[#This Row],[actual_delivery_time]])</f>
        <v>9</v>
      </c>
      <c r="R3058" s="4">
        <v>45208.38077546296</v>
      </c>
      <c r="S3058" t="s">
        <v>356</v>
      </c>
      <c r="T3058" s="8">
        <v>239.54</v>
      </c>
      <c r="U3058" t="s">
        <v>362</v>
      </c>
      <c r="V3058">
        <v>10121</v>
      </c>
      <c r="W3058">
        <v>2656</v>
      </c>
      <c r="X3058" t="s">
        <v>3402</v>
      </c>
      <c r="Y3058" t="s">
        <v>1255</v>
      </c>
      <c r="Z3058">
        <v>326796</v>
      </c>
      <c r="AA3058" t="s">
        <v>2801</v>
      </c>
      <c r="AB3058" t="s">
        <v>3115</v>
      </c>
      <c r="AC3058">
        <v>2</v>
      </c>
      <c r="AD3058">
        <v>1907.98</v>
      </c>
      <c r="AE3058">
        <v>-2</v>
      </c>
      <c r="AF3058">
        <v>4.72</v>
      </c>
    </row>
    <row r="3059" spans="1:32" x14ac:dyDescent="0.45">
      <c r="A3059">
        <v>8423458672</v>
      </c>
      <c r="B3059">
        <v>491521</v>
      </c>
      <c r="C3059" t="s">
        <v>30</v>
      </c>
      <c r="D3059" t="s">
        <v>81</v>
      </c>
      <c r="E3059" t="s">
        <v>274</v>
      </c>
      <c r="F3059" s="8">
        <v>556.35</v>
      </c>
      <c r="G3059">
        <v>35</v>
      </c>
      <c r="H3059">
        <v>90</v>
      </c>
      <c r="I3059">
        <v>28</v>
      </c>
      <c r="J3059">
        <v>98</v>
      </c>
      <c r="K3059">
        <v>60698094</v>
      </c>
      <c r="L3059">
        <f>MONTH(Table1[[#This Row],[order_date]])</f>
        <v>3</v>
      </c>
      <c r="M3059">
        <f>YEAR(Table1[[#This Row],[order_date]])</f>
        <v>2023</v>
      </c>
      <c r="N3059" s="7">
        <v>45004.991203703707</v>
      </c>
      <c r="O3059">
        <f>HOUR(Table1[[#This Row],[promised_delivery_time]])</f>
        <v>0</v>
      </c>
      <c r="P3059" s="4">
        <v>45005.003009259257</v>
      </c>
      <c r="Q3059">
        <f>HOUR(Table1[[#This Row],[actual_delivery_time]])</f>
        <v>0</v>
      </c>
      <c r="R3059" s="4">
        <v>45005.006481481483</v>
      </c>
      <c r="S3059" t="s">
        <v>356</v>
      </c>
      <c r="T3059" s="8">
        <v>1745.1</v>
      </c>
      <c r="U3059" t="s">
        <v>361</v>
      </c>
      <c r="V3059">
        <v>59255</v>
      </c>
      <c r="W3059">
        <v>3274</v>
      </c>
      <c r="X3059" t="s">
        <v>3398</v>
      </c>
      <c r="Y3059" t="s">
        <v>900</v>
      </c>
      <c r="Z3059">
        <v>108567</v>
      </c>
      <c r="AA3059" t="s">
        <v>2772</v>
      </c>
      <c r="AB3059" t="s">
        <v>3116</v>
      </c>
      <c r="AC3059">
        <v>2</v>
      </c>
      <c r="AD3059">
        <v>1894.4</v>
      </c>
      <c r="AE3059">
        <v>5</v>
      </c>
      <c r="AF3059">
        <v>4.24</v>
      </c>
    </row>
    <row r="3060" spans="1:32" x14ac:dyDescent="0.45">
      <c r="A3060">
        <v>3011683470</v>
      </c>
      <c r="B3060">
        <v>712307</v>
      </c>
      <c r="C3060" t="s">
        <v>28</v>
      </c>
      <c r="D3060" t="s">
        <v>79</v>
      </c>
      <c r="E3060" t="s">
        <v>215</v>
      </c>
      <c r="F3060" s="8">
        <v>264.89</v>
      </c>
      <c r="G3060">
        <v>30</v>
      </c>
      <c r="H3060">
        <v>180</v>
      </c>
      <c r="I3060">
        <v>16</v>
      </c>
      <c r="J3060">
        <v>73</v>
      </c>
      <c r="K3060">
        <v>65121696</v>
      </c>
      <c r="L3060">
        <f>MONTH(Table1[[#This Row],[order_date]])</f>
        <v>3</v>
      </c>
      <c r="M3060">
        <f>YEAR(Table1[[#This Row],[order_date]])</f>
        <v>2023</v>
      </c>
      <c r="N3060" s="7">
        <v>45005.312986111108</v>
      </c>
      <c r="O3060">
        <f>HOUR(Table1[[#This Row],[promised_delivery_time]])</f>
        <v>7</v>
      </c>
      <c r="P3060" s="4">
        <v>45005.32340277778</v>
      </c>
      <c r="Q3060">
        <f>HOUR(Table1[[#This Row],[actual_delivery_time]])</f>
        <v>7</v>
      </c>
      <c r="R3060" s="4">
        <v>45005.326874999999</v>
      </c>
      <c r="S3060" t="s">
        <v>356</v>
      </c>
      <c r="T3060" s="8">
        <v>4549.72</v>
      </c>
      <c r="U3060" t="s">
        <v>359</v>
      </c>
      <c r="V3060">
        <v>2265</v>
      </c>
      <c r="W3060">
        <v>9138</v>
      </c>
      <c r="X3060" t="s">
        <v>3204</v>
      </c>
      <c r="Y3060" t="s">
        <v>2157</v>
      </c>
      <c r="Z3060">
        <v>329948</v>
      </c>
      <c r="AA3060" t="s">
        <v>2861</v>
      </c>
      <c r="AB3060" t="s">
        <v>3116</v>
      </c>
      <c r="AC3060">
        <v>7</v>
      </c>
      <c r="AD3060">
        <v>425.04</v>
      </c>
      <c r="AE3060">
        <v>5</v>
      </c>
      <c r="AF3060">
        <v>4.3</v>
      </c>
    </row>
    <row r="3061" spans="1:32" x14ac:dyDescent="0.45">
      <c r="A3061">
        <v>1884947290</v>
      </c>
      <c r="B3061">
        <v>455083</v>
      </c>
      <c r="C3061" t="s">
        <v>43</v>
      </c>
      <c r="D3061" t="s">
        <v>80</v>
      </c>
      <c r="E3061" t="s">
        <v>285</v>
      </c>
      <c r="F3061" s="8">
        <v>959.01</v>
      </c>
      <c r="G3061">
        <v>20</v>
      </c>
      <c r="H3061">
        <v>7</v>
      </c>
      <c r="I3061">
        <v>29</v>
      </c>
      <c r="J3061">
        <v>63</v>
      </c>
      <c r="K3061">
        <v>75244116</v>
      </c>
      <c r="L3061">
        <f>MONTH(Table1[[#This Row],[order_date]])</f>
        <v>9</v>
      </c>
      <c r="M3061">
        <f>YEAR(Table1[[#This Row],[order_date]])</f>
        <v>2023</v>
      </c>
      <c r="N3061" s="7">
        <v>45178.063576388886</v>
      </c>
      <c r="O3061">
        <f>HOUR(Table1[[#This Row],[promised_delivery_time]])</f>
        <v>1</v>
      </c>
      <c r="P3061" s="4">
        <v>45178.075381944444</v>
      </c>
      <c r="Q3061">
        <f>HOUR(Table1[[#This Row],[actual_delivery_time]])</f>
        <v>1</v>
      </c>
      <c r="R3061" s="4">
        <v>45178.077465277776</v>
      </c>
      <c r="S3061" t="s">
        <v>356</v>
      </c>
      <c r="T3061" s="8">
        <v>831.43</v>
      </c>
      <c r="U3061" t="s">
        <v>362</v>
      </c>
      <c r="V3061">
        <v>96167</v>
      </c>
      <c r="W3061">
        <v>15</v>
      </c>
      <c r="X3061" t="s">
        <v>3389</v>
      </c>
      <c r="Y3061" t="s">
        <v>1406</v>
      </c>
      <c r="Z3061">
        <v>112503</v>
      </c>
      <c r="AA3061" t="s">
        <v>2620</v>
      </c>
      <c r="AB3061" t="s">
        <v>3117</v>
      </c>
      <c r="AC3061">
        <v>10</v>
      </c>
      <c r="AD3061">
        <v>426.97</v>
      </c>
      <c r="AE3061">
        <v>3</v>
      </c>
      <c r="AF3061">
        <v>3.5</v>
      </c>
    </row>
    <row r="3062" spans="1:32" x14ac:dyDescent="0.45">
      <c r="A3062">
        <v>558163882</v>
      </c>
      <c r="B3062">
        <v>585299</v>
      </c>
      <c r="C3062" t="s">
        <v>27</v>
      </c>
      <c r="D3062" t="s">
        <v>78</v>
      </c>
      <c r="E3062" t="s">
        <v>196</v>
      </c>
      <c r="F3062" s="8">
        <v>799.46</v>
      </c>
      <c r="G3062">
        <v>35</v>
      </c>
      <c r="H3062">
        <v>365</v>
      </c>
      <c r="I3062">
        <v>13</v>
      </c>
      <c r="J3062">
        <v>50</v>
      </c>
      <c r="K3062">
        <v>39317905</v>
      </c>
      <c r="L3062">
        <f>MONTH(Table1[[#This Row],[order_date]])</f>
        <v>7</v>
      </c>
      <c r="M3062">
        <f>YEAR(Table1[[#This Row],[order_date]])</f>
        <v>2024</v>
      </c>
      <c r="N3062" s="7">
        <v>45484.489560185182</v>
      </c>
      <c r="O3062">
        <f>HOUR(Table1[[#This Row],[promised_delivery_time]])</f>
        <v>12</v>
      </c>
      <c r="P3062" s="4">
        <v>45484.500671296293</v>
      </c>
      <c r="Q3062">
        <f>HOUR(Table1[[#This Row],[actual_delivery_time]])</f>
        <v>12</v>
      </c>
      <c r="R3062" s="4">
        <v>45484.505532407406</v>
      </c>
      <c r="S3062" t="s">
        <v>357</v>
      </c>
      <c r="T3062" s="8">
        <v>3633.09</v>
      </c>
      <c r="U3062" t="s">
        <v>362</v>
      </c>
      <c r="V3062">
        <v>43299</v>
      </c>
      <c r="W3062">
        <v>9681</v>
      </c>
      <c r="X3062" t="s">
        <v>3312</v>
      </c>
      <c r="Y3062" t="s">
        <v>1942</v>
      </c>
      <c r="Z3062">
        <v>289050</v>
      </c>
      <c r="AA3062" t="s">
        <v>2957</v>
      </c>
      <c r="AB3062" t="s">
        <v>3116</v>
      </c>
      <c r="AC3062">
        <v>8</v>
      </c>
      <c r="AD3062">
        <v>1546.54</v>
      </c>
      <c r="AE3062">
        <v>7</v>
      </c>
      <c r="AF3062">
        <v>1.63</v>
      </c>
    </row>
    <row r="3063" spans="1:32" x14ac:dyDescent="0.45">
      <c r="A3063">
        <v>824869105</v>
      </c>
      <c r="B3063">
        <v>376447</v>
      </c>
      <c r="C3063" t="s">
        <v>43</v>
      </c>
      <c r="D3063" t="s">
        <v>80</v>
      </c>
      <c r="E3063" t="s">
        <v>203</v>
      </c>
      <c r="F3063" s="8">
        <v>724.84</v>
      </c>
      <c r="G3063">
        <v>20</v>
      </c>
      <c r="H3063">
        <v>7</v>
      </c>
      <c r="I3063">
        <v>17</v>
      </c>
      <c r="J3063">
        <v>64</v>
      </c>
      <c r="K3063">
        <v>66943324</v>
      </c>
      <c r="L3063">
        <f>MONTH(Table1[[#This Row],[order_date]])</f>
        <v>8</v>
      </c>
      <c r="M3063">
        <f>YEAR(Table1[[#This Row],[order_date]])</f>
        <v>2024</v>
      </c>
      <c r="N3063" s="7">
        <v>45531.690833333334</v>
      </c>
      <c r="O3063">
        <f>HOUR(Table1[[#This Row],[promised_delivery_time]])</f>
        <v>16</v>
      </c>
      <c r="P3063" s="4">
        <v>45531.697777777779</v>
      </c>
      <c r="Q3063">
        <f>HOUR(Table1[[#This Row],[actual_delivery_time]])</f>
        <v>16</v>
      </c>
      <c r="R3063" s="4">
        <v>45531.695694444446</v>
      </c>
      <c r="S3063" t="s">
        <v>356</v>
      </c>
      <c r="T3063" s="8">
        <v>2516.52</v>
      </c>
      <c r="U3063" t="s">
        <v>360</v>
      </c>
      <c r="V3063">
        <v>50457</v>
      </c>
      <c r="W3063">
        <v>6495</v>
      </c>
      <c r="X3063" t="s">
        <v>3389</v>
      </c>
      <c r="Y3063" t="s">
        <v>1115</v>
      </c>
      <c r="Z3063">
        <v>851838</v>
      </c>
      <c r="AA3063" t="s">
        <v>2956</v>
      </c>
      <c r="AB3063" t="s">
        <v>3118</v>
      </c>
      <c r="AC3063">
        <v>19</v>
      </c>
      <c r="AD3063">
        <v>1013.57</v>
      </c>
      <c r="AE3063">
        <v>-3</v>
      </c>
      <c r="AF3063">
        <v>3.7</v>
      </c>
    </row>
    <row r="3064" spans="1:32" x14ac:dyDescent="0.45">
      <c r="A3064">
        <v>4193492511</v>
      </c>
      <c r="B3064">
        <v>51036</v>
      </c>
      <c r="C3064" t="s">
        <v>51</v>
      </c>
      <c r="D3064" t="s">
        <v>88</v>
      </c>
      <c r="E3064" t="s">
        <v>237</v>
      </c>
      <c r="F3064" s="8">
        <v>931.61</v>
      </c>
      <c r="G3064">
        <v>30</v>
      </c>
      <c r="H3064">
        <v>365</v>
      </c>
      <c r="I3064">
        <v>12</v>
      </c>
      <c r="J3064">
        <v>86</v>
      </c>
      <c r="K3064">
        <v>10683250</v>
      </c>
      <c r="L3064">
        <f>MONTH(Table1[[#This Row],[order_date]])</f>
        <v>10</v>
      </c>
      <c r="M3064">
        <f>YEAR(Table1[[#This Row],[order_date]])</f>
        <v>2023</v>
      </c>
      <c r="N3064" s="7">
        <v>45201.636018518519</v>
      </c>
      <c r="O3064">
        <f>HOUR(Table1[[#This Row],[promised_delivery_time]])</f>
        <v>15</v>
      </c>
      <c r="P3064" s="4">
        <v>45201.649212962962</v>
      </c>
      <c r="Q3064">
        <f>HOUR(Table1[[#This Row],[actual_delivery_time]])</f>
        <v>15</v>
      </c>
      <c r="R3064" s="4">
        <v>45201.648518518516</v>
      </c>
      <c r="S3064" t="s">
        <v>356</v>
      </c>
      <c r="T3064" s="8">
        <v>316.02</v>
      </c>
      <c r="U3064" t="s">
        <v>362</v>
      </c>
      <c r="V3064">
        <v>10949</v>
      </c>
      <c r="W3064">
        <v>7954</v>
      </c>
      <c r="X3064" t="s">
        <v>3328</v>
      </c>
      <c r="Y3064" t="s">
        <v>637</v>
      </c>
      <c r="Z3064">
        <v>545885</v>
      </c>
      <c r="AA3064" t="s">
        <v>2761</v>
      </c>
      <c r="AB3064" t="s">
        <v>3115</v>
      </c>
      <c r="AC3064">
        <v>14</v>
      </c>
      <c r="AD3064">
        <v>480.47</v>
      </c>
      <c r="AE3064">
        <v>-1</v>
      </c>
      <c r="AF3064">
        <v>2.92</v>
      </c>
    </row>
    <row r="3065" spans="1:32" x14ac:dyDescent="0.45">
      <c r="A3065">
        <v>120996684</v>
      </c>
      <c r="B3065">
        <v>690565</v>
      </c>
      <c r="C3065" t="s">
        <v>64</v>
      </c>
      <c r="D3065" t="s">
        <v>81</v>
      </c>
      <c r="E3065" t="s">
        <v>154</v>
      </c>
      <c r="F3065" s="8">
        <v>951.27</v>
      </c>
      <c r="G3065">
        <v>35</v>
      </c>
      <c r="H3065">
        <v>90</v>
      </c>
      <c r="I3065">
        <v>15</v>
      </c>
      <c r="J3065">
        <v>56</v>
      </c>
      <c r="K3065">
        <v>92455970</v>
      </c>
      <c r="L3065">
        <f>MONTH(Table1[[#This Row],[order_date]])</f>
        <v>10</v>
      </c>
      <c r="M3065">
        <f>YEAR(Table1[[#This Row],[order_date]])</f>
        <v>2023</v>
      </c>
      <c r="N3065" s="7">
        <v>45201.473599537036</v>
      </c>
      <c r="O3065">
        <f>HOUR(Table1[[#This Row],[promised_delivery_time]])</f>
        <v>11</v>
      </c>
      <c r="P3065" s="4">
        <v>45201.48332175926</v>
      </c>
      <c r="Q3065">
        <f>HOUR(Table1[[#This Row],[actual_delivery_time]])</f>
        <v>11</v>
      </c>
      <c r="R3065" s="4">
        <v>45201.490266203706</v>
      </c>
      <c r="S3065" t="s">
        <v>357</v>
      </c>
      <c r="T3065" s="8">
        <v>3139.62</v>
      </c>
      <c r="U3065" t="s">
        <v>361</v>
      </c>
      <c r="V3065">
        <v>86475</v>
      </c>
      <c r="W3065">
        <v>5536</v>
      </c>
      <c r="X3065" t="s">
        <v>3307</v>
      </c>
      <c r="Y3065" t="s">
        <v>2006</v>
      </c>
      <c r="Z3065">
        <v>772301</v>
      </c>
      <c r="AA3065" t="s">
        <v>2720</v>
      </c>
      <c r="AB3065" t="s">
        <v>3117</v>
      </c>
      <c r="AC3065">
        <v>10</v>
      </c>
      <c r="AD3065">
        <v>1413.21</v>
      </c>
      <c r="AE3065">
        <v>10</v>
      </c>
      <c r="AF3065">
        <v>0.68</v>
      </c>
    </row>
    <row r="3066" spans="1:32" x14ac:dyDescent="0.45">
      <c r="A3066">
        <v>2531932780</v>
      </c>
      <c r="B3066">
        <v>726958</v>
      </c>
      <c r="C3066" t="s">
        <v>70</v>
      </c>
      <c r="D3066" t="s">
        <v>78</v>
      </c>
      <c r="E3066" t="s">
        <v>345</v>
      </c>
      <c r="F3066" s="8">
        <v>887.48</v>
      </c>
      <c r="G3066">
        <v>35</v>
      </c>
      <c r="H3066">
        <v>365</v>
      </c>
      <c r="I3066">
        <v>18</v>
      </c>
      <c r="J3066">
        <v>79</v>
      </c>
      <c r="K3066">
        <v>91500615</v>
      </c>
      <c r="L3066">
        <f>MONTH(Table1[[#This Row],[order_date]])</f>
        <v>7</v>
      </c>
      <c r="M3066">
        <f>YEAR(Table1[[#This Row],[order_date]])</f>
        <v>2023</v>
      </c>
      <c r="N3066" s="7">
        <v>45123.502604166664</v>
      </c>
      <c r="O3066">
        <f>HOUR(Table1[[#This Row],[promised_delivery_time]])</f>
        <v>12</v>
      </c>
      <c r="P3066" s="4">
        <v>45123.510937500003</v>
      </c>
      <c r="Q3066">
        <f>HOUR(Table1[[#This Row],[actual_delivery_time]])</f>
        <v>12</v>
      </c>
      <c r="R3066" s="4">
        <v>45123.512326388889</v>
      </c>
      <c r="S3066" t="s">
        <v>356</v>
      </c>
      <c r="T3066" s="8">
        <v>3340.23</v>
      </c>
      <c r="U3066" t="s">
        <v>362</v>
      </c>
      <c r="V3066">
        <v>4665</v>
      </c>
      <c r="W3066">
        <v>1872</v>
      </c>
      <c r="X3066" t="s">
        <v>3367</v>
      </c>
      <c r="Y3066" t="s">
        <v>759</v>
      </c>
      <c r="Z3066">
        <v>557915</v>
      </c>
      <c r="AA3066" t="s">
        <v>2547</v>
      </c>
      <c r="AB3066" t="s">
        <v>3118</v>
      </c>
      <c r="AC3066">
        <v>4</v>
      </c>
      <c r="AD3066">
        <v>840.89</v>
      </c>
      <c r="AE3066">
        <v>2</v>
      </c>
      <c r="AF3066">
        <v>4.93</v>
      </c>
    </row>
    <row r="3067" spans="1:32" x14ac:dyDescent="0.45">
      <c r="A3067">
        <v>8095547865</v>
      </c>
      <c r="B3067">
        <v>89084</v>
      </c>
      <c r="C3067" t="s">
        <v>72</v>
      </c>
      <c r="D3067" t="s">
        <v>80</v>
      </c>
      <c r="E3067" t="s">
        <v>204</v>
      </c>
      <c r="F3067" s="8">
        <v>598.83000000000004</v>
      </c>
      <c r="G3067">
        <v>20</v>
      </c>
      <c r="H3067">
        <v>7</v>
      </c>
      <c r="I3067">
        <v>27</v>
      </c>
      <c r="J3067">
        <v>74</v>
      </c>
      <c r="K3067">
        <v>27620326</v>
      </c>
      <c r="L3067">
        <f>MONTH(Table1[[#This Row],[order_date]])</f>
        <v>3</v>
      </c>
      <c r="M3067">
        <f>YEAR(Table1[[#This Row],[order_date]])</f>
        <v>2023</v>
      </c>
      <c r="N3067" s="7">
        <v>45004.53565972222</v>
      </c>
      <c r="O3067">
        <f>HOUR(Table1[[#This Row],[promised_delivery_time]])</f>
        <v>13</v>
      </c>
      <c r="P3067" s="4">
        <v>45004.54954861111</v>
      </c>
      <c r="Q3067">
        <f>HOUR(Table1[[#This Row],[actual_delivery_time]])</f>
        <v>13</v>
      </c>
      <c r="R3067" s="4">
        <v>45004.546770833331</v>
      </c>
      <c r="S3067" t="s">
        <v>356</v>
      </c>
      <c r="T3067" s="8">
        <v>3355.93</v>
      </c>
      <c r="U3067" t="s">
        <v>362</v>
      </c>
      <c r="V3067">
        <v>14451</v>
      </c>
      <c r="W3067">
        <v>3136</v>
      </c>
      <c r="X3067" t="s">
        <v>3209</v>
      </c>
      <c r="Y3067" t="s">
        <v>716</v>
      </c>
      <c r="Z3067">
        <v>129682</v>
      </c>
      <c r="AA3067" t="s">
        <v>2591</v>
      </c>
      <c r="AB3067" t="s">
        <v>3115</v>
      </c>
      <c r="AC3067">
        <v>1</v>
      </c>
      <c r="AD3067">
        <v>1126.02</v>
      </c>
      <c r="AE3067">
        <v>-4</v>
      </c>
      <c r="AF3067">
        <v>3.05</v>
      </c>
    </row>
    <row r="3068" spans="1:32" x14ac:dyDescent="0.45">
      <c r="A3068">
        <v>6894204435</v>
      </c>
      <c r="B3068">
        <v>992178</v>
      </c>
      <c r="C3068" t="s">
        <v>52</v>
      </c>
      <c r="D3068" t="s">
        <v>82</v>
      </c>
      <c r="E3068" t="s">
        <v>160</v>
      </c>
      <c r="F3068" s="8">
        <v>632.42999999999995</v>
      </c>
      <c r="G3068">
        <v>20</v>
      </c>
      <c r="H3068">
        <v>365</v>
      </c>
      <c r="I3068">
        <v>16</v>
      </c>
      <c r="J3068">
        <v>89</v>
      </c>
      <c r="K3068">
        <v>10700664</v>
      </c>
      <c r="L3068">
        <f>MONTH(Table1[[#This Row],[order_date]])</f>
        <v>6</v>
      </c>
      <c r="M3068">
        <f>YEAR(Table1[[#This Row],[order_date]])</f>
        <v>2023</v>
      </c>
      <c r="N3068" s="7">
        <v>45094.774664351855</v>
      </c>
      <c r="O3068">
        <f>HOUR(Table1[[#This Row],[promised_delivery_time]])</f>
        <v>18</v>
      </c>
      <c r="P3068" s="4">
        <v>45094.787164351852</v>
      </c>
      <c r="Q3068">
        <f>HOUR(Table1[[#This Row],[actual_delivery_time]])</f>
        <v>18</v>
      </c>
      <c r="R3068" s="4">
        <v>45094.783692129633</v>
      </c>
      <c r="S3068" t="s">
        <v>356</v>
      </c>
      <c r="T3068" s="8">
        <v>697.38</v>
      </c>
      <c r="U3068" t="s">
        <v>359</v>
      </c>
      <c r="V3068">
        <v>48874</v>
      </c>
      <c r="W3068">
        <v>4816</v>
      </c>
      <c r="X3068" t="s">
        <v>3273</v>
      </c>
      <c r="Y3068" t="s">
        <v>1470</v>
      </c>
      <c r="Z3068">
        <v>287997</v>
      </c>
      <c r="AA3068" t="s">
        <v>3011</v>
      </c>
      <c r="AB3068" t="s">
        <v>3115</v>
      </c>
      <c r="AC3068">
        <v>5</v>
      </c>
      <c r="AD3068">
        <v>1535.01</v>
      </c>
      <c r="AE3068">
        <v>-5</v>
      </c>
      <c r="AF3068">
        <v>3.58</v>
      </c>
    </row>
    <row r="3069" spans="1:32" x14ac:dyDescent="0.45">
      <c r="A3069">
        <v>9514917126</v>
      </c>
      <c r="B3069">
        <v>425341</v>
      </c>
      <c r="C3069" t="s">
        <v>27</v>
      </c>
      <c r="D3069" t="s">
        <v>78</v>
      </c>
      <c r="E3069" t="s">
        <v>331</v>
      </c>
      <c r="F3069" s="8">
        <v>486.28</v>
      </c>
      <c r="G3069">
        <v>35</v>
      </c>
      <c r="H3069">
        <v>365</v>
      </c>
      <c r="I3069">
        <v>21</v>
      </c>
      <c r="J3069">
        <v>68</v>
      </c>
      <c r="K3069">
        <v>43599910</v>
      </c>
      <c r="L3069">
        <f>MONTH(Table1[[#This Row],[order_date]])</f>
        <v>7</v>
      </c>
      <c r="M3069">
        <f>YEAR(Table1[[#This Row],[order_date]])</f>
        <v>2024</v>
      </c>
      <c r="N3069" s="7">
        <v>45502.32439814815</v>
      </c>
      <c r="O3069">
        <f>HOUR(Table1[[#This Row],[promised_delivery_time]])</f>
        <v>8</v>
      </c>
      <c r="P3069" s="4">
        <v>45502.335509259261</v>
      </c>
      <c r="Q3069">
        <f>HOUR(Table1[[#This Row],[actual_delivery_time]])</f>
        <v>8</v>
      </c>
      <c r="R3069" s="4">
        <v>45502.342453703706</v>
      </c>
      <c r="S3069" t="s">
        <v>357</v>
      </c>
      <c r="T3069" s="8">
        <v>1620.95</v>
      </c>
      <c r="U3069" t="s">
        <v>360</v>
      </c>
      <c r="V3069">
        <v>51089</v>
      </c>
      <c r="W3069">
        <v>7084</v>
      </c>
      <c r="X3069" t="s">
        <v>3417</v>
      </c>
      <c r="Y3069" t="s">
        <v>1025</v>
      </c>
      <c r="Z3069">
        <v>529673</v>
      </c>
      <c r="AA3069" t="s">
        <v>2655</v>
      </c>
      <c r="AB3069" t="s">
        <v>3118</v>
      </c>
      <c r="AC3069">
        <v>8</v>
      </c>
      <c r="AD3069">
        <v>939.36</v>
      </c>
      <c r="AE3069">
        <v>10</v>
      </c>
      <c r="AF3069">
        <v>2.87</v>
      </c>
    </row>
    <row r="3070" spans="1:32" x14ac:dyDescent="0.45">
      <c r="A3070">
        <v>9329665908</v>
      </c>
      <c r="B3070">
        <v>140154</v>
      </c>
      <c r="C3070" t="s">
        <v>35</v>
      </c>
      <c r="D3070" t="s">
        <v>83</v>
      </c>
      <c r="E3070" t="s">
        <v>264</v>
      </c>
      <c r="F3070" s="8">
        <v>171.2</v>
      </c>
      <c r="G3070">
        <v>35</v>
      </c>
      <c r="H3070">
        <v>365</v>
      </c>
      <c r="I3070">
        <v>24</v>
      </c>
      <c r="J3070">
        <v>59</v>
      </c>
      <c r="K3070">
        <v>57102800</v>
      </c>
      <c r="L3070">
        <f>MONTH(Table1[[#This Row],[order_date]])</f>
        <v>7</v>
      </c>
      <c r="M3070">
        <f>YEAR(Table1[[#This Row],[order_date]])</f>
        <v>2023</v>
      </c>
      <c r="N3070" s="7">
        <v>45122.343298611115</v>
      </c>
      <c r="O3070">
        <f>HOUR(Table1[[#This Row],[promised_delivery_time]])</f>
        <v>8</v>
      </c>
      <c r="P3070" s="4">
        <v>45122.355798611112</v>
      </c>
      <c r="Q3070">
        <f>HOUR(Table1[[#This Row],[actual_delivery_time]])</f>
        <v>8</v>
      </c>
      <c r="R3070" s="4">
        <v>45122.357187499998</v>
      </c>
      <c r="S3070" t="s">
        <v>356</v>
      </c>
      <c r="T3070" s="8">
        <v>2049.58</v>
      </c>
      <c r="U3070" t="s">
        <v>361</v>
      </c>
      <c r="V3070">
        <v>64268</v>
      </c>
      <c r="W3070">
        <v>6777</v>
      </c>
      <c r="X3070" t="s">
        <v>3206</v>
      </c>
      <c r="Y3070" t="s">
        <v>1362</v>
      </c>
      <c r="Z3070">
        <v>730539</v>
      </c>
      <c r="AA3070" t="s">
        <v>2744</v>
      </c>
      <c r="AB3070" t="s">
        <v>3117</v>
      </c>
      <c r="AC3070">
        <v>14</v>
      </c>
      <c r="AD3070">
        <v>578.14</v>
      </c>
      <c r="AE3070">
        <v>2</v>
      </c>
      <c r="AF3070">
        <v>2.69</v>
      </c>
    </row>
    <row r="3071" spans="1:32" x14ac:dyDescent="0.45">
      <c r="A3071">
        <v>1435406360</v>
      </c>
      <c r="B3071">
        <v>723678</v>
      </c>
      <c r="C3071" t="s">
        <v>71</v>
      </c>
      <c r="D3071" t="s">
        <v>78</v>
      </c>
      <c r="E3071" t="s">
        <v>183</v>
      </c>
      <c r="F3071" s="8">
        <v>675.46</v>
      </c>
      <c r="G3071">
        <v>35</v>
      </c>
      <c r="H3071">
        <v>365</v>
      </c>
      <c r="I3071">
        <v>14</v>
      </c>
      <c r="J3071">
        <v>97</v>
      </c>
      <c r="K3071">
        <v>1174162</v>
      </c>
      <c r="L3071">
        <f>MONTH(Table1[[#This Row],[order_date]])</f>
        <v>12</v>
      </c>
      <c r="M3071">
        <f>YEAR(Table1[[#This Row],[order_date]])</f>
        <v>2023</v>
      </c>
      <c r="N3071" s="7">
        <v>45271.322754629633</v>
      </c>
      <c r="O3071">
        <f>HOUR(Table1[[#This Row],[promised_delivery_time]])</f>
        <v>8</v>
      </c>
      <c r="P3071" s="4">
        <v>45271.334560185183</v>
      </c>
      <c r="Q3071">
        <f>HOUR(Table1[[#This Row],[actual_delivery_time]])</f>
        <v>7</v>
      </c>
      <c r="R3071" s="4">
        <v>45271.332476851851</v>
      </c>
      <c r="S3071" t="s">
        <v>356</v>
      </c>
      <c r="T3071" s="8">
        <v>2259.17</v>
      </c>
      <c r="U3071" t="s">
        <v>362</v>
      </c>
      <c r="V3071">
        <v>25991</v>
      </c>
      <c r="W3071">
        <v>4834</v>
      </c>
      <c r="X3071" t="s">
        <v>3418</v>
      </c>
      <c r="Y3071" t="s">
        <v>1511</v>
      </c>
      <c r="Z3071">
        <v>413955</v>
      </c>
      <c r="AA3071" t="s">
        <v>2560</v>
      </c>
      <c r="AB3071" t="s">
        <v>3118</v>
      </c>
      <c r="AC3071">
        <v>12</v>
      </c>
      <c r="AD3071">
        <v>1255.44</v>
      </c>
      <c r="AE3071">
        <v>-3</v>
      </c>
      <c r="AF3071">
        <v>2.11</v>
      </c>
    </row>
    <row r="3072" spans="1:32" x14ac:dyDescent="0.45">
      <c r="A3072">
        <v>3460843508</v>
      </c>
      <c r="B3072">
        <v>883013</v>
      </c>
      <c r="C3072" t="s">
        <v>29</v>
      </c>
      <c r="D3072" t="s">
        <v>80</v>
      </c>
      <c r="E3072" t="s">
        <v>325</v>
      </c>
      <c r="F3072" s="8">
        <v>989.88</v>
      </c>
      <c r="G3072">
        <v>20</v>
      </c>
      <c r="H3072">
        <v>7</v>
      </c>
      <c r="I3072">
        <v>13</v>
      </c>
      <c r="J3072">
        <v>98</v>
      </c>
      <c r="K3072">
        <v>32797235</v>
      </c>
      <c r="L3072">
        <f>MONTH(Table1[[#This Row],[order_date]])</f>
        <v>10</v>
      </c>
      <c r="M3072">
        <f>YEAR(Table1[[#This Row],[order_date]])</f>
        <v>2023</v>
      </c>
      <c r="N3072" s="7">
        <v>45220.036226851851</v>
      </c>
      <c r="O3072">
        <f>HOUR(Table1[[#This Row],[promised_delivery_time]])</f>
        <v>1</v>
      </c>
      <c r="P3072" s="4">
        <v>45220.045254629629</v>
      </c>
      <c r="Q3072">
        <f>HOUR(Table1[[#This Row],[actual_delivery_time]])</f>
        <v>1</v>
      </c>
      <c r="R3072" s="4">
        <v>45220.044560185182</v>
      </c>
      <c r="S3072" t="s">
        <v>356</v>
      </c>
      <c r="T3072" s="8">
        <v>3465.32</v>
      </c>
      <c r="U3072" t="s">
        <v>360</v>
      </c>
      <c r="V3072">
        <v>89605</v>
      </c>
      <c r="W3072">
        <v>2021</v>
      </c>
      <c r="X3072" t="s">
        <v>3426</v>
      </c>
      <c r="Y3072" t="s">
        <v>2158</v>
      </c>
      <c r="Z3072">
        <v>417102</v>
      </c>
      <c r="AA3072" t="s">
        <v>2658</v>
      </c>
      <c r="AB3072" t="s">
        <v>3115</v>
      </c>
      <c r="AC3072">
        <v>1</v>
      </c>
      <c r="AD3072">
        <v>1709.96</v>
      </c>
      <c r="AE3072">
        <v>-1</v>
      </c>
      <c r="AF3072">
        <v>3.59</v>
      </c>
    </row>
    <row r="3073" spans="1:32" x14ac:dyDescent="0.45">
      <c r="A3073">
        <v>4762084133</v>
      </c>
      <c r="B3073">
        <v>433521</v>
      </c>
      <c r="C3073" t="s">
        <v>54</v>
      </c>
      <c r="D3073" t="s">
        <v>88</v>
      </c>
      <c r="E3073" t="s">
        <v>244</v>
      </c>
      <c r="F3073" s="8">
        <v>321.33</v>
      </c>
      <c r="G3073">
        <v>30</v>
      </c>
      <c r="H3073">
        <v>365</v>
      </c>
      <c r="I3073">
        <v>27</v>
      </c>
      <c r="J3073">
        <v>58</v>
      </c>
      <c r="K3073">
        <v>72564495</v>
      </c>
      <c r="L3073">
        <f>MONTH(Table1[[#This Row],[order_date]])</f>
        <v>9</v>
      </c>
      <c r="M3073">
        <f>YEAR(Table1[[#This Row],[order_date]])</f>
        <v>2024</v>
      </c>
      <c r="N3073" s="7">
        <v>45564.972916666666</v>
      </c>
      <c r="O3073">
        <f>HOUR(Table1[[#This Row],[promised_delivery_time]])</f>
        <v>23</v>
      </c>
      <c r="P3073" s="4">
        <v>45564.984722222223</v>
      </c>
      <c r="Q3073">
        <f>HOUR(Table1[[#This Row],[actual_delivery_time]])</f>
        <v>23</v>
      </c>
      <c r="R3073" s="4">
        <v>45564.988194444442</v>
      </c>
      <c r="S3073" t="s">
        <v>356</v>
      </c>
      <c r="T3073" s="8">
        <v>1969.21</v>
      </c>
      <c r="U3073" t="s">
        <v>361</v>
      </c>
      <c r="V3073">
        <v>50374</v>
      </c>
      <c r="W3073">
        <v>9848</v>
      </c>
      <c r="X3073" t="s">
        <v>3231</v>
      </c>
      <c r="Y3073" t="s">
        <v>2159</v>
      </c>
      <c r="Z3073">
        <v>140024</v>
      </c>
      <c r="AA3073" t="s">
        <v>2921</v>
      </c>
      <c r="AB3073" t="s">
        <v>3116</v>
      </c>
      <c r="AC3073">
        <v>11</v>
      </c>
      <c r="AD3073">
        <v>1015.81</v>
      </c>
      <c r="AE3073">
        <v>5</v>
      </c>
      <c r="AF3073">
        <v>1.36</v>
      </c>
    </row>
    <row r="3074" spans="1:32" x14ac:dyDescent="0.45">
      <c r="A3074">
        <v>3884862300</v>
      </c>
      <c r="B3074">
        <v>712003</v>
      </c>
      <c r="C3074" t="s">
        <v>66</v>
      </c>
      <c r="D3074" t="s">
        <v>79</v>
      </c>
      <c r="E3074" t="s">
        <v>233</v>
      </c>
      <c r="F3074" s="8">
        <v>671.68</v>
      </c>
      <c r="G3074">
        <v>30</v>
      </c>
      <c r="H3074">
        <v>180</v>
      </c>
      <c r="I3074">
        <v>30</v>
      </c>
      <c r="J3074">
        <v>54</v>
      </c>
      <c r="K3074">
        <v>51544662</v>
      </c>
      <c r="L3074">
        <f>MONTH(Table1[[#This Row],[order_date]])</f>
        <v>2</v>
      </c>
      <c r="M3074">
        <f>YEAR(Table1[[#This Row],[order_date]])</f>
        <v>2024</v>
      </c>
      <c r="N3074" s="7">
        <v>45343.376331018517</v>
      </c>
      <c r="O3074">
        <f>HOUR(Table1[[#This Row],[promised_delivery_time]])</f>
        <v>9</v>
      </c>
      <c r="P3074" s="4">
        <v>45343.388136574074</v>
      </c>
      <c r="Q3074">
        <f>HOUR(Table1[[#This Row],[actual_delivery_time]])</f>
        <v>9</v>
      </c>
      <c r="R3074" s="4">
        <v>45343.392997685187</v>
      </c>
      <c r="S3074" t="s">
        <v>357</v>
      </c>
      <c r="T3074" s="8">
        <v>951.43</v>
      </c>
      <c r="U3074" t="s">
        <v>361</v>
      </c>
      <c r="V3074">
        <v>38680</v>
      </c>
      <c r="W3074">
        <v>5609</v>
      </c>
      <c r="X3074" t="s">
        <v>3272</v>
      </c>
      <c r="Y3074" t="s">
        <v>1546</v>
      </c>
      <c r="Z3074">
        <v>346670</v>
      </c>
      <c r="AA3074" t="s">
        <v>2755</v>
      </c>
      <c r="AB3074" t="s">
        <v>3116</v>
      </c>
      <c r="AC3074">
        <v>15</v>
      </c>
      <c r="AD3074">
        <v>1352.21</v>
      </c>
      <c r="AE3074">
        <v>7</v>
      </c>
      <c r="AF3074">
        <v>2.84</v>
      </c>
    </row>
    <row r="3075" spans="1:32" x14ac:dyDescent="0.45">
      <c r="A3075">
        <v>1990946411</v>
      </c>
      <c r="B3075">
        <v>237083</v>
      </c>
      <c r="C3075" t="s">
        <v>40</v>
      </c>
      <c r="D3075" t="s">
        <v>82</v>
      </c>
      <c r="E3075" t="s">
        <v>241</v>
      </c>
      <c r="F3075" s="8">
        <v>577.13</v>
      </c>
      <c r="G3075">
        <v>20</v>
      </c>
      <c r="H3075">
        <v>365</v>
      </c>
      <c r="I3075">
        <v>24</v>
      </c>
      <c r="J3075">
        <v>86</v>
      </c>
      <c r="K3075">
        <v>82286725</v>
      </c>
      <c r="L3075">
        <f>MONTH(Table1[[#This Row],[order_date]])</f>
        <v>5</v>
      </c>
      <c r="M3075">
        <f>YEAR(Table1[[#This Row],[order_date]])</f>
        <v>2024</v>
      </c>
      <c r="N3075" s="7">
        <v>45428.957824074074</v>
      </c>
      <c r="O3075">
        <f>HOUR(Table1[[#This Row],[promised_delivery_time]])</f>
        <v>23</v>
      </c>
      <c r="P3075" s="4">
        <v>45428.968935185185</v>
      </c>
      <c r="Q3075">
        <f>HOUR(Table1[[#This Row],[actual_delivery_time]])</f>
        <v>23</v>
      </c>
      <c r="R3075" s="4">
        <v>45428.966851851852</v>
      </c>
      <c r="S3075" t="s">
        <v>356</v>
      </c>
      <c r="T3075" s="8">
        <v>2524.56</v>
      </c>
      <c r="U3075" t="s">
        <v>359</v>
      </c>
      <c r="V3075">
        <v>16925</v>
      </c>
      <c r="W3075">
        <v>2239</v>
      </c>
      <c r="X3075" t="s">
        <v>3218</v>
      </c>
      <c r="Y3075" t="s">
        <v>1214</v>
      </c>
      <c r="Z3075">
        <v>730156</v>
      </c>
      <c r="AA3075" t="s">
        <v>2665</v>
      </c>
      <c r="AB3075" t="s">
        <v>3118</v>
      </c>
      <c r="AC3075">
        <v>18</v>
      </c>
      <c r="AD3075">
        <v>1322.85</v>
      </c>
      <c r="AE3075">
        <v>-3</v>
      </c>
      <c r="AF3075">
        <v>2.44</v>
      </c>
    </row>
    <row r="3076" spans="1:32" x14ac:dyDescent="0.45">
      <c r="A3076">
        <v>5054937065</v>
      </c>
      <c r="B3076">
        <v>552496</v>
      </c>
      <c r="C3076" t="s">
        <v>50</v>
      </c>
      <c r="D3076" t="s">
        <v>85</v>
      </c>
      <c r="E3076" t="s">
        <v>121</v>
      </c>
      <c r="F3076" s="8">
        <v>508</v>
      </c>
      <c r="G3076">
        <v>25</v>
      </c>
      <c r="H3076">
        <v>365</v>
      </c>
      <c r="I3076">
        <v>17</v>
      </c>
      <c r="J3076">
        <v>59</v>
      </c>
      <c r="K3076">
        <v>9274874</v>
      </c>
      <c r="L3076">
        <f>MONTH(Table1[[#This Row],[order_date]])</f>
        <v>8</v>
      </c>
      <c r="M3076">
        <f>YEAR(Table1[[#This Row],[order_date]])</f>
        <v>2024</v>
      </c>
      <c r="N3076" s="7">
        <v>45528.704004629632</v>
      </c>
      <c r="O3076">
        <f>HOUR(Table1[[#This Row],[promised_delivery_time]])</f>
        <v>17</v>
      </c>
      <c r="P3076" s="4">
        <v>45528.716504629629</v>
      </c>
      <c r="Q3076">
        <f>HOUR(Table1[[#This Row],[actual_delivery_time]])</f>
        <v>17</v>
      </c>
      <c r="R3076" s="4">
        <v>45528.725532407407</v>
      </c>
      <c r="S3076" t="s">
        <v>357</v>
      </c>
      <c r="T3076" s="8">
        <v>965.37</v>
      </c>
      <c r="U3076" t="s">
        <v>360</v>
      </c>
      <c r="V3076">
        <v>24647</v>
      </c>
      <c r="W3076">
        <v>7336</v>
      </c>
      <c r="X3076" t="s">
        <v>3260</v>
      </c>
      <c r="Y3076" t="s">
        <v>518</v>
      </c>
      <c r="Z3076">
        <v>271335</v>
      </c>
      <c r="AA3076" t="s">
        <v>2672</v>
      </c>
      <c r="AB3076" t="s">
        <v>3115</v>
      </c>
      <c r="AC3076">
        <v>20</v>
      </c>
      <c r="AD3076">
        <v>792.52</v>
      </c>
      <c r="AE3076">
        <v>13</v>
      </c>
      <c r="AF3076">
        <v>1.77</v>
      </c>
    </row>
    <row r="3077" spans="1:32" x14ac:dyDescent="0.45">
      <c r="A3077">
        <v>9431652023</v>
      </c>
      <c r="B3077">
        <v>63769</v>
      </c>
      <c r="C3077" t="s">
        <v>34</v>
      </c>
      <c r="D3077" t="s">
        <v>83</v>
      </c>
      <c r="E3077" t="s">
        <v>301</v>
      </c>
      <c r="F3077" s="8">
        <v>878.07</v>
      </c>
      <c r="G3077">
        <v>35</v>
      </c>
      <c r="H3077">
        <v>365</v>
      </c>
      <c r="I3077">
        <v>27</v>
      </c>
      <c r="J3077">
        <v>69</v>
      </c>
      <c r="K3077">
        <v>59890331</v>
      </c>
      <c r="L3077">
        <f>MONTH(Table1[[#This Row],[order_date]])</f>
        <v>9</v>
      </c>
      <c r="M3077">
        <f>YEAR(Table1[[#This Row],[order_date]])</f>
        <v>2024</v>
      </c>
      <c r="N3077" s="7">
        <v>45541.932199074072</v>
      </c>
      <c r="O3077">
        <f>HOUR(Table1[[#This Row],[promised_delivery_time]])</f>
        <v>22</v>
      </c>
      <c r="P3077" s="4">
        <v>45541.94122685185</v>
      </c>
      <c r="Q3077">
        <f>HOUR(Table1[[#This Row],[actual_delivery_time]])</f>
        <v>22</v>
      </c>
      <c r="R3077" s="4">
        <v>45541.944004629629</v>
      </c>
      <c r="S3077" t="s">
        <v>356</v>
      </c>
      <c r="T3077" s="8">
        <v>5320.2</v>
      </c>
      <c r="U3077" t="s">
        <v>359</v>
      </c>
      <c r="V3077">
        <v>53366</v>
      </c>
      <c r="W3077">
        <v>7227</v>
      </c>
      <c r="X3077" t="s">
        <v>3187</v>
      </c>
      <c r="Y3077" t="s">
        <v>413</v>
      </c>
      <c r="Z3077">
        <v>382306</v>
      </c>
      <c r="AA3077" t="s">
        <v>2582</v>
      </c>
      <c r="AB3077" t="s">
        <v>3118</v>
      </c>
      <c r="AC3077">
        <v>16</v>
      </c>
      <c r="AD3077">
        <v>552.67999999999995</v>
      </c>
      <c r="AE3077">
        <v>4</v>
      </c>
      <c r="AF3077">
        <v>1.86</v>
      </c>
    </row>
    <row r="3078" spans="1:32" x14ac:dyDescent="0.45">
      <c r="A3078">
        <v>2268736598</v>
      </c>
      <c r="B3078">
        <v>243235</v>
      </c>
      <c r="C3078" t="s">
        <v>70</v>
      </c>
      <c r="D3078" t="s">
        <v>78</v>
      </c>
      <c r="E3078" t="s">
        <v>251</v>
      </c>
      <c r="F3078" s="8">
        <v>109.03</v>
      </c>
      <c r="G3078">
        <v>35</v>
      </c>
      <c r="H3078">
        <v>365</v>
      </c>
      <c r="I3078">
        <v>14</v>
      </c>
      <c r="J3078">
        <v>71</v>
      </c>
      <c r="K3078">
        <v>19259955</v>
      </c>
      <c r="L3078">
        <f>MONTH(Table1[[#This Row],[order_date]])</f>
        <v>7</v>
      </c>
      <c r="M3078">
        <f>YEAR(Table1[[#This Row],[order_date]])</f>
        <v>2023</v>
      </c>
      <c r="N3078" s="7">
        <v>45114.338564814818</v>
      </c>
      <c r="O3078">
        <f>HOUR(Table1[[#This Row],[promised_delivery_time]])</f>
        <v>8</v>
      </c>
      <c r="P3078" s="4">
        <v>45114.351064814815</v>
      </c>
      <c r="Q3078">
        <f>HOUR(Table1[[#This Row],[actual_delivery_time]])</f>
        <v>8</v>
      </c>
      <c r="R3078" s="4">
        <v>45114.348287037035</v>
      </c>
      <c r="S3078" t="s">
        <v>356</v>
      </c>
      <c r="T3078" s="8">
        <v>2006.71</v>
      </c>
      <c r="U3078" t="s">
        <v>359</v>
      </c>
      <c r="V3078">
        <v>8883</v>
      </c>
      <c r="W3078">
        <v>1320</v>
      </c>
      <c r="X3078" t="s">
        <v>3366</v>
      </c>
      <c r="Y3078" t="s">
        <v>758</v>
      </c>
      <c r="Z3078">
        <v>410844</v>
      </c>
      <c r="AA3078" t="s">
        <v>2834</v>
      </c>
      <c r="AB3078" t="s">
        <v>3117</v>
      </c>
      <c r="AC3078">
        <v>15</v>
      </c>
      <c r="AD3078">
        <v>213.69</v>
      </c>
      <c r="AE3078">
        <v>-4</v>
      </c>
      <c r="AF3078">
        <v>1.89</v>
      </c>
    </row>
    <row r="3079" spans="1:32" x14ac:dyDescent="0.45">
      <c r="A3079">
        <v>2793638565</v>
      </c>
      <c r="B3079">
        <v>120532</v>
      </c>
      <c r="C3079" t="s">
        <v>44</v>
      </c>
      <c r="D3079" t="s">
        <v>84</v>
      </c>
      <c r="E3079" t="s">
        <v>198</v>
      </c>
      <c r="F3079" s="8">
        <v>697.53</v>
      </c>
      <c r="G3079">
        <v>15</v>
      </c>
      <c r="H3079">
        <v>365</v>
      </c>
      <c r="I3079">
        <v>29</v>
      </c>
      <c r="J3079">
        <v>95</v>
      </c>
      <c r="K3079">
        <v>26844216</v>
      </c>
      <c r="L3079">
        <f>MONTH(Table1[[#This Row],[order_date]])</f>
        <v>2</v>
      </c>
      <c r="M3079">
        <f>YEAR(Table1[[#This Row],[order_date]])</f>
        <v>2024</v>
      </c>
      <c r="N3079" s="7">
        <v>45333.352962962963</v>
      </c>
      <c r="O3079">
        <f>HOUR(Table1[[#This Row],[promised_delivery_time]])</f>
        <v>8</v>
      </c>
      <c r="P3079" s="4">
        <v>45333.361990740741</v>
      </c>
      <c r="Q3079">
        <f>HOUR(Table1[[#This Row],[actual_delivery_time]])</f>
        <v>8</v>
      </c>
      <c r="R3079" s="4">
        <v>45333.358518518522</v>
      </c>
      <c r="S3079" t="s">
        <v>356</v>
      </c>
      <c r="T3079" s="8">
        <v>2375.75</v>
      </c>
      <c r="U3079" t="s">
        <v>360</v>
      </c>
      <c r="V3079">
        <v>7507</v>
      </c>
      <c r="W3079">
        <v>9500</v>
      </c>
      <c r="X3079" t="s">
        <v>3189</v>
      </c>
      <c r="Y3079" t="s">
        <v>843</v>
      </c>
      <c r="Z3079">
        <v>245058</v>
      </c>
      <c r="AA3079" t="s">
        <v>2702</v>
      </c>
      <c r="AB3079" t="s">
        <v>3118</v>
      </c>
      <c r="AC3079">
        <v>16</v>
      </c>
      <c r="AD3079">
        <v>927.07</v>
      </c>
      <c r="AE3079">
        <v>-5</v>
      </c>
      <c r="AF3079">
        <v>4.78</v>
      </c>
    </row>
    <row r="3080" spans="1:32" x14ac:dyDescent="0.45">
      <c r="A3080">
        <v>4168839407</v>
      </c>
      <c r="B3080">
        <v>487065</v>
      </c>
      <c r="C3080" t="s">
        <v>74</v>
      </c>
      <c r="D3080" t="s">
        <v>81</v>
      </c>
      <c r="E3080" t="s">
        <v>246</v>
      </c>
      <c r="F3080" s="8">
        <v>374.68</v>
      </c>
      <c r="G3080">
        <v>35</v>
      </c>
      <c r="H3080">
        <v>90</v>
      </c>
      <c r="I3080">
        <v>27</v>
      </c>
      <c r="J3080">
        <v>87</v>
      </c>
      <c r="K3080">
        <v>12088552</v>
      </c>
      <c r="L3080">
        <f>MONTH(Table1[[#This Row],[order_date]])</f>
        <v>4</v>
      </c>
      <c r="M3080">
        <f>YEAR(Table1[[#This Row],[order_date]])</f>
        <v>2023</v>
      </c>
      <c r="N3080" s="7">
        <v>45022.003055555557</v>
      </c>
      <c r="O3080">
        <f>HOUR(Table1[[#This Row],[promised_delivery_time]])</f>
        <v>0</v>
      </c>
      <c r="P3080" s="4">
        <v>45022.010694444441</v>
      </c>
      <c r="Q3080">
        <f>HOUR(Table1[[#This Row],[actual_delivery_time]])</f>
        <v>0</v>
      </c>
      <c r="R3080" s="4">
        <v>45022.01</v>
      </c>
      <c r="S3080" t="s">
        <v>356</v>
      </c>
      <c r="T3080" s="8">
        <v>822.68</v>
      </c>
      <c r="U3080" t="s">
        <v>359</v>
      </c>
      <c r="V3080">
        <v>45033</v>
      </c>
      <c r="W3080">
        <v>4657</v>
      </c>
      <c r="X3080" t="s">
        <v>3310</v>
      </c>
      <c r="Y3080" t="s">
        <v>2160</v>
      </c>
      <c r="Z3080">
        <v>82581</v>
      </c>
      <c r="AA3080" t="s">
        <v>3045</v>
      </c>
      <c r="AB3080" t="s">
        <v>3118</v>
      </c>
      <c r="AC3080">
        <v>3</v>
      </c>
      <c r="AD3080">
        <v>1137.83</v>
      </c>
      <c r="AE3080">
        <v>-1</v>
      </c>
      <c r="AF3080">
        <v>3.25</v>
      </c>
    </row>
    <row r="3081" spans="1:32" x14ac:dyDescent="0.45">
      <c r="A3081">
        <v>7406514357</v>
      </c>
      <c r="B3081">
        <v>611575</v>
      </c>
      <c r="C3081" t="s">
        <v>39</v>
      </c>
      <c r="D3081" t="s">
        <v>86</v>
      </c>
      <c r="E3081" t="s">
        <v>169</v>
      </c>
      <c r="F3081" s="8">
        <v>482.06</v>
      </c>
      <c r="G3081">
        <v>40</v>
      </c>
      <c r="H3081">
        <v>180</v>
      </c>
      <c r="I3081">
        <v>25</v>
      </c>
      <c r="J3081">
        <v>87</v>
      </c>
      <c r="K3081">
        <v>20298398</v>
      </c>
      <c r="L3081">
        <f>MONTH(Table1[[#This Row],[order_date]])</f>
        <v>2</v>
      </c>
      <c r="M3081">
        <f>YEAR(Table1[[#This Row],[order_date]])</f>
        <v>2024</v>
      </c>
      <c r="N3081" s="7">
        <v>45329.590231481481</v>
      </c>
      <c r="O3081">
        <f>HOUR(Table1[[#This Row],[promised_delivery_time]])</f>
        <v>14</v>
      </c>
      <c r="P3081" s="4">
        <v>45329.601342592592</v>
      </c>
      <c r="Q3081">
        <f>HOUR(Table1[[#This Row],[actual_delivery_time]])</f>
        <v>14</v>
      </c>
      <c r="R3081" s="4">
        <v>45329.598564814813</v>
      </c>
      <c r="S3081" t="s">
        <v>356</v>
      </c>
      <c r="T3081" s="8">
        <v>3698.78</v>
      </c>
      <c r="U3081" t="s">
        <v>361</v>
      </c>
      <c r="V3081">
        <v>66093</v>
      </c>
      <c r="W3081">
        <v>3342</v>
      </c>
      <c r="X3081" t="s">
        <v>3194</v>
      </c>
      <c r="Y3081" t="s">
        <v>524</v>
      </c>
      <c r="Z3081">
        <v>278627</v>
      </c>
      <c r="AA3081" t="s">
        <v>2676</v>
      </c>
      <c r="AB3081" t="s">
        <v>3116</v>
      </c>
      <c r="AC3081">
        <v>1</v>
      </c>
      <c r="AD3081">
        <v>1049.5999999999999</v>
      </c>
      <c r="AE3081">
        <v>-4</v>
      </c>
      <c r="AF3081">
        <v>1.79</v>
      </c>
    </row>
    <row r="3082" spans="1:32" x14ac:dyDescent="0.45">
      <c r="A3082">
        <v>6087916798</v>
      </c>
      <c r="B3082">
        <v>557908</v>
      </c>
      <c r="C3082" t="s">
        <v>32</v>
      </c>
      <c r="D3082" t="s">
        <v>82</v>
      </c>
      <c r="E3082" t="s">
        <v>184</v>
      </c>
      <c r="F3082" s="8">
        <v>942.37</v>
      </c>
      <c r="G3082">
        <v>20</v>
      </c>
      <c r="H3082">
        <v>365</v>
      </c>
      <c r="I3082">
        <v>14</v>
      </c>
      <c r="J3082">
        <v>53</v>
      </c>
      <c r="K3082">
        <v>89968482</v>
      </c>
      <c r="L3082">
        <f>MONTH(Table1[[#This Row],[order_date]])</f>
        <v>11</v>
      </c>
      <c r="M3082">
        <f>YEAR(Table1[[#This Row],[order_date]])</f>
        <v>2023</v>
      </c>
      <c r="N3082" s="7">
        <v>45247.693796296298</v>
      </c>
      <c r="O3082">
        <f>HOUR(Table1[[#This Row],[promised_delivery_time]])</f>
        <v>16</v>
      </c>
      <c r="P3082" s="4">
        <v>45247.703518518516</v>
      </c>
      <c r="Q3082">
        <f>HOUR(Table1[[#This Row],[actual_delivery_time]])</f>
        <v>17</v>
      </c>
      <c r="R3082" s="4">
        <v>45247.710462962961</v>
      </c>
      <c r="S3082" t="s">
        <v>357</v>
      </c>
      <c r="T3082" s="8">
        <v>1692.4</v>
      </c>
      <c r="U3082" t="s">
        <v>360</v>
      </c>
      <c r="V3082">
        <v>10351</v>
      </c>
      <c r="W3082">
        <v>168</v>
      </c>
      <c r="X3082" t="s">
        <v>3239</v>
      </c>
      <c r="Y3082" t="s">
        <v>1634</v>
      </c>
      <c r="Z3082">
        <v>913086</v>
      </c>
      <c r="AA3082" t="s">
        <v>2723</v>
      </c>
      <c r="AB3082" t="s">
        <v>3115</v>
      </c>
      <c r="AC3082">
        <v>12</v>
      </c>
      <c r="AD3082">
        <v>1883.93</v>
      </c>
      <c r="AE3082">
        <v>10</v>
      </c>
      <c r="AF3082">
        <v>4.46</v>
      </c>
    </row>
    <row r="3083" spans="1:32" x14ac:dyDescent="0.45">
      <c r="A3083">
        <v>4319962076</v>
      </c>
      <c r="B3083">
        <v>644847</v>
      </c>
      <c r="C3083" t="s">
        <v>59</v>
      </c>
      <c r="D3083" t="s">
        <v>84</v>
      </c>
      <c r="E3083" t="s">
        <v>144</v>
      </c>
      <c r="F3083" s="8">
        <v>622.80999999999995</v>
      </c>
      <c r="G3083">
        <v>15</v>
      </c>
      <c r="H3083">
        <v>365</v>
      </c>
      <c r="I3083">
        <v>24</v>
      </c>
      <c r="J3083">
        <v>52</v>
      </c>
      <c r="K3083">
        <v>36146306</v>
      </c>
      <c r="L3083">
        <f>MONTH(Table1[[#This Row],[order_date]])</f>
        <v>1</v>
      </c>
      <c r="M3083">
        <f>YEAR(Table1[[#This Row],[order_date]])</f>
        <v>2024</v>
      </c>
      <c r="N3083" s="7">
        <v>45302.244837962964</v>
      </c>
      <c r="O3083">
        <f>HOUR(Table1[[#This Row],[promised_delivery_time]])</f>
        <v>6</v>
      </c>
      <c r="P3083" s="4">
        <v>45302.254560185182</v>
      </c>
      <c r="Q3083">
        <f>HOUR(Table1[[#This Row],[actual_delivery_time]])</f>
        <v>6</v>
      </c>
      <c r="R3083" s="4">
        <v>45302.267754629633</v>
      </c>
      <c r="S3083" t="s">
        <v>358</v>
      </c>
      <c r="T3083" s="8">
        <v>1612.18</v>
      </c>
      <c r="U3083" t="s">
        <v>359</v>
      </c>
      <c r="V3083">
        <v>66984</v>
      </c>
      <c r="W3083">
        <v>4338</v>
      </c>
      <c r="X3083" t="s">
        <v>3324</v>
      </c>
      <c r="Y3083" t="s">
        <v>742</v>
      </c>
      <c r="Z3083">
        <v>767176</v>
      </c>
      <c r="AA3083" t="s">
        <v>2564</v>
      </c>
      <c r="AB3083" t="s">
        <v>3115</v>
      </c>
      <c r="AC3083">
        <v>19</v>
      </c>
      <c r="AD3083">
        <v>828.14</v>
      </c>
      <c r="AE3083">
        <v>19</v>
      </c>
      <c r="AF3083">
        <v>1.55</v>
      </c>
    </row>
    <row r="3084" spans="1:32" x14ac:dyDescent="0.45">
      <c r="A3084">
        <v>3904134741</v>
      </c>
      <c r="B3084">
        <v>120385</v>
      </c>
      <c r="C3084" t="s">
        <v>27</v>
      </c>
      <c r="D3084" t="s">
        <v>78</v>
      </c>
      <c r="E3084" t="s">
        <v>317</v>
      </c>
      <c r="F3084" s="8">
        <v>597.91</v>
      </c>
      <c r="G3084">
        <v>35</v>
      </c>
      <c r="H3084">
        <v>365</v>
      </c>
      <c r="I3084">
        <v>28</v>
      </c>
      <c r="J3084">
        <v>73</v>
      </c>
      <c r="K3084">
        <v>58631874</v>
      </c>
      <c r="L3084">
        <f>MONTH(Table1[[#This Row],[order_date]])</f>
        <v>5</v>
      </c>
      <c r="M3084">
        <f>YEAR(Table1[[#This Row],[order_date]])</f>
        <v>2024</v>
      </c>
      <c r="N3084" s="7">
        <v>45414.420659722222</v>
      </c>
      <c r="O3084">
        <f>HOUR(Table1[[#This Row],[promised_delivery_time]])</f>
        <v>10</v>
      </c>
      <c r="P3084" s="4">
        <v>45414.430381944447</v>
      </c>
      <c r="Q3084">
        <f>HOUR(Table1[[#This Row],[actual_delivery_time]])</f>
        <v>10</v>
      </c>
      <c r="R3084" s="4">
        <v>45414.433854166666</v>
      </c>
      <c r="S3084" t="s">
        <v>356</v>
      </c>
      <c r="T3084" s="8">
        <v>782.49</v>
      </c>
      <c r="U3084" t="s">
        <v>360</v>
      </c>
      <c r="V3084">
        <v>4829</v>
      </c>
      <c r="W3084">
        <v>7931</v>
      </c>
      <c r="X3084" t="s">
        <v>3185</v>
      </c>
      <c r="Y3084" t="s">
        <v>2161</v>
      </c>
      <c r="Z3084">
        <v>281610</v>
      </c>
      <c r="AA3084" t="s">
        <v>2596</v>
      </c>
      <c r="AB3084" t="s">
        <v>3116</v>
      </c>
      <c r="AC3084">
        <v>11</v>
      </c>
      <c r="AD3084">
        <v>862.23</v>
      </c>
      <c r="AE3084">
        <v>5</v>
      </c>
      <c r="AF3084">
        <v>1.25</v>
      </c>
    </row>
    <row r="3085" spans="1:32" x14ac:dyDescent="0.45">
      <c r="A3085">
        <v>3770123374</v>
      </c>
      <c r="B3085">
        <v>753354</v>
      </c>
      <c r="C3085" t="s">
        <v>35</v>
      </c>
      <c r="D3085" t="s">
        <v>83</v>
      </c>
      <c r="E3085" t="s">
        <v>99</v>
      </c>
      <c r="F3085" s="8">
        <v>423.56</v>
      </c>
      <c r="G3085">
        <v>35</v>
      </c>
      <c r="H3085">
        <v>365</v>
      </c>
      <c r="I3085">
        <v>20</v>
      </c>
      <c r="J3085">
        <v>52</v>
      </c>
      <c r="K3085">
        <v>29415527</v>
      </c>
      <c r="L3085">
        <f>MONTH(Table1[[#This Row],[order_date]])</f>
        <v>11</v>
      </c>
      <c r="M3085">
        <f>YEAR(Table1[[#This Row],[order_date]])</f>
        <v>2023</v>
      </c>
      <c r="N3085" s="7">
        <v>45249.911180555559</v>
      </c>
      <c r="O3085">
        <f>HOUR(Table1[[#This Row],[promised_delivery_time]])</f>
        <v>22</v>
      </c>
      <c r="P3085" s="4">
        <v>45249.918819444443</v>
      </c>
      <c r="Q3085">
        <f>HOUR(Table1[[#This Row],[actual_delivery_time]])</f>
        <v>22</v>
      </c>
      <c r="R3085" s="4">
        <v>45249.921597222223</v>
      </c>
      <c r="S3085" t="s">
        <v>356</v>
      </c>
      <c r="T3085" s="8">
        <v>1939.04</v>
      </c>
      <c r="U3085" t="s">
        <v>359</v>
      </c>
      <c r="V3085">
        <v>86645</v>
      </c>
      <c r="W3085">
        <v>8947</v>
      </c>
      <c r="X3085" t="s">
        <v>3220</v>
      </c>
      <c r="Y3085" t="s">
        <v>1294</v>
      </c>
      <c r="Z3085">
        <v>675974</v>
      </c>
      <c r="AA3085" t="s">
        <v>2807</v>
      </c>
      <c r="AB3085" t="s">
        <v>3115</v>
      </c>
      <c r="AC3085">
        <v>11</v>
      </c>
      <c r="AD3085">
        <v>498.21</v>
      </c>
      <c r="AE3085">
        <v>4</v>
      </c>
      <c r="AF3085">
        <v>0.56000000000000005</v>
      </c>
    </row>
    <row r="3086" spans="1:32" x14ac:dyDescent="0.45">
      <c r="A3086">
        <v>4494390731</v>
      </c>
      <c r="B3086">
        <v>714999</v>
      </c>
      <c r="C3086" t="s">
        <v>33</v>
      </c>
      <c r="D3086" t="s">
        <v>80</v>
      </c>
      <c r="E3086" t="s">
        <v>231</v>
      </c>
      <c r="F3086" s="8">
        <v>882.51</v>
      </c>
      <c r="G3086">
        <v>20</v>
      </c>
      <c r="H3086">
        <v>7</v>
      </c>
      <c r="I3086">
        <v>27</v>
      </c>
      <c r="J3086">
        <v>81</v>
      </c>
      <c r="K3086">
        <v>34768050</v>
      </c>
      <c r="L3086">
        <f>MONTH(Table1[[#This Row],[order_date]])</f>
        <v>4</v>
      </c>
      <c r="M3086">
        <f>YEAR(Table1[[#This Row],[order_date]])</f>
        <v>2023</v>
      </c>
      <c r="N3086" s="7">
        <v>45044.515011574076</v>
      </c>
      <c r="O3086">
        <f>HOUR(Table1[[#This Row],[promised_delivery_time]])</f>
        <v>12</v>
      </c>
      <c r="P3086" s="4">
        <v>45044.521956018521</v>
      </c>
      <c r="Q3086">
        <f>HOUR(Table1[[#This Row],[actual_delivery_time]])</f>
        <v>12</v>
      </c>
      <c r="R3086" s="4">
        <v>45044.527511574073</v>
      </c>
      <c r="S3086" t="s">
        <v>357</v>
      </c>
      <c r="T3086" s="8">
        <v>1921.19</v>
      </c>
      <c r="U3086" t="s">
        <v>362</v>
      </c>
      <c r="V3086">
        <v>10118</v>
      </c>
      <c r="W3086">
        <v>2236</v>
      </c>
      <c r="X3086" t="s">
        <v>3427</v>
      </c>
      <c r="Y3086" t="s">
        <v>2162</v>
      </c>
      <c r="Z3086">
        <v>35987</v>
      </c>
      <c r="AA3086" t="s">
        <v>2638</v>
      </c>
      <c r="AB3086" t="s">
        <v>3117</v>
      </c>
      <c r="AC3086">
        <v>17</v>
      </c>
      <c r="AD3086">
        <v>1358.51</v>
      </c>
      <c r="AE3086">
        <v>8</v>
      </c>
      <c r="AF3086">
        <v>4.0599999999999996</v>
      </c>
    </row>
    <row r="3087" spans="1:32" x14ac:dyDescent="0.45">
      <c r="A3087">
        <v>6109777696</v>
      </c>
      <c r="B3087">
        <v>378230</v>
      </c>
      <c r="C3087" t="s">
        <v>30</v>
      </c>
      <c r="D3087" t="s">
        <v>81</v>
      </c>
      <c r="E3087" t="s">
        <v>280</v>
      </c>
      <c r="F3087" s="8">
        <v>166.42</v>
      </c>
      <c r="G3087">
        <v>35</v>
      </c>
      <c r="H3087">
        <v>90</v>
      </c>
      <c r="I3087">
        <v>13</v>
      </c>
      <c r="J3087">
        <v>76</v>
      </c>
      <c r="K3087">
        <v>89699655</v>
      </c>
      <c r="L3087">
        <f>MONTH(Table1[[#This Row],[order_date]])</f>
        <v>10</v>
      </c>
      <c r="M3087">
        <f>YEAR(Table1[[#This Row],[order_date]])</f>
        <v>2024</v>
      </c>
      <c r="N3087" s="7">
        <v>45582.825590277775</v>
      </c>
      <c r="O3087">
        <f>HOUR(Table1[[#This Row],[promised_delivery_time]])</f>
        <v>20</v>
      </c>
      <c r="P3087" s="4">
        <v>45582.836701388886</v>
      </c>
      <c r="Q3087">
        <f>HOUR(Table1[[#This Row],[actual_delivery_time]])</f>
        <v>20</v>
      </c>
      <c r="R3087" s="4">
        <v>45582.840868055559</v>
      </c>
      <c r="S3087" t="s">
        <v>357</v>
      </c>
      <c r="T3087" s="8">
        <v>3725.57</v>
      </c>
      <c r="U3087" t="s">
        <v>361</v>
      </c>
      <c r="V3087">
        <v>12387</v>
      </c>
      <c r="W3087">
        <v>8590</v>
      </c>
      <c r="X3087" t="s">
        <v>3208</v>
      </c>
      <c r="Y3087" t="s">
        <v>831</v>
      </c>
      <c r="Z3087">
        <v>340363</v>
      </c>
      <c r="AA3087" t="s">
        <v>2737</v>
      </c>
      <c r="AB3087" t="s">
        <v>3117</v>
      </c>
      <c r="AC3087">
        <v>4</v>
      </c>
      <c r="AD3087">
        <v>1134.6400000000001</v>
      </c>
      <c r="AE3087">
        <v>6</v>
      </c>
      <c r="AF3087">
        <v>3.5</v>
      </c>
    </row>
    <row r="3088" spans="1:32" x14ac:dyDescent="0.45">
      <c r="A3088">
        <v>1401372388</v>
      </c>
      <c r="B3088">
        <v>679321</v>
      </c>
      <c r="C3088" t="s">
        <v>66</v>
      </c>
      <c r="D3088" t="s">
        <v>79</v>
      </c>
      <c r="E3088" t="s">
        <v>310</v>
      </c>
      <c r="F3088" s="8">
        <v>738.46</v>
      </c>
      <c r="G3088">
        <v>30</v>
      </c>
      <c r="H3088">
        <v>180</v>
      </c>
      <c r="I3088">
        <v>20</v>
      </c>
      <c r="J3088">
        <v>68</v>
      </c>
      <c r="K3088">
        <v>71411879</v>
      </c>
      <c r="L3088">
        <f>MONTH(Table1[[#This Row],[order_date]])</f>
        <v>4</v>
      </c>
      <c r="M3088">
        <f>YEAR(Table1[[#This Row],[order_date]])</f>
        <v>2023</v>
      </c>
      <c r="N3088" s="7">
        <v>45033.400729166664</v>
      </c>
      <c r="O3088">
        <f>HOUR(Table1[[#This Row],[promised_delivery_time]])</f>
        <v>9</v>
      </c>
      <c r="P3088" s="4">
        <v>45033.413229166668</v>
      </c>
      <c r="Q3088">
        <f>HOUR(Table1[[#This Row],[actual_delivery_time]])</f>
        <v>9</v>
      </c>
      <c r="R3088" s="4">
        <v>45033.412534722222</v>
      </c>
      <c r="S3088" t="s">
        <v>356</v>
      </c>
      <c r="T3088" s="8">
        <v>426.72</v>
      </c>
      <c r="U3088" t="s">
        <v>362</v>
      </c>
      <c r="V3088">
        <v>18081</v>
      </c>
      <c r="W3088">
        <v>6796</v>
      </c>
      <c r="X3088" t="s">
        <v>3179</v>
      </c>
      <c r="Y3088" t="s">
        <v>2163</v>
      </c>
      <c r="Z3088">
        <v>363775</v>
      </c>
      <c r="AA3088" t="s">
        <v>2965</v>
      </c>
      <c r="AB3088" t="s">
        <v>3115</v>
      </c>
      <c r="AC3088">
        <v>4</v>
      </c>
      <c r="AD3088">
        <v>1743.87</v>
      </c>
      <c r="AE3088">
        <v>-1</v>
      </c>
      <c r="AF3088">
        <v>0.72</v>
      </c>
    </row>
    <row r="3089" spans="1:32" x14ac:dyDescent="0.45">
      <c r="A3089">
        <v>4283973398</v>
      </c>
      <c r="B3089">
        <v>361361</v>
      </c>
      <c r="C3089" t="s">
        <v>56</v>
      </c>
      <c r="D3089" t="s">
        <v>81</v>
      </c>
      <c r="E3089" t="s">
        <v>319</v>
      </c>
      <c r="F3089" s="8">
        <v>826.21</v>
      </c>
      <c r="G3089">
        <v>35</v>
      </c>
      <c r="H3089">
        <v>90</v>
      </c>
      <c r="I3089">
        <v>20</v>
      </c>
      <c r="J3089">
        <v>64</v>
      </c>
      <c r="K3089">
        <v>18791381</v>
      </c>
      <c r="L3089">
        <f>MONTH(Table1[[#This Row],[order_date]])</f>
        <v>9</v>
      </c>
      <c r="M3089">
        <f>YEAR(Table1[[#This Row],[order_date]])</f>
        <v>2023</v>
      </c>
      <c r="N3089" s="7">
        <v>45183.734178240738</v>
      </c>
      <c r="O3089">
        <f>HOUR(Table1[[#This Row],[promised_delivery_time]])</f>
        <v>17</v>
      </c>
      <c r="P3089" s="4">
        <v>45183.743206018517</v>
      </c>
      <c r="Q3089">
        <f>HOUR(Table1[[#This Row],[actual_delivery_time]])</f>
        <v>17</v>
      </c>
      <c r="R3089" s="4">
        <v>45183.74459490741</v>
      </c>
      <c r="S3089" t="s">
        <v>356</v>
      </c>
      <c r="T3089" s="8">
        <v>2869.43</v>
      </c>
      <c r="U3089" t="s">
        <v>361</v>
      </c>
      <c r="V3089">
        <v>86156</v>
      </c>
      <c r="W3089">
        <v>2124</v>
      </c>
      <c r="X3089" t="s">
        <v>3284</v>
      </c>
      <c r="Y3089" t="s">
        <v>1261</v>
      </c>
      <c r="Z3089">
        <v>585239</v>
      </c>
      <c r="AA3089" t="s">
        <v>2668</v>
      </c>
      <c r="AB3089" t="s">
        <v>3118</v>
      </c>
      <c r="AC3089">
        <v>1</v>
      </c>
      <c r="AD3089">
        <v>1206.26</v>
      </c>
      <c r="AE3089">
        <v>2</v>
      </c>
      <c r="AF3089">
        <v>1.41</v>
      </c>
    </row>
    <row r="3090" spans="1:32" x14ac:dyDescent="0.45">
      <c r="A3090">
        <v>3261847147</v>
      </c>
      <c r="B3090">
        <v>455755</v>
      </c>
      <c r="C3090" t="s">
        <v>38</v>
      </c>
      <c r="D3090" t="s">
        <v>85</v>
      </c>
      <c r="E3090" t="s">
        <v>103</v>
      </c>
      <c r="F3090" s="8">
        <v>44.09</v>
      </c>
      <c r="G3090">
        <v>25</v>
      </c>
      <c r="H3090">
        <v>365</v>
      </c>
      <c r="I3090">
        <v>23</v>
      </c>
      <c r="J3090">
        <v>53</v>
      </c>
      <c r="K3090">
        <v>67383024</v>
      </c>
      <c r="L3090">
        <f>MONTH(Table1[[#This Row],[order_date]])</f>
        <v>9</v>
      </c>
      <c r="M3090">
        <f>YEAR(Table1[[#This Row],[order_date]])</f>
        <v>2023</v>
      </c>
      <c r="N3090" s="7">
        <v>45185.148182870369</v>
      </c>
      <c r="O3090">
        <f>HOUR(Table1[[#This Row],[promised_delivery_time]])</f>
        <v>3</v>
      </c>
      <c r="P3090" s="4">
        <v>45185.158599537041</v>
      </c>
      <c r="Q3090">
        <f>HOUR(Table1[[#This Row],[actual_delivery_time]])</f>
        <v>3</v>
      </c>
      <c r="R3090" s="4">
        <v>45185.164155092592</v>
      </c>
      <c r="S3090" t="s">
        <v>357</v>
      </c>
      <c r="T3090" s="8">
        <v>3932.73</v>
      </c>
      <c r="U3090" t="s">
        <v>359</v>
      </c>
      <c r="V3090">
        <v>86297</v>
      </c>
      <c r="W3090">
        <v>9318</v>
      </c>
      <c r="X3090" t="s">
        <v>3353</v>
      </c>
      <c r="Y3090" t="s">
        <v>1484</v>
      </c>
      <c r="Z3090">
        <v>436202</v>
      </c>
      <c r="AA3090" t="s">
        <v>2617</v>
      </c>
      <c r="AB3090" t="s">
        <v>3118</v>
      </c>
      <c r="AC3090">
        <v>14</v>
      </c>
      <c r="AD3090">
        <v>1240.9000000000001</v>
      </c>
      <c r="AE3090">
        <v>8</v>
      </c>
      <c r="AF3090">
        <v>4.8</v>
      </c>
    </row>
    <row r="3091" spans="1:32" x14ac:dyDescent="0.45">
      <c r="A3091">
        <v>3153811191</v>
      </c>
      <c r="B3091">
        <v>739534</v>
      </c>
      <c r="C3091" t="s">
        <v>49</v>
      </c>
      <c r="D3091" t="s">
        <v>85</v>
      </c>
      <c r="E3091" t="s">
        <v>340</v>
      </c>
      <c r="F3091" s="8">
        <v>994.56</v>
      </c>
      <c r="G3091">
        <v>25</v>
      </c>
      <c r="H3091">
        <v>365</v>
      </c>
      <c r="I3091">
        <v>14</v>
      </c>
      <c r="J3091">
        <v>59</v>
      </c>
      <c r="K3091">
        <v>87335844</v>
      </c>
      <c r="L3091">
        <f>MONTH(Table1[[#This Row],[order_date]])</f>
        <v>3</v>
      </c>
      <c r="M3091">
        <f>YEAR(Table1[[#This Row],[order_date]])</f>
        <v>2024</v>
      </c>
      <c r="N3091" s="7">
        <v>45359.253240740742</v>
      </c>
      <c r="O3091">
        <f>HOUR(Table1[[#This Row],[promised_delivery_time]])</f>
        <v>6</v>
      </c>
      <c r="P3091" s="4">
        <v>45359.261574074073</v>
      </c>
      <c r="Q3091">
        <f>HOUR(Table1[[#This Row],[actual_delivery_time]])</f>
        <v>6</v>
      </c>
      <c r="R3091" s="4">
        <v>45359.265046296299</v>
      </c>
      <c r="S3091" t="s">
        <v>356</v>
      </c>
      <c r="T3091" s="8">
        <v>755.66</v>
      </c>
      <c r="U3091" t="s">
        <v>362</v>
      </c>
      <c r="V3091">
        <v>69044</v>
      </c>
      <c r="W3091">
        <v>2009</v>
      </c>
      <c r="X3091" t="s">
        <v>3286</v>
      </c>
      <c r="Y3091" t="s">
        <v>2026</v>
      </c>
      <c r="Z3091">
        <v>133563</v>
      </c>
      <c r="AA3091" t="s">
        <v>3087</v>
      </c>
      <c r="AB3091" t="s">
        <v>3118</v>
      </c>
      <c r="AC3091">
        <v>11</v>
      </c>
      <c r="AD3091">
        <v>1770.89</v>
      </c>
      <c r="AE3091">
        <v>5</v>
      </c>
      <c r="AF3091">
        <v>4.63</v>
      </c>
    </row>
    <row r="3092" spans="1:32" x14ac:dyDescent="0.45">
      <c r="A3092">
        <v>2639216409</v>
      </c>
      <c r="B3092">
        <v>120532</v>
      </c>
      <c r="C3092" t="s">
        <v>44</v>
      </c>
      <c r="D3092" t="s">
        <v>84</v>
      </c>
      <c r="E3092" t="s">
        <v>198</v>
      </c>
      <c r="F3092" s="8">
        <v>697.53</v>
      </c>
      <c r="G3092">
        <v>15</v>
      </c>
      <c r="H3092">
        <v>365</v>
      </c>
      <c r="I3092">
        <v>29</v>
      </c>
      <c r="J3092">
        <v>95</v>
      </c>
      <c r="K3092">
        <v>37702698</v>
      </c>
      <c r="L3092">
        <f>MONTH(Table1[[#This Row],[order_date]])</f>
        <v>3</v>
      </c>
      <c r="M3092">
        <f>YEAR(Table1[[#This Row],[order_date]])</f>
        <v>2024</v>
      </c>
      <c r="N3092" s="7">
        <v>45361.49015046296</v>
      </c>
      <c r="O3092">
        <f>HOUR(Table1[[#This Row],[promised_delivery_time]])</f>
        <v>12</v>
      </c>
      <c r="P3092" s="4">
        <v>45361.500567129631</v>
      </c>
      <c r="Q3092">
        <f>HOUR(Table1[[#This Row],[actual_delivery_time]])</f>
        <v>12</v>
      </c>
      <c r="R3092" s="4">
        <v>45361.503344907411</v>
      </c>
      <c r="S3092" t="s">
        <v>356</v>
      </c>
      <c r="T3092" s="8">
        <v>880.72</v>
      </c>
      <c r="U3092" t="s">
        <v>361</v>
      </c>
      <c r="V3092">
        <v>17836</v>
      </c>
      <c r="W3092">
        <v>8593</v>
      </c>
      <c r="X3092" t="s">
        <v>3253</v>
      </c>
      <c r="Y3092" t="s">
        <v>2164</v>
      </c>
      <c r="Z3092">
        <v>845884</v>
      </c>
      <c r="AA3092" t="s">
        <v>3072</v>
      </c>
      <c r="AB3092" t="s">
        <v>3116</v>
      </c>
      <c r="AC3092">
        <v>12</v>
      </c>
      <c r="AD3092">
        <v>1727.41</v>
      </c>
      <c r="AE3092">
        <v>4</v>
      </c>
      <c r="AF3092">
        <v>4.66</v>
      </c>
    </row>
    <row r="3093" spans="1:32" x14ac:dyDescent="0.45">
      <c r="A3093">
        <v>5948575331</v>
      </c>
      <c r="B3093">
        <v>487931</v>
      </c>
      <c r="C3093" t="s">
        <v>62</v>
      </c>
      <c r="D3093" t="s">
        <v>84</v>
      </c>
      <c r="E3093" t="s">
        <v>267</v>
      </c>
      <c r="F3093" s="8">
        <v>709.08</v>
      </c>
      <c r="G3093">
        <v>15</v>
      </c>
      <c r="H3093">
        <v>365</v>
      </c>
      <c r="I3093">
        <v>27</v>
      </c>
      <c r="J3093">
        <v>68</v>
      </c>
      <c r="K3093">
        <v>92038780</v>
      </c>
      <c r="L3093">
        <f>MONTH(Table1[[#This Row],[order_date]])</f>
        <v>5</v>
      </c>
      <c r="M3093">
        <f>YEAR(Table1[[#This Row],[order_date]])</f>
        <v>2024</v>
      </c>
      <c r="N3093" s="7">
        <v>45421.956354166665</v>
      </c>
      <c r="O3093">
        <f>HOUR(Table1[[#This Row],[promised_delivery_time]])</f>
        <v>23</v>
      </c>
      <c r="P3093" s="4">
        <v>45421.966770833336</v>
      </c>
      <c r="Q3093">
        <f>HOUR(Table1[[#This Row],[actual_delivery_time]])</f>
        <v>23</v>
      </c>
      <c r="R3093" s="4">
        <v>45421.965381944443</v>
      </c>
      <c r="S3093" t="s">
        <v>356</v>
      </c>
      <c r="T3093" s="8">
        <v>2112.59</v>
      </c>
      <c r="U3093" t="s">
        <v>361</v>
      </c>
      <c r="V3093">
        <v>53387</v>
      </c>
      <c r="W3093">
        <v>4962</v>
      </c>
      <c r="X3093" t="s">
        <v>3324</v>
      </c>
      <c r="Y3093" t="s">
        <v>1759</v>
      </c>
      <c r="Z3093">
        <v>536778</v>
      </c>
      <c r="AA3093" t="s">
        <v>2830</v>
      </c>
      <c r="AB3093" t="s">
        <v>3118</v>
      </c>
      <c r="AC3093">
        <v>12</v>
      </c>
      <c r="AD3093">
        <v>445</v>
      </c>
      <c r="AE3093">
        <v>-2</v>
      </c>
      <c r="AF3093">
        <v>1.46</v>
      </c>
    </row>
    <row r="3094" spans="1:32" x14ac:dyDescent="0.45">
      <c r="A3094">
        <v>7792925364</v>
      </c>
      <c r="B3094">
        <v>968887</v>
      </c>
      <c r="C3094" t="s">
        <v>50</v>
      </c>
      <c r="D3094" t="s">
        <v>85</v>
      </c>
      <c r="E3094" t="s">
        <v>324</v>
      </c>
      <c r="F3094" s="8">
        <v>40.700000000000003</v>
      </c>
      <c r="G3094">
        <v>25</v>
      </c>
      <c r="H3094">
        <v>365</v>
      </c>
      <c r="I3094">
        <v>18</v>
      </c>
      <c r="J3094">
        <v>92</v>
      </c>
      <c r="K3094">
        <v>59830126</v>
      </c>
      <c r="L3094">
        <f>MONTH(Table1[[#This Row],[order_date]])</f>
        <v>10</v>
      </c>
      <c r="M3094">
        <f>YEAR(Table1[[#This Row],[order_date]])</f>
        <v>2024</v>
      </c>
      <c r="N3094" s="7">
        <v>45588.117418981485</v>
      </c>
      <c r="O3094">
        <f>HOUR(Table1[[#This Row],[promised_delivery_time]])</f>
        <v>3</v>
      </c>
      <c r="P3094" s="4">
        <v>45588.129224537035</v>
      </c>
      <c r="Q3094">
        <f>HOUR(Table1[[#This Row],[actual_delivery_time]])</f>
        <v>3</v>
      </c>
      <c r="R3094" s="4">
        <v>45588.129918981482</v>
      </c>
      <c r="S3094" t="s">
        <v>356</v>
      </c>
      <c r="T3094" s="8">
        <v>2656.43</v>
      </c>
      <c r="U3094" t="s">
        <v>361</v>
      </c>
      <c r="V3094">
        <v>8734</v>
      </c>
      <c r="W3094">
        <v>9939</v>
      </c>
      <c r="X3094" t="s">
        <v>3201</v>
      </c>
      <c r="Y3094" t="s">
        <v>2165</v>
      </c>
      <c r="Z3094">
        <v>50816</v>
      </c>
      <c r="AA3094" t="s">
        <v>3043</v>
      </c>
      <c r="AB3094" t="s">
        <v>3116</v>
      </c>
      <c r="AC3094">
        <v>14</v>
      </c>
      <c r="AD3094">
        <v>1799.47</v>
      </c>
      <c r="AE3094">
        <v>1</v>
      </c>
      <c r="AF3094">
        <v>0.56000000000000005</v>
      </c>
    </row>
    <row r="3095" spans="1:32" x14ac:dyDescent="0.45">
      <c r="A3095">
        <v>7286478750</v>
      </c>
      <c r="B3095">
        <v>871592</v>
      </c>
      <c r="C3095" t="s">
        <v>68</v>
      </c>
      <c r="D3095" t="s">
        <v>87</v>
      </c>
      <c r="E3095" t="s">
        <v>305</v>
      </c>
      <c r="F3095" s="8">
        <v>870.29</v>
      </c>
      <c r="G3095">
        <v>25</v>
      </c>
      <c r="H3095">
        <v>3</v>
      </c>
      <c r="I3095">
        <v>25</v>
      </c>
      <c r="J3095">
        <v>50</v>
      </c>
      <c r="K3095">
        <v>91196901</v>
      </c>
      <c r="L3095">
        <f>MONTH(Table1[[#This Row],[order_date]])</f>
        <v>10</v>
      </c>
      <c r="M3095">
        <f>YEAR(Table1[[#This Row],[order_date]])</f>
        <v>2023</v>
      </c>
      <c r="N3095" s="7">
        <v>45212.165636574071</v>
      </c>
      <c r="O3095">
        <f>HOUR(Table1[[#This Row],[promised_delivery_time]])</f>
        <v>4</v>
      </c>
      <c r="P3095" s="4">
        <v>45212.176053240742</v>
      </c>
      <c r="Q3095">
        <f>HOUR(Table1[[#This Row],[actual_delivery_time]])</f>
        <v>4</v>
      </c>
      <c r="R3095" s="4">
        <v>45212.182303240741</v>
      </c>
      <c r="S3095" t="s">
        <v>357</v>
      </c>
      <c r="T3095" s="8">
        <v>3482.66</v>
      </c>
      <c r="U3095" t="s">
        <v>361</v>
      </c>
      <c r="V3095">
        <v>35322</v>
      </c>
      <c r="W3095">
        <v>1443</v>
      </c>
      <c r="X3095" t="s">
        <v>3270</v>
      </c>
      <c r="Y3095" t="s">
        <v>557</v>
      </c>
      <c r="Z3095">
        <v>1489</v>
      </c>
      <c r="AA3095" t="s">
        <v>2703</v>
      </c>
      <c r="AB3095" t="s">
        <v>3118</v>
      </c>
      <c r="AC3095">
        <v>11</v>
      </c>
      <c r="AD3095">
        <v>1086.3</v>
      </c>
      <c r="AE3095">
        <v>9</v>
      </c>
      <c r="AF3095">
        <v>3.24</v>
      </c>
    </row>
    <row r="3096" spans="1:32" x14ac:dyDescent="0.45">
      <c r="A3096">
        <v>9776505630</v>
      </c>
      <c r="B3096">
        <v>672059</v>
      </c>
      <c r="C3096" t="s">
        <v>45</v>
      </c>
      <c r="D3096" t="s">
        <v>83</v>
      </c>
      <c r="E3096" t="s">
        <v>286</v>
      </c>
      <c r="F3096" s="8">
        <v>672.73</v>
      </c>
      <c r="G3096">
        <v>35</v>
      </c>
      <c r="H3096">
        <v>365</v>
      </c>
      <c r="I3096">
        <v>25</v>
      </c>
      <c r="J3096">
        <v>81</v>
      </c>
      <c r="K3096">
        <v>15661674</v>
      </c>
      <c r="L3096">
        <f>MONTH(Table1[[#This Row],[order_date]])</f>
        <v>4</v>
      </c>
      <c r="M3096">
        <f>YEAR(Table1[[#This Row],[order_date]])</f>
        <v>2023</v>
      </c>
      <c r="N3096" s="7">
        <v>45035.153240740743</v>
      </c>
      <c r="O3096">
        <f>HOUR(Table1[[#This Row],[promised_delivery_time]])</f>
        <v>3</v>
      </c>
      <c r="P3096" s="4">
        <v>45035.166435185187</v>
      </c>
      <c r="Q3096">
        <f>HOUR(Table1[[#This Row],[actual_delivery_time]])</f>
        <v>3</v>
      </c>
      <c r="R3096" s="4">
        <v>45035.163657407407</v>
      </c>
      <c r="S3096" t="s">
        <v>356</v>
      </c>
      <c r="T3096" s="8">
        <v>4167.91</v>
      </c>
      <c r="U3096" t="s">
        <v>361</v>
      </c>
      <c r="V3096">
        <v>66941</v>
      </c>
      <c r="W3096">
        <v>4413</v>
      </c>
      <c r="X3096" t="s">
        <v>3411</v>
      </c>
      <c r="Y3096" t="s">
        <v>1167</v>
      </c>
      <c r="Z3096">
        <v>300794</v>
      </c>
      <c r="AA3096" t="s">
        <v>2564</v>
      </c>
      <c r="AB3096" t="s">
        <v>3115</v>
      </c>
      <c r="AC3096">
        <v>12</v>
      </c>
      <c r="AD3096">
        <v>453.24</v>
      </c>
      <c r="AE3096">
        <v>-4</v>
      </c>
      <c r="AF3096">
        <v>4.3899999999999997</v>
      </c>
    </row>
    <row r="3097" spans="1:32" x14ac:dyDescent="0.45">
      <c r="A3097">
        <v>4527342708</v>
      </c>
      <c r="B3097">
        <v>57405</v>
      </c>
      <c r="C3097" t="s">
        <v>51</v>
      </c>
      <c r="D3097" t="s">
        <v>88</v>
      </c>
      <c r="E3097" t="s">
        <v>122</v>
      </c>
      <c r="F3097" s="8">
        <v>607.66999999999996</v>
      </c>
      <c r="G3097">
        <v>30</v>
      </c>
      <c r="H3097">
        <v>365</v>
      </c>
      <c r="I3097">
        <v>21</v>
      </c>
      <c r="J3097">
        <v>64</v>
      </c>
      <c r="K3097">
        <v>81183415</v>
      </c>
      <c r="L3097">
        <f>MONTH(Table1[[#This Row],[order_date]])</f>
        <v>10</v>
      </c>
      <c r="M3097">
        <f>YEAR(Table1[[#This Row],[order_date]])</f>
        <v>2023</v>
      </c>
      <c r="N3097" s="7">
        <v>45202.565729166665</v>
      </c>
      <c r="O3097">
        <f>HOUR(Table1[[#This Row],[promised_delivery_time]])</f>
        <v>13</v>
      </c>
      <c r="P3097" s="4">
        <v>45202.574756944443</v>
      </c>
      <c r="Q3097">
        <f>HOUR(Table1[[#This Row],[actual_delivery_time]])</f>
        <v>13</v>
      </c>
      <c r="R3097" s="4">
        <v>45202.571284722224</v>
      </c>
      <c r="S3097" t="s">
        <v>356</v>
      </c>
      <c r="T3097" s="8">
        <v>1558.74</v>
      </c>
      <c r="U3097" t="s">
        <v>362</v>
      </c>
      <c r="V3097">
        <v>81841</v>
      </c>
      <c r="W3097">
        <v>7746</v>
      </c>
      <c r="X3097" t="s">
        <v>3365</v>
      </c>
      <c r="Y3097" t="s">
        <v>2166</v>
      </c>
      <c r="Z3097">
        <v>593985</v>
      </c>
      <c r="AA3097" t="s">
        <v>2881</v>
      </c>
      <c r="AB3097" t="s">
        <v>3115</v>
      </c>
      <c r="AC3097">
        <v>19</v>
      </c>
      <c r="AD3097">
        <v>1980.66</v>
      </c>
      <c r="AE3097">
        <v>-5</v>
      </c>
      <c r="AF3097">
        <v>2.4900000000000002</v>
      </c>
    </row>
    <row r="3098" spans="1:32" x14ac:dyDescent="0.45">
      <c r="A3098">
        <v>1124359689</v>
      </c>
      <c r="B3098">
        <v>799952</v>
      </c>
      <c r="C3098" t="s">
        <v>42</v>
      </c>
      <c r="D3098" t="s">
        <v>80</v>
      </c>
      <c r="E3098" t="s">
        <v>111</v>
      </c>
      <c r="F3098" s="8">
        <v>922.64</v>
      </c>
      <c r="G3098">
        <v>20</v>
      </c>
      <c r="H3098">
        <v>7</v>
      </c>
      <c r="I3098">
        <v>13</v>
      </c>
      <c r="J3098">
        <v>66</v>
      </c>
      <c r="K3098">
        <v>97825663</v>
      </c>
      <c r="L3098">
        <f>MONTH(Table1[[#This Row],[order_date]])</f>
        <v>9</v>
      </c>
      <c r="M3098">
        <f>YEAR(Table1[[#This Row],[order_date]])</f>
        <v>2024</v>
      </c>
      <c r="N3098" s="7">
        <v>45548.215092592596</v>
      </c>
      <c r="O3098">
        <f>HOUR(Table1[[#This Row],[promised_delivery_time]])</f>
        <v>5</v>
      </c>
      <c r="P3098" s="4">
        <v>45548.22550925926</v>
      </c>
      <c r="Q3098">
        <f>HOUR(Table1[[#This Row],[actual_delivery_time]])</f>
        <v>5</v>
      </c>
      <c r="R3098" s="4">
        <v>45548.234537037039</v>
      </c>
      <c r="S3098" t="s">
        <v>357</v>
      </c>
      <c r="T3098" s="8">
        <v>3608.92</v>
      </c>
      <c r="U3098" t="s">
        <v>361</v>
      </c>
      <c r="V3098">
        <v>42724</v>
      </c>
      <c r="W3098">
        <v>960</v>
      </c>
      <c r="X3098" t="s">
        <v>3240</v>
      </c>
      <c r="Y3098" t="s">
        <v>602</v>
      </c>
      <c r="Z3098">
        <v>719362</v>
      </c>
      <c r="AA3098" t="s">
        <v>2733</v>
      </c>
      <c r="AB3098" t="s">
        <v>3115</v>
      </c>
      <c r="AC3098">
        <v>8</v>
      </c>
      <c r="AD3098">
        <v>527.59</v>
      </c>
      <c r="AE3098">
        <v>13</v>
      </c>
      <c r="AF3098">
        <v>4.5199999999999996</v>
      </c>
    </row>
    <row r="3099" spans="1:32" x14ac:dyDescent="0.45">
      <c r="A3099">
        <v>3717458742</v>
      </c>
      <c r="B3099">
        <v>56589</v>
      </c>
      <c r="C3099" t="s">
        <v>32</v>
      </c>
      <c r="D3099" t="s">
        <v>82</v>
      </c>
      <c r="E3099" t="s">
        <v>95</v>
      </c>
      <c r="F3099" s="8">
        <v>517.77</v>
      </c>
      <c r="G3099">
        <v>20</v>
      </c>
      <c r="H3099">
        <v>365</v>
      </c>
      <c r="I3099">
        <v>16</v>
      </c>
      <c r="J3099">
        <v>85</v>
      </c>
      <c r="K3099">
        <v>18113428</v>
      </c>
      <c r="L3099">
        <f>MONTH(Table1[[#This Row],[order_date]])</f>
        <v>8</v>
      </c>
      <c r="M3099">
        <f>YEAR(Table1[[#This Row],[order_date]])</f>
        <v>2023</v>
      </c>
      <c r="N3099" s="7">
        <v>45165.988333333335</v>
      </c>
      <c r="O3099">
        <f>HOUR(Table1[[#This Row],[promised_delivery_time]])</f>
        <v>23</v>
      </c>
      <c r="P3099" s="4">
        <v>45165.998749999999</v>
      </c>
      <c r="Q3099">
        <f>HOUR(Table1[[#This Row],[actual_delivery_time]])</f>
        <v>0</v>
      </c>
      <c r="R3099" s="4">
        <v>45166.002916666665</v>
      </c>
      <c r="S3099" t="s">
        <v>357</v>
      </c>
      <c r="T3099" s="8">
        <v>509.11</v>
      </c>
      <c r="U3099" t="s">
        <v>359</v>
      </c>
      <c r="V3099">
        <v>97637</v>
      </c>
      <c r="W3099">
        <v>5744</v>
      </c>
      <c r="X3099" t="s">
        <v>3378</v>
      </c>
      <c r="Y3099" t="s">
        <v>1249</v>
      </c>
      <c r="Z3099">
        <v>803574</v>
      </c>
      <c r="AA3099" t="s">
        <v>2777</v>
      </c>
      <c r="AB3099" t="s">
        <v>3115</v>
      </c>
      <c r="AC3099">
        <v>7</v>
      </c>
      <c r="AD3099">
        <v>255.73</v>
      </c>
      <c r="AE3099">
        <v>6</v>
      </c>
      <c r="AF3099">
        <v>2.14</v>
      </c>
    </row>
    <row r="3100" spans="1:32" x14ac:dyDescent="0.45">
      <c r="A3100">
        <v>283675535</v>
      </c>
      <c r="B3100">
        <v>53833</v>
      </c>
      <c r="C3100" t="s">
        <v>37</v>
      </c>
      <c r="D3100" t="s">
        <v>84</v>
      </c>
      <c r="E3100" t="s">
        <v>102</v>
      </c>
      <c r="F3100" s="8">
        <v>134.69</v>
      </c>
      <c r="G3100">
        <v>15</v>
      </c>
      <c r="H3100">
        <v>365</v>
      </c>
      <c r="I3100">
        <v>26</v>
      </c>
      <c r="J3100">
        <v>89</v>
      </c>
      <c r="K3100">
        <v>20238921</v>
      </c>
      <c r="L3100">
        <f>MONTH(Table1[[#This Row],[order_date]])</f>
        <v>3</v>
      </c>
      <c r="M3100">
        <f>YEAR(Table1[[#This Row],[order_date]])</f>
        <v>2023</v>
      </c>
      <c r="N3100" s="7">
        <v>45009.710162037038</v>
      </c>
      <c r="O3100">
        <f>HOUR(Table1[[#This Row],[promised_delivery_time]])</f>
        <v>17</v>
      </c>
      <c r="P3100" s="4">
        <v>45009.720578703702</v>
      </c>
      <c r="Q3100">
        <f>HOUR(Table1[[#This Row],[actual_delivery_time]])</f>
        <v>17</v>
      </c>
      <c r="R3100" s="4">
        <v>45009.718495370369</v>
      </c>
      <c r="S3100" t="s">
        <v>356</v>
      </c>
      <c r="T3100" s="8">
        <v>1413.39</v>
      </c>
      <c r="U3100" t="s">
        <v>362</v>
      </c>
      <c r="V3100">
        <v>3175</v>
      </c>
      <c r="W3100">
        <v>8980</v>
      </c>
      <c r="X3100" t="s">
        <v>3402</v>
      </c>
      <c r="Y3100" t="s">
        <v>1741</v>
      </c>
      <c r="Z3100">
        <v>602258</v>
      </c>
      <c r="AA3100" t="s">
        <v>2572</v>
      </c>
      <c r="AB3100" t="s">
        <v>3118</v>
      </c>
      <c r="AC3100">
        <v>8</v>
      </c>
      <c r="AD3100">
        <v>1298.79</v>
      </c>
      <c r="AE3100">
        <v>-3</v>
      </c>
      <c r="AF3100">
        <v>2.89</v>
      </c>
    </row>
    <row r="3101" spans="1:32" x14ac:dyDescent="0.45">
      <c r="A3101">
        <v>6039353394</v>
      </c>
      <c r="B3101">
        <v>692985</v>
      </c>
      <c r="C3101" t="s">
        <v>48</v>
      </c>
      <c r="D3101" t="s">
        <v>84</v>
      </c>
      <c r="E3101" t="s">
        <v>300</v>
      </c>
      <c r="F3101" s="8">
        <v>197.39</v>
      </c>
      <c r="G3101">
        <v>15</v>
      </c>
      <c r="H3101">
        <v>365</v>
      </c>
      <c r="I3101">
        <v>30</v>
      </c>
      <c r="J3101">
        <v>86</v>
      </c>
      <c r="K3101">
        <v>86479284</v>
      </c>
      <c r="L3101">
        <f>MONTH(Table1[[#This Row],[order_date]])</f>
        <v>8</v>
      </c>
      <c r="M3101">
        <f>YEAR(Table1[[#This Row],[order_date]])</f>
        <v>2023</v>
      </c>
      <c r="N3101" s="7">
        <v>45146.632384259261</v>
      </c>
      <c r="O3101">
        <f>HOUR(Table1[[#This Row],[promised_delivery_time]])</f>
        <v>15</v>
      </c>
      <c r="P3101" s="4">
        <v>45146.645578703705</v>
      </c>
      <c r="Q3101">
        <f>HOUR(Table1[[#This Row],[actual_delivery_time]])</f>
        <v>15</v>
      </c>
      <c r="R3101" s="4">
        <v>45146.642800925925</v>
      </c>
      <c r="S3101" t="s">
        <v>356</v>
      </c>
      <c r="T3101" s="8">
        <v>313.77</v>
      </c>
      <c r="U3101" t="s">
        <v>359</v>
      </c>
      <c r="V3101">
        <v>39607</v>
      </c>
      <c r="W3101">
        <v>4595</v>
      </c>
      <c r="X3101" t="s">
        <v>3173</v>
      </c>
      <c r="Y3101" t="s">
        <v>508</v>
      </c>
      <c r="Z3101">
        <v>315863</v>
      </c>
      <c r="AA3101" t="s">
        <v>2665</v>
      </c>
      <c r="AB3101" t="s">
        <v>3118</v>
      </c>
      <c r="AC3101">
        <v>9</v>
      </c>
      <c r="AD3101">
        <v>461.87</v>
      </c>
      <c r="AE3101">
        <v>-4</v>
      </c>
      <c r="AF3101">
        <v>2.52</v>
      </c>
    </row>
    <row r="3102" spans="1:32" x14ac:dyDescent="0.45">
      <c r="A3102">
        <v>6735917931</v>
      </c>
      <c r="B3102">
        <v>264803</v>
      </c>
      <c r="C3102" t="s">
        <v>32</v>
      </c>
      <c r="D3102" t="s">
        <v>82</v>
      </c>
      <c r="E3102" t="s">
        <v>158</v>
      </c>
      <c r="F3102" s="8">
        <v>995.98</v>
      </c>
      <c r="G3102">
        <v>20</v>
      </c>
      <c r="H3102">
        <v>365</v>
      </c>
      <c r="I3102">
        <v>17</v>
      </c>
      <c r="J3102">
        <v>69</v>
      </c>
      <c r="K3102">
        <v>47206881</v>
      </c>
      <c r="L3102">
        <f>MONTH(Table1[[#This Row],[order_date]])</f>
        <v>9</v>
      </c>
      <c r="M3102">
        <f>YEAR(Table1[[#This Row],[order_date]])</f>
        <v>2023</v>
      </c>
      <c r="N3102" s="7">
        <v>45196.506585648145</v>
      </c>
      <c r="O3102">
        <f>HOUR(Table1[[#This Row],[promised_delivery_time]])</f>
        <v>12</v>
      </c>
      <c r="P3102" s="4">
        <v>45196.517696759256</v>
      </c>
      <c r="Q3102">
        <f>HOUR(Table1[[#This Row],[actual_delivery_time]])</f>
        <v>12</v>
      </c>
      <c r="R3102" s="4">
        <v>45196.517002314817</v>
      </c>
      <c r="S3102" t="s">
        <v>356</v>
      </c>
      <c r="T3102" s="8">
        <v>2951.24</v>
      </c>
      <c r="U3102" t="s">
        <v>362</v>
      </c>
      <c r="V3102">
        <v>99298</v>
      </c>
      <c r="W3102">
        <v>5893</v>
      </c>
      <c r="X3102" t="s">
        <v>3266</v>
      </c>
      <c r="Y3102" t="s">
        <v>623</v>
      </c>
      <c r="Z3102">
        <v>396198</v>
      </c>
      <c r="AA3102" t="s">
        <v>2667</v>
      </c>
      <c r="AB3102" t="s">
        <v>3118</v>
      </c>
      <c r="AC3102">
        <v>3</v>
      </c>
      <c r="AD3102">
        <v>929.72</v>
      </c>
      <c r="AE3102">
        <v>-1</v>
      </c>
      <c r="AF3102">
        <v>4.9800000000000004</v>
      </c>
    </row>
    <row r="3103" spans="1:32" x14ac:dyDescent="0.45">
      <c r="A3103">
        <v>5155256671</v>
      </c>
      <c r="B3103">
        <v>679865</v>
      </c>
      <c r="C3103" t="s">
        <v>44</v>
      </c>
      <c r="D3103" t="s">
        <v>84</v>
      </c>
      <c r="E3103" t="s">
        <v>234</v>
      </c>
      <c r="F3103" s="8">
        <v>347.91</v>
      </c>
      <c r="G3103">
        <v>15</v>
      </c>
      <c r="H3103">
        <v>365</v>
      </c>
      <c r="I3103">
        <v>14</v>
      </c>
      <c r="J3103">
        <v>85</v>
      </c>
      <c r="K3103">
        <v>19523856</v>
      </c>
      <c r="L3103">
        <f>MONTH(Table1[[#This Row],[order_date]])</f>
        <v>8</v>
      </c>
      <c r="M3103">
        <f>YEAR(Table1[[#This Row],[order_date]])</f>
        <v>2024</v>
      </c>
      <c r="N3103" s="7">
        <v>45518.036180555559</v>
      </c>
      <c r="O3103">
        <f>HOUR(Table1[[#This Row],[promised_delivery_time]])</f>
        <v>1</v>
      </c>
      <c r="P3103" s="4">
        <v>45518.043124999997</v>
      </c>
      <c r="Q3103">
        <f>HOUR(Table1[[#This Row],[actual_delivery_time]])</f>
        <v>0</v>
      </c>
      <c r="R3103" s="4">
        <v>45518.040347222224</v>
      </c>
      <c r="S3103" t="s">
        <v>356</v>
      </c>
      <c r="T3103" s="8">
        <v>2961.15</v>
      </c>
      <c r="U3103" t="s">
        <v>360</v>
      </c>
      <c r="V3103">
        <v>8227</v>
      </c>
      <c r="W3103">
        <v>5590</v>
      </c>
      <c r="X3103" t="s">
        <v>3261</v>
      </c>
      <c r="Y3103" t="s">
        <v>2167</v>
      </c>
      <c r="Z3103">
        <v>468885</v>
      </c>
      <c r="AA3103" t="s">
        <v>2558</v>
      </c>
      <c r="AB3103" t="s">
        <v>3118</v>
      </c>
      <c r="AC3103">
        <v>6</v>
      </c>
      <c r="AD3103">
        <v>1084.1400000000001</v>
      </c>
      <c r="AE3103">
        <v>-4</v>
      </c>
      <c r="AF3103">
        <v>2.2599999999999998</v>
      </c>
    </row>
    <row r="3104" spans="1:32" x14ac:dyDescent="0.45">
      <c r="A3104">
        <v>3984108726</v>
      </c>
      <c r="B3104">
        <v>832348</v>
      </c>
      <c r="C3104" t="s">
        <v>56</v>
      </c>
      <c r="D3104" t="s">
        <v>81</v>
      </c>
      <c r="E3104" t="s">
        <v>214</v>
      </c>
      <c r="F3104" s="8">
        <v>831.43</v>
      </c>
      <c r="G3104">
        <v>35</v>
      </c>
      <c r="H3104">
        <v>90</v>
      </c>
      <c r="I3104">
        <v>10</v>
      </c>
      <c r="J3104">
        <v>79</v>
      </c>
      <c r="K3104">
        <v>31576845</v>
      </c>
      <c r="L3104">
        <f>MONTH(Table1[[#This Row],[order_date]])</f>
        <v>2</v>
      </c>
      <c r="M3104">
        <f>YEAR(Table1[[#This Row],[order_date]])</f>
        <v>2024</v>
      </c>
      <c r="N3104" s="7">
        <v>45349.752141203702</v>
      </c>
      <c r="O3104">
        <f>HOUR(Table1[[#This Row],[promised_delivery_time]])</f>
        <v>18</v>
      </c>
      <c r="P3104" s="4">
        <v>45349.760474537034</v>
      </c>
      <c r="Q3104">
        <f>HOUR(Table1[[#This Row],[actual_delivery_time]])</f>
        <v>18</v>
      </c>
      <c r="R3104" s="4">
        <v>45349.763252314813</v>
      </c>
      <c r="S3104" t="s">
        <v>356</v>
      </c>
      <c r="T3104" s="8">
        <v>2458.19</v>
      </c>
      <c r="U3104" t="s">
        <v>362</v>
      </c>
      <c r="V3104">
        <v>63676</v>
      </c>
      <c r="W3104">
        <v>9136</v>
      </c>
      <c r="X3104" t="s">
        <v>3153</v>
      </c>
      <c r="Y3104" t="s">
        <v>1152</v>
      </c>
      <c r="Z3104">
        <v>6864</v>
      </c>
      <c r="AA3104" t="s">
        <v>2714</v>
      </c>
      <c r="AB3104" t="s">
        <v>3116</v>
      </c>
      <c r="AC3104">
        <v>12</v>
      </c>
      <c r="AD3104">
        <v>1389.96</v>
      </c>
      <c r="AE3104">
        <v>4</v>
      </c>
      <c r="AF3104">
        <v>4.62</v>
      </c>
    </row>
    <row r="3105" spans="1:32" x14ac:dyDescent="0.45">
      <c r="A3105">
        <v>2491374111</v>
      </c>
      <c r="B3105">
        <v>762527</v>
      </c>
      <c r="C3105" t="s">
        <v>56</v>
      </c>
      <c r="D3105" t="s">
        <v>81</v>
      </c>
      <c r="E3105" t="s">
        <v>295</v>
      </c>
      <c r="F3105" s="8">
        <v>690.08</v>
      </c>
      <c r="G3105">
        <v>35</v>
      </c>
      <c r="H3105">
        <v>90</v>
      </c>
      <c r="I3105">
        <v>23</v>
      </c>
      <c r="J3105">
        <v>71</v>
      </c>
      <c r="K3105">
        <v>2361575</v>
      </c>
      <c r="L3105">
        <f>MONTH(Table1[[#This Row],[order_date]])</f>
        <v>8</v>
      </c>
      <c r="M3105">
        <f>YEAR(Table1[[#This Row],[order_date]])</f>
        <v>2024</v>
      </c>
      <c r="N3105" s="7">
        <v>45514.201990740738</v>
      </c>
      <c r="O3105">
        <f>HOUR(Table1[[#This Row],[promised_delivery_time]])</f>
        <v>5</v>
      </c>
      <c r="P3105" s="4">
        <v>45514.213101851848</v>
      </c>
      <c r="Q3105">
        <f>HOUR(Table1[[#This Row],[actual_delivery_time]])</f>
        <v>5</v>
      </c>
      <c r="R3105" s="4">
        <v>45514.214490740742</v>
      </c>
      <c r="S3105" t="s">
        <v>356</v>
      </c>
      <c r="T3105" s="8">
        <v>1196.3</v>
      </c>
      <c r="U3105" t="s">
        <v>362</v>
      </c>
      <c r="V3105">
        <v>43388</v>
      </c>
      <c r="W3105">
        <v>3095</v>
      </c>
      <c r="X3105" t="s">
        <v>3396</v>
      </c>
      <c r="Y3105" t="s">
        <v>1648</v>
      </c>
      <c r="Z3105">
        <v>160994</v>
      </c>
      <c r="AA3105" t="s">
        <v>3060</v>
      </c>
      <c r="AB3105" t="s">
        <v>3116</v>
      </c>
      <c r="AC3105">
        <v>19</v>
      </c>
      <c r="AD3105">
        <v>1993.09</v>
      </c>
      <c r="AE3105">
        <v>2</v>
      </c>
      <c r="AF3105">
        <v>2.1800000000000002</v>
      </c>
    </row>
    <row r="3106" spans="1:32" x14ac:dyDescent="0.45">
      <c r="A3106">
        <v>2043371805</v>
      </c>
      <c r="B3106">
        <v>784673</v>
      </c>
      <c r="C3106" t="s">
        <v>71</v>
      </c>
      <c r="D3106" t="s">
        <v>78</v>
      </c>
      <c r="E3106" t="s">
        <v>329</v>
      </c>
      <c r="F3106" s="8">
        <v>491.39</v>
      </c>
      <c r="G3106">
        <v>35</v>
      </c>
      <c r="H3106">
        <v>365</v>
      </c>
      <c r="I3106">
        <v>21</v>
      </c>
      <c r="J3106">
        <v>84</v>
      </c>
      <c r="K3106">
        <v>45066676</v>
      </c>
      <c r="L3106">
        <f>MONTH(Table1[[#This Row],[order_date]])</f>
        <v>10</v>
      </c>
      <c r="M3106">
        <f>YEAR(Table1[[#This Row],[order_date]])</f>
        <v>2024</v>
      </c>
      <c r="N3106" s="7">
        <v>45567.289629629631</v>
      </c>
      <c r="O3106">
        <f>HOUR(Table1[[#This Row],[promised_delivery_time]])</f>
        <v>7</v>
      </c>
      <c r="P3106" s="4">
        <v>45567.297268518516</v>
      </c>
      <c r="Q3106">
        <f>HOUR(Table1[[#This Row],[actual_delivery_time]])</f>
        <v>7</v>
      </c>
      <c r="R3106" s="4">
        <v>45567.306990740741</v>
      </c>
      <c r="S3106" t="s">
        <v>357</v>
      </c>
      <c r="T3106" s="8">
        <v>2756.32</v>
      </c>
      <c r="U3106" t="s">
        <v>361</v>
      </c>
      <c r="V3106">
        <v>5098</v>
      </c>
      <c r="W3106">
        <v>848</v>
      </c>
      <c r="X3106" t="s">
        <v>3279</v>
      </c>
      <c r="Y3106" t="s">
        <v>1239</v>
      </c>
      <c r="Z3106">
        <v>469678</v>
      </c>
      <c r="AA3106" t="s">
        <v>2991</v>
      </c>
      <c r="AB3106" t="s">
        <v>3118</v>
      </c>
      <c r="AC3106">
        <v>1</v>
      </c>
      <c r="AD3106">
        <v>1076.8499999999999</v>
      </c>
      <c r="AE3106">
        <v>14</v>
      </c>
      <c r="AF3106">
        <v>2.0699999999999998</v>
      </c>
    </row>
    <row r="3107" spans="1:32" x14ac:dyDescent="0.45">
      <c r="A3107">
        <v>9657782153</v>
      </c>
      <c r="B3107">
        <v>89084</v>
      </c>
      <c r="C3107" t="s">
        <v>72</v>
      </c>
      <c r="D3107" t="s">
        <v>80</v>
      </c>
      <c r="E3107" t="s">
        <v>204</v>
      </c>
      <c r="F3107" s="8">
        <v>598.83000000000004</v>
      </c>
      <c r="G3107">
        <v>20</v>
      </c>
      <c r="H3107">
        <v>7</v>
      </c>
      <c r="I3107">
        <v>27</v>
      </c>
      <c r="J3107">
        <v>74</v>
      </c>
      <c r="K3107">
        <v>87251489</v>
      </c>
      <c r="L3107">
        <f>MONTH(Table1[[#This Row],[order_date]])</f>
        <v>2</v>
      </c>
      <c r="M3107">
        <f>YEAR(Table1[[#This Row],[order_date]])</f>
        <v>2024</v>
      </c>
      <c r="N3107" s="7">
        <v>45351.615740740737</v>
      </c>
      <c r="O3107">
        <f>HOUR(Table1[[#This Row],[promised_delivery_time]])</f>
        <v>14</v>
      </c>
      <c r="P3107" s="4">
        <v>45351.623379629629</v>
      </c>
      <c r="Q3107">
        <f>HOUR(Table1[[#This Row],[actual_delivery_time]])</f>
        <v>14</v>
      </c>
      <c r="R3107" s="4">
        <v>45351.62060185185</v>
      </c>
      <c r="S3107" t="s">
        <v>356</v>
      </c>
      <c r="T3107" s="8">
        <v>995.98</v>
      </c>
      <c r="U3107" t="s">
        <v>361</v>
      </c>
      <c r="V3107">
        <v>14419</v>
      </c>
      <c r="W3107">
        <v>3109</v>
      </c>
      <c r="X3107" t="s">
        <v>3228</v>
      </c>
      <c r="Y3107" t="s">
        <v>2168</v>
      </c>
      <c r="Z3107">
        <v>171389</v>
      </c>
      <c r="AA3107" t="s">
        <v>2975</v>
      </c>
      <c r="AB3107" t="s">
        <v>3118</v>
      </c>
      <c r="AC3107">
        <v>9</v>
      </c>
      <c r="AD3107">
        <v>1940.4</v>
      </c>
      <c r="AE3107">
        <v>-4</v>
      </c>
      <c r="AF3107">
        <v>4.7699999999999996</v>
      </c>
    </row>
    <row r="3108" spans="1:32" x14ac:dyDescent="0.45">
      <c r="A3108">
        <v>9237289778</v>
      </c>
      <c r="B3108">
        <v>219598</v>
      </c>
      <c r="C3108" t="s">
        <v>35</v>
      </c>
      <c r="D3108" t="s">
        <v>83</v>
      </c>
      <c r="E3108" t="s">
        <v>337</v>
      </c>
      <c r="F3108" s="8">
        <v>367.08</v>
      </c>
      <c r="G3108">
        <v>35</v>
      </c>
      <c r="H3108">
        <v>365</v>
      </c>
      <c r="I3108">
        <v>28</v>
      </c>
      <c r="J3108">
        <v>83</v>
      </c>
      <c r="K3108">
        <v>70168151</v>
      </c>
      <c r="L3108">
        <f>MONTH(Table1[[#This Row],[order_date]])</f>
        <v>5</v>
      </c>
      <c r="M3108">
        <f>YEAR(Table1[[#This Row],[order_date]])</f>
        <v>2024</v>
      </c>
      <c r="N3108" s="7">
        <v>45441.617581018516</v>
      </c>
      <c r="O3108">
        <f>HOUR(Table1[[#This Row],[promised_delivery_time]])</f>
        <v>15</v>
      </c>
      <c r="P3108" s="4">
        <v>45441.625914351855</v>
      </c>
      <c r="Q3108">
        <f>HOUR(Table1[[#This Row],[actual_delivery_time]])</f>
        <v>15</v>
      </c>
      <c r="R3108" s="4">
        <v>45441.629386574074</v>
      </c>
      <c r="S3108" t="s">
        <v>356</v>
      </c>
      <c r="T3108" s="8">
        <v>4471.6400000000003</v>
      </c>
      <c r="U3108" t="s">
        <v>361</v>
      </c>
      <c r="V3108">
        <v>10352</v>
      </c>
      <c r="W3108">
        <v>7022</v>
      </c>
      <c r="X3108" t="s">
        <v>3284</v>
      </c>
      <c r="Y3108" t="s">
        <v>2169</v>
      </c>
      <c r="Z3108">
        <v>336495</v>
      </c>
      <c r="AA3108" t="s">
        <v>2797</v>
      </c>
      <c r="AB3108" t="s">
        <v>3115</v>
      </c>
      <c r="AC3108">
        <v>8</v>
      </c>
      <c r="AD3108">
        <v>493.64</v>
      </c>
      <c r="AE3108">
        <v>5</v>
      </c>
      <c r="AF3108">
        <v>3.13</v>
      </c>
    </row>
    <row r="3109" spans="1:32" x14ac:dyDescent="0.45">
      <c r="A3109">
        <v>8917116859</v>
      </c>
      <c r="B3109">
        <v>34186</v>
      </c>
      <c r="C3109" t="s">
        <v>58</v>
      </c>
      <c r="D3109" t="s">
        <v>87</v>
      </c>
      <c r="E3109" t="s">
        <v>140</v>
      </c>
      <c r="F3109" s="8">
        <v>925.65</v>
      </c>
      <c r="G3109">
        <v>25</v>
      </c>
      <c r="H3109">
        <v>3</v>
      </c>
      <c r="I3109">
        <v>27</v>
      </c>
      <c r="J3109">
        <v>74</v>
      </c>
      <c r="K3109">
        <v>91562028</v>
      </c>
      <c r="L3109">
        <f>MONTH(Table1[[#This Row],[order_date]])</f>
        <v>7</v>
      </c>
      <c r="M3109">
        <f>YEAR(Table1[[#This Row],[order_date]])</f>
        <v>2024</v>
      </c>
      <c r="N3109" s="7">
        <v>45478.98265046296</v>
      </c>
      <c r="O3109">
        <f>HOUR(Table1[[#This Row],[promised_delivery_time]])</f>
        <v>23</v>
      </c>
      <c r="P3109" s="4">
        <v>45478.995150462964</v>
      </c>
      <c r="Q3109">
        <f>HOUR(Table1[[#This Row],[actual_delivery_time]])</f>
        <v>23</v>
      </c>
      <c r="R3109" s="4">
        <v>45478.995844907404</v>
      </c>
      <c r="S3109" t="s">
        <v>356</v>
      </c>
      <c r="T3109" s="8">
        <v>1307.18</v>
      </c>
      <c r="U3109" t="s">
        <v>361</v>
      </c>
      <c r="V3109">
        <v>29174</v>
      </c>
      <c r="W3109">
        <v>7287</v>
      </c>
      <c r="X3109" t="s">
        <v>3309</v>
      </c>
      <c r="Y3109" t="s">
        <v>2138</v>
      </c>
      <c r="Z3109">
        <v>248694</v>
      </c>
      <c r="AA3109" t="s">
        <v>2635</v>
      </c>
      <c r="AB3109" t="s">
        <v>3115</v>
      </c>
      <c r="AC3109">
        <v>9</v>
      </c>
      <c r="AD3109">
        <v>1141.68</v>
      </c>
      <c r="AE3109">
        <v>1</v>
      </c>
      <c r="AF3109">
        <v>3.89</v>
      </c>
    </row>
    <row r="3110" spans="1:32" x14ac:dyDescent="0.45">
      <c r="A3110">
        <v>720578658</v>
      </c>
      <c r="B3110">
        <v>382511</v>
      </c>
      <c r="C3110" t="s">
        <v>43</v>
      </c>
      <c r="D3110" t="s">
        <v>80</v>
      </c>
      <c r="E3110" t="s">
        <v>276</v>
      </c>
      <c r="F3110" s="8">
        <v>702.54</v>
      </c>
      <c r="G3110">
        <v>20</v>
      </c>
      <c r="H3110">
        <v>7</v>
      </c>
      <c r="I3110">
        <v>26</v>
      </c>
      <c r="J3110">
        <v>88</v>
      </c>
      <c r="K3110">
        <v>37551429</v>
      </c>
      <c r="L3110">
        <f>MONTH(Table1[[#This Row],[order_date]])</f>
        <v>6</v>
      </c>
      <c r="M3110">
        <f>YEAR(Table1[[#This Row],[order_date]])</f>
        <v>2024</v>
      </c>
      <c r="N3110" s="7">
        <v>45445.372534722221</v>
      </c>
      <c r="O3110">
        <f>HOUR(Table1[[#This Row],[promised_delivery_time]])</f>
        <v>9</v>
      </c>
      <c r="P3110" s="4">
        <v>45445.382256944446</v>
      </c>
      <c r="Q3110">
        <f>HOUR(Table1[[#This Row],[actual_delivery_time]])</f>
        <v>9</v>
      </c>
      <c r="R3110" s="4">
        <v>45445.379479166666</v>
      </c>
      <c r="S3110" t="s">
        <v>356</v>
      </c>
      <c r="T3110" s="8">
        <v>963.23</v>
      </c>
      <c r="U3110" t="s">
        <v>360</v>
      </c>
      <c r="V3110">
        <v>67720</v>
      </c>
      <c r="W3110">
        <v>5823</v>
      </c>
      <c r="X3110" t="s">
        <v>3161</v>
      </c>
      <c r="Y3110" t="s">
        <v>1105</v>
      </c>
      <c r="Z3110">
        <v>773280</v>
      </c>
      <c r="AA3110" t="s">
        <v>2597</v>
      </c>
      <c r="AB3110" t="s">
        <v>3115</v>
      </c>
      <c r="AC3110">
        <v>6</v>
      </c>
      <c r="AD3110">
        <v>1136.03</v>
      </c>
      <c r="AE3110">
        <v>-4</v>
      </c>
      <c r="AF3110">
        <v>1.2</v>
      </c>
    </row>
    <row r="3111" spans="1:32" x14ac:dyDescent="0.45">
      <c r="A3111">
        <v>9122210530</v>
      </c>
      <c r="B3111">
        <v>567671</v>
      </c>
      <c r="C3111" t="s">
        <v>56</v>
      </c>
      <c r="D3111" t="s">
        <v>81</v>
      </c>
      <c r="E3111" t="s">
        <v>138</v>
      </c>
      <c r="F3111" s="8">
        <v>418.48</v>
      </c>
      <c r="G3111">
        <v>35</v>
      </c>
      <c r="H3111">
        <v>90</v>
      </c>
      <c r="I3111">
        <v>12</v>
      </c>
      <c r="J3111">
        <v>90</v>
      </c>
      <c r="K3111">
        <v>15066187</v>
      </c>
      <c r="L3111">
        <f>MONTH(Table1[[#This Row],[order_date]])</f>
        <v>1</v>
      </c>
      <c r="M3111">
        <f>YEAR(Table1[[#This Row],[order_date]])</f>
        <v>2024</v>
      </c>
      <c r="N3111" s="7">
        <v>45309.183182870373</v>
      </c>
      <c r="O3111">
        <f>HOUR(Table1[[#This Row],[promised_delivery_time]])</f>
        <v>4</v>
      </c>
      <c r="P3111" s="4">
        <v>45309.194293981483</v>
      </c>
      <c r="Q3111">
        <f>HOUR(Table1[[#This Row],[actual_delivery_time]])</f>
        <v>5</v>
      </c>
      <c r="R3111" s="4">
        <v>45309.210960648146</v>
      </c>
      <c r="S3111" t="s">
        <v>358</v>
      </c>
      <c r="T3111" s="8">
        <v>3972.81</v>
      </c>
      <c r="U3111" t="s">
        <v>360</v>
      </c>
      <c r="V3111">
        <v>81385</v>
      </c>
      <c r="W3111">
        <v>8353</v>
      </c>
      <c r="X3111" t="s">
        <v>3331</v>
      </c>
      <c r="Y3111" t="s">
        <v>1020</v>
      </c>
      <c r="Z3111">
        <v>882141</v>
      </c>
      <c r="AA3111" t="s">
        <v>2578</v>
      </c>
      <c r="AB3111" t="s">
        <v>3115</v>
      </c>
      <c r="AC3111">
        <v>13</v>
      </c>
      <c r="AD3111">
        <v>791.67</v>
      </c>
      <c r="AE3111">
        <v>24</v>
      </c>
      <c r="AF3111">
        <v>3.74</v>
      </c>
    </row>
    <row r="3112" spans="1:32" x14ac:dyDescent="0.45">
      <c r="A3112">
        <v>3540524256</v>
      </c>
      <c r="B3112">
        <v>349294</v>
      </c>
      <c r="C3112" t="s">
        <v>63</v>
      </c>
      <c r="D3112" t="s">
        <v>87</v>
      </c>
      <c r="E3112" t="s">
        <v>173</v>
      </c>
      <c r="F3112" s="8">
        <v>934.75</v>
      </c>
      <c r="G3112">
        <v>25</v>
      </c>
      <c r="H3112">
        <v>3</v>
      </c>
      <c r="I3112">
        <v>25</v>
      </c>
      <c r="J3112">
        <v>70</v>
      </c>
      <c r="K3112">
        <v>28205701</v>
      </c>
      <c r="L3112">
        <f>MONTH(Table1[[#This Row],[order_date]])</f>
        <v>10</v>
      </c>
      <c r="M3112">
        <f>YEAR(Table1[[#This Row],[order_date]])</f>
        <v>2023</v>
      </c>
      <c r="N3112" s="7">
        <v>45221.382777777777</v>
      </c>
      <c r="O3112">
        <f>HOUR(Table1[[#This Row],[promised_delivery_time]])</f>
        <v>9</v>
      </c>
      <c r="P3112" s="4">
        <v>45221.396666666667</v>
      </c>
      <c r="Q3112">
        <f>HOUR(Table1[[#This Row],[actual_delivery_time]])</f>
        <v>9</v>
      </c>
      <c r="R3112" s="4">
        <v>45221.400138888886</v>
      </c>
      <c r="S3112" t="s">
        <v>356</v>
      </c>
      <c r="T3112" s="8">
        <v>1218.01</v>
      </c>
      <c r="U3112" t="s">
        <v>360</v>
      </c>
      <c r="V3112">
        <v>39511</v>
      </c>
      <c r="W3112">
        <v>8385</v>
      </c>
      <c r="X3112" t="s">
        <v>3196</v>
      </c>
      <c r="Y3112" t="s">
        <v>2086</v>
      </c>
      <c r="Z3112">
        <v>289627</v>
      </c>
      <c r="AA3112" t="s">
        <v>3012</v>
      </c>
      <c r="AB3112" t="s">
        <v>3117</v>
      </c>
      <c r="AC3112">
        <v>10</v>
      </c>
      <c r="AD3112">
        <v>1286.02</v>
      </c>
      <c r="AE3112">
        <v>5</v>
      </c>
      <c r="AF3112">
        <v>0.88</v>
      </c>
    </row>
    <row r="3113" spans="1:32" x14ac:dyDescent="0.45">
      <c r="A3113">
        <v>1909520255</v>
      </c>
      <c r="B3113">
        <v>361361</v>
      </c>
      <c r="C3113" t="s">
        <v>56</v>
      </c>
      <c r="D3113" t="s">
        <v>81</v>
      </c>
      <c r="E3113" t="s">
        <v>319</v>
      </c>
      <c r="F3113" s="8">
        <v>826.21</v>
      </c>
      <c r="G3113">
        <v>35</v>
      </c>
      <c r="H3113">
        <v>90</v>
      </c>
      <c r="I3113">
        <v>20</v>
      </c>
      <c r="J3113">
        <v>64</v>
      </c>
      <c r="K3113">
        <v>71276926</v>
      </c>
      <c r="L3113">
        <f>MONTH(Table1[[#This Row],[order_date]])</f>
        <v>5</v>
      </c>
      <c r="M3113">
        <f>YEAR(Table1[[#This Row],[order_date]])</f>
        <v>2023</v>
      </c>
      <c r="N3113" s="7">
        <v>45069.451307870368</v>
      </c>
      <c r="O3113">
        <f>HOUR(Table1[[#This Row],[promised_delivery_time]])</f>
        <v>11</v>
      </c>
      <c r="P3113" s="4">
        <v>45069.45894675926</v>
      </c>
      <c r="Q3113">
        <f>HOUR(Table1[[#This Row],[actual_delivery_time]])</f>
        <v>11</v>
      </c>
      <c r="R3113" s="4">
        <v>45069.470752314817</v>
      </c>
      <c r="S3113" t="s">
        <v>358</v>
      </c>
      <c r="T3113" s="8">
        <v>2163.69</v>
      </c>
      <c r="U3113" t="s">
        <v>361</v>
      </c>
      <c r="V3113">
        <v>16469</v>
      </c>
      <c r="W3113">
        <v>1144</v>
      </c>
      <c r="X3113" t="s">
        <v>3369</v>
      </c>
      <c r="Y3113" t="s">
        <v>2170</v>
      </c>
      <c r="Z3113">
        <v>116387</v>
      </c>
      <c r="AA3113" t="s">
        <v>2638</v>
      </c>
      <c r="AB3113" t="s">
        <v>3117</v>
      </c>
      <c r="AC3113">
        <v>10</v>
      </c>
      <c r="AD3113">
        <v>1226.0999999999999</v>
      </c>
      <c r="AE3113">
        <v>17</v>
      </c>
      <c r="AF3113">
        <v>4.88</v>
      </c>
    </row>
    <row r="3114" spans="1:32" x14ac:dyDescent="0.45">
      <c r="A3114">
        <v>8022279737</v>
      </c>
      <c r="B3114">
        <v>784827</v>
      </c>
      <c r="C3114" t="s">
        <v>53</v>
      </c>
      <c r="D3114" t="s">
        <v>88</v>
      </c>
      <c r="E3114" t="s">
        <v>283</v>
      </c>
      <c r="F3114" s="8">
        <v>274.25</v>
      </c>
      <c r="G3114">
        <v>30</v>
      </c>
      <c r="H3114">
        <v>365</v>
      </c>
      <c r="I3114">
        <v>26</v>
      </c>
      <c r="J3114">
        <v>77</v>
      </c>
      <c r="K3114">
        <v>83058329</v>
      </c>
      <c r="L3114">
        <f>MONTH(Table1[[#This Row],[order_date]])</f>
        <v>9</v>
      </c>
      <c r="M3114">
        <f>YEAR(Table1[[#This Row],[order_date]])</f>
        <v>2024</v>
      </c>
      <c r="N3114" s="7">
        <v>45543.585266203707</v>
      </c>
      <c r="O3114">
        <f>HOUR(Table1[[#This Row],[promised_delivery_time]])</f>
        <v>14</v>
      </c>
      <c r="P3114" s="4">
        <v>45543.592905092592</v>
      </c>
      <c r="Q3114">
        <f>HOUR(Table1[[#This Row],[actual_delivery_time]])</f>
        <v>14</v>
      </c>
      <c r="R3114" s="4">
        <v>45543.591516203705</v>
      </c>
      <c r="S3114" t="s">
        <v>356</v>
      </c>
      <c r="T3114" s="8">
        <v>275.02999999999997</v>
      </c>
      <c r="U3114" t="s">
        <v>362</v>
      </c>
      <c r="V3114">
        <v>7643</v>
      </c>
      <c r="W3114">
        <v>5751</v>
      </c>
      <c r="X3114" t="s">
        <v>3406</v>
      </c>
      <c r="Y3114" t="s">
        <v>2171</v>
      </c>
      <c r="Z3114">
        <v>807586</v>
      </c>
      <c r="AA3114" t="s">
        <v>2792</v>
      </c>
      <c r="AB3114" t="s">
        <v>3117</v>
      </c>
      <c r="AC3114">
        <v>6</v>
      </c>
      <c r="AD3114">
        <v>248.96</v>
      </c>
      <c r="AE3114">
        <v>-2</v>
      </c>
      <c r="AF3114">
        <v>1.02</v>
      </c>
    </row>
    <row r="3115" spans="1:32" x14ac:dyDescent="0.45">
      <c r="A3115">
        <v>7381549355</v>
      </c>
      <c r="B3115">
        <v>4452</v>
      </c>
      <c r="C3115" t="s">
        <v>53</v>
      </c>
      <c r="D3115" t="s">
        <v>88</v>
      </c>
      <c r="E3115" t="s">
        <v>250</v>
      </c>
      <c r="F3115" s="8">
        <v>169.88</v>
      </c>
      <c r="G3115">
        <v>30</v>
      </c>
      <c r="H3115">
        <v>365</v>
      </c>
      <c r="I3115">
        <v>27</v>
      </c>
      <c r="J3115">
        <v>100</v>
      </c>
      <c r="K3115">
        <v>75082508</v>
      </c>
      <c r="L3115">
        <f>MONTH(Table1[[#This Row],[order_date]])</f>
        <v>9</v>
      </c>
      <c r="M3115">
        <f>YEAR(Table1[[#This Row],[order_date]])</f>
        <v>2023</v>
      </c>
      <c r="N3115" s="7">
        <v>45197.549305555556</v>
      </c>
      <c r="O3115">
        <f>HOUR(Table1[[#This Row],[promised_delivery_time]])</f>
        <v>13</v>
      </c>
      <c r="P3115" s="4">
        <v>45197.5625</v>
      </c>
      <c r="Q3115">
        <f>HOUR(Table1[[#This Row],[actual_delivery_time]])</f>
        <v>13</v>
      </c>
      <c r="R3115" s="4">
        <v>45197.565972222219</v>
      </c>
      <c r="S3115" t="s">
        <v>356</v>
      </c>
      <c r="T3115" s="8">
        <v>3144.56</v>
      </c>
      <c r="U3115" t="s">
        <v>360</v>
      </c>
      <c r="V3115">
        <v>28416</v>
      </c>
      <c r="W3115">
        <v>1370</v>
      </c>
      <c r="X3115" t="s">
        <v>3307</v>
      </c>
      <c r="Y3115" t="s">
        <v>1367</v>
      </c>
      <c r="Z3115">
        <v>757007</v>
      </c>
      <c r="AA3115" t="s">
        <v>2580</v>
      </c>
      <c r="AB3115" t="s">
        <v>3118</v>
      </c>
      <c r="AC3115">
        <v>10</v>
      </c>
      <c r="AD3115">
        <v>961.81</v>
      </c>
      <c r="AE3115">
        <v>5</v>
      </c>
      <c r="AF3115">
        <v>4.76</v>
      </c>
    </row>
    <row r="3116" spans="1:32" x14ac:dyDescent="0.45">
      <c r="A3116">
        <v>3998829973</v>
      </c>
      <c r="B3116">
        <v>491521</v>
      </c>
      <c r="C3116" t="s">
        <v>30</v>
      </c>
      <c r="D3116" t="s">
        <v>81</v>
      </c>
      <c r="E3116" t="s">
        <v>274</v>
      </c>
      <c r="F3116" s="8">
        <v>556.35</v>
      </c>
      <c r="G3116">
        <v>35</v>
      </c>
      <c r="H3116">
        <v>90</v>
      </c>
      <c r="I3116">
        <v>28</v>
      </c>
      <c r="J3116">
        <v>98</v>
      </c>
      <c r="K3116">
        <v>44149982</v>
      </c>
      <c r="L3116">
        <f>MONTH(Table1[[#This Row],[order_date]])</f>
        <v>10</v>
      </c>
      <c r="M3116">
        <f>YEAR(Table1[[#This Row],[order_date]])</f>
        <v>2023</v>
      </c>
      <c r="N3116" s="7">
        <v>45209.048113425924</v>
      </c>
      <c r="O3116">
        <f>HOUR(Table1[[#This Row],[promised_delivery_time]])</f>
        <v>1</v>
      </c>
      <c r="P3116" s="4">
        <v>45209.059918981482</v>
      </c>
      <c r="Q3116">
        <f>HOUR(Table1[[#This Row],[actual_delivery_time]])</f>
        <v>1</v>
      </c>
      <c r="R3116" s="4">
        <v>45209.073807870373</v>
      </c>
      <c r="S3116" t="s">
        <v>358</v>
      </c>
      <c r="T3116" s="8">
        <v>2828.4</v>
      </c>
      <c r="U3116" t="s">
        <v>361</v>
      </c>
      <c r="V3116">
        <v>88976</v>
      </c>
      <c r="W3116">
        <v>7818</v>
      </c>
      <c r="X3116" t="s">
        <v>3338</v>
      </c>
      <c r="Y3116" t="s">
        <v>1752</v>
      </c>
      <c r="Z3116">
        <v>603400</v>
      </c>
      <c r="AA3116" t="s">
        <v>2708</v>
      </c>
      <c r="AB3116" t="s">
        <v>3116</v>
      </c>
      <c r="AC3116">
        <v>7</v>
      </c>
      <c r="AD3116">
        <v>1224.69</v>
      </c>
      <c r="AE3116">
        <v>20</v>
      </c>
      <c r="AF3116">
        <v>3.21</v>
      </c>
    </row>
    <row r="3117" spans="1:32" x14ac:dyDescent="0.45">
      <c r="A3117">
        <v>2895464675</v>
      </c>
      <c r="B3117">
        <v>589812</v>
      </c>
      <c r="C3117" t="s">
        <v>38</v>
      </c>
      <c r="D3117" t="s">
        <v>85</v>
      </c>
      <c r="E3117" t="s">
        <v>208</v>
      </c>
      <c r="F3117" s="8">
        <v>163.03</v>
      </c>
      <c r="G3117">
        <v>25</v>
      </c>
      <c r="H3117">
        <v>365</v>
      </c>
      <c r="I3117">
        <v>22</v>
      </c>
      <c r="J3117">
        <v>52</v>
      </c>
      <c r="K3117">
        <v>94281220</v>
      </c>
      <c r="L3117">
        <f>MONTH(Table1[[#This Row],[order_date]])</f>
        <v>4</v>
      </c>
      <c r="M3117">
        <f>YEAR(Table1[[#This Row],[order_date]])</f>
        <v>2023</v>
      </c>
      <c r="N3117" s="7">
        <v>45036.427106481482</v>
      </c>
      <c r="O3117">
        <f>HOUR(Table1[[#This Row],[promised_delivery_time]])</f>
        <v>10</v>
      </c>
      <c r="P3117" s="4">
        <v>45036.43613425926</v>
      </c>
      <c r="Q3117">
        <f>HOUR(Table1[[#This Row],[actual_delivery_time]])</f>
        <v>10</v>
      </c>
      <c r="R3117" s="4">
        <v>45036.444467592592</v>
      </c>
      <c r="S3117" t="s">
        <v>357</v>
      </c>
      <c r="T3117" s="8">
        <v>935.64</v>
      </c>
      <c r="U3117" t="s">
        <v>359</v>
      </c>
      <c r="V3117">
        <v>13097</v>
      </c>
      <c r="W3117">
        <v>660</v>
      </c>
      <c r="X3117" t="s">
        <v>3225</v>
      </c>
      <c r="Y3117" t="s">
        <v>1653</v>
      </c>
      <c r="Z3117">
        <v>185375</v>
      </c>
      <c r="AA3117" t="s">
        <v>2824</v>
      </c>
      <c r="AB3117" t="s">
        <v>3115</v>
      </c>
      <c r="AC3117">
        <v>1</v>
      </c>
      <c r="AD3117">
        <v>325.64999999999998</v>
      </c>
      <c r="AE3117">
        <v>12</v>
      </c>
      <c r="AF3117">
        <v>4.4800000000000004</v>
      </c>
    </row>
    <row r="3118" spans="1:32" x14ac:dyDescent="0.45">
      <c r="A3118">
        <v>3971098657</v>
      </c>
      <c r="B3118">
        <v>818990</v>
      </c>
      <c r="C3118" t="s">
        <v>57</v>
      </c>
      <c r="D3118" t="s">
        <v>87</v>
      </c>
      <c r="E3118" t="s">
        <v>302</v>
      </c>
      <c r="F3118" s="8">
        <v>163.55000000000001</v>
      </c>
      <c r="G3118">
        <v>25</v>
      </c>
      <c r="H3118">
        <v>3</v>
      </c>
      <c r="I3118">
        <v>22</v>
      </c>
      <c r="J3118">
        <v>92</v>
      </c>
      <c r="K3118">
        <v>90919603</v>
      </c>
      <c r="L3118">
        <f>MONTH(Table1[[#This Row],[order_date]])</f>
        <v>5</v>
      </c>
      <c r="M3118">
        <f>YEAR(Table1[[#This Row],[order_date]])</f>
        <v>2024</v>
      </c>
      <c r="N3118" s="7">
        <v>45438.114062499997</v>
      </c>
      <c r="O3118">
        <f>HOUR(Table1[[#This Row],[promised_delivery_time]])</f>
        <v>3</v>
      </c>
      <c r="P3118" s="4">
        <v>45438.127951388888</v>
      </c>
      <c r="Q3118">
        <f>HOUR(Table1[[#This Row],[actual_delivery_time]])</f>
        <v>3</v>
      </c>
      <c r="R3118" s="4">
        <v>45438.129340277781</v>
      </c>
      <c r="S3118" t="s">
        <v>356</v>
      </c>
      <c r="T3118" s="8">
        <v>3993.42</v>
      </c>
      <c r="U3118" t="s">
        <v>361</v>
      </c>
      <c r="V3118">
        <v>84093</v>
      </c>
      <c r="W3118">
        <v>8898</v>
      </c>
      <c r="X3118" t="s">
        <v>3201</v>
      </c>
      <c r="Y3118" t="s">
        <v>1300</v>
      </c>
      <c r="Z3118">
        <v>82827</v>
      </c>
      <c r="AA3118" t="s">
        <v>2585</v>
      </c>
      <c r="AB3118" t="s">
        <v>3115</v>
      </c>
      <c r="AC3118">
        <v>10</v>
      </c>
      <c r="AD3118">
        <v>555.97</v>
      </c>
      <c r="AE3118">
        <v>2</v>
      </c>
      <c r="AF3118">
        <v>1.28</v>
      </c>
    </row>
    <row r="3119" spans="1:32" x14ac:dyDescent="0.45">
      <c r="A3119">
        <v>5278249111</v>
      </c>
      <c r="B3119">
        <v>951463</v>
      </c>
      <c r="C3119" t="s">
        <v>27</v>
      </c>
      <c r="D3119" t="s">
        <v>78</v>
      </c>
      <c r="E3119" t="s">
        <v>190</v>
      </c>
      <c r="F3119" s="8">
        <v>787.4</v>
      </c>
      <c r="G3119">
        <v>35</v>
      </c>
      <c r="H3119">
        <v>365</v>
      </c>
      <c r="I3119">
        <v>16</v>
      </c>
      <c r="J3119">
        <v>82</v>
      </c>
      <c r="K3119">
        <v>78267238</v>
      </c>
      <c r="L3119">
        <f>MONTH(Table1[[#This Row],[order_date]])</f>
        <v>3</v>
      </c>
      <c r="M3119">
        <f>YEAR(Table1[[#This Row],[order_date]])</f>
        <v>2024</v>
      </c>
      <c r="N3119" s="7">
        <v>45352.897638888891</v>
      </c>
      <c r="O3119">
        <f>HOUR(Table1[[#This Row],[promised_delivery_time]])</f>
        <v>21</v>
      </c>
      <c r="P3119" s="4">
        <v>45352.906666666669</v>
      </c>
      <c r="Q3119">
        <f>HOUR(Table1[[#This Row],[actual_delivery_time]])</f>
        <v>22</v>
      </c>
      <c r="R3119" s="4">
        <v>45352.922638888886</v>
      </c>
      <c r="S3119" t="s">
        <v>358</v>
      </c>
      <c r="T3119" s="8">
        <v>1485.67</v>
      </c>
      <c r="U3119" t="s">
        <v>362</v>
      </c>
      <c r="V3119">
        <v>22996</v>
      </c>
      <c r="W3119">
        <v>4140</v>
      </c>
      <c r="X3119" t="s">
        <v>3407</v>
      </c>
      <c r="Y3119" t="s">
        <v>1403</v>
      </c>
      <c r="Z3119">
        <v>86601</v>
      </c>
      <c r="AA3119" t="s">
        <v>2836</v>
      </c>
      <c r="AB3119" t="s">
        <v>3117</v>
      </c>
      <c r="AC3119">
        <v>1</v>
      </c>
      <c r="AD3119">
        <v>301.20999999999998</v>
      </c>
      <c r="AE3119">
        <v>23</v>
      </c>
      <c r="AF3119">
        <v>0.51</v>
      </c>
    </row>
    <row r="3120" spans="1:32" x14ac:dyDescent="0.45">
      <c r="A3120">
        <v>9810576443</v>
      </c>
      <c r="B3120">
        <v>681063</v>
      </c>
      <c r="C3120" t="s">
        <v>31</v>
      </c>
      <c r="D3120" t="s">
        <v>79</v>
      </c>
      <c r="E3120" t="s">
        <v>94</v>
      </c>
      <c r="F3120" s="8">
        <v>321.27999999999997</v>
      </c>
      <c r="G3120">
        <v>30</v>
      </c>
      <c r="H3120">
        <v>180</v>
      </c>
      <c r="I3120">
        <v>20</v>
      </c>
      <c r="J3120">
        <v>91</v>
      </c>
      <c r="K3120">
        <v>42723554</v>
      </c>
      <c r="L3120">
        <f>MONTH(Table1[[#This Row],[order_date]])</f>
        <v>11</v>
      </c>
      <c r="M3120">
        <f>YEAR(Table1[[#This Row],[order_date]])</f>
        <v>2023</v>
      </c>
      <c r="N3120" s="7">
        <v>45231.544849537036</v>
      </c>
      <c r="O3120">
        <f>HOUR(Table1[[#This Row],[promised_delivery_time]])</f>
        <v>13</v>
      </c>
      <c r="P3120" s="4">
        <v>45231.555960648147</v>
      </c>
      <c r="Q3120">
        <f>HOUR(Table1[[#This Row],[actual_delivery_time]])</f>
        <v>13</v>
      </c>
      <c r="R3120" s="4">
        <v>45231.558738425927</v>
      </c>
      <c r="S3120" t="s">
        <v>356</v>
      </c>
      <c r="T3120" s="8">
        <v>556.35</v>
      </c>
      <c r="U3120" t="s">
        <v>360</v>
      </c>
      <c r="V3120">
        <v>51602</v>
      </c>
      <c r="W3120">
        <v>5552</v>
      </c>
      <c r="X3120" t="s">
        <v>3302</v>
      </c>
      <c r="Y3120" t="s">
        <v>582</v>
      </c>
      <c r="Z3120">
        <v>41927</v>
      </c>
      <c r="AA3120" t="s">
        <v>2609</v>
      </c>
      <c r="AB3120" t="s">
        <v>3115</v>
      </c>
      <c r="AC3120">
        <v>10</v>
      </c>
      <c r="AD3120">
        <v>731.97</v>
      </c>
      <c r="AE3120">
        <v>4</v>
      </c>
      <c r="AF3120">
        <v>4.1900000000000004</v>
      </c>
    </row>
    <row r="3121" spans="1:32" x14ac:dyDescent="0.45">
      <c r="A3121">
        <v>4128844410</v>
      </c>
      <c r="B3121">
        <v>741341</v>
      </c>
      <c r="C3121" t="s">
        <v>29</v>
      </c>
      <c r="D3121" t="s">
        <v>80</v>
      </c>
      <c r="E3121" t="s">
        <v>91</v>
      </c>
      <c r="F3121" s="8">
        <v>923.84</v>
      </c>
      <c r="G3121">
        <v>20</v>
      </c>
      <c r="H3121">
        <v>7</v>
      </c>
      <c r="I3121">
        <v>13</v>
      </c>
      <c r="J3121">
        <v>62</v>
      </c>
      <c r="K3121">
        <v>76438648</v>
      </c>
      <c r="L3121">
        <f>MONTH(Table1[[#This Row],[order_date]])</f>
        <v>7</v>
      </c>
      <c r="M3121">
        <f>YEAR(Table1[[#This Row],[order_date]])</f>
        <v>2023</v>
      </c>
      <c r="N3121" s="7">
        <v>45127.72210648148</v>
      </c>
      <c r="O3121">
        <f>HOUR(Table1[[#This Row],[promised_delivery_time]])</f>
        <v>17</v>
      </c>
      <c r="P3121" s="4">
        <v>45127.733912037038</v>
      </c>
      <c r="Q3121">
        <f>HOUR(Table1[[#This Row],[actual_delivery_time]])</f>
        <v>17</v>
      </c>
      <c r="R3121" s="4">
        <v>45127.734606481485</v>
      </c>
      <c r="S3121" t="s">
        <v>356</v>
      </c>
      <c r="T3121" s="8">
        <v>2556.83</v>
      </c>
      <c r="U3121" t="s">
        <v>362</v>
      </c>
      <c r="V3121">
        <v>17809</v>
      </c>
      <c r="W3121">
        <v>1271</v>
      </c>
      <c r="X3121" t="s">
        <v>3357</v>
      </c>
      <c r="Y3121" t="s">
        <v>2172</v>
      </c>
      <c r="Z3121">
        <v>418024</v>
      </c>
      <c r="AA3121" t="s">
        <v>2773</v>
      </c>
      <c r="AB3121" t="s">
        <v>3116</v>
      </c>
      <c r="AC3121">
        <v>6</v>
      </c>
      <c r="AD3121">
        <v>854.68</v>
      </c>
      <c r="AE3121">
        <v>1</v>
      </c>
      <c r="AF3121">
        <v>2.4700000000000002</v>
      </c>
    </row>
    <row r="3122" spans="1:32" x14ac:dyDescent="0.45">
      <c r="A3122">
        <v>6103869123</v>
      </c>
      <c r="B3122">
        <v>589812</v>
      </c>
      <c r="C3122" t="s">
        <v>38</v>
      </c>
      <c r="D3122" t="s">
        <v>85</v>
      </c>
      <c r="E3122" t="s">
        <v>208</v>
      </c>
      <c r="F3122" s="8">
        <v>163.03</v>
      </c>
      <c r="G3122">
        <v>25</v>
      </c>
      <c r="H3122">
        <v>365</v>
      </c>
      <c r="I3122">
        <v>22</v>
      </c>
      <c r="J3122">
        <v>52</v>
      </c>
      <c r="K3122">
        <v>16376189</v>
      </c>
      <c r="L3122">
        <f>MONTH(Table1[[#This Row],[order_date]])</f>
        <v>6</v>
      </c>
      <c r="M3122">
        <f>YEAR(Table1[[#This Row],[order_date]])</f>
        <v>2023</v>
      </c>
      <c r="N3122" s="7">
        <v>45083.60260416667</v>
      </c>
      <c r="O3122">
        <f>HOUR(Table1[[#This Row],[promised_delivery_time]])</f>
        <v>14</v>
      </c>
      <c r="P3122" s="4">
        <v>45083.609548611108</v>
      </c>
      <c r="Q3122">
        <f>HOUR(Table1[[#This Row],[actual_delivery_time]])</f>
        <v>14</v>
      </c>
      <c r="R3122" s="4">
        <v>45083.609548611108</v>
      </c>
      <c r="S3122" t="s">
        <v>356</v>
      </c>
      <c r="T3122" s="8">
        <v>1609.25</v>
      </c>
      <c r="U3122" t="s">
        <v>360</v>
      </c>
      <c r="V3122">
        <v>60764</v>
      </c>
      <c r="W3122">
        <v>6641</v>
      </c>
      <c r="X3122" t="s">
        <v>3299</v>
      </c>
      <c r="Y3122" t="s">
        <v>2173</v>
      </c>
      <c r="Z3122">
        <v>840977</v>
      </c>
      <c r="AA3122" t="s">
        <v>2575</v>
      </c>
      <c r="AB3122" t="s">
        <v>3118</v>
      </c>
      <c r="AC3122">
        <v>10</v>
      </c>
      <c r="AD3122">
        <v>271.52999999999997</v>
      </c>
      <c r="AE3122">
        <v>0</v>
      </c>
      <c r="AF3122">
        <v>3.31</v>
      </c>
    </row>
    <row r="3123" spans="1:32" x14ac:dyDescent="0.45">
      <c r="A3123">
        <v>6595041423</v>
      </c>
      <c r="B3123">
        <v>183929</v>
      </c>
      <c r="C3123" t="s">
        <v>33</v>
      </c>
      <c r="D3123" t="s">
        <v>80</v>
      </c>
      <c r="E3123" t="s">
        <v>277</v>
      </c>
      <c r="F3123" s="8">
        <v>738.74</v>
      </c>
      <c r="G3123">
        <v>20</v>
      </c>
      <c r="H3123">
        <v>7</v>
      </c>
      <c r="I3123">
        <v>20</v>
      </c>
      <c r="J3123">
        <v>73</v>
      </c>
      <c r="K3123">
        <v>57291761</v>
      </c>
      <c r="L3123">
        <f>MONTH(Table1[[#This Row],[order_date]])</f>
        <v>7</v>
      </c>
      <c r="M3123">
        <f>YEAR(Table1[[#This Row],[order_date]])</f>
        <v>2024</v>
      </c>
      <c r="N3123" s="7">
        <v>45496.451597222222</v>
      </c>
      <c r="O3123">
        <f>HOUR(Table1[[#This Row],[promised_delivery_time]])</f>
        <v>11</v>
      </c>
      <c r="P3123" s="4">
        <v>45496.462708333333</v>
      </c>
      <c r="Q3123">
        <f>HOUR(Table1[[#This Row],[actual_delivery_time]])</f>
        <v>11</v>
      </c>
      <c r="R3123" s="4">
        <v>45496.461319444446</v>
      </c>
      <c r="S3123" t="s">
        <v>356</v>
      </c>
      <c r="T3123" s="8">
        <v>2079.8000000000002</v>
      </c>
      <c r="U3123" t="s">
        <v>361</v>
      </c>
      <c r="V3123">
        <v>53964</v>
      </c>
      <c r="W3123">
        <v>3328</v>
      </c>
      <c r="X3123" t="s">
        <v>3324</v>
      </c>
      <c r="Y3123" t="s">
        <v>625</v>
      </c>
      <c r="Z3123">
        <v>260349</v>
      </c>
      <c r="AA3123" t="s">
        <v>2752</v>
      </c>
      <c r="AB3123" t="s">
        <v>3115</v>
      </c>
      <c r="AC3123">
        <v>8</v>
      </c>
      <c r="AD3123">
        <v>1338.09</v>
      </c>
      <c r="AE3123">
        <v>-2</v>
      </c>
      <c r="AF3123">
        <v>3.32</v>
      </c>
    </row>
    <row r="3124" spans="1:32" x14ac:dyDescent="0.45">
      <c r="A3124">
        <v>3991011923</v>
      </c>
      <c r="B3124">
        <v>726958</v>
      </c>
      <c r="C3124" t="s">
        <v>70</v>
      </c>
      <c r="D3124" t="s">
        <v>78</v>
      </c>
      <c r="E3124" t="s">
        <v>345</v>
      </c>
      <c r="F3124" s="8">
        <v>887.48</v>
      </c>
      <c r="G3124">
        <v>35</v>
      </c>
      <c r="H3124">
        <v>365</v>
      </c>
      <c r="I3124">
        <v>18</v>
      </c>
      <c r="J3124">
        <v>79</v>
      </c>
      <c r="K3124">
        <v>19182548</v>
      </c>
      <c r="L3124">
        <f>MONTH(Table1[[#This Row],[order_date]])</f>
        <v>2</v>
      </c>
      <c r="M3124">
        <f>YEAR(Table1[[#This Row],[order_date]])</f>
        <v>2024</v>
      </c>
      <c r="N3124" s="7">
        <v>45329.376828703702</v>
      </c>
      <c r="O3124">
        <f>HOUR(Table1[[#This Row],[promised_delivery_time]])</f>
        <v>9</v>
      </c>
      <c r="P3124" s="4">
        <v>45329.390023148146</v>
      </c>
      <c r="Q3124">
        <f>HOUR(Table1[[#This Row],[actual_delivery_time]])</f>
        <v>9</v>
      </c>
      <c r="R3124" s="4">
        <v>45329.390023148146</v>
      </c>
      <c r="S3124" t="s">
        <v>356</v>
      </c>
      <c r="T3124" s="8">
        <v>1616.34</v>
      </c>
      <c r="U3124" t="s">
        <v>362</v>
      </c>
      <c r="V3124">
        <v>4543</v>
      </c>
      <c r="W3124">
        <v>6308</v>
      </c>
      <c r="X3124" t="s">
        <v>3199</v>
      </c>
      <c r="Y3124" t="s">
        <v>2123</v>
      </c>
      <c r="Z3124">
        <v>783411</v>
      </c>
      <c r="AA3124" t="s">
        <v>2597</v>
      </c>
      <c r="AB3124" t="s">
        <v>3115</v>
      </c>
      <c r="AC3124">
        <v>16</v>
      </c>
      <c r="AD3124">
        <v>636.15</v>
      </c>
      <c r="AE3124">
        <v>0</v>
      </c>
      <c r="AF3124">
        <v>4.32</v>
      </c>
    </row>
    <row r="3125" spans="1:32" x14ac:dyDescent="0.45">
      <c r="A3125">
        <v>5275440923</v>
      </c>
      <c r="B3125">
        <v>969851</v>
      </c>
      <c r="C3125" t="s">
        <v>75</v>
      </c>
      <c r="D3125" t="s">
        <v>86</v>
      </c>
      <c r="E3125" t="s">
        <v>328</v>
      </c>
      <c r="F3125" s="8">
        <v>340.66</v>
      </c>
      <c r="G3125">
        <v>40</v>
      </c>
      <c r="H3125">
        <v>180</v>
      </c>
      <c r="I3125">
        <v>27</v>
      </c>
      <c r="J3125">
        <v>64</v>
      </c>
      <c r="K3125">
        <v>67046342</v>
      </c>
      <c r="L3125">
        <f>MONTH(Table1[[#This Row],[order_date]])</f>
        <v>3</v>
      </c>
      <c r="M3125">
        <f>YEAR(Table1[[#This Row],[order_date]])</f>
        <v>2023</v>
      </c>
      <c r="N3125" s="7">
        <v>45006.201504629629</v>
      </c>
      <c r="O3125">
        <f>HOUR(Table1[[#This Row],[promised_delivery_time]])</f>
        <v>5</v>
      </c>
      <c r="P3125" s="4">
        <v>45006.21261574074</v>
      </c>
      <c r="Q3125">
        <f>HOUR(Table1[[#This Row],[actual_delivery_time]])</f>
        <v>5</v>
      </c>
      <c r="R3125" s="4">
        <v>45006.222337962965</v>
      </c>
      <c r="S3125" t="s">
        <v>357</v>
      </c>
      <c r="T3125" s="8">
        <v>932.79</v>
      </c>
      <c r="U3125" t="s">
        <v>362</v>
      </c>
      <c r="V3125">
        <v>95040</v>
      </c>
      <c r="W3125">
        <v>2293</v>
      </c>
      <c r="X3125" t="s">
        <v>3411</v>
      </c>
      <c r="Y3125" t="s">
        <v>2174</v>
      </c>
      <c r="Z3125">
        <v>38403</v>
      </c>
      <c r="AA3125" t="s">
        <v>3004</v>
      </c>
      <c r="AB3125" t="s">
        <v>3116</v>
      </c>
      <c r="AC3125">
        <v>6</v>
      </c>
      <c r="AD3125">
        <v>207.69</v>
      </c>
      <c r="AE3125">
        <v>14</v>
      </c>
      <c r="AF3125">
        <v>4.2300000000000004</v>
      </c>
    </row>
    <row r="3126" spans="1:32" x14ac:dyDescent="0.45">
      <c r="A3126">
        <v>6468633344</v>
      </c>
      <c r="B3126">
        <v>15314</v>
      </c>
      <c r="C3126" t="s">
        <v>42</v>
      </c>
      <c r="D3126" t="s">
        <v>80</v>
      </c>
      <c r="E3126" t="s">
        <v>180</v>
      </c>
      <c r="F3126" s="8">
        <v>578.85</v>
      </c>
      <c r="G3126">
        <v>20</v>
      </c>
      <c r="H3126">
        <v>7</v>
      </c>
      <c r="I3126">
        <v>30</v>
      </c>
      <c r="J3126">
        <v>91</v>
      </c>
      <c r="K3126">
        <v>29324437</v>
      </c>
      <c r="L3126">
        <f>MONTH(Table1[[#This Row],[order_date]])</f>
        <v>2</v>
      </c>
      <c r="M3126">
        <f>YEAR(Table1[[#This Row],[order_date]])</f>
        <v>2024</v>
      </c>
      <c r="N3126" s="7">
        <v>45345.270462962966</v>
      </c>
      <c r="O3126">
        <f>HOUR(Table1[[#This Row],[promised_delivery_time]])</f>
        <v>6</v>
      </c>
      <c r="P3126" s="4">
        <v>45345.280185185184</v>
      </c>
      <c r="Q3126">
        <f>HOUR(Table1[[#This Row],[actual_delivery_time]])</f>
        <v>6</v>
      </c>
      <c r="R3126" s="4">
        <v>45345.278101851851</v>
      </c>
      <c r="S3126" t="s">
        <v>356</v>
      </c>
      <c r="T3126" s="8">
        <v>5515.23</v>
      </c>
      <c r="U3126" t="s">
        <v>362</v>
      </c>
      <c r="V3126">
        <v>67358</v>
      </c>
      <c r="W3126">
        <v>6862</v>
      </c>
      <c r="X3126" t="s">
        <v>3276</v>
      </c>
      <c r="Y3126" t="s">
        <v>1165</v>
      </c>
      <c r="Z3126">
        <v>869550</v>
      </c>
      <c r="AA3126" t="s">
        <v>2608</v>
      </c>
      <c r="AB3126" t="s">
        <v>3118</v>
      </c>
      <c r="AC3126">
        <v>11</v>
      </c>
      <c r="AD3126">
        <v>1915.27</v>
      </c>
      <c r="AE3126">
        <v>-3</v>
      </c>
      <c r="AF3126">
        <v>4.28</v>
      </c>
    </row>
    <row r="3127" spans="1:32" x14ac:dyDescent="0.45">
      <c r="A3127">
        <v>9992859795</v>
      </c>
      <c r="B3127">
        <v>196719</v>
      </c>
      <c r="C3127" t="s">
        <v>65</v>
      </c>
      <c r="D3127" t="s">
        <v>87</v>
      </c>
      <c r="E3127" t="s">
        <v>350</v>
      </c>
      <c r="F3127" s="8">
        <v>217.5</v>
      </c>
      <c r="G3127">
        <v>25</v>
      </c>
      <c r="H3127">
        <v>3</v>
      </c>
      <c r="I3127">
        <v>15</v>
      </c>
      <c r="J3127">
        <v>91</v>
      </c>
      <c r="K3127">
        <v>4356173</v>
      </c>
      <c r="L3127">
        <f>MONTH(Table1[[#This Row],[order_date]])</f>
        <v>11</v>
      </c>
      <c r="M3127">
        <f>YEAR(Table1[[#This Row],[order_date]])</f>
        <v>2023</v>
      </c>
      <c r="N3127" s="7">
        <v>45242.83866898148</v>
      </c>
      <c r="O3127">
        <f>HOUR(Table1[[#This Row],[promised_delivery_time]])</f>
        <v>20</v>
      </c>
      <c r="P3127" s="4">
        <v>45242.845613425925</v>
      </c>
      <c r="Q3127">
        <f>HOUR(Table1[[#This Row],[actual_delivery_time]])</f>
        <v>20</v>
      </c>
      <c r="R3127" s="4">
        <v>45242.854641203703</v>
      </c>
      <c r="S3127" t="s">
        <v>357</v>
      </c>
      <c r="T3127" s="8">
        <v>820.83</v>
      </c>
      <c r="U3127" t="s">
        <v>362</v>
      </c>
      <c r="V3127">
        <v>47148</v>
      </c>
      <c r="W3127">
        <v>805</v>
      </c>
      <c r="X3127" t="s">
        <v>3378</v>
      </c>
      <c r="Y3127" t="s">
        <v>1172</v>
      </c>
      <c r="Z3127">
        <v>763603</v>
      </c>
      <c r="AA3127" t="s">
        <v>2780</v>
      </c>
      <c r="AB3127" t="s">
        <v>3116</v>
      </c>
      <c r="AC3127">
        <v>9</v>
      </c>
      <c r="AD3127">
        <v>1838.56</v>
      </c>
      <c r="AE3127">
        <v>13</v>
      </c>
      <c r="AF3127">
        <v>1.55</v>
      </c>
    </row>
    <row r="3128" spans="1:32" x14ac:dyDescent="0.45">
      <c r="A3128">
        <v>7518488485</v>
      </c>
      <c r="B3128">
        <v>140489</v>
      </c>
      <c r="C3128" t="s">
        <v>55</v>
      </c>
      <c r="D3128" t="s">
        <v>83</v>
      </c>
      <c r="E3128" t="s">
        <v>209</v>
      </c>
      <c r="F3128" s="8">
        <v>650.20000000000005</v>
      </c>
      <c r="G3128">
        <v>35</v>
      </c>
      <c r="H3128">
        <v>365</v>
      </c>
      <c r="I3128">
        <v>28</v>
      </c>
      <c r="J3128">
        <v>95</v>
      </c>
      <c r="K3128">
        <v>54222320</v>
      </c>
      <c r="L3128">
        <f>MONTH(Table1[[#This Row],[order_date]])</f>
        <v>4</v>
      </c>
      <c r="M3128">
        <f>YEAR(Table1[[#This Row],[order_date]])</f>
        <v>2023</v>
      </c>
      <c r="N3128" s="7">
        <v>45042.437349537038</v>
      </c>
      <c r="O3128">
        <f>HOUR(Table1[[#This Row],[promised_delivery_time]])</f>
        <v>10</v>
      </c>
      <c r="P3128" s="4">
        <v>45042.44568287037</v>
      </c>
      <c r="Q3128">
        <f>HOUR(Table1[[#This Row],[actual_delivery_time]])</f>
        <v>10</v>
      </c>
      <c r="R3128" s="4">
        <v>45042.449155092596</v>
      </c>
      <c r="S3128" t="s">
        <v>356</v>
      </c>
      <c r="T3128" s="8">
        <v>1783.54</v>
      </c>
      <c r="U3128" t="s">
        <v>362</v>
      </c>
      <c r="V3128">
        <v>69310</v>
      </c>
      <c r="W3128">
        <v>1082</v>
      </c>
      <c r="X3128" t="s">
        <v>3189</v>
      </c>
      <c r="Y3128" t="s">
        <v>995</v>
      </c>
      <c r="Z3128">
        <v>375546</v>
      </c>
      <c r="AA3128" t="s">
        <v>2771</v>
      </c>
      <c r="AB3128" t="s">
        <v>3115</v>
      </c>
      <c r="AC3128">
        <v>19</v>
      </c>
      <c r="AD3128">
        <v>295.18</v>
      </c>
      <c r="AE3128">
        <v>5</v>
      </c>
      <c r="AF3128">
        <v>4.45</v>
      </c>
    </row>
    <row r="3129" spans="1:32" x14ac:dyDescent="0.45">
      <c r="A3129">
        <v>9746950023</v>
      </c>
      <c r="B3129">
        <v>952168</v>
      </c>
      <c r="C3129" t="s">
        <v>36</v>
      </c>
      <c r="D3129" t="s">
        <v>81</v>
      </c>
      <c r="E3129" t="s">
        <v>108</v>
      </c>
      <c r="F3129" s="8">
        <v>236.95</v>
      </c>
      <c r="G3129">
        <v>35</v>
      </c>
      <c r="H3129">
        <v>90</v>
      </c>
      <c r="I3129">
        <v>28</v>
      </c>
      <c r="J3129">
        <v>79</v>
      </c>
      <c r="K3129">
        <v>31776996</v>
      </c>
      <c r="L3129">
        <f>MONTH(Table1[[#This Row],[order_date]])</f>
        <v>11</v>
      </c>
      <c r="M3129">
        <f>YEAR(Table1[[#This Row],[order_date]])</f>
        <v>2023</v>
      </c>
      <c r="N3129" s="7">
        <v>45232.269050925926</v>
      </c>
      <c r="O3129">
        <f>HOUR(Table1[[#This Row],[promised_delivery_time]])</f>
        <v>6</v>
      </c>
      <c r="P3129" s="4">
        <v>45232.277384259258</v>
      </c>
      <c r="Q3129">
        <f>HOUR(Table1[[#This Row],[actual_delivery_time]])</f>
        <v>6</v>
      </c>
      <c r="R3129" s="4">
        <v>45232.275300925925</v>
      </c>
      <c r="S3129" t="s">
        <v>356</v>
      </c>
      <c r="T3129" s="8">
        <v>1562.94</v>
      </c>
      <c r="U3129" t="s">
        <v>361</v>
      </c>
      <c r="V3129">
        <v>50913</v>
      </c>
      <c r="W3129">
        <v>1509</v>
      </c>
      <c r="X3129" t="s">
        <v>3390</v>
      </c>
      <c r="Y3129" t="s">
        <v>1075</v>
      </c>
      <c r="Z3129">
        <v>643542</v>
      </c>
      <c r="AA3129" t="s">
        <v>2944</v>
      </c>
      <c r="AB3129" t="s">
        <v>3116</v>
      </c>
      <c r="AC3129">
        <v>12</v>
      </c>
      <c r="AD3129">
        <v>872.26</v>
      </c>
      <c r="AE3129">
        <v>-3</v>
      </c>
      <c r="AF3129">
        <v>2.54</v>
      </c>
    </row>
    <row r="3130" spans="1:32" x14ac:dyDescent="0.45">
      <c r="A3130">
        <v>2721433550</v>
      </c>
      <c r="B3130">
        <v>217710</v>
      </c>
      <c r="C3130" t="s">
        <v>29</v>
      </c>
      <c r="D3130" t="s">
        <v>80</v>
      </c>
      <c r="E3130" t="s">
        <v>279</v>
      </c>
      <c r="F3130" s="8">
        <v>58.59</v>
      </c>
      <c r="G3130">
        <v>20</v>
      </c>
      <c r="H3130">
        <v>7</v>
      </c>
      <c r="I3130">
        <v>19</v>
      </c>
      <c r="J3130">
        <v>53</v>
      </c>
      <c r="K3130">
        <v>58873572</v>
      </c>
      <c r="L3130">
        <f>MONTH(Table1[[#This Row],[order_date]])</f>
        <v>6</v>
      </c>
      <c r="M3130">
        <f>YEAR(Table1[[#This Row],[order_date]])</f>
        <v>2023</v>
      </c>
      <c r="N3130" s="7">
        <v>45084.59033564815</v>
      </c>
      <c r="O3130">
        <f>HOUR(Table1[[#This Row],[promised_delivery_time]])</f>
        <v>14</v>
      </c>
      <c r="P3130" s="4">
        <v>45084.602835648147</v>
      </c>
      <c r="Q3130">
        <f>HOUR(Table1[[#This Row],[actual_delivery_time]])</f>
        <v>14</v>
      </c>
      <c r="R3130" s="4">
        <v>45084.603530092594</v>
      </c>
      <c r="S3130" t="s">
        <v>356</v>
      </c>
      <c r="T3130" s="8">
        <v>1076.03</v>
      </c>
      <c r="U3130" t="s">
        <v>360</v>
      </c>
      <c r="V3130">
        <v>99958</v>
      </c>
      <c r="W3130">
        <v>5717</v>
      </c>
      <c r="X3130" t="s">
        <v>3276</v>
      </c>
      <c r="Y3130" t="s">
        <v>2175</v>
      </c>
      <c r="Z3130">
        <v>745599</v>
      </c>
      <c r="AA3130" t="s">
        <v>2948</v>
      </c>
      <c r="AB3130" t="s">
        <v>3118</v>
      </c>
      <c r="AC3130">
        <v>13</v>
      </c>
      <c r="AD3130">
        <v>1721.61</v>
      </c>
      <c r="AE3130">
        <v>1</v>
      </c>
      <c r="AF3130">
        <v>3.28</v>
      </c>
    </row>
    <row r="3131" spans="1:32" x14ac:dyDescent="0.45">
      <c r="A3131">
        <v>6131680348</v>
      </c>
      <c r="B3131">
        <v>123983</v>
      </c>
      <c r="C3131" t="s">
        <v>40</v>
      </c>
      <c r="D3131" t="s">
        <v>82</v>
      </c>
      <c r="E3131" t="s">
        <v>164</v>
      </c>
      <c r="F3131" s="8">
        <v>785.67</v>
      </c>
      <c r="G3131">
        <v>20</v>
      </c>
      <c r="H3131">
        <v>365</v>
      </c>
      <c r="I3131">
        <v>25</v>
      </c>
      <c r="J3131">
        <v>72</v>
      </c>
      <c r="K3131">
        <v>83701325</v>
      </c>
      <c r="L3131">
        <f>MONTH(Table1[[#This Row],[order_date]])</f>
        <v>7</v>
      </c>
      <c r="M3131">
        <f>YEAR(Table1[[#This Row],[order_date]])</f>
        <v>2024</v>
      </c>
      <c r="N3131" s="7">
        <v>45492.915219907409</v>
      </c>
      <c r="O3131">
        <f>HOUR(Table1[[#This Row],[promised_delivery_time]])</f>
        <v>22</v>
      </c>
      <c r="P3131" s="4">
        <v>45492.929108796299</v>
      </c>
      <c r="Q3131">
        <f>HOUR(Table1[[#This Row],[actual_delivery_time]])</f>
        <v>22</v>
      </c>
      <c r="R3131" s="4">
        <v>45492.929803240739</v>
      </c>
      <c r="S3131" t="s">
        <v>356</v>
      </c>
      <c r="T3131" s="8">
        <v>2083.65</v>
      </c>
      <c r="U3131" t="s">
        <v>361</v>
      </c>
      <c r="V3131">
        <v>11536</v>
      </c>
      <c r="W3131">
        <v>7707</v>
      </c>
      <c r="X3131" t="s">
        <v>3258</v>
      </c>
      <c r="Y3131" t="s">
        <v>1381</v>
      </c>
      <c r="Z3131">
        <v>227249</v>
      </c>
      <c r="AA3131" t="s">
        <v>2694</v>
      </c>
      <c r="AB3131" t="s">
        <v>3118</v>
      </c>
      <c r="AC3131">
        <v>10</v>
      </c>
      <c r="AD3131">
        <v>1515.8</v>
      </c>
      <c r="AE3131">
        <v>1</v>
      </c>
      <c r="AF3131">
        <v>1.27</v>
      </c>
    </row>
    <row r="3132" spans="1:32" x14ac:dyDescent="0.45">
      <c r="A3132">
        <v>2281544500</v>
      </c>
      <c r="B3132">
        <v>217710</v>
      </c>
      <c r="C3132" t="s">
        <v>29</v>
      </c>
      <c r="D3132" t="s">
        <v>80</v>
      </c>
      <c r="E3132" t="s">
        <v>279</v>
      </c>
      <c r="F3132" s="8">
        <v>58.59</v>
      </c>
      <c r="G3132">
        <v>20</v>
      </c>
      <c r="H3132">
        <v>7</v>
      </c>
      <c r="I3132">
        <v>19</v>
      </c>
      <c r="J3132">
        <v>53</v>
      </c>
      <c r="K3132">
        <v>40692378</v>
      </c>
      <c r="L3132">
        <f>MONTH(Table1[[#This Row],[order_date]])</f>
        <v>6</v>
      </c>
      <c r="M3132">
        <f>YEAR(Table1[[#This Row],[order_date]])</f>
        <v>2023</v>
      </c>
      <c r="N3132" s="7">
        <v>45086.422430555554</v>
      </c>
      <c r="O3132">
        <f>HOUR(Table1[[#This Row],[promised_delivery_time]])</f>
        <v>10</v>
      </c>
      <c r="P3132" s="4">
        <v>45086.434930555559</v>
      </c>
      <c r="Q3132">
        <f>HOUR(Table1[[#This Row],[actual_delivery_time]])</f>
        <v>10</v>
      </c>
      <c r="R3132" s="4">
        <v>45086.436319444445</v>
      </c>
      <c r="S3132" t="s">
        <v>356</v>
      </c>
      <c r="T3132" s="8">
        <v>2330.2800000000002</v>
      </c>
      <c r="U3132" t="s">
        <v>360</v>
      </c>
      <c r="V3132">
        <v>65040</v>
      </c>
      <c r="W3132">
        <v>8834</v>
      </c>
      <c r="X3132" t="s">
        <v>3270</v>
      </c>
      <c r="Y3132" t="s">
        <v>2176</v>
      </c>
      <c r="Z3132">
        <v>75343</v>
      </c>
      <c r="AA3132" t="s">
        <v>2671</v>
      </c>
      <c r="AB3132" t="s">
        <v>3116</v>
      </c>
      <c r="AC3132">
        <v>9</v>
      </c>
      <c r="AD3132">
        <v>1782.4</v>
      </c>
      <c r="AE3132">
        <v>2</v>
      </c>
      <c r="AF3132">
        <v>1.53</v>
      </c>
    </row>
    <row r="3133" spans="1:32" x14ac:dyDescent="0.45">
      <c r="A3133">
        <v>4283802879</v>
      </c>
      <c r="B3133">
        <v>305754</v>
      </c>
      <c r="C3133" t="s">
        <v>75</v>
      </c>
      <c r="D3133" t="s">
        <v>86</v>
      </c>
      <c r="E3133" t="s">
        <v>271</v>
      </c>
      <c r="F3133" s="8">
        <v>979.99</v>
      </c>
      <c r="G3133">
        <v>40</v>
      </c>
      <c r="H3133">
        <v>180</v>
      </c>
      <c r="I3133">
        <v>22</v>
      </c>
      <c r="J3133">
        <v>81</v>
      </c>
      <c r="K3133">
        <v>61020</v>
      </c>
      <c r="L3133">
        <f>MONTH(Table1[[#This Row],[order_date]])</f>
        <v>5</v>
      </c>
      <c r="M3133">
        <f>YEAR(Table1[[#This Row],[order_date]])</f>
        <v>2023</v>
      </c>
      <c r="N3133" s="7">
        <v>45056.641087962962</v>
      </c>
      <c r="O3133">
        <f>HOUR(Table1[[#This Row],[promised_delivery_time]])</f>
        <v>15</v>
      </c>
      <c r="P3133" s="4">
        <v>45056.650810185187</v>
      </c>
      <c r="Q3133">
        <f>HOUR(Table1[[#This Row],[actual_delivery_time]])</f>
        <v>15</v>
      </c>
      <c r="R3133" s="4">
        <v>45056.647337962961</v>
      </c>
      <c r="S3133" t="s">
        <v>356</v>
      </c>
      <c r="T3133" s="8">
        <v>2769.12</v>
      </c>
      <c r="U3133" t="s">
        <v>362</v>
      </c>
      <c r="V3133">
        <v>22353</v>
      </c>
      <c r="W3133">
        <v>2537</v>
      </c>
      <c r="X3133" t="s">
        <v>3364</v>
      </c>
      <c r="Y3133" t="s">
        <v>1339</v>
      </c>
      <c r="Z3133">
        <v>345635</v>
      </c>
      <c r="AA3133" t="s">
        <v>2547</v>
      </c>
      <c r="AB3133" t="s">
        <v>3116</v>
      </c>
      <c r="AC3133">
        <v>19</v>
      </c>
      <c r="AD3133">
        <v>1703.16</v>
      </c>
      <c r="AE3133">
        <v>-5</v>
      </c>
      <c r="AF3133">
        <v>0.56000000000000005</v>
      </c>
    </row>
    <row r="3134" spans="1:32" x14ac:dyDescent="0.45">
      <c r="A3134">
        <v>8621732366</v>
      </c>
      <c r="B3134">
        <v>256051</v>
      </c>
      <c r="C3134" t="s">
        <v>34</v>
      </c>
      <c r="D3134" t="s">
        <v>83</v>
      </c>
      <c r="E3134" t="s">
        <v>314</v>
      </c>
      <c r="F3134" s="8">
        <v>400.92</v>
      </c>
      <c r="G3134">
        <v>35</v>
      </c>
      <c r="H3134">
        <v>365</v>
      </c>
      <c r="I3134">
        <v>17</v>
      </c>
      <c r="J3134">
        <v>100</v>
      </c>
      <c r="K3134">
        <v>25722990</v>
      </c>
      <c r="L3134">
        <f>MONTH(Table1[[#This Row],[order_date]])</f>
        <v>9</v>
      </c>
      <c r="M3134">
        <f>YEAR(Table1[[#This Row],[order_date]])</f>
        <v>2023</v>
      </c>
      <c r="N3134" s="7">
        <v>45174.769918981481</v>
      </c>
      <c r="O3134">
        <f>HOUR(Table1[[#This Row],[promised_delivery_time]])</f>
        <v>18</v>
      </c>
      <c r="P3134" s="4">
        <v>45174.782418981478</v>
      </c>
      <c r="Q3134">
        <f>HOUR(Table1[[#This Row],[actual_delivery_time]])</f>
        <v>18</v>
      </c>
      <c r="R3134" s="4">
        <v>45174.785196759258</v>
      </c>
      <c r="S3134" t="s">
        <v>356</v>
      </c>
      <c r="T3134" s="8">
        <v>4527.28</v>
      </c>
      <c r="U3134" t="s">
        <v>360</v>
      </c>
      <c r="V3134">
        <v>87688</v>
      </c>
      <c r="W3134">
        <v>3968</v>
      </c>
      <c r="X3134" t="s">
        <v>3324</v>
      </c>
      <c r="Y3134" t="s">
        <v>1560</v>
      </c>
      <c r="Z3134">
        <v>344843</v>
      </c>
      <c r="AA3134" t="s">
        <v>2921</v>
      </c>
      <c r="AB3134" t="s">
        <v>3115</v>
      </c>
      <c r="AC3134">
        <v>16</v>
      </c>
      <c r="AD3134">
        <v>1409.6</v>
      </c>
      <c r="AE3134">
        <v>4</v>
      </c>
      <c r="AF3134">
        <v>2.97</v>
      </c>
    </row>
    <row r="3135" spans="1:32" x14ac:dyDescent="0.45">
      <c r="A3135">
        <v>3797679856</v>
      </c>
      <c r="B3135">
        <v>118820</v>
      </c>
      <c r="C3135" t="s">
        <v>47</v>
      </c>
      <c r="D3135" t="s">
        <v>79</v>
      </c>
      <c r="E3135" t="s">
        <v>187</v>
      </c>
      <c r="F3135" s="8">
        <v>12.32</v>
      </c>
      <c r="G3135">
        <v>30</v>
      </c>
      <c r="H3135">
        <v>180</v>
      </c>
      <c r="I3135">
        <v>12</v>
      </c>
      <c r="J3135">
        <v>61</v>
      </c>
      <c r="K3135">
        <v>11562458</v>
      </c>
      <c r="L3135">
        <f>MONTH(Table1[[#This Row],[order_date]])</f>
        <v>12</v>
      </c>
      <c r="M3135">
        <f>YEAR(Table1[[#This Row],[order_date]])</f>
        <v>2023</v>
      </c>
      <c r="N3135" s="7">
        <v>45270.214421296296</v>
      </c>
      <c r="O3135">
        <f>HOUR(Table1[[#This Row],[promised_delivery_time]])</f>
        <v>5</v>
      </c>
      <c r="P3135" s="4">
        <v>45270.22761574074</v>
      </c>
      <c r="Q3135">
        <f>HOUR(Table1[[#This Row],[actual_delivery_time]])</f>
        <v>5</v>
      </c>
      <c r="R3135" s="4">
        <v>45270.22761574074</v>
      </c>
      <c r="S3135" t="s">
        <v>356</v>
      </c>
      <c r="T3135" s="8">
        <v>4441</v>
      </c>
      <c r="U3135" t="s">
        <v>359</v>
      </c>
      <c r="V3135">
        <v>81944</v>
      </c>
      <c r="W3135">
        <v>7414</v>
      </c>
      <c r="X3135" t="s">
        <v>3290</v>
      </c>
      <c r="Y3135" t="s">
        <v>2108</v>
      </c>
      <c r="Z3135">
        <v>227726</v>
      </c>
      <c r="AA3135" t="s">
        <v>2573</v>
      </c>
      <c r="AB3135" t="s">
        <v>3115</v>
      </c>
      <c r="AC3135">
        <v>7</v>
      </c>
      <c r="AD3135">
        <v>1409.32</v>
      </c>
      <c r="AE3135">
        <v>0</v>
      </c>
      <c r="AF3135">
        <v>4.1500000000000004</v>
      </c>
    </row>
    <row r="3136" spans="1:32" x14ac:dyDescent="0.45">
      <c r="A3136">
        <v>8532100929</v>
      </c>
      <c r="B3136">
        <v>726958</v>
      </c>
      <c r="C3136" t="s">
        <v>70</v>
      </c>
      <c r="D3136" t="s">
        <v>78</v>
      </c>
      <c r="E3136" t="s">
        <v>345</v>
      </c>
      <c r="F3136" s="8">
        <v>887.48</v>
      </c>
      <c r="G3136">
        <v>35</v>
      </c>
      <c r="H3136">
        <v>365</v>
      </c>
      <c r="I3136">
        <v>18</v>
      </c>
      <c r="J3136">
        <v>79</v>
      </c>
      <c r="K3136">
        <v>31831843</v>
      </c>
      <c r="L3136">
        <f>MONTH(Table1[[#This Row],[order_date]])</f>
        <v>11</v>
      </c>
      <c r="M3136">
        <f>YEAR(Table1[[#This Row],[order_date]])</f>
        <v>2023</v>
      </c>
      <c r="N3136" s="7">
        <v>45236.638032407405</v>
      </c>
      <c r="O3136">
        <f>HOUR(Table1[[#This Row],[promised_delivery_time]])</f>
        <v>15</v>
      </c>
      <c r="P3136" s="4">
        <v>45236.649143518516</v>
      </c>
      <c r="Q3136">
        <f>HOUR(Table1[[#This Row],[actual_delivery_time]])</f>
        <v>15</v>
      </c>
      <c r="R3136" s="4">
        <v>45236.652615740742</v>
      </c>
      <c r="S3136" t="s">
        <v>356</v>
      </c>
      <c r="T3136" s="8">
        <v>816.38</v>
      </c>
      <c r="U3136" t="s">
        <v>361</v>
      </c>
      <c r="V3136">
        <v>84664</v>
      </c>
      <c r="W3136">
        <v>1355</v>
      </c>
      <c r="X3136" t="s">
        <v>3373</v>
      </c>
      <c r="Y3136" t="s">
        <v>1064</v>
      </c>
      <c r="Z3136">
        <v>762247</v>
      </c>
      <c r="AA3136" t="s">
        <v>2700</v>
      </c>
      <c r="AB3136" t="s">
        <v>3117</v>
      </c>
      <c r="AC3136">
        <v>10</v>
      </c>
      <c r="AD3136">
        <v>1284.27</v>
      </c>
      <c r="AE3136">
        <v>5</v>
      </c>
      <c r="AF3136">
        <v>1.36</v>
      </c>
    </row>
    <row r="3137" spans="1:32" x14ac:dyDescent="0.45">
      <c r="A3137">
        <v>2973976544</v>
      </c>
      <c r="B3137">
        <v>39154</v>
      </c>
      <c r="C3137" t="s">
        <v>58</v>
      </c>
      <c r="D3137" t="s">
        <v>87</v>
      </c>
      <c r="E3137" t="s">
        <v>181</v>
      </c>
      <c r="F3137" s="8">
        <v>946.86</v>
      </c>
      <c r="G3137">
        <v>25</v>
      </c>
      <c r="H3137">
        <v>3</v>
      </c>
      <c r="I3137">
        <v>21</v>
      </c>
      <c r="J3137">
        <v>84</v>
      </c>
      <c r="K3137">
        <v>96795047</v>
      </c>
      <c r="L3137">
        <f>MONTH(Table1[[#This Row],[order_date]])</f>
        <v>9</v>
      </c>
      <c r="M3137">
        <f>YEAR(Table1[[#This Row],[order_date]])</f>
        <v>2024</v>
      </c>
      <c r="N3137" s="7">
        <v>45554.722094907411</v>
      </c>
      <c r="O3137">
        <f>HOUR(Table1[[#This Row],[promised_delivery_time]])</f>
        <v>17</v>
      </c>
      <c r="P3137" s="4">
        <v>45554.729733796295</v>
      </c>
      <c r="Q3137">
        <f>HOUR(Table1[[#This Row],[actual_delivery_time]])</f>
        <v>17</v>
      </c>
      <c r="R3137" s="4">
        <v>45554.733206018522</v>
      </c>
      <c r="S3137" t="s">
        <v>356</v>
      </c>
      <c r="T3137" s="8">
        <v>1825.81</v>
      </c>
      <c r="U3137" t="s">
        <v>362</v>
      </c>
      <c r="V3137">
        <v>71497</v>
      </c>
      <c r="W3137">
        <v>8689</v>
      </c>
      <c r="X3137" t="s">
        <v>3177</v>
      </c>
      <c r="Y3137" t="s">
        <v>400</v>
      </c>
      <c r="Z3137">
        <v>679019</v>
      </c>
      <c r="AA3137" t="s">
        <v>2569</v>
      </c>
      <c r="AB3137" t="s">
        <v>3116</v>
      </c>
      <c r="AC3137">
        <v>15</v>
      </c>
      <c r="AD3137">
        <v>1834.19</v>
      </c>
      <c r="AE3137">
        <v>5</v>
      </c>
      <c r="AF3137">
        <v>0.65</v>
      </c>
    </row>
    <row r="3138" spans="1:32" x14ac:dyDescent="0.45">
      <c r="A3138">
        <v>814260962</v>
      </c>
      <c r="B3138">
        <v>15314</v>
      </c>
      <c r="C3138" t="s">
        <v>42</v>
      </c>
      <c r="D3138" t="s">
        <v>80</v>
      </c>
      <c r="E3138" t="s">
        <v>180</v>
      </c>
      <c r="F3138" s="8">
        <v>578.85</v>
      </c>
      <c r="G3138">
        <v>20</v>
      </c>
      <c r="H3138">
        <v>7</v>
      </c>
      <c r="I3138">
        <v>30</v>
      </c>
      <c r="J3138">
        <v>91</v>
      </c>
      <c r="K3138">
        <v>14974554</v>
      </c>
      <c r="L3138">
        <f>MONTH(Table1[[#This Row],[order_date]])</f>
        <v>9</v>
      </c>
      <c r="M3138">
        <f>YEAR(Table1[[#This Row],[order_date]])</f>
        <v>2023</v>
      </c>
      <c r="N3138" s="7">
        <v>45183.673900462964</v>
      </c>
      <c r="O3138">
        <f>HOUR(Table1[[#This Row],[promised_delivery_time]])</f>
        <v>16</v>
      </c>
      <c r="P3138" s="4">
        <v>45183.685011574074</v>
      </c>
      <c r="Q3138">
        <f>HOUR(Table1[[#This Row],[actual_delivery_time]])</f>
        <v>16</v>
      </c>
      <c r="R3138" s="4">
        <v>45183.683622685188</v>
      </c>
      <c r="S3138" t="s">
        <v>356</v>
      </c>
      <c r="T3138" s="8">
        <v>869.22</v>
      </c>
      <c r="U3138" t="s">
        <v>359</v>
      </c>
      <c r="V3138">
        <v>23195</v>
      </c>
      <c r="W3138">
        <v>1625</v>
      </c>
      <c r="X3138" t="s">
        <v>3178</v>
      </c>
      <c r="Y3138" t="s">
        <v>2177</v>
      </c>
      <c r="Z3138">
        <v>739444</v>
      </c>
      <c r="AA3138" t="s">
        <v>3011</v>
      </c>
      <c r="AB3138" t="s">
        <v>3116</v>
      </c>
      <c r="AC3138">
        <v>9</v>
      </c>
      <c r="AD3138">
        <v>805.9</v>
      </c>
      <c r="AE3138">
        <v>-2</v>
      </c>
      <c r="AF3138">
        <v>3.56</v>
      </c>
    </row>
    <row r="3139" spans="1:32" x14ac:dyDescent="0.45">
      <c r="A3139">
        <v>9411848231</v>
      </c>
      <c r="B3139">
        <v>183929</v>
      </c>
      <c r="C3139" t="s">
        <v>33</v>
      </c>
      <c r="D3139" t="s">
        <v>80</v>
      </c>
      <c r="E3139" t="s">
        <v>277</v>
      </c>
      <c r="F3139" s="8">
        <v>738.74</v>
      </c>
      <c r="G3139">
        <v>20</v>
      </c>
      <c r="H3139">
        <v>7</v>
      </c>
      <c r="I3139">
        <v>20</v>
      </c>
      <c r="J3139">
        <v>73</v>
      </c>
      <c r="K3139">
        <v>59545278</v>
      </c>
      <c r="L3139">
        <f>MONTH(Table1[[#This Row],[order_date]])</f>
        <v>5</v>
      </c>
      <c r="M3139">
        <f>YEAR(Table1[[#This Row],[order_date]])</f>
        <v>2024</v>
      </c>
      <c r="N3139" s="7">
        <v>45427.899062500001</v>
      </c>
      <c r="O3139">
        <f>HOUR(Table1[[#This Row],[promised_delivery_time]])</f>
        <v>21</v>
      </c>
      <c r="P3139" s="4">
        <v>45427.910868055558</v>
      </c>
      <c r="Q3139">
        <f>HOUR(Table1[[#This Row],[actual_delivery_time]])</f>
        <v>22</v>
      </c>
      <c r="R3139" s="4">
        <v>45427.921284722222</v>
      </c>
      <c r="S3139" t="s">
        <v>357</v>
      </c>
      <c r="T3139" s="8">
        <v>2562.81</v>
      </c>
      <c r="U3139" t="s">
        <v>360</v>
      </c>
      <c r="V3139">
        <v>44999</v>
      </c>
      <c r="W3139">
        <v>4919</v>
      </c>
      <c r="X3139" t="s">
        <v>3338</v>
      </c>
      <c r="Y3139" t="s">
        <v>2178</v>
      </c>
      <c r="Z3139">
        <v>270678</v>
      </c>
      <c r="AA3139" t="s">
        <v>3043</v>
      </c>
      <c r="AB3139" t="s">
        <v>3116</v>
      </c>
      <c r="AC3139">
        <v>16</v>
      </c>
      <c r="AD3139">
        <v>430.08</v>
      </c>
      <c r="AE3139">
        <v>15</v>
      </c>
      <c r="AF3139">
        <v>2.38</v>
      </c>
    </row>
    <row r="3140" spans="1:32" x14ac:dyDescent="0.45">
      <c r="A3140">
        <v>6637284724</v>
      </c>
      <c r="B3140">
        <v>721521</v>
      </c>
      <c r="C3140" t="s">
        <v>37</v>
      </c>
      <c r="D3140" t="s">
        <v>84</v>
      </c>
      <c r="E3140" t="s">
        <v>321</v>
      </c>
      <c r="F3140" s="8">
        <v>417.39</v>
      </c>
      <c r="G3140">
        <v>15</v>
      </c>
      <c r="H3140">
        <v>365</v>
      </c>
      <c r="I3140">
        <v>20</v>
      </c>
      <c r="J3140">
        <v>72</v>
      </c>
      <c r="K3140">
        <v>36517334</v>
      </c>
      <c r="L3140">
        <f>MONTH(Table1[[#This Row],[order_date]])</f>
        <v>9</v>
      </c>
      <c r="M3140">
        <f>YEAR(Table1[[#This Row],[order_date]])</f>
        <v>2023</v>
      </c>
      <c r="N3140" s="7">
        <v>45177.436030092591</v>
      </c>
      <c r="O3140">
        <f>HOUR(Table1[[#This Row],[promised_delivery_time]])</f>
        <v>10</v>
      </c>
      <c r="P3140" s="4">
        <v>45177.447835648149</v>
      </c>
      <c r="Q3140">
        <f>HOUR(Table1[[#This Row],[actual_delivery_time]])</f>
        <v>10</v>
      </c>
      <c r="R3140" s="4">
        <v>45177.449224537035</v>
      </c>
      <c r="S3140" t="s">
        <v>356</v>
      </c>
      <c r="T3140" s="8">
        <v>422.23</v>
      </c>
      <c r="U3140" t="s">
        <v>360</v>
      </c>
      <c r="V3140">
        <v>30833</v>
      </c>
      <c r="W3140">
        <v>784</v>
      </c>
      <c r="X3140" t="s">
        <v>3380</v>
      </c>
      <c r="Y3140" t="s">
        <v>2179</v>
      </c>
      <c r="Z3140">
        <v>886615</v>
      </c>
      <c r="AA3140" t="s">
        <v>2842</v>
      </c>
      <c r="AB3140" t="s">
        <v>3118</v>
      </c>
      <c r="AC3140">
        <v>19</v>
      </c>
      <c r="AD3140">
        <v>1603.14</v>
      </c>
      <c r="AE3140">
        <v>2</v>
      </c>
      <c r="AF3140">
        <v>3.05</v>
      </c>
    </row>
    <row r="3141" spans="1:32" x14ac:dyDescent="0.45">
      <c r="A3141">
        <v>6497594124</v>
      </c>
      <c r="B3141">
        <v>487065</v>
      </c>
      <c r="C3141" t="s">
        <v>74</v>
      </c>
      <c r="D3141" t="s">
        <v>81</v>
      </c>
      <c r="E3141" t="s">
        <v>246</v>
      </c>
      <c r="F3141" s="8">
        <v>374.68</v>
      </c>
      <c r="G3141">
        <v>35</v>
      </c>
      <c r="H3141">
        <v>90</v>
      </c>
      <c r="I3141">
        <v>27</v>
      </c>
      <c r="J3141">
        <v>87</v>
      </c>
      <c r="K3141">
        <v>39150258</v>
      </c>
      <c r="L3141">
        <f>MONTH(Table1[[#This Row],[order_date]])</f>
        <v>10</v>
      </c>
      <c r="M3141">
        <f>YEAR(Table1[[#This Row],[order_date]])</f>
        <v>2024</v>
      </c>
      <c r="N3141" s="7">
        <v>45589.733391203707</v>
      </c>
      <c r="O3141">
        <f>HOUR(Table1[[#This Row],[promised_delivery_time]])</f>
        <v>17</v>
      </c>
      <c r="P3141" s="4">
        <v>45589.745196759257</v>
      </c>
      <c r="Q3141">
        <f>HOUR(Table1[[#This Row],[actual_delivery_time]])</f>
        <v>17</v>
      </c>
      <c r="R3141" s="4">
        <v>45589.748668981483</v>
      </c>
      <c r="S3141" t="s">
        <v>356</v>
      </c>
      <c r="T3141" s="8">
        <v>1858.93</v>
      </c>
      <c r="U3141" t="s">
        <v>362</v>
      </c>
      <c r="V3141">
        <v>96186</v>
      </c>
      <c r="W3141">
        <v>7559</v>
      </c>
      <c r="X3141" t="s">
        <v>3302</v>
      </c>
      <c r="Y3141" t="s">
        <v>2180</v>
      </c>
      <c r="Z3141">
        <v>788644</v>
      </c>
      <c r="AA3141" t="s">
        <v>3024</v>
      </c>
      <c r="AB3141" t="s">
        <v>3117</v>
      </c>
      <c r="AC3141">
        <v>17</v>
      </c>
      <c r="AD3141">
        <v>945.82</v>
      </c>
      <c r="AE3141">
        <v>5</v>
      </c>
      <c r="AF3141">
        <v>2.57</v>
      </c>
    </row>
    <row r="3142" spans="1:32" x14ac:dyDescent="0.45">
      <c r="A3142">
        <v>7213146086</v>
      </c>
      <c r="B3142">
        <v>287070</v>
      </c>
      <c r="C3142" t="s">
        <v>44</v>
      </c>
      <c r="D3142" t="s">
        <v>84</v>
      </c>
      <c r="E3142" t="s">
        <v>129</v>
      </c>
      <c r="F3142" s="8">
        <v>443.17</v>
      </c>
      <c r="G3142">
        <v>15</v>
      </c>
      <c r="H3142">
        <v>365</v>
      </c>
      <c r="I3142">
        <v>20</v>
      </c>
      <c r="J3142">
        <v>93</v>
      </c>
      <c r="K3142">
        <v>4862761</v>
      </c>
      <c r="L3142">
        <f>MONTH(Table1[[#This Row],[order_date]])</f>
        <v>3</v>
      </c>
      <c r="M3142">
        <f>YEAR(Table1[[#This Row],[order_date]])</f>
        <v>2023</v>
      </c>
      <c r="N3142" s="7">
        <v>45008.839467592596</v>
      </c>
      <c r="O3142">
        <f>HOUR(Table1[[#This Row],[promised_delivery_time]])</f>
        <v>20</v>
      </c>
      <c r="P3142" s="4">
        <v>45008.848495370374</v>
      </c>
      <c r="Q3142">
        <f>HOUR(Table1[[#This Row],[actual_delivery_time]])</f>
        <v>20</v>
      </c>
      <c r="R3142" s="4">
        <v>45008.845023148147</v>
      </c>
      <c r="S3142" t="s">
        <v>356</v>
      </c>
      <c r="T3142" s="8">
        <v>1072.95</v>
      </c>
      <c r="U3142" t="s">
        <v>360</v>
      </c>
      <c r="V3142">
        <v>68499</v>
      </c>
      <c r="W3142">
        <v>8031</v>
      </c>
      <c r="X3142" t="s">
        <v>3251</v>
      </c>
      <c r="Y3142" t="s">
        <v>492</v>
      </c>
      <c r="Z3142">
        <v>153679</v>
      </c>
      <c r="AA3142" t="s">
        <v>2651</v>
      </c>
      <c r="AB3142" t="s">
        <v>3118</v>
      </c>
      <c r="AC3142">
        <v>20</v>
      </c>
      <c r="AD3142">
        <v>477.19</v>
      </c>
      <c r="AE3142">
        <v>-5</v>
      </c>
      <c r="AF3142">
        <v>3.21</v>
      </c>
    </row>
    <row r="3143" spans="1:32" x14ac:dyDescent="0.45">
      <c r="A3143">
        <v>5110274761</v>
      </c>
      <c r="B3143">
        <v>373536</v>
      </c>
      <c r="C3143" t="s">
        <v>71</v>
      </c>
      <c r="D3143" t="s">
        <v>78</v>
      </c>
      <c r="E3143" t="s">
        <v>275</v>
      </c>
      <c r="F3143" s="8">
        <v>494.17</v>
      </c>
      <c r="G3143">
        <v>35</v>
      </c>
      <c r="H3143">
        <v>365</v>
      </c>
      <c r="I3143">
        <v>14</v>
      </c>
      <c r="J3143">
        <v>64</v>
      </c>
      <c r="K3143">
        <v>24821281</v>
      </c>
      <c r="L3143">
        <f>MONTH(Table1[[#This Row],[order_date]])</f>
        <v>5</v>
      </c>
      <c r="M3143">
        <f>YEAR(Table1[[#This Row],[order_date]])</f>
        <v>2024</v>
      </c>
      <c r="N3143" s="7">
        <v>45435.126145833332</v>
      </c>
      <c r="O3143">
        <f>HOUR(Table1[[#This Row],[promised_delivery_time]])</f>
        <v>3</v>
      </c>
      <c r="P3143" s="4">
        <v>45435.135868055557</v>
      </c>
      <c r="Q3143">
        <f>HOUR(Table1[[#This Row],[actual_delivery_time]])</f>
        <v>3</v>
      </c>
      <c r="R3143" s="4">
        <v>45435.136562500003</v>
      </c>
      <c r="S3143" t="s">
        <v>356</v>
      </c>
      <c r="T3143" s="8">
        <v>3728.79</v>
      </c>
      <c r="U3143" t="s">
        <v>362</v>
      </c>
      <c r="V3143">
        <v>17677</v>
      </c>
      <c r="W3143">
        <v>1782</v>
      </c>
      <c r="X3143" t="s">
        <v>3429</v>
      </c>
      <c r="Y3143" t="s">
        <v>1290</v>
      </c>
      <c r="Z3143">
        <v>618702</v>
      </c>
      <c r="AA3143" t="s">
        <v>2718</v>
      </c>
      <c r="AB3143" t="s">
        <v>3115</v>
      </c>
      <c r="AC3143">
        <v>10</v>
      </c>
      <c r="AD3143">
        <v>1004.08</v>
      </c>
      <c r="AE3143">
        <v>1</v>
      </c>
      <c r="AF3143">
        <v>2.0099999999999998</v>
      </c>
    </row>
    <row r="3144" spans="1:32" x14ac:dyDescent="0.45">
      <c r="A3144">
        <v>1112110363</v>
      </c>
      <c r="B3144">
        <v>566052</v>
      </c>
      <c r="C3144" t="s">
        <v>52</v>
      </c>
      <c r="D3144" t="s">
        <v>82</v>
      </c>
      <c r="E3144" t="s">
        <v>152</v>
      </c>
      <c r="F3144" s="8">
        <v>87.3</v>
      </c>
      <c r="G3144">
        <v>20</v>
      </c>
      <c r="H3144">
        <v>365</v>
      </c>
      <c r="I3144">
        <v>14</v>
      </c>
      <c r="J3144">
        <v>53</v>
      </c>
      <c r="K3144">
        <v>98625898</v>
      </c>
      <c r="L3144">
        <f>MONTH(Table1[[#This Row],[order_date]])</f>
        <v>1</v>
      </c>
      <c r="M3144">
        <f>YEAR(Table1[[#This Row],[order_date]])</f>
        <v>2024</v>
      </c>
      <c r="N3144" s="7">
        <v>45311.93273148148</v>
      </c>
      <c r="O3144">
        <f>HOUR(Table1[[#This Row],[promised_delivery_time]])</f>
        <v>22</v>
      </c>
      <c r="P3144" s="4">
        <v>45311.941759259258</v>
      </c>
      <c r="Q3144">
        <f>HOUR(Table1[[#This Row],[actual_delivery_time]])</f>
        <v>22</v>
      </c>
      <c r="R3144" s="4">
        <v>45311.947314814817</v>
      </c>
      <c r="S3144" t="s">
        <v>357</v>
      </c>
      <c r="T3144" s="8">
        <v>775.91</v>
      </c>
      <c r="U3144" t="s">
        <v>360</v>
      </c>
      <c r="V3144">
        <v>50590</v>
      </c>
      <c r="W3144">
        <v>4297</v>
      </c>
      <c r="X3144" t="s">
        <v>3314</v>
      </c>
      <c r="Y3144" t="s">
        <v>2181</v>
      </c>
      <c r="Z3144">
        <v>355567</v>
      </c>
      <c r="AA3144" t="s">
        <v>2993</v>
      </c>
      <c r="AB3144" t="s">
        <v>3118</v>
      </c>
      <c r="AC3144">
        <v>14</v>
      </c>
      <c r="AD3144">
        <v>1879.91</v>
      </c>
      <c r="AE3144">
        <v>8</v>
      </c>
      <c r="AF3144">
        <v>2.4300000000000002</v>
      </c>
    </row>
    <row r="3145" spans="1:32" x14ac:dyDescent="0.45">
      <c r="A3145">
        <v>1209202931</v>
      </c>
      <c r="B3145">
        <v>219598</v>
      </c>
      <c r="C3145" t="s">
        <v>35</v>
      </c>
      <c r="D3145" t="s">
        <v>83</v>
      </c>
      <c r="E3145" t="s">
        <v>337</v>
      </c>
      <c r="F3145" s="8">
        <v>367.08</v>
      </c>
      <c r="G3145">
        <v>35</v>
      </c>
      <c r="H3145">
        <v>365</v>
      </c>
      <c r="I3145">
        <v>28</v>
      </c>
      <c r="J3145">
        <v>83</v>
      </c>
      <c r="K3145">
        <v>29451600</v>
      </c>
      <c r="L3145">
        <f>MONTH(Table1[[#This Row],[order_date]])</f>
        <v>6</v>
      </c>
      <c r="M3145">
        <f>YEAR(Table1[[#This Row],[order_date]])</f>
        <v>2023</v>
      </c>
      <c r="N3145" s="7">
        <v>45104.006793981483</v>
      </c>
      <c r="O3145">
        <f>HOUR(Table1[[#This Row],[promised_delivery_time]])</f>
        <v>0</v>
      </c>
      <c r="P3145" s="4">
        <v>45104.017210648148</v>
      </c>
      <c r="Q3145">
        <f>HOUR(Table1[[#This Row],[actual_delivery_time]])</f>
        <v>0</v>
      </c>
      <c r="R3145" s="4">
        <v>45104.018599537034</v>
      </c>
      <c r="S3145" t="s">
        <v>356</v>
      </c>
      <c r="T3145" s="8">
        <v>2722.78</v>
      </c>
      <c r="U3145" t="s">
        <v>361</v>
      </c>
      <c r="V3145">
        <v>32217</v>
      </c>
      <c r="W3145">
        <v>7637</v>
      </c>
      <c r="X3145" t="s">
        <v>3450</v>
      </c>
      <c r="Y3145" t="s">
        <v>2109</v>
      </c>
      <c r="Z3145">
        <v>191584</v>
      </c>
      <c r="AA3145" t="s">
        <v>2689</v>
      </c>
      <c r="AB3145" t="s">
        <v>3116</v>
      </c>
      <c r="AC3145">
        <v>5</v>
      </c>
      <c r="AD3145">
        <v>1882.69</v>
      </c>
      <c r="AE3145">
        <v>2</v>
      </c>
      <c r="AF3145">
        <v>4.29</v>
      </c>
    </row>
    <row r="3146" spans="1:32" x14ac:dyDescent="0.45">
      <c r="A3146">
        <v>6384745391</v>
      </c>
      <c r="B3146">
        <v>39154</v>
      </c>
      <c r="C3146" t="s">
        <v>58</v>
      </c>
      <c r="D3146" t="s">
        <v>87</v>
      </c>
      <c r="E3146" t="s">
        <v>181</v>
      </c>
      <c r="F3146" s="8">
        <v>946.86</v>
      </c>
      <c r="G3146">
        <v>25</v>
      </c>
      <c r="H3146">
        <v>3</v>
      </c>
      <c r="I3146">
        <v>21</v>
      </c>
      <c r="J3146">
        <v>84</v>
      </c>
      <c r="K3146">
        <v>37095171</v>
      </c>
      <c r="L3146">
        <f>MONTH(Table1[[#This Row],[order_date]])</f>
        <v>8</v>
      </c>
      <c r="M3146">
        <f>YEAR(Table1[[#This Row],[order_date]])</f>
        <v>2024</v>
      </c>
      <c r="N3146" s="7">
        <v>45521.663773148146</v>
      </c>
      <c r="O3146">
        <f>HOUR(Table1[[#This Row],[promised_delivery_time]])</f>
        <v>16</v>
      </c>
      <c r="P3146" s="4">
        <v>45521.670717592591</v>
      </c>
      <c r="Q3146">
        <f>HOUR(Table1[[#This Row],[actual_delivery_time]])</f>
        <v>16</v>
      </c>
      <c r="R3146" s="4">
        <v>45521.675578703704</v>
      </c>
      <c r="S3146" t="s">
        <v>357</v>
      </c>
      <c r="T3146" s="8">
        <v>1511.16</v>
      </c>
      <c r="U3146" t="s">
        <v>359</v>
      </c>
      <c r="V3146">
        <v>65142</v>
      </c>
      <c r="W3146">
        <v>7230</v>
      </c>
      <c r="X3146" t="s">
        <v>3418</v>
      </c>
      <c r="Y3146" t="s">
        <v>1744</v>
      </c>
      <c r="Z3146">
        <v>294022</v>
      </c>
      <c r="AA3146" t="s">
        <v>2543</v>
      </c>
      <c r="AB3146" t="s">
        <v>3117</v>
      </c>
      <c r="AC3146">
        <v>10</v>
      </c>
      <c r="AD3146">
        <v>1680.98</v>
      </c>
      <c r="AE3146">
        <v>7</v>
      </c>
      <c r="AF3146">
        <v>3.35</v>
      </c>
    </row>
    <row r="3147" spans="1:32" x14ac:dyDescent="0.45">
      <c r="A3147">
        <v>3367452972</v>
      </c>
      <c r="B3147">
        <v>611575</v>
      </c>
      <c r="C3147" t="s">
        <v>39</v>
      </c>
      <c r="D3147" t="s">
        <v>86</v>
      </c>
      <c r="E3147" t="s">
        <v>169</v>
      </c>
      <c r="F3147" s="8">
        <v>482.06</v>
      </c>
      <c r="G3147">
        <v>40</v>
      </c>
      <c r="H3147">
        <v>180</v>
      </c>
      <c r="I3147">
        <v>25</v>
      </c>
      <c r="J3147">
        <v>87</v>
      </c>
      <c r="K3147">
        <v>61020</v>
      </c>
      <c r="L3147">
        <f>MONTH(Table1[[#This Row],[order_date]])</f>
        <v>8</v>
      </c>
      <c r="M3147">
        <f>YEAR(Table1[[#This Row],[order_date]])</f>
        <v>2024</v>
      </c>
      <c r="N3147" s="7">
        <v>45535.588287037041</v>
      </c>
      <c r="O3147">
        <f>HOUR(Table1[[#This Row],[promised_delivery_time]])</f>
        <v>14</v>
      </c>
      <c r="P3147" s="4">
        <v>45535.598703703705</v>
      </c>
      <c r="Q3147">
        <f>HOUR(Table1[[#This Row],[actual_delivery_time]])</f>
        <v>14</v>
      </c>
      <c r="R3147" s="4">
        <v>45535.609814814816</v>
      </c>
      <c r="S3147" t="s">
        <v>358</v>
      </c>
      <c r="T3147" s="8">
        <v>2515.48</v>
      </c>
      <c r="U3147" t="s">
        <v>359</v>
      </c>
      <c r="V3147">
        <v>6565</v>
      </c>
      <c r="W3147">
        <v>4289</v>
      </c>
      <c r="X3147" t="s">
        <v>3364</v>
      </c>
      <c r="Y3147" t="s">
        <v>1339</v>
      </c>
      <c r="Z3147">
        <v>345635</v>
      </c>
      <c r="AA3147" t="s">
        <v>2547</v>
      </c>
      <c r="AB3147" t="s">
        <v>3116</v>
      </c>
      <c r="AC3147">
        <v>19</v>
      </c>
      <c r="AD3147">
        <v>1703.16</v>
      </c>
      <c r="AE3147">
        <v>16</v>
      </c>
      <c r="AF3147">
        <v>3.62</v>
      </c>
    </row>
    <row r="3148" spans="1:32" x14ac:dyDescent="0.45">
      <c r="A3148">
        <v>2317597587</v>
      </c>
      <c r="B3148">
        <v>894539</v>
      </c>
      <c r="C3148" t="s">
        <v>50</v>
      </c>
      <c r="D3148" t="s">
        <v>85</v>
      </c>
      <c r="E3148" t="s">
        <v>218</v>
      </c>
      <c r="F3148" s="8">
        <v>445.48</v>
      </c>
      <c r="G3148">
        <v>25</v>
      </c>
      <c r="H3148">
        <v>365</v>
      </c>
      <c r="I3148">
        <v>14</v>
      </c>
      <c r="J3148">
        <v>93</v>
      </c>
      <c r="K3148">
        <v>68661619</v>
      </c>
      <c r="L3148">
        <f>MONTH(Table1[[#This Row],[order_date]])</f>
        <v>6</v>
      </c>
      <c r="M3148">
        <f>YEAR(Table1[[#This Row],[order_date]])</f>
        <v>2024</v>
      </c>
      <c r="N3148" s="7">
        <v>45460.021493055552</v>
      </c>
      <c r="O3148">
        <f>HOUR(Table1[[#This Row],[promised_delivery_time]])</f>
        <v>0</v>
      </c>
      <c r="P3148" s="4">
        <v>45460.029826388891</v>
      </c>
      <c r="Q3148">
        <f>HOUR(Table1[[#This Row],[actual_delivery_time]])</f>
        <v>0</v>
      </c>
      <c r="R3148" s="4">
        <v>45460.028437499997</v>
      </c>
      <c r="S3148" t="s">
        <v>356</v>
      </c>
      <c r="T3148" s="8">
        <v>4784.8500000000004</v>
      </c>
      <c r="U3148" t="s">
        <v>361</v>
      </c>
      <c r="V3148">
        <v>30057</v>
      </c>
      <c r="W3148">
        <v>2642</v>
      </c>
      <c r="X3148" t="s">
        <v>3208</v>
      </c>
      <c r="Y3148" t="s">
        <v>2182</v>
      </c>
      <c r="Z3148">
        <v>164675</v>
      </c>
      <c r="AA3148" t="s">
        <v>2800</v>
      </c>
      <c r="AB3148" t="s">
        <v>3117</v>
      </c>
      <c r="AC3148">
        <v>1</v>
      </c>
      <c r="AD3148">
        <v>1343.07</v>
      </c>
      <c r="AE3148">
        <v>-2</v>
      </c>
      <c r="AF3148">
        <v>4.6500000000000004</v>
      </c>
    </row>
    <row r="3149" spans="1:32" x14ac:dyDescent="0.45">
      <c r="A3149">
        <v>2254884198</v>
      </c>
      <c r="B3149">
        <v>970529</v>
      </c>
      <c r="C3149" t="s">
        <v>54</v>
      </c>
      <c r="D3149" t="s">
        <v>88</v>
      </c>
      <c r="E3149" t="s">
        <v>135</v>
      </c>
      <c r="F3149" s="8">
        <v>827.44</v>
      </c>
      <c r="G3149">
        <v>30</v>
      </c>
      <c r="H3149">
        <v>365</v>
      </c>
      <c r="I3149">
        <v>19</v>
      </c>
      <c r="J3149">
        <v>84</v>
      </c>
      <c r="K3149">
        <v>54893418</v>
      </c>
      <c r="L3149">
        <f>MONTH(Table1[[#This Row],[order_date]])</f>
        <v>7</v>
      </c>
      <c r="M3149">
        <f>YEAR(Table1[[#This Row],[order_date]])</f>
        <v>2023</v>
      </c>
      <c r="N3149" s="7">
        <v>45108.083703703705</v>
      </c>
      <c r="O3149">
        <f>HOUR(Table1[[#This Row],[promised_delivery_time]])</f>
        <v>2</v>
      </c>
      <c r="P3149" s="4">
        <v>45108.096898148149</v>
      </c>
      <c r="Q3149">
        <f>HOUR(Table1[[#This Row],[actual_delivery_time]])</f>
        <v>2</v>
      </c>
      <c r="R3149" s="4">
        <v>45108.099675925929</v>
      </c>
      <c r="S3149" t="s">
        <v>356</v>
      </c>
      <c r="T3149" s="8">
        <v>1433.62</v>
      </c>
      <c r="U3149" t="s">
        <v>360</v>
      </c>
      <c r="V3149">
        <v>62821</v>
      </c>
      <c r="W3149">
        <v>3510</v>
      </c>
      <c r="X3149" t="s">
        <v>3174</v>
      </c>
      <c r="Y3149" t="s">
        <v>1457</v>
      </c>
      <c r="Z3149">
        <v>271286</v>
      </c>
      <c r="AA3149" t="s">
        <v>3036</v>
      </c>
      <c r="AB3149" t="s">
        <v>3118</v>
      </c>
      <c r="AC3149">
        <v>13</v>
      </c>
      <c r="AD3149">
        <v>1858.33</v>
      </c>
      <c r="AE3149">
        <v>4</v>
      </c>
      <c r="AF3149">
        <v>3.67</v>
      </c>
    </row>
    <row r="3150" spans="1:32" x14ac:dyDescent="0.45">
      <c r="A3150">
        <v>679196318</v>
      </c>
      <c r="B3150">
        <v>799952</v>
      </c>
      <c r="C3150" t="s">
        <v>42</v>
      </c>
      <c r="D3150" t="s">
        <v>80</v>
      </c>
      <c r="E3150" t="s">
        <v>111</v>
      </c>
      <c r="F3150" s="8">
        <v>922.64</v>
      </c>
      <c r="G3150">
        <v>20</v>
      </c>
      <c r="H3150">
        <v>7</v>
      </c>
      <c r="I3150">
        <v>13</v>
      </c>
      <c r="J3150">
        <v>66</v>
      </c>
      <c r="K3150">
        <v>18642306</v>
      </c>
      <c r="L3150">
        <f>MONTH(Table1[[#This Row],[order_date]])</f>
        <v>8</v>
      </c>
      <c r="M3150">
        <f>YEAR(Table1[[#This Row],[order_date]])</f>
        <v>2024</v>
      </c>
      <c r="N3150" s="7">
        <v>45523.946562500001</v>
      </c>
      <c r="O3150">
        <f>HOUR(Table1[[#This Row],[promised_delivery_time]])</f>
        <v>23</v>
      </c>
      <c r="P3150" s="4">
        <v>45523.960451388892</v>
      </c>
      <c r="Q3150">
        <f>HOUR(Table1[[#This Row],[actual_delivery_time]])</f>
        <v>23</v>
      </c>
      <c r="R3150" s="4">
        <v>45523.958368055559</v>
      </c>
      <c r="S3150" t="s">
        <v>356</v>
      </c>
      <c r="T3150" s="8">
        <v>4412.07</v>
      </c>
      <c r="U3150" t="s">
        <v>362</v>
      </c>
      <c r="V3150">
        <v>77111</v>
      </c>
      <c r="W3150">
        <v>1274</v>
      </c>
      <c r="X3150" t="s">
        <v>3195</v>
      </c>
      <c r="Y3150" t="s">
        <v>2183</v>
      </c>
      <c r="Z3150">
        <v>877253</v>
      </c>
      <c r="AA3150" t="s">
        <v>2627</v>
      </c>
      <c r="AB3150" t="s">
        <v>3117</v>
      </c>
      <c r="AC3150">
        <v>12</v>
      </c>
      <c r="AD3150">
        <v>1802.63</v>
      </c>
      <c r="AE3150">
        <v>-3</v>
      </c>
      <c r="AF3150">
        <v>2.17</v>
      </c>
    </row>
    <row r="3151" spans="1:32" x14ac:dyDescent="0.45">
      <c r="A3151">
        <v>2185319815</v>
      </c>
      <c r="B3151">
        <v>433521</v>
      </c>
      <c r="C3151" t="s">
        <v>54</v>
      </c>
      <c r="D3151" t="s">
        <v>88</v>
      </c>
      <c r="E3151" t="s">
        <v>244</v>
      </c>
      <c r="F3151" s="8">
        <v>321.33</v>
      </c>
      <c r="G3151">
        <v>30</v>
      </c>
      <c r="H3151">
        <v>365</v>
      </c>
      <c r="I3151">
        <v>27</v>
      </c>
      <c r="J3151">
        <v>58</v>
      </c>
      <c r="K3151">
        <v>19180962</v>
      </c>
      <c r="L3151">
        <f>MONTH(Table1[[#This Row],[order_date]])</f>
        <v>3</v>
      </c>
      <c r="M3151">
        <f>YEAR(Table1[[#This Row],[order_date]])</f>
        <v>2024</v>
      </c>
      <c r="N3151" s="7">
        <v>45353.861284722225</v>
      </c>
      <c r="O3151">
        <f>HOUR(Table1[[#This Row],[promised_delivery_time]])</f>
        <v>20</v>
      </c>
      <c r="P3151" s="4">
        <v>45353.872395833336</v>
      </c>
      <c r="Q3151">
        <f>HOUR(Table1[[#This Row],[actual_delivery_time]])</f>
        <v>20</v>
      </c>
      <c r="R3151" s="4">
        <v>45353.874479166669</v>
      </c>
      <c r="S3151" t="s">
        <v>356</v>
      </c>
      <c r="T3151" s="8">
        <v>3963.77</v>
      </c>
      <c r="U3151" t="s">
        <v>361</v>
      </c>
      <c r="V3151">
        <v>43571</v>
      </c>
      <c r="W3151">
        <v>6724</v>
      </c>
      <c r="X3151" t="s">
        <v>3319</v>
      </c>
      <c r="Y3151" t="s">
        <v>1755</v>
      </c>
      <c r="Z3151">
        <v>237601</v>
      </c>
      <c r="AA3151" t="s">
        <v>2632</v>
      </c>
      <c r="AB3151" t="s">
        <v>3117</v>
      </c>
      <c r="AC3151">
        <v>19</v>
      </c>
      <c r="AD3151">
        <v>622.08000000000004</v>
      </c>
      <c r="AE3151">
        <v>3</v>
      </c>
      <c r="AF3151">
        <v>4.84</v>
      </c>
    </row>
    <row r="3152" spans="1:32" x14ac:dyDescent="0.45">
      <c r="A3152">
        <v>5965281449</v>
      </c>
      <c r="B3152">
        <v>39154</v>
      </c>
      <c r="C3152" t="s">
        <v>58</v>
      </c>
      <c r="D3152" t="s">
        <v>87</v>
      </c>
      <c r="E3152" t="s">
        <v>181</v>
      </c>
      <c r="F3152" s="8">
        <v>946.86</v>
      </c>
      <c r="G3152">
        <v>25</v>
      </c>
      <c r="H3152">
        <v>3</v>
      </c>
      <c r="I3152">
        <v>21</v>
      </c>
      <c r="J3152">
        <v>84</v>
      </c>
      <c r="K3152">
        <v>17597449</v>
      </c>
      <c r="L3152">
        <f>MONTH(Table1[[#This Row],[order_date]])</f>
        <v>6</v>
      </c>
      <c r="M3152">
        <f>YEAR(Table1[[#This Row],[order_date]])</f>
        <v>2023</v>
      </c>
      <c r="N3152" s="7">
        <v>45103.733391203707</v>
      </c>
      <c r="O3152">
        <f>HOUR(Table1[[#This Row],[promised_delivery_time]])</f>
        <v>17</v>
      </c>
      <c r="P3152" s="4">
        <v>45103.743807870371</v>
      </c>
      <c r="Q3152">
        <f>HOUR(Table1[[#This Row],[actual_delivery_time]])</f>
        <v>17</v>
      </c>
      <c r="R3152" s="4">
        <v>45103.745196759257</v>
      </c>
      <c r="S3152" t="s">
        <v>356</v>
      </c>
      <c r="T3152" s="8">
        <v>3412.11</v>
      </c>
      <c r="U3152" t="s">
        <v>359</v>
      </c>
      <c r="V3152">
        <v>26992</v>
      </c>
      <c r="W3152">
        <v>3156</v>
      </c>
      <c r="X3152" t="s">
        <v>3418</v>
      </c>
      <c r="Y3152" t="s">
        <v>1335</v>
      </c>
      <c r="Z3152">
        <v>433729</v>
      </c>
      <c r="AA3152" t="s">
        <v>3009</v>
      </c>
      <c r="AB3152" t="s">
        <v>3117</v>
      </c>
      <c r="AC3152">
        <v>15</v>
      </c>
      <c r="AD3152">
        <v>229.4</v>
      </c>
      <c r="AE3152">
        <v>2</v>
      </c>
      <c r="AF3152">
        <v>2.0299999999999998</v>
      </c>
    </row>
    <row r="3153" spans="1:32" x14ac:dyDescent="0.45">
      <c r="A3153">
        <v>8616726869</v>
      </c>
      <c r="B3153">
        <v>217710</v>
      </c>
      <c r="C3153" t="s">
        <v>29</v>
      </c>
      <c r="D3153" t="s">
        <v>80</v>
      </c>
      <c r="E3153" t="s">
        <v>279</v>
      </c>
      <c r="F3153" s="8">
        <v>58.59</v>
      </c>
      <c r="G3153">
        <v>20</v>
      </c>
      <c r="H3153">
        <v>7</v>
      </c>
      <c r="I3153">
        <v>19</v>
      </c>
      <c r="J3153">
        <v>53</v>
      </c>
      <c r="K3153">
        <v>37691544</v>
      </c>
      <c r="L3153">
        <f>MONTH(Table1[[#This Row],[order_date]])</f>
        <v>1</v>
      </c>
      <c r="M3153">
        <f>YEAR(Table1[[#This Row],[order_date]])</f>
        <v>2024</v>
      </c>
      <c r="N3153" s="7">
        <v>45301.924039351848</v>
      </c>
      <c r="O3153">
        <f>HOUR(Table1[[#This Row],[promised_delivery_time]])</f>
        <v>22</v>
      </c>
      <c r="P3153" s="4">
        <v>45301.93167824074</v>
      </c>
      <c r="Q3153">
        <f>HOUR(Table1[[#This Row],[actual_delivery_time]])</f>
        <v>22</v>
      </c>
      <c r="R3153" s="4">
        <v>45301.94903935185</v>
      </c>
      <c r="S3153" t="s">
        <v>358</v>
      </c>
      <c r="T3153" s="8">
        <v>2369.5100000000002</v>
      </c>
      <c r="U3153" t="s">
        <v>362</v>
      </c>
      <c r="V3153">
        <v>13100</v>
      </c>
      <c r="W3153">
        <v>1772</v>
      </c>
      <c r="X3153" t="s">
        <v>3208</v>
      </c>
      <c r="Y3153" t="s">
        <v>1380</v>
      </c>
      <c r="Z3153">
        <v>210271</v>
      </c>
      <c r="AA3153" t="s">
        <v>3019</v>
      </c>
      <c r="AB3153" t="s">
        <v>3117</v>
      </c>
      <c r="AC3153">
        <v>15</v>
      </c>
      <c r="AD3153">
        <v>1599.46</v>
      </c>
      <c r="AE3153">
        <v>25</v>
      </c>
      <c r="AF3153">
        <v>3.04</v>
      </c>
    </row>
    <row r="3154" spans="1:32" x14ac:dyDescent="0.45">
      <c r="A3154">
        <v>4786027510</v>
      </c>
      <c r="B3154">
        <v>33955</v>
      </c>
      <c r="C3154" t="s">
        <v>39</v>
      </c>
      <c r="D3154" t="s">
        <v>86</v>
      </c>
      <c r="E3154" t="s">
        <v>143</v>
      </c>
      <c r="F3154" s="8">
        <v>186.08</v>
      </c>
      <c r="G3154">
        <v>40</v>
      </c>
      <c r="H3154">
        <v>180</v>
      </c>
      <c r="I3154">
        <v>29</v>
      </c>
      <c r="J3154">
        <v>84</v>
      </c>
      <c r="K3154">
        <v>5001749</v>
      </c>
      <c r="L3154">
        <f>MONTH(Table1[[#This Row],[order_date]])</f>
        <v>9</v>
      </c>
      <c r="M3154">
        <f>YEAR(Table1[[#This Row],[order_date]])</f>
        <v>2024</v>
      </c>
      <c r="N3154" s="7">
        <v>45565.512083333335</v>
      </c>
      <c r="O3154">
        <f>HOUR(Table1[[#This Row],[promised_delivery_time]])</f>
        <v>12</v>
      </c>
      <c r="P3154" s="4">
        <v>45565.523194444446</v>
      </c>
      <c r="Q3154">
        <f>HOUR(Table1[[#This Row],[actual_delivery_time]])</f>
        <v>12</v>
      </c>
      <c r="R3154" s="4">
        <v>45565.51972222222</v>
      </c>
      <c r="S3154" t="s">
        <v>356</v>
      </c>
      <c r="T3154" s="8">
        <v>418.48</v>
      </c>
      <c r="U3154" t="s">
        <v>360</v>
      </c>
      <c r="V3154">
        <v>27204</v>
      </c>
      <c r="W3154">
        <v>359</v>
      </c>
      <c r="X3154" t="s">
        <v>3422</v>
      </c>
      <c r="Y3154" t="s">
        <v>2184</v>
      </c>
      <c r="Z3154">
        <v>761952</v>
      </c>
      <c r="AA3154" t="s">
        <v>2821</v>
      </c>
      <c r="AB3154" t="s">
        <v>3117</v>
      </c>
      <c r="AC3154">
        <v>3</v>
      </c>
      <c r="AD3154">
        <v>1623.48</v>
      </c>
      <c r="AE3154">
        <v>-5</v>
      </c>
      <c r="AF3154">
        <v>1.63</v>
      </c>
    </row>
    <row r="3155" spans="1:32" x14ac:dyDescent="0.45">
      <c r="A3155">
        <v>4910445344</v>
      </c>
      <c r="B3155">
        <v>444361</v>
      </c>
      <c r="C3155" t="s">
        <v>52</v>
      </c>
      <c r="D3155" t="s">
        <v>82</v>
      </c>
      <c r="E3155" t="s">
        <v>127</v>
      </c>
      <c r="F3155" s="8">
        <v>822.63</v>
      </c>
      <c r="G3155">
        <v>20</v>
      </c>
      <c r="H3155">
        <v>365</v>
      </c>
      <c r="I3155">
        <v>20</v>
      </c>
      <c r="J3155">
        <v>71</v>
      </c>
      <c r="K3155">
        <v>44030130</v>
      </c>
      <c r="L3155">
        <f>MONTH(Table1[[#This Row],[order_date]])</f>
        <v>5</v>
      </c>
      <c r="M3155">
        <f>YEAR(Table1[[#This Row],[order_date]])</f>
        <v>2024</v>
      </c>
      <c r="N3155" s="7">
        <v>45430.374097222222</v>
      </c>
      <c r="O3155">
        <f>HOUR(Table1[[#This Row],[promised_delivery_time]])</f>
        <v>9</v>
      </c>
      <c r="P3155" s="4">
        <v>45430.383125</v>
      </c>
      <c r="Q3155">
        <f>HOUR(Table1[[#This Row],[actual_delivery_time]])</f>
        <v>9</v>
      </c>
      <c r="R3155" s="4">
        <v>45430.381041666667</v>
      </c>
      <c r="S3155" t="s">
        <v>356</v>
      </c>
      <c r="T3155" s="8">
        <v>914.88</v>
      </c>
      <c r="U3155" t="s">
        <v>362</v>
      </c>
      <c r="V3155">
        <v>18682</v>
      </c>
      <c r="W3155">
        <v>6994</v>
      </c>
      <c r="X3155" t="s">
        <v>3224</v>
      </c>
      <c r="Y3155" t="s">
        <v>2185</v>
      </c>
      <c r="Z3155">
        <v>59886</v>
      </c>
      <c r="AA3155" t="s">
        <v>3096</v>
      </c>
      <c r="AB3155" t="s">
        <v>3115</v>
      </c>
      <c r="AC3155">
        <v>4</v>
      </c>
      <c r="AD3155">
        <v>904.08</v>
      </c>
      <c r="AE3155">
        <v>-3</v>
      </c>
      <c r="AF3155">
        <v>3.9</v>
      </c>
    </row>
    <row r="3156" spans="1:32" x14ac:dyDescent="0.45">
      <c r="A3156">
        <v>7629577899</v>
      </c>
      <c r="B3156">
        <v>613942</v>
      </c>
      <c r="C3156" t="s">
        <v>27</v>
      </c>
      <c r="D3156" t="s">
        <v>78</v>
      </c>
      <c r="E3156" t="s">
        <v>175</v>
      </c>
      <c r="F3156" s="8">
        <v>545</v>
      </c>
      <c r="G3156">
        <v>35</v>
      </c>
      <c r="H3156">
        <v>365</v>
      </c>
      <c r="I3156">
        <v>28</v>
      </c>
      <c r="J3156">
        <v>72</v>
      </c>
      <c r="K3156">
        <v>23348269</v>
      </c>
      <c r="L3156">
        <f>MONTH(Table1[[#This Row],[order_date]])</f>
        <v>12</v>
      </c>
      <c r="M3156">
        <f>YEAR(Table1[[#This Row],[order_date]])</f>
        <v>2023</v>
      </c>
      <c r="N3156" s="7">
        <v>45274.654675925929</v>
      </c>
      <c r="O3156">
        <f>HOUR(Table1[[#This Row],[promised_delivery_time]])</f>
        <v>15</v>
      </c>
      <c r="P3156" s="4">
        <v>45274.662314814814</v>
      </c>
      <c r="Q3156">
        <f>HOUR(Table1[[#This Row],[actual_delivery_time]])</f>
        <v>16</v>
      </c>
      <c r="R3156" s="4">
        <v>45274.668564814812</v>
      </c>
      <c r="S3156" t="s">
        <v>357</v>
      </c>
      <c r="T3156" s="8">
        <v>2550.73</v>
      </c>
      <c r="U3156" t="s">
        <v>360</v>
      </c>
      <c r="V3156">
        <v>524</v>
      </c>
      <c r="W3156">
        <v>8423</v>
      </c>
      <c r="X3156" t="s">
        <v>3194</v>
      </c>
      <c r="Y3156" t="s">
        <v>422</v>
      </c>
      <c r="Z3156">
        <v>398963</v>
      </c>
      <c r="AA3156" t="s">
        <v>2590</v>
      </c>
      <c r="AB3156" t="s">
        <v>3117</v>
      </c>
      <c r="AC3156">
        <v>9</v>
      </c>
      <c r="AD3156">
        <v>1251.82</v>
      </c>
      <c r="AE3156">
        <v>9</v>
      </c>
      <c r="AF3156">
        <v>4.0599999999999996</v>
      </c>
    </row>
    <row r="3157" spans="1:32" x14ac:dyDescent="0.45">
      <c r="A3157">
        <v>4769055037</v>
      </c>
      <c r="B3157">
        <v>82484</v>
      </c>
      <c r="C3157" t="s">
        <v>51</v>
      </c>
      <c r="D3157" t="s">
        <v>88</v>
      </c>
      <c r="E3157" t="s">
        <v>262</v>
      </c>
      <c r="F3157" s="8">
        <v>914.88</v>
      </c>
      <c r="G3157">
        <v>30</v>
      </c>
      <c r="H3157">
        <v>365</v>
      </c>
      <c r="I3157">
        <v>12</v>
      </c>
      <c r="J3157">
        <v>73</v>
      </c>
      <c r="K3157">
        <v>66742602</v>
      </c>
      <c r="L3157">
        <f>MONTH(Table1[[#This Row],[order_date]])</f>
        <v>8</v>
      </c>
      <c r="M3157">
        <f>YEAR(Table1[[#This Row],[order_date]])</f>
        <v>2023</v>
      </c>
      <c r="N3157" s="7">
        <v>45148.886620370373</v>
      </c>
      <c r="O3157">
        <f>HOUR(Table1[[#This Row],[promised_delivery_time]])</f>
        <v>21</v>
      </c>
      <c r="P3157" s="4">
        <v>45148.897037037037</v>
      </c>
      <c r="Q3157">
        <f>HOUR(Table1[[#This Row],[actual_delivery_time]])</f>
        <v>21</v>
      </c>
      <c r="R3157" s="4">
        <v>45148.907453703701</v>
      </c>
      <c r="S3157" t="s">
        <v>357</v>
      </c>
      <c r="T3157" s="8">
        <v>3732.8</v>
      </c>
      <c r="U3157" t="s">
        <v>359</v>
      </c>
      <c r="V3157">
        <v>18445</v>
      </c>
      <c r="W3157">
        <v>3134</v>
      </c>
      <c r="X3157" t="s">
        <v>3164</v>
      </c>
      <c r="Y3157" t="s">
        <v>385</v>
      </c>
      <c r="Z3157">
        <v>749857</v>
      </c>
      <c r="AA3157" t="s">
        <v>2555</v>
      </c>
      <c r="AB3157" t="s">
        <v>3116</v>
      </c>
      <c r="AC3157">
        <v>14</v>
      </c>
      <c r="AD3157">
        <v>1981.09</v>
      </c>
      <c r="AE3157">
        <v>15</v>
      </c>
      <c r="AF3157">
        <v>1.95</v>
      </c>
    </row>
    <row r="3158" spans="1:32" x14ac:dyDescent="0.45">
      <c r="A3158">
        <v>8476029654</v>
      </c>
      <c r="B3158">
        <v>734789</v>
      </c>
      <c r="C3158" t="s">
        <v>36</v>
      </c>
      <c r="D3158" t="s">
        <v>81</v>
      </c>
      <c r="E3158" t="s">
        <v>132</v>
      </c>
      <c r="F3158" s="8">
        <v>395.82</v>
      </c>
      <c r="G3158">
        <v>35</v>
      </c>
      <c r="H3158">
        <v>90</v>
      </c>
      <c r="I3158">
        <v>22</v>
      </c>
      <c r="J3158">
        <v>66</v>
      </c>
      <c r="K3158">
        <v>77085443</v>
      </c>
      <c r="L3158">
        <f>MONTH(Table1[[#This Row],[order_date]])</f>
        <v>11</v>
      </c>
      <c r="M3158">
        <f>YEAR(Table1[[#This Row],[order_date]])</f>
        <v>2023</v>
      </c>
      <c r="N3158" s="7">
        <v>45247.373807870368</v>
      </c>
      <c r="O3158">
        <f>HOUR(Table1[[#This Row],[promised_delivery_time]])</f>
        <v>9</v>
      </c>
      <c r="P3158" s="4">
        <v>45247.384918981479</v>
      </c>
      <c r="Q3158">
        <f>HOUR(Table1[[#This Row],[actual_delivery_time]])</f>
        <v>9</v>
      </c>
      <c r="R3158" s="4">
        <v>45247.388391203705</v>
      </c>
      <c r="S3158" t="s">
        <v>356</v>
      </c>
      <c r="T3158" s="8">
        <v>1585.8</v>
      </c>
      <c r="U3158" t="s">
        <v>359</v>
      </c>
      <c r="V3158">
        <v>52921</v>
      </c>
      <c r="W3158">
        <v>2666</v>
      </c>
      <c r="X3158" t="s">
        <v>3380</v>
      </c>
      <c r="Y3158" t="s">
        <v>1211</v>
      </c>
      <c r="Z3158">
        <v>455466</v>
      </c>
      <c r="AA3158" t="s">
        <v>2980</v>
      </c>
      <c r="AB3158" t="s">
        <v>3115</v>
      </c>
      <c r="AC3158">
        <v>9</v>
      </c>
      <c r="AD3158">
        <v>1742.63</v>
      </c>
      <c r="AE3158">
        <v>5</v>
      </c>
      <c r="AF3158">
        <v>1.46</v>
      </c>
    </row>
    <row r="3159" spans="1:32" x14ac:dyDescent="0.45">
      <c r="A3159">
        <v>7809866112</v>
      </c>
      <c r="B3159">
        <v>491521</v>
      </c>
      <c r="C3159" t="s">
        <v>30</v>
      </c>
      <c r="D3159" t="s">
        <v>81</v>
      </c>
      <c r="E3159" t="s">
        <v>274</v>
      </c>
      <c r="F3159" s="8">
        <v>556.35</v>
      </c>
      <c r="G3159">
        <v>35</v>
      </c>
      <c r="H3159">
        <v>90</v>
      </c>
      <c r="I3159">
        <v>28</v>
      </c>
      <c r="J3159">
        <v>98</v>
      </c>
      <c r="K3159">
        <v>3999964</v>
      </c>
      <c r="L3159">
        <f>MONTH(Table1[[#This Row],[order_date]])</f>
        <v>7</v>
      </c>
      <c r="M3159">
        <f>YEAR(Table1[[#This Row],[order_date]])</f>
        <v>2024</v>
      </c>
      <c r="N3159" s="7">
        <v>45484.390833333331</v>
      </c>
      <c r="O3159">
        <f>HOUR(Table1[[#This Row],[promised_delivery_time]])</f>
        <v>9</v>
      </c>
      <c r="P3159" s="4">
        <v>45484.404027777775</v>
      </c>
      <c r="Q3159">
        <f>HOUR(Table1[[#This Row],[actual_delivery_time]])</f>
        <v>9</v>
      </c>
      <c r="R3159" s="4">
        <v>45484.413055555553</v>
      </c>
      <c r="S3159" t="s">
        <v>357</v>
      </c>
      <c r="T3159" s="8">
        <v>3373.17</v>
      </c>
      <c r="U3159" t="s">
        <v>359</v>
      </c>
      <c r="V3159">
        <v>3022</v>
      </c>
      <c r="W3159">
        <v>992</v>
      </c>
      <c r="X3159" t="s">
        <v>3218</v>
      </c>
      <c r="Y3159" t="s">
        <v>2186</v>
      </c>
      <c r="Z3159">
        <v>33590</v>
      </c>
      <c r="AA3159" t="s">
        <v>2688</v>
      </c>
      <c r="AB3159" t="s">
        <v>3118</v>
      </c>
      <c r="AC3159">
        <v>15</v>
      </c>
      <c r="AD3159">
        <v>1147.01</v>
      </c>
      <c r="AE3159">
        <v>13</v>
      </c>
      <c r="AF3159">
        <v>1.63</v>
      </c>
    </row>
    <row r="3160" spans="1:32" x14ac:dyDescent="0.45">
      <c r="A3160">
        <v>5453896364</v>
      </c>
      <c r="B3160">
        <v>803607</v>
      </c>
      <c r="C3160" t="s">
        <v>55</v>
      </c>
      <c r="D3160" t="s">
        <v>83</v>
      </c>
      <c r="E3160" t="s">
        <v>189</v>
      </c>
      <c r="F3160" s="8">
        <v>949.73</v>
      </c>
      <c r="G3160">
        <v>35</v>
      </c>
      <c r="H3160">
        <v>365</v>
      </c>
      <c r="I3160">
        <v>21</v>
      </c>
      <c r="J3160">
        <v>98</v>
      </c>
      <c r="K3160">
        <v>59840071</v>
      </c>
      <c r="L3160">
        <f>MONTH(Table1[[#This Row],[order_date]])</f>
        <v>6</v>
      </c>
      <c r="M3160">
        <f>YEAR(Table1[[#This Row],[order_date]])</f>
        <v>2023</v>
      </c>
      <c r="N3160" s="7">
        <v>45101.018969907411</v>
      </c>
      <c r="O3160">
        <f>HOUR(Table1[[#This Row],[promised_delivery_time]])</f>
        <v>0</v>
      </c>
      <c r="P3160" s="4">
        <v>45101.030081018522</v>
      </c>
      <c r="Q3160">
        <f>HOUR(Table1[[#This Row],[actual_delivery_time]])</f>
        <v>0</v>
      </c>
      <c r="R3160" s="4">
        <v>45101.031469907408</v>
      </c>
      <c r="S3160" t="s">
        <v>356</v>
      </c>
      <c r="T3160" s="8">
        <v>908.37</v>
      </c>
      <c r="U3160" t="s">
        <v>360</v>
      </c>
      <c r="V3160">
        <v>24588</v>
      </c>
      <c r="W3160">
        <v>5854</v>
      </c>
      <c r="X3160" t="s">
        <v>3200</v>
      </c>
      <c r="Y3160" t="s">
        <v>740</v>
      </c>
      <c r="Z3160">
        <v>628916</v>
      </c>
      <c r="AA3160" t="s">
        <v>2821</v>
      </c>
      <c r="AB3160" t="s">
        <v>3117</v>
      </c>
      <c r="AC3160">
        <v>19</v>
      </c>
      <c r="AD3160">
        <v>1796.24</v>
      </c>
      <c r="AE3160">
        <v>2</v>
      </c>
      <c r="AF3160">
        <v>3.73</v>
      </c>
    </row>
    <row r="3161" spans="1:32" x14ac:dyDescent="0.45">
      <c r="A3161">
        <v>9080432189</v>
      </c>
      <c r="B3161">
        <v>140489</v>
      </c>
      <c r="C3161" t="s">
        <v>55</v>
      </c>
      <c r="D3161" t="s">
        <v>83</v>
      </c>
      <c r="E3161" t="s">
        <v>209</v>
      </c>
      <c r="F3161" s="8">
        <v>650.20000000000005</v>
      </c>
      <c r="G3161">
        <v>35</v>
      </c>
      <c r="H3161">
        <v>365</v>
      </c>
      <c r="I3161">
        <v>28</v>
      </c>
      <c r="J3161">
        <v>95</v>
      </c>
      <c r="K3161">
        <v>50080663</v>
      </c>
      <c r="L3161">
        <f>MONTH(Table1[[#This Row],[order_date]])</f>
        <v>8</v>
      </c>
      <c r="M3161">
        <f>YEAR(Table1[[#This Row],[order_date]])</f>
        <v>2024</v>
      </c>
      <c r="N3161" s="7">
        <v>45531.820277777777</v>
      </c>
      <c r="O3161">
        <f>HOUR(Table1[[#This Row],[promised_delivery_time]])</f>
        <v>19</v>
      </c>
      <c r="P3161" s="4">
        <v>45531.832083333335</v>
      </c>
      <c r="Q3161">
        <f>HOUR(Table1[[#This Row],[actual_delivery_time]])</f>
        <v>20</v>
      </c>
      <c r="R3161" s="4">
        <v>45531.834861111114</v>
      </c>
      <c r="S3161" t="s">
        <v>356</v>
      </c>
      <c r="T3161" s="8">
        <v>3264.51</v>
      </c>
      <c r="U3161" t="s">
        <v>361</v>
      </c>
      <c r="V3161">
        <v>42351</v>
      </c>
      <c r="W3161">
        <v>9910</v>
      </c>
      <c r="X3161" t="s">
        <v>3214</v>
      </c>
      <c r="Y3161" t="s">
        <v>2060</v>
      </c>
      <c r="Z3161">
        <v>585542</v>
      </c>
      <c r="AA3161" t="s">
        <v>3095</v>
      </c>
      <c r="AB3161" t="s">
        <v>3117</v>
      </c>
      <c r="AC3161">
        <v>10</v>
      </c>
      <c r="AD3161">
        <v>543.84</v>
      </c>
      <c r="AE3161">
        <v>4</v>
      </c>
      <c r="AF3161">
        <v>2.76</v>
      </c>
    </row>
    <row r="3162" spans="1:32" x14ac:dyDescent="0.45">
      <c r="A3162">
        <v>3079758919</v>
      </c>
      <c r="B3162">
        <v>451933</v>
      </c>
      <c r="C3162" t="s">
        <v>44</v>
      </c>
      <c r="D3162" t="s">
        <v>84</v>
      </c>
      <c r="E3162" t="s">
        <v>171</v>
      </c>
      <c r="F3162" s="8">
        <v>568.94000000000005</v>
      </c>
      <c r="G3162">
        <v>15</v>
      </c>
      <c r="H3162">
        <v>365</v>
      </c>
      <c r="I3162">
        <v>28</v>
      </c>
      <c r="J3162">
        <v>98</v>
      </c>
      <c r="K3162">
        <v>16410155</v>
      </c>
      <c r="L3162">
        <f>MONTH(Table1[[#This Row],[order_date]])</f>
        <v>8</v>
      </c>
      <c r="M3162">
        <f>YEAR(Table1[[#This Row],[order_date]])</f>
        <v>2024</v>
      </c>
      <c r="N3162" s="7">
        <v>45526.663483796299</v>
      </c>
      <c r="O3162">
        <f>HOUR(Table1[[#This Row],[promised_delivery_time]])</f>
        <v>16</v>
      </c>
      <c r="P3162" s="4">
        <v>45526.676678240743</v>
      </c>
      <c r="Q3162">
        <f>HOUR(Table1[[#This Row],[actual_delivery_time]])</f>
        <v>16</v>
      </c>
      <c r="R3162" s="4">
        <v>45526.675983796296</v>
      </c>
      <c r="S3162" t="s">
        <v>356</v>
      </c>
      <c r="T3162" s="8">
        <v>1024.08</v>
      </c>
      <c r="U3162" t="s">
        <v>360</v>
      </c>
      <c r="V3162">
        <v>27064</v>
      </c>
      <c r="W3162">
        <v>7597</v>
      </c>
      <c r="X3162" t="s">
        <v>3381</v>
      </c>
      <c r="Y3162" t="s">
        <v>1749</v>
      </c>
      <c r="Z3162">
        <v>306843</v>
      </c>
      <c r="AA3162" t="s">
        <v>2908</v>
      </c>
      <c r="AB3162" t="s">
        <v>3118</v>
      </c>
      <c r="AC3162">
        <v>8</v>
      </c>
      <c r="AD3162">
        <v>601.32000000000005</v>
      </c>
      <c r="AE3162">
        <v>-1</v>
      </c>
      <c r="AF3162">
        <v>0.68</v>
      </c>
    </row>
    <row r="3163" spans="1:32" x14ac:dyDescent="0.45">
      <c r="A3163">
        <v>4076039325</v>
      </c>
      <c r="B3163">
        <v>832348</v>
      </c>
      <c r="C3163" t="s">
        <v>56</v>
      </c>
      <c r="D3163" t="s">
        <v>81</v>
      </c>
      <c r="E3163" t="s">
        <v>214</v>
      </c>
      <c r="F3163" s="8">
        <v>831.43</v>
      </c>
      <c r="G3163">
        <v>35</v>
      </c>
      <c r="H3163">
        <v>90</v>
      </c>
      <c r="I3163">
        <v>10</v>
      </c>
      <c r="J3163">
        <v>79</v>
      </c>
      <c r="K3163">
        <v>27604184</v>
      </c>
      <c r="L3163">
        <f>MONTH(Table1[[#This Row],[order_date]])</f>
        <v>8</v>
      </c>
      <c r="M3163">
        <f>YEAR(Table1[[#This Row],[order_date]])</f>
        <v>2024</v>
      </c>
      <c r="N3163" s="7">
        <v>45516.809803240743</v>
      </c>
      <c r="O3163">
        <f>HOUR(Table1[[#This Row],[promised_delivery_time]])</f>
        <v>19</v>
      </c>
      <c r="P3163" s="4">
        <v>45516.822997685187</v>
      </c>
      <c r="Q3163">
        <f>HOUR(Table1[[#This Row],[actual_delivery_time]])</f>
        <v>19</v>
      </c>
      <c r="R3163" s="4">
        <v>45516.830636574072</v>
      </c>
      <c r="S3163" t="s">
        <v>357</v>
      </c>
      <c r="T3163" s="8">
        <v>3972.8</v>
      </c>
      <c r="U3163" t="s">
        <v>362</v>
      </c>
      <c r="V3163">
        <v>79127</v>
      </c>
      <c r="W3163">
        <v>7367</v>
      </c>
      <c r="X3163" t="s">
        <v>3183</v>
      </c>
      <c r="Y3163" t="s">
        <v>1135</v>
      </c>
      <c r="Z3163">
        <v>279361</v>
      </c>
      <c r="AA3163" t="s">
        <v>2960</v>
      </c>
      <c r="AB3163" t="s">
        <v>3116</v>
      </c>
      <c r="AC3163">
        <v>9</v>
      </c>
      <c r="AD3163">
        <v>1108.8599999999999</v>
      </c>
      <c r="AE3163">
        <v>11</v>
      </c>
      <c r="AF3163">
        <v>2.5</v>
      </c>
    </row>
    <row r="3164" spans="1:32" x14ac:dyDescent="0.45">
      <c r="A3164">
        <v>9239241275</v>
      </c>
      <c r="B3164">
        <v>880510</v>
      </c>
      <c r="C3164" t="s">
        <v>33</v>
      </c>
      <c r="D3164" t="s">
        <v>80</v>
      </c>
      <c r="E3164" t="s">
        <v>201</v>
      </c>
      <c r="F3164" s="8">
        <v>951.43</v>
      </c>
      <c r="G3164">
        <v>20</v>
      </c>
      <c r="H3164">
        <v>7</v>
      </c>
      <c r="I3164">
        <v>29</v>
      </c>
      <c r="J3164">
        <v>54</v>
      </c>
      <c r="K3164">
        <v>57291761</v>
      </c>
      <c r="L3164">
        <f>MONTH(Table1[[#This Row],[order_date]])</f>
        <v>2</v>
      </c>
      <c r="M3164">
        <f>YEAR(Table1[[#This Row],[order_date]])</f>
        <v>2024</v>
      </c>
      <c r="N3164" s="7">
        <v>45329.138622685183</v>
      </c>
      <c r="O3164">
        <f>HOUR(Table1[[#This Row],[promised_delivery_time]])</f>
        <v>3</v>
      </c>
      <c r="P3164" s="4">
        <v>45329.149039351854</v>
      </c>
      <c r="Q3164">
        <f>HOUR(Table1[[#This Row],[actual_delivery_time]])</f>
        <v>3</v>
      </c>
      <c r="R3164" s="4">
        <v>45329.147650462961</v>
      </c>
      <c r="S3164" t="s">
        <v>356</v>
      </c>
      <c r="T3164" s="8">
        <v>169.88</v>
      </c>
      <c r="U3164" t="s">
        <v>359</v>
      </c>
      <c r="V3164">
        <v>48917</v>
      </c>
      <c r="W3164">
        <v>2815</v>
      </c>
      <c r="X3164" t="s">
        <v>3324</v>
      </c>
      <c r="Y3164" t="s">
        <v>625</v>
      </c>
      <c r="Z3164">
        <v>260349</v>
      </c>
      <c r="AA3164" t="s">
        <v>2752</v>
      </c>
      <c r="AB3164" t="s">
        <v>3115</v>
      </c>
      <c r="AC3164">
        <v>8</v>
      </c>
      <c r="AD3164">
        <v>1338.09</v>
      </c>
      <c r="AE3164">
        <v>-2</v>
      </c>
      <c r="AF3164">
        <v>3.42</v>
      </c>
    </row>
    <row r="3165" spans="1:32" x14ac:dyDescent="0.45">
      <c r="A3165">
        <v>4864829217</v>
      </c>
      <c r="B3165">
        <v>136533</v>
      </c>
      <c r="C3165" t="s">
        <v>29</v>
      </c>
      <c r="D3165" t="s">
        <v>80</v>
      </c>
      <c r="E3165" t="s">
        <v>316</v>
      </c>
      <c r="F3165" s="8">
        <v>826.21</v>
      </c>
      <c r="G3165">
        <v>20</v>
      </c>
      <c r="H3165">
        <v>7</v>
      </c>
      <c r="I3165">
        <v>15</v>
      </c>
      <c r="J3165">
        <v>75</v>
      </c>
      <c r="K3165">
        <v>26521850</v>
      </c>
      <c r="L3165">
        <f>MONTH(Table1[[#This Row],[order_date]])</f>
        <v>9</v>
      </c>
      <c r="M3165">
        <f>YEAR(Table1[[#This Row],[order_date]])</f>
        <v>2023</v>
      </c>
      <c r="N3165" s="7">
        <v>45188.212071759262</v>
      </c>
      <c r="O3165">
        <f>HOUR(Table1[[#This Row],[promised_delivery_time]])</f>
        <v>5</v>
      </c>
      <c r="P3165" s="4">
        <v>45188.22457175926</v>
      </c>
      <c r="Q3165">
        <f>HOUR(Table1[[#This Row],[actual_delivery_time]])</f>
        <v>5</v>
      </c>
      <c r="R3165" s="4">
        <v>45188.222488425927</v>
      </c>
      <c r="S3165" t="s">
        <v>356</v>
      </c>
      <c r="T3165" s="8">
        <v>144.19</v>
      </c>
      <c r="U3165" t="s">
        <v>360</v>
      </c>
      <c r="V3165">
        <v>25765</v>
      </c>
      <c r="W3165">
        <v>99</v>
      </c>
      <c r="X3165" t="s">
        <v>3315</v>
      </c>
      <c r="Y3165" t="s">
        <v>2074</v>
      </c>
      <c r="Z3165">
        <v>263131</v>
      </c>
      <c r="AA3165" t="s">
        <v>3020</v>
      </c>
      <c r="AB3165" t="s">
        <v>3116</v>
      </c>
      <c r="AC3165">
        <v>10</v>
      </c>
      <c r="AD3165">
        <v>215.87</v>
      </c>
      <c r="AE3165">
        <v>-3</v>
      </c>
      <c r="AF3165">
        <v>3.51</v>
      </c>
    </row>
    <row r="3166" spans="1:32" x14ac:dyDescent="0.45">
      <c r="A3166">
        <v>5108704843</v>
      </c>
      <c r="B3166">
        <v>57405</v>
      </c>
      <c r="C3166" t="s">
        <v>51</v>
      </c>
      <c r="D3166" t="s">
        <v>88</v>
      </c>
      <c r="E3166" t="s">
        <v>122</v>
      </c>
      <c r="F3166" s="8">
        <v>607.66999999999996</v>
      </c>
      <c r="G3166">
        <v>30</v>
      </c>
      <c r="H3166">
        <v>365</v>
      </c>
      <c r="I3166">
        <v>21</v>
      </c>
      <c r="J3166">
        <v>64</v>
      </c>
      <c r="K3166">
        <v>10951674</v>
      </c>
      <c r="L3166">
        <f>MONTH(Table1[[#This Row],[order_date]])</f>
        <v>4</v>
      </c>
      <c r="M3166">
        <f>YEAR(Table1[[#This Row],[order_date]])</f>
        <v>2024</v>
      </c>
      <c r="N3166" s="7">
        <v>45386.616435185184</v>
      </c>
      <c r="O3166">
        <f>HOUR(Table1[[#This Row],[promised_delivery_time]])</f>
        <v>15</v>
      </c>
      <c r="P3166" s="4">
        <v>45386.628240740742</v>
      </c>
      <c r="Q3166">
        <f>HOUR(Table1[[#This Row],[actual_delivery_time]])</f>
        <v>15</v>
      </c>
      <c r="R3166" s="4">
        <v>45386.631712962961</v>
      </c>
      <c r="S3166" t="s">
        <v>356</v>
      </c>
      <c r="T3166" s="8">
        <v>1179.0999999999999</v>
      </c>
      <c r="U3166" t="s">
        <v>362</v>
      </c>
      <c r="V3166">
        <v>75292</v>
      </c>
      <c r="W3166">
        <v>4447</v>
      </c>
      <c r="X3166" t="s">
        <v>3418</v>
      </c>
      <c r="Y3166" t="s">
        <v>2187</v>
      </c>
      <c r="Z3166">
        <v>284622</v>
      </c>
      <c r="AA3166" t="s">
        <v>2687</v>
      </c>
      <c r="AB3166" t="s">
        <v>3117</v>
      </c>
      <c r="AC3166">
        <v>4</v>
      </c>
      <c r="AD3166">
        <v>1590.36</v>
      </c>
      <c r="AE3166">
        <v>5</v>
      </c>
      <c r="AF3166">
        <v>1.51</v>
      </c>
    </row>
    <row r="3167" spans="1:32" x14ac:dyDescent="0.45">
      <c r="A3167">
        <v>8049805410</v>
      </c>
      <c r="B3167">
        <v>378287</v>
      </c>
      <c r="C3167" t="s">
        <v>77</v>
      </c>
      <c r="D3167" t="s">
        <v>79</v>
      </c>
      <c r="E3167" t="s">
        <v>247</v>
      </c>
      <c r="F3167" s="8">
        <v>332.84</v>
      </c>
      <c r="G3167">
        <v>30</v>
      </c>
      <c r="H3167">
        <v>180</v>
      </c>
      <c r="I3167">
        <v>22</v>
      </c>
      <c r="J3167">
        <v>51</v>
      </c>
      <c r="K3167">
        <v>23098216</v>
      </c>
      <c r="L3167">
        <f>MONTH(Table1[[#This Row],[order_date]])</f>
        <v>9</v>
      </c>
      <c r="M3167">
        <f>YEAR(Table1[[#This Row],[order_date]])</f>
        <v>2024</v>
      </c>
      <c r="N3167" s="7">
        <v>45562.772222222222</v>
      </c>
      <c r="O3167">
        <f>HOUR(Table1[[#This Row],[promised_delivery_time]])</f>
        <v>18</v>
      </c>
      <c r="P3167" s="4">
        <v>45562.78125</v>
      </c>
      <c r="Q3167">
        <f>HOUR(Table1[[#This Row],[actual_delivery_time]])</f>
        <v>19</v>
      </c>
      <c r="R3167" s="4">
        <v>45562.799305555556</v>
      </c>
      <c r="S3167" t="s">
        <v>358</v>
      </c>
      <c r="T3167" s="8">
        <v>3823.81</v>
      </c>
      <c r="U3167" t="s">
        <v>359</v>
      </c>
      <c r="V3167">
        <v>61504</v>
      </c>
      <c r="W3167">
        <v>3022</v>
      </c>
      <c r="X3167" t="s">
        <v>3405</v>
      </c>
      <c r="Y3167" t="s">
        <v>2188</v>
      </c>
      <c r="Z3167">
        <v>153137</v>
      </c>
      <c r="AA3167" t="s">
        <v>2542</v>
      </c>
      <c r="AB3167" t="s">
        <v>3116</v>
      </c>
      <c r="AC3167">
        <v>9</v>
      </c>
      <c r="AD3167">
        <v>1193.05</v>
      </c>
      <c r="AE3167">
        <v>26</v>
      </c>
      <c r="AF3167">
        <v>2.86</v>
      </c>
    </row>
    <row r="3168" spans="1:32" x14ac:dyDescent="0.45">
      <c r="A3168">
        <v>4711642504</v>
      </c>
      <c r="B3168">
        <v>349294</v>
      </c>
      <c r="C3168" t="s">
        <v>63</v>
      </c>
      <c r="D3168" t="s">
        <v>87</v>
      </c>
      <c r="E3168" t="s">
        <v>173</v>
      </c>
      <c r="F3168" s="8">
        <v>934.75</v>
      </c>
      <c r="G3168">
        <v>25</v>
      </c>
      <c r="H3168">
        <v>3</v>
      </c>
      <c r="I3168">
        <v>25</v>
      </c>
      <c r="J3168">
        <v>70</v>
      </c>
      <c r="K3168">
        <v>76850859</v>
      </c>
      <c r="L3168">
        <f>MONTH(Table1[[#This Row],[order_date]])</f>
        <v>8</v>
      </c>
      <c r="M3168">
        <f>YEAR(Table1[[#This Row],[order_date]])</f>
        <v>2024</v>
      </c>
      <c r="N3168" s="7">
        <v>45519.560312499998</v>
      </c>
      <c r="O3168">
        <f>HOUR(Table1[[#This Row],[promised_delivery_time]])</f>
        <v>13</v>
      </c>
      <c r="P3168" s="4">
        <v>45519.569340277776</v>
      </c>
      <c r="Q3168">
        <f>HOUR(Table1[[#This Row],[actual_delivery_time]])</f>
        <v>13</v>
      </c>
      <c r="R3168" s="4">
        <v>45519.572812500002</v>
      </c>
      <c r="S3168" t="s">
        <v>356</v>
      </c>
      <c r="T3168" s="8">
        <v>2497.92</v>
      </c>
      <c r="U3168" t="s">
        <v>361</v>
      </c>
      <c r="V3168">
        <v>89819</v>
      </c>
      <c r="W3168">
        <v>8927</v>
      </c>
      <c r="X3168" t="s">
        <v>3211</v>
      </c>
      <c r="Y3168" t="s">
        <v>1863</v>
      </c>
      <c r="Z3168">
        <v>103202</v>
      </c>
      <c r="AA3168" t="s">
        <v>3047</v>
      </c>
      <c r="AB3168" t="s">
        <v>3117</v>
      </c>
      <c r="AC3168">
        <v>19</v>
      </c>
      <c r="AD3168">
        <v>468.79</v>
      </c>
      <c r="AE3168">
        <v>5</v>
      </c>
      <c r="AF3168">
        <v>2.72</v>
      </c>
    </row>
    <row r="3169" spans="1:32" x14ac:dyDescent="0.45">
      <c r="A3169">
        <v>8952094523</v>
      </c>
      <c r="B3169">
        <v>654623</v>
      </c>
      <c r="C3169" t="s">
        <v>74</v>
      </c>
      <c r="D3169" t="s">
        <v>81</v>
      </c>
      <c r="E3169" t="s">
        <v>224</v>
      </c>
      <c r="F3169" s="8">
        <v>422.14</v>
      </c>
      <c r="G3169">
        <v>35</v>
      </c>
      <c r="H3169">
        <v>90</v>
      </c>
      <c r="I3169">
        <v>18</v>
      </c>
      <c r="J3169">
        <v>76</v>
      </c>
      <c r="K3169">
        <v>85626346</v>
      </c>
      <c r="L3169">
        <f>MONTH(Table1[[#This Row],[order_date]])</f>
        <v>11</v>
      </c>
      <c r="M3169">
        <f>YEAR(Table1[[#This Row],[order_date]])</f>
        <v>2023</v>
      </c>
      <c r="N3169" s="7">
        <v>45244.759305555555</v>
      </c>
      <c r="O3169">
        <f>HOUR(Table1[[#This Row],[promised_delivery_time]])</f>
        <v>18</v>
      </c>
      <c r="P3169" s="4">
        <v>45244.771111111113</v>
      </c>
      <c r="Q3169">
        <f>HOUR(Table1[[#This Row],[actual_delivery_time]])</f>
        <v>18</v>
      </c>
      <c r="R3169" s="4">
        <v>45244.778749999998</v>
      </c>
      <c r="S3169" t="s">
        <v>357</v>
      </c>
      <c r="T3169" s="8">
        <v>4876.4399999999996</v>
      </c>
      <c r="U3169" t="s">
        <v>360</v>
      </c>
      <c r="V3169">
        <v>83322</v>
      </c>
      <c r="W3169">
        <v>7536</v>
      </c>
      <c r="X3169" t="s">
        <v>3224</v>
      </c>
      <c r="Y3169" t="s">
        <v>693</v>
      </c>
      <c r="Z3169">
        <v>130770</v>
      </c>
      <c r="AA3169" t="s">
        <v>2745</v>
      </c>
      <c r="AB3169" t="s">
        <v>3115</v>
      </c>
      <c r="AC3169">
        <v>1</v>
      </c>
      <c r="AD3169">
        <v>293.54000000000002</v>
      </c>
      <c r="AE3169">
        <v>11</v>
      </c>
      <c r="AF3169">
        <v>2.81</v>
      </c>
    </row>
    <row r="3170" spans="1:32" x14ac:dyDescent="0.45">
      <c r="A3170">
        <v>4285784267</v>
      </c>
      <c r="B3170">
        <v>36412</v>
      </c>
      <c r="C3170" t="s">
        <v>50</v>
      </c>
      <c r="D3170" t="s">
        <v>85</v>
      </c>
      <c r="E3170" t="s">
        <v>352</v>
      </c>
      <c r="F3170" s="8">
        <v>397.68</v>
      </c>
      <c r="G3170">
        <v>25</v>
      </c>
      <c r="H3170">
        <v>365</v>
      </c>
      <c r="I3170">
        <v>27</v>
      </c>
      <c r="J3170">
        <v>92</v>
      </c>
      <c r="K3170">
        <v>82169898</v>
      </c>
      <c r="L3170">
        <f>MONTH(Table1[[#This Row],[order_date]])</f>
        <v>4</v>
      </c>
      <c r="M3170">
        <f>YEAR(Table1[[#This Row],[order_date]])</f>
        <v>2024</v>
      </c>
      <c r="N3170" s="7">
        <v>45397.778564814813</v>
      </c>
      <c r="O3170">
        <f>HOUR(Table1[[#This Row],[promised_delivery_time]])</f>
        <v>18</v>
      </c>
      <c r="P3170" s="4">
        <v>45397.790370370371</v>
      </c>
      <c r="Q3170">
        <f>HOUR(Table1[[#This Row],[actual_delivery_time]])</f>
        <v>18</v>
      </c>
      <c r="R3170" s="4">
        <v>45397.788981481484</v>
      </c>
      <c r="S3170" t="s">
        <v>356</v>
      </c>
      <c r="T3170" s="8">
        <v>2812.89</v>
      </c>
      <c r="U3170" t="s">
        <v>360</v>
      </c>
      <c r="V3170">
        <v>54001</v>
      </c>
      <c r="W3170">
        <v>3549</v>
      </c>
      <c r="X3170" t="s">
        <v>3345</v>
      </c>
      <c r="Y3170" t="s">
        <v>1505</v>
      </c>
      <c r="Z3170">
        <v>891289</v>
      </c>
      <c r="AA3170" t="s">
        <v>2704</v>
      </c>
      <c r="AB3170" t="s">
        <v>3118</v>
      </c>
      <c r="AC3170">
        <v>12</v>
      </c>
      <c r="AD3170">
        <v>1208.52</v>
      </c>
      <c r="AE3170">
        <v>-2</v>
      </c>
      <c r="AF3170">
        <v>4.13</v>
      </c>
    </row>
    <row r="3171" spans="1:32" x14ac:dyDescent="0.45">
      <c r="A3171">
        <v>7494670835</v>
      </c>
      <c r="B3171">
        <v>970529</v>
      </c>
      <c r="C3171" t="s">
        <v>54</v>
      </c>
      <c r="D3171" t="s">
        <v>88</v>
      </c>
      <c r="E3171" t="s">
        <v>135</v>
      </c>
      <c r="F3171" s="8">
        <v>827.44</v>
      </c>
      <c r="G3171">
        <v>30</v>
      </c>
      <c r="H3171">
        <v>365</v>
      </c>
      <c r="I3171">
        <v>19</v>
      </c>
      <c r="J3171">
        <v>84</v>
      </c>
      <c r="K3171">
        <v>38728779</v>
      </c>
      <c r="L3171">
        <f>MONTH(Table1[[#This Row],[order_date]])</f>
        <v>1</v>
      </c>
      <c r="M3171">
        <f>YEAR(Table1[[#This Row],[order_date]])</f>
        <v>2024</v>
      </c>
      <c r="N3171" s="7">
        <v>45309.015532407408</v>
      </c>
      <c r="O3171">
        <f>HOUR(Table1[[#This Row],[promised_delivery_time]])</f>
        <v>0</v>
      </c>
      <c r="P3171" s="4">
        <v>45309.029421296298</v>
      </c>
      <c r="Q3171">
        <f>HOUR(Table1[[#This Row],[actual_delivery_time]])</f>
        <v>0</v>
      </c>
      <c r="R3171" s="4">
        <v>45309.031504629631</v>
      </c>
      <c r="S3171" t="s">
        <v>356</v>
      </c>
      <c r="T3171" s="8">
        <v>3677.66</v>
      </c>
      <c r="U3171" t="s">
        <v>359</v>
      </c>
      <c r="V3171">
        <v>184</v>
      </c>
      <c r="W3171">
        <v>8312</v>
      </c>
      <c r="X3171" t="s">
        <v>3221</v>
      </c>
      <c r="Y3171" t="s">
        <v>2189</v>
      </c>
      <c r="Z3171">
        <v>648636</v>
      </c>
      <c r="AA3171" t="s">
        <v>2856</v>
      </c>
      <c r="AB3171" t="s">
        <v>3115</v>
      </c>
      <c r="AC3171">
        <v>19</v>
      </c>
      <c r="AD3171">
        <v>1294.04</v>
      </c>
      <c r="AE3171">
        <v>3</v>
      </c>
      <c r="AF3171">
        <v>1.24</v>
      </c>
    </row>
    <row r="3172" spans="1:32" x14ac:dyDescent="0.45">
      <c r="A3172">
        <v>7667090453</v>
      </c>
      <c r="B3172">
        <v>448752</v>
      </c>
      <c r="C3172" t="s">
        <v>49</v>
      </c>
      <c r="D3172" t="s">
        <v>85</v>
      </c>
      <c r="E3172" t="s">
        <v>311</v>
      </c>
      <c r="F3172" s="8">
        <v>160.07</v>
      </c>
      <c r="G3172">
        <v>25</v>
      </c>
      <c r="H3172">
        <v>365</v>
      </c>
      <c r="I3172">
        <v>23</v>
      </c>
      <c r="J3172">
        <v>96</v>
      </c>
      <c r="K3172">
        <v>66135710</v>
      </c>
      <c r="L3172">
        <f>MONTH(Table1[[#This Row],[order_date]])</f>
        <v>6</v>
      </c>
      <c r="M3172">
        <f>YEAR(Table1[[#This Row],[order_date]])</f>
        <v>2023</v>
      </c>
      <c r="N3172" s="7">
        <v>45100.979629629626</v>
      </c>
      <c r="O3172">
        <f>HOUR(Table1[[#This Row],[promised_delivery_time]])</f>
        <v>23</v>
      </c>
      <c r="P3172" s="4">
        <v>45100.992824074077</v>
      </c>
      <c r="Q3172">
        <f>HOUR(Table1[[#This Row],[actual_delivery_time]])</f>
        <v>23</v>
      </c>
      <c r="R3172" s="4">
        <v>45100.993518518517</v>
      </c>
      <c r="S3172" t="s">
        <v>356</v>
      </c>
      <c r="T3172" s="8">
        <v>852.81</v>
      </c>
      <c r="U3172" t="s">
        <v>361</v>
      </c>
      <c r="V3172">
        <v>96187</v>
      </c>
      <c r="W3172">
        <v>3347</v>
      </c>
      <c r="X3172" t="s">
        <v>3264</v>
      </c>
      <c r="Y3172" t="s">
        <v>1870</v>
      </c>
      <c r="Z3172">
        <v>352680</v>
      </c>
      <c r="AA3172" t="s">
        <v>2731</v>
      </c>
      <c r="AB3172" t="s">
        <v>3116</v>
      </c>
      <c r="AC3172">
        <v>6</v>
      </c>
      <c r="AD3172">
        <v>308.63</v>
      </c>
      <c r="AE3172">
        <v>1</v>
      </c>
      <c r="AF3172">
        <v>3.63</v>
      </c>
    </row>
    <row r="3173" spans="1:32" x14ac:dyDescent="0.45">
      <c r="A3173">
        <v>2193572534</v>
      </c>
      <c r="B3173">
        <v>378287</v>
      </c>
      <c r="C3173" t="s">
        <v>77</v>
      </c>
      <c r="D3173" t="s">
        <v>79</v>
      </c>
      <c r="E3173" t="s">
        <v>247</v>
      </c>
      <c r="F3173" s="8">
        <v>332.84</v>
      </c>
      <c r="G3173">
        <v>30</v>
      </c>
      <c r="H3173">
        <v>180</v>
      </c>
      <c r="I3173">
        <v>22</v>
      </c>
      <c r="J3173">
        <v>51</v>
      </c>
      <c r="K3173">
        <v>19682060</v>
      </c>
      <c r="L3173">
        <f>MONTH(Table1[[#This Row],[order_date]])</f>
        <v>3</v>
      </c>
      <c r="M3173">
        <f>YEAR(Table1[[#This Row],[order_date]])</f>
        <v>2023</v>
      </c>
      <c r="N3173" s="7">
        <v>45011.329189814816</v>
      </c>
      <c r="O3173">
        <f>HOUR(Table1[[#This Row],[promised_delivery_time]])</f>
        <v>8</v>
      </c>
      <c r="P3173" s="4">
        <v>45011.336828703701</v>
      </c>
      <c r="Q3173">
        <f>HOUR(Table1[[#This Row],[actual_delivery_time]])</f>
        <v>8</v>
      </c>
      <c r="R3173" s="4">
        <v>45011.356273148151</v>
      </c>
      <c r="S3173" t="s">
        <v>358</v>
      </c>
      <c r="T3173" s="8">
        <v>2801.84</v>
      </c>
      <c r="U3173" t="s">
        <v>360</v>
      </c>
      <c r="V3173">
        <v>23297</v>
      </c>
      <c r="W3173">
        <v>1068</v>
      </c>
      <c r="X3173" t="s">
        <v>3356</v>
      </c>
      <c r="Y3173" t="s">
        <v>1244</v>
      </c>
      <c r="Z3173">
        <v>273810</v>
      </c>
      <c r="AA3173" t="s">
        <v>2822</v>
      </c>
      <c r="AB3173" t="s">
        <v>3117</v>
      </c>
      <c r="AC3173">
        <v>4</v>
      </c>
      <c r="AD3173">
        <v>850.2</v>
      </c>
      <c r="AE3173">
        <v>28</v>
      </c>
      <c r="AF3173">
        <v>1.4</v>
      </c>
    </row>
    <row r="3174" spans="1:32" x14ac:dyDescent="0.45">
      <c r="A3174">
        <v>5357089776</v>
      </c>
      <c r="B3174">
        <v>490939</v>
      </c>
      <c r="C3174" t="s">
        <v>34</v>
      </c>
      <c r="D3174" t="s">
        <v>83</v>
      </c>
      <c r="E3174" t="s">
        <v>97</v>
      </c>
      <c r="F3174" s="8">
        <v>80.25</v>
      </c>
      <c r="G3174">
        <v>35</v>
      </c>
      <c r="H3174">
        <v>365</v>
      </c>
      <c r="I3174">
        <v>12</v>
      </c>
      <c r="J3174">
        <v>67</v>
      </c>
      <c r="K3174">
        <v>44223796</v>
      </c>
      <c r="L3174">
        <f>MONTH(Table1[[#This Row],[order_date]])</f>
        <v>9</v>
      </c>
      <c r="M3174">
        <f>YEAR(Table1[[#This Row],[order_date]])</f>
        <v>2024</v>
      </c>
      <c r="N3174" s="7">
        <v>45565.986678240741</v>
      </c>
      <c r="O3174">
        <f>HOUR(Table1[[#This Row],[promised_delivery_time]])</f>
        <v>23</v>
      </c>
      <c r="P3174" s="4">
        <v>45565.995706018519</v>
      </c>
      <c r="Q3174">
        <f>HOUR(Table1[[#This Row],[actual_delivery_time]])</f>
        <v>23</v>
      </c>
      <c r="R3174" s="4">
        <v>45565.997094907405</v>
      </c>
      <c r="S3174" t="s">
        <v>356</v>
      </c>
      <c r="T3174" s="8">
        <v>3880.92</v>
      </c>
      <c r="U3174" t="s">
        <v>360</v>
      </c>
      <c r="V3174">
        <v>33831</v>
      </c>
      <c r="W3174">
        <v>9284</v>
      </c>
      <c r="X3174" t="s">
        <v>3289</v>
      </c>
      <c r="Y3174" t="s">
        <v>1323</v>
      </c>
      <c r="Z3174">
        <v>41954</v>
      </c>
      <c r="AA3174" t="s">
        <v>2648</v>
      </c>
      <c r="AB3174" t="s">
        <v>3115</v>
      </c>
      <c r="AC3174">
        <v>16</v>
      </c>
      <c r="AD3174">
        <v>1449.84</v>
      </c>
      <c r="AE3174">
        <v>2</v>
      </c>
      <c r="AF3174">
        <v>2.27</v>
      </c>
    </row>
    <row r="3175" spans="1:32" x14ac:dyDescent="0.45">
      <c r="A3175">
        <v>1191016829</v>
      </c>
      <c r="B3175">
        <v>435929</v>
      </c>
      <c r="C3175" t="s">
        <v>49</v>
      </c>
      <c r="D3175" t="s">
        <v>85</v>
      </c>
      <c r="E3175" t="s">
        <v>268</v>
      </c>
      <c r="F3175" s="8">
        <v>856.89</v>
      </c>
      <c r="G3175">
        <v>25</v>
      </c>
      <c r="H3175">
        <v>365</v>
      </c>
      <c r="I3175">
        <v>13</v>
      </c>
      <c r="J3175">
        <v>71</v>
      </c>
      <c r="K3175">
        <v>51661209</v>
      </c>
      <c r="L3175">
        <f>MONTH(Table1[[#This Row],[order_date]])</f>
        <v>6</v>
      </c>
      <c r="M3175">
        <f>YEAR(Table1[[#This Row],[order_date]])</f>
        <v>2023</v>
      </c>
      <c r="N3175" s="7">
        <v>45104.848657407405</v>
      </c>
      <c r="O3175">
        <f>HOUR(Table1[[#This Row],[promised_delivery_time]])</f>
        <v>20</v>
      </c>
      <c r="P3175" s="4">
        <v>45104.85837962963</v>
      </c>
      <c r="Q3175">
        <f>HOUR(Table1[[#This Row],[actual_delivery_time]])</f>
        <v>20</v>
      </c>
      <c r="R3175" s="4">
        <v>45104.868101851855</v>
      </c>
      <c r="S3175" t="s">
        <v>357</v>
      </c>
      <c r="T3175" s="8">
        <v>2000.2</v>
      </c>
      <c r="U3175" t="s">
        <v>362</v>
      </c>
      <c r="V3175">
        <v>31384</v>
      </c>
      <c r="W3175">
        <v>929</v>
      </c>
      <c r="X3175" t="s">
        <v>3381</v>
      </c>
      <c r="Y3175" t="s">
        <v>1610</v>
      </c>
      <c r="Z3175">
        <v>211320</v>
      </c>
      <c r="AA3175" t="s">
        <v>3062</v>
      </c>
      <c r="AB3175" t="s">
        <v>3116</v>
      </c>
      <c r="AC3175">
        <v>13</v>
      </c>
      <c r="AD3175">
        <v>852.39</v>
      </c>
      <c r="AE3175">
        <v>14</v>
      </c>
      <c r="AF3175">
        <v>2.36</v>
      </c>
    </row>
    <row r="3176" spans="1:32" x14ac:dyDescent="0.45">
      <c r="A3176">
        <v>549484032</v>
      </c>
      <c r="B3176">
        <v>903336</v>
      </c>
      <c r="C3176" t="s">
        <v>48</v>
      </c>
      <c r="D3176" t="s">
        <v>84</v>
      </c>
      <c r="E3176" t="s">
        <v>346</v>
      </c>
      <c r="F3176" s="8">
        <v>551.88</v>
      </c>
      <c r="G3176">
        <v>15</v>
      </c>
      <c r="H3176">
        <v>365</v>
      </c>
      <c r="I3176">
        <v>14</v>
      </c>
      <c r="J3176">
        <v>60</v>
      </c>
      <c r="K3176">
        <v>79206969</v>
      </c>
      <c r="L3176">
        <f>MONTH(Table1[[#This Row],[order_date]])</f>
        <v>4</v>
      </c>
      <c r="M3176">
        <f>YEAR(Table1[[#This Row],[order_date]])</f>
        <v>2023</v>
      </c>
      <c r="N3176" s="7">
        <v>45029.347893518519</v>
      </c>
      <c r="O3176">
        <f>HOUR(Table1[[#This Row],[promised_delivery_time]])</f>
        <v>8</v>
      </c>
      <c r="P3176" s="4">
        <v>45029.36178240741</v>
      </c>
      <c r="Q3176">
        <f>HOUR(Table1[[#This Row],[actual_delivery_time]])</f>
        <v>8</v>
      </c>
      <c r="R3176" s="4">
        <v>45029.363171296296</v>
      </c>
      <c r="S3176" t="s">
        <v>356</v>
      </c>
      <c r="T3176" s="8">
        <v>3436.16</v>
      </c>
      <c r="U3176" t="s">
        <v>361</v>
      </c>
      <c r="V3176">
        <v>60679</v>
      </c>
      <c r="W3176">
        <v>3884</v>
      </c>
      <c r="X3176" t="s">
        <v>3284</v>
      </c>
      <c r="Y3176" t="s">
        <v>2190</v>
      </c>
      <c r="Z3176">
        <v>574469</v>
      </c>
      <c r="AA3176" t="s">
        <v>2787</v>
      </c>
      <c r="AB3176" t="s">
        <v>3115</v>
      </c>
      <c r="AC3176">
        <v>1</v>
      </c>
      <c r="AD3176">
        <v>721.13</v>
      </c>
      <c r="AE3176">
        <v>2</v>
      </c>
      <c r="AF3176">
        <v>4.3499999999999996</v>
      </c>
    </row>
    <row r="3177" spans="1:32" x14ac:dyDescent="0.45">
      <c r="A3177">
        <v>8164076900</v>
      </c>
      <c r="B3177">
        <v>991434</v>
      </c>
      <c r="C3177" t="s">
        <v>64</v>
      </c>
      <c r="D3177" t="s">
        <v>81</v>
      </c>
      <c r="E3177" t="s">
        <v>291</v>
      </c>
      <c r="F3177" s="8">
        <v>237.62</v>
      </c>
      <c r="G3177">
        <v>35</v>
      </c>
      <c r="H3177">
        <v>90</v>
      </c>
      <c r="I3177">
        <v>12</v>
      </c>
      <c r="J3177">
        <v>87</v>
      </c>
      <c r="K3177">
        <v>91408854</v>
      </c>
      <c r="L3177">
        <f>MONTH(Table1[[#This Row],[order_date]])</f>
        <v>6</v>
      </c>
      <c r="M3177">
        <f>YEAR(Table1[[#This Row],[order_date]])</f>
        <v>2023</v>
      </c>
      <c r="N3177" s="7">
        <v>45095.004074074073</v>
      </c>
      <c r="O3177">
        <f>HOUR(Table1[[#This Row],[promised_delivery_time]])</f>
        <v>0</v>
      </c>
      <c r="P3177" s="4">
        <v>45095.016574074078</v>
      </c>
      <c r="Q3177">
        <f>HOUR(Table1[[#This Row],[actual_delivery_time]])</f>
        <v>0</v>
      </c>
      <c r="R3177" s="4">
        <v>45095.022129629629</v>
      </c>
      <c r="S3177" t="s">
        <v>357</v>
      </c>
      <c r="T3177" s="8">
        <v>4033.94</v>
      </c>
      <c r="U3177" t="s">
        <v>362</v>
      </c>
      <c r="V3177">
        <v>63901</v>
      </c>
      <c r="W3177">
        <v>1349</v>
      </c>
      <c r="X3177" t="s">
        <v>3154</v>
      </c>
      <c r="Y3177" t="s">
        <v>2080</v>
      </c>
      <c r="Z3177">
        <v>572574</v>
      </c>
      <c r="AA3177" t="s">
        <v>2698</v>
      </c>
      <c r="AB3177" t="s">
        <v>3116</v>
      </c>
      <c r="AC3177">
        <v>19</v>
      </c>
      <c r="AD3177">
        <v>555.13</v>
      </c>
      <c r="AE3177">
        <v>8</v>
      </c>
      <c r="AF3177">
        <v>4.54</v>
      </c>
    </row>
    <row r="3178" spans="1:32" x14ac:dyDescent="0.45">
      <c r="A3178">
        <v>7136165651</v>
      </c>
      <c r="B3178">
        <v>336847</v>
      </c>
      <c r="C3178" t="s">
        <v>49</v>
      </c>
      <c r="D3178" t="s">
        <v>85</v>
      </c>
      <c r="E3178" t="s">
        <v>185</v>
      </c>
      <c r="F3178" s="8">
        <v>936.98</v>
      </c>
      <c r="G3178">
        <v>25</v>
      </c>
      <c r="H3178">
        <v>365</v>
      </c>
      <c r="I3178">
        <v>17</v>
      </c>
      <c r="J3178">
        <v>55</v>
      </c>
      <c r="K3178">
        <v>59485034</v>
      </c>
      <c r="L3178">
        <f>MONTH(Table1[[#This Row],[order_date]])</f>
        <v>9</v>
      </c>
      <c r="M3178">
        <f>YEAR(Table1[[#This Row],[order_date]])</f>
        <v>2024</v>
      </c>
      <c r="N3178" s="7">
        <v>45565.534988425927</v>
      </c>
      <c r="O3178">
        <f>HOUR(Table1[[#This Row],[promised_delivery_time]])</f>
        <v>13</v>
      </c>
      <c r="P3178" s="4">
        <v>45565.546793981484</v>
      </c>
      <c r="Q3178">
        <f>HOUR(Table1[[#This Row],[actual_delivery_time]])</f>
        <v>13</v>
      </c>
      <c r="R3178" s="4">
        <v>45565.548877314817</v>
      </c>
      <c r="S3178" t="s">
        <v>356</v>
      </c>
      <c r="T3178" s="8">
        <v>5318.71</v>
      </c>
      <c r="U3178" t="s">
        <v>359</v>
      </c>
      <c r="V3178">
        <v>68514</v>
      </c>
      <c r="W3178">
        <v>3853</v>
      </c>
      <c r="X3178" t="s">
        <v>3222</v>
      </c>
      <c r="Y3178" t="s">
        <v>1901</v>
      </c>
      <c r="Z3178">
        <v>931347</v>
      </c>
      <c r="AA3178" t="s">
        <v>2935</v>
      </c>
      <c r="AB3178" t="s">
        <v>3116</v>
      </c>
      <c r="AC3178">
        <v>1</v>
      </c>
      <c r="AD3178">
        <v>1762.35</v>
      </c>
      <c r="AE3178">
        <v>3</v>
      </c>
      <c r="AF3178">
        <v>1.49</v>
      </c>
    </row>
    <row r="3179" spans="1:32" x14ac:dyDescent="0.45">
      <c r="A3179">
        <v>5368349643</v>
      </c>
      <c r="B3179">
        <v>487931</v>
      </c>
      <c r="C3179" t="s">
        <v>62</v>
      </c>
      <c r="D3179" t="s">
        <v>84</v>
      </c>
      <c r="E3179" t="s">
        <v>267</v>
      </c>
      <c r="F3179" s="8">
        <v>709.08</v>
      </c>
      <c r="G3179">
        <v>15</v>
      </c>
      <c r="H3179">
        <v>365</v>
      </c>
      <c r="I3179">
        <v>27</v>
      </c>
      <c r="J3179">
        <v>68</v>
      </c>
      <c r="K3179">
        <v>46504355</v>
      </c>
      <c r="L3179">
        <f>MONTH(Table1[[#This Row],[order_date]])</f>
        <v>5</v>
      </c>
      <c r="M3179">
        <f>YEAR(Table1[[#This Row],[order_date]])</f>
        <v>2023</v>
      </c>
      <c r="N3179" s="7">
        <v>45068.377905092595</v>
      </c>
      <c r="O3179">
        <f>HOUR(Table1[[#This Row],[promised_delivery_time]])</f>
        <v>9</v>
      </c>
      <c r="P3179" s="4">
        <v>45068.389710648145</v>
      </c>
      <c r="Q3179">
        <f>HOUR(Table1[[#This Row],[actual_delivery_time]])</f>
        <v>9</v>
      </c>
      <c r="R3179" s="4">
        <v>45068.409155092595</v>
      </c>
      <c r="S3179" t="s">
        <v>358</v>
      </c>
      <c r="T3179" s="8">
        <v>3673.15</v>
      </c>
      <c r="U3179" t="s">
        <v>361</v>
      </c>
      <c r="V3179">
        <v>33226</v>
      </c>
      <c r="W3179">
        <v>5706</v>
      </c>
      <c r="X3179" t="s">
        <v>3260</v>
      </c>
      <c r="Y3179" t="s">
        <v>549</v>
      </c>
      <c r="Z3179">
        <v>603176</v>
      </c>
      <c r="AA3179" t="s">
        <v>2696</v>
      </c>
      <c r="AB3179" t="s">
        <v>3115</v>
      </c>
      <c r="AC3179">
        <v>15</v>
      </c>
      <c r="AD3179">
        <v>294.04000000000002</v>
      </c>
      <c r="AE3179">
        <v>28</v>
      </c>
      <c r="AF3179">
        <v>4.54</v>
      </c>
    </row>
    <row r="3180" spans="1:32" x14ac:dyDescent="0.45">
      <c r="A3180">
        <v>6965901435</v>
      </c>
      <c r="B3180">
        <v>94225</v>
      </c>
      <c r="C3180" t="s">
        <v>49</v>
      </c>
      <c r="D3180" t="s">
        <v>85</v>
      </c>
      <c r="E3180" t="s">
        <v>120</v>
      </c>
      <c r="F3180" s="8">
        <v>77.11</v>
      </c>
      <c r="G3180">
        <v>25</v>
      </c>
      <c r="H3180">
        <v>365</v>
      </c>
      <c r="I3180">
        <v>13</v>
      </c>
      <c r="J3180">
        <v>70</v>
      </c>
      <c r="K3180">
        <v>33741801</v>
      </c>
      <c r="L3180">
        <f>MONTH(Table1[[#This Row],[order_date]])</f>
        <v>10</v>
      </c>
      <c r="M3180">
        <f>YEAR(Table1[[#This Row],[order_date]])</f>
        <v>2024</v>
      </c>
      <c r="N3180" s="7">
        <v>45581.654340277775</v>
      </c>
      <c r="O3180">
        <f>HOUR(Table1[[#This Row],[promised_delivery_time]])</f>
        <v>15</v>
      </c>
      <c r="P3180" s="4">
        <v>45581.665451388886</v>
      </c>
      <c r="Q3180">
        <f>HOUR(Table1[[#This Row],[actual_delivery_time]])</f>
        <v>15</v>
      </c>
      <c r="R3180" s="4">
        <v>45581.663368055553</v>
      </c>
      <c r="S3180" t="s">
        <v>356</v>
      </c>
      <c r="T3180" s="8">
        <v>2324.4299999999998</v>
      </c>
      <c r="U3180" t="s">
        <v>360</v>
      </c>
      <c r="V3180">
        <v>60857</v>
      </c>
      <c r="W3180">
        <v>6606</v>
      </c>
      <c r="X3180" t="s">
        <v>3175</v>
      </c>
      <c r="Y3180" t="s">
        <v>1039</v>
      </c>
      <c r="Z3180">
        <v>626892</v>
      </c>
      <c r="AA3180" t="s">
        <v>2932</v>
      </c>
      <c r="AB3180" t="s">
        <v>3116</v>
      </c>
      <c r="AC3180">
        <v>16</v>
      </c>
      <c r="AD3180">
        <v>1249.1500000000001</v>
      </c>
      <c r="AE3180">
        <v>-3</v>
      </c>
      <c r="AF3180">
        <v>0.86</v>
      </c>
    </row>
    <row r="3181" spans="1:32" x14ac:dyDescent="0.45">
      <c r="A3181">
        <v>6687307827</v>
      </c>
      <c r="B3181">
        <v>706112</v>
      </c>
      <c r="C3181" t="s">
        <v>32</v>
      </c>
      <c r="D3181" t="s">
        <v>82</v>
      </c>
      <c r="E3181" t="s">
        <v>109</v>
      </c>
      <c r="F3181" s="8">
        <v>478.79</v>
      </c>
      <c r="G3181">
        <v>20</v>
      </c>
      <c r="H3181">
        <v>365</v>
      </c>
      <c r="I3181">
        <v>12</v>
      </c>
      <c r="J3181">
        <v>77</v>
      </c>
      <c r="K3181">
        <v>88532418</v>
      </c>
      <c r="L3181">
        <f>MONTH(Table1[[#This Row],[order_date]])</f>
        <v>4</v>
      </c>
      <c r="M3181">
        <f>YEAR(Table1[[#This Row],[order_date]])</f>
        <v>2023</v>
      </c>
      <c r="N3181" s="7">
        <v>45035.590740740743</v>
      </c>
      <c r="O3181">
        <f>HOUR(Table1[[#This Row],[promised_delivery_time]])</f>
        <v>14</v>
      </c>
      <c r="P3181" s="4">
        <v>45035.601851851854</v>
      </c>
      <c r="Q3181">
        <f>HOUR(Table1[[#This Row],[actual_delivery_time]])</f>
        <v>14</v>
      </c>
      <c r="R3181" s="4">
        <v>45035.605324074073</v>
      </c>
      <c r="S3181" t="s">
        <v>356</v>
      </c>
      <c r="T3181" s="8">
        <v>2084.52</v>
      </c>
      <c r="U3181" t="s">
        <v>362</v>
      </c>
      <c r="V3181">
        <v>71891</v>
      </c>
      <c r="W3181">
        <v>5988</v>
      </c>
      <c r="X3181" t="s">
        <v>3389</v>
      </c>
      <c r="Y3181" t="s">
        <v>1574</v>
      </c>
      <c r="Z3181">
        <v>13574</v>
      </c>
      <c r="AA3181" t="s">
        <v>3054</v>
      </c>
      <c r="AB3181" t="s">
        <v>3116</v>
      </c>
      <c r="AC3181">
        <v>12</v>
      </c>
      <c r="AD3181">
        <v>344.66</v>
      </c>
      <c r="AE3181">
        <v>5</v>
      </c>
      <c r="AF3181">
        <v>3.74</v>
      </c>
    </row>
    <row r="3182" spans="1:32" x14ac:dyDescent="0.45">
      <c r="A3182">
        <v>475294138</v>
      </c>
      <c r="B3182">
        <v>63769</v>
      </c>
      <c r="C3182" t="s">
        <v>34</v>
      </c>
      <c r="D3182" t="s">
        <v>83</v>
      </c>
      <c r="E3182" t="s">
        <v>301</v>
      </c>
      <c r="F3182" s="8">
        <v>878.07</v>
      </c>
      <c r="G3182">
        <v>35</v>
      </c>
      <c r="H3182">
        <v>365</v>
      </c>
      <c r="I3182">
        <v>27</v>
      </c>
      <c r="J3182">
        <v>69</v>
      </c>
      <c r="K3182">
        <v>31084686</v>
      </c>
      <c r="L3182">
        <f>MONTH(Table1[[#This Row],[order_date]])</f>
        <v>12</v>
      </c>
      <c r="M3182">
        <f>YEAR(Table1[[#This Row],[order_date]])</f>
        <v>2023</v>
      </c>
      <c r="N3182" s="7">
        <v>45289.730868055558</v>
      </c>
      <c r="O3182">
        <f>HOUR(Table1[[#This Row],[promised_delivery_time]])</f>
        <v>17</v>
      </c>
      <c r="P3182" s="4">
        <v>45289.739895833336</v>
      </c>
      <c r="Q3182">
        <f>HOUR(Table1[[#This Row],[actual_delivery_time]])</f>
        <v>17</v>
      </c>
      <c r="R3182" s="4">
        <v>45289.740590277775</v>
      </c>
      <c r="S3182" t="s">
        <v>356</v>
      </c>
      <c r="T3182" s="8">
        <v>2500.69</v>
      </c>
      <c r="U3182" t="s">
        <v>361</v>
      </c>
      <c r="V3182">
        <v>59790</v>
      </c>
      <c r="W3182">
        <v>691</v>
      </c>
      <c r="X3182" t="s">
        <v>3243</v>
      </c>
      <c r="Y3182" t="s">
        <v>2155</v>
      </c>
      <c r="Z3182">
        <v>587018</v>
      </c>
      <c r="AA3182" t="s">
        <v>2855</v>
      </c>
      <c r="AB3182" t="s">
        <v>3115</v>
      </c>
      <c r="AC3182">
        <v>4</v>
      </c>
      <c r="AD3182">
        <v>893.55</v>
      </c>
      <c r="AE3182">
        <v>1</v>
      </c>
      <c r="AF3182">
        <v>1.52</v>
      </c>
    </row>
    <row r="3183" spans="1:32" x14ac:dyDescent="0.45">
      <c r="A3183">
        <v>9047534059</v>
      </c>
      <c r="B3183">
        <v>673058</v>
      </c>
      <c r="C3183" t="s">
        <v>40</v>
      </c>
      <c r="D3183" t="s">
        <v>82</v>
      </c>
      <c r="E3183" t="s">
        <v>273</v>
      </c>
      <c r="F3183" s="8">
        <v>765.76</v>
      </c>
      <c r="G3183">
        <v>20</v>
      </c>
      <c r="H3183">
        <v>365</v>
      </c>
      <c r="I3183">
        <v>30</v>
      </c>
      <c r="J3183">
        <v>94</v>
      </c>
      <c r="K3183">
        <v>41647393</v>
      </c>
      <c r="L3183">
        <f>MONTH(Table1[[#This Row],[order_date]])</f>
        <v>12</v>
      </c>
      <c r="M3183">
        <f>YEAR(Table1[[#This Row],[order_date]])</f>
        <v>2023</v>
      </c>
      <c r="N3183" s="7">
        <v>45268.584664351853</v>
      </c>
      <c r="O3183">
        <f>HOUR(Table1[[#This Row],[promised_delivery_time]])</f>
        <v>14</v>
      </c>
      <c r="P3183" s="4">
        <v>45268.598553240743</v>
      </c>
      <c r="Q3183">
        <f>HOUR(Table1[[#This Row],[actual_delivery_time]])</f>
        <v>14</v>
      </c>
      <c r="R3183" s="4">
        <v>45268.601331018515</v>
      </c>
      <c r="S3183" t="s">
        <v>356</v>
      </c>
      <c r="T3183" s="8">
        <v>1074</v>
      </c>
      <c r="U3183" t="s">
        <v>360</v>
      </c>
      <c r="V3183">
        <v>59606</v>
      </c>
      <c r="W3183">
        <v>4234</v>
      </c>
      <c r="X3183" t="s">
        <v>3151</v>
      </c>
      <c r="Y3183" t="s">
        <v>1466</v>
      </c>
      <c r="Z3183">
        <v>149812</v>
      </c>
      <c r="AA3183" t="s">
        <v>2889</v>
      </c>
      <c r="AB3183" t="s">
        <v>3117</v>
      </c>
      <c r="AC3183">
        <v>11</v>
      </c>
      <c r="AD3183">
        <v>1785.8</v>
      </c>
      <c r="AE3183">
        <v>4</v>
      </c>
      <c r="AF3183">
        <v>4.6500000000000004</v>
      </c>
    </row>
    <row r="3184" spans="1:32" x14ac:dyDescent="0.45">
      <c r="A3184">
        <v>2807487047</v>
      </c>
      <c r="B3184">
        <v>992178</v>
      </c>
      <c r="C3184" t="s">
        <v>52</v>
      </c>
      <c r="D3184" t="s">
        <v>82</v>
      </c>
      <c r="E3184" t="s">
        <v>160</v>
      </c>
      <c r="F3184" s="8">
        <v>632.42999999999995</v>
      </c>
      <c r="G3184">
        <v>20</v>
      </c>
      <c r="H3184">
        <v>365</v>
      </c>
      <c r="I3184">
        <v>16</v>
      </c>
      <c r="J3184">
        <v>89</v>
      </c>
      <c r="K3184">
        <v>90448312</v>
      </c>
      <c r="L3184">
        <f>MONTH(Table1[[#This Row],[order_date]])</f>
        <v>11</v>
      </c>
      <c r="M3184">
        <f>YEAR(Table1[[#This Row],[order_date]])</f>
        <v>2024</v>
      </c>
      <c r="N3184" s="7">
        <v>45599.563020833331</v>
      </c>
      <c r="O3184">
        <f>HOUR(Table1[[#This Row],[promised_delivery_time]])</f>
        <v>13</v>
      </c>
      <c r="P3184" s="4">
        <v>45599.570659722223</v>
      </c>
      <c r="Q3184">
        <f>HOUR(Table1[[#This Row],[actual_delivery_time]])</f>
        <v>13</v>
      </c>
      <c r="R3184" s="4">
        <v>45599.572048611109</v>
      </c>
      <c r="S3184" t="s">
        <v>356</v>
      </c>
      <c r="T3184" s="8">
        <v>3868.21</v>
      </c>
      <c r="U3184" t="s">
        <v>362</v>
      </c>
      <c r="V3184">
        <v>72837</v>
      </c>
      <c r="W3184">
        <v>90</v>
      </c>
      <c r="X3184" t="s">
        <v>3379</v>
      </c>
      <c r="Y3184" t="s">
        <v>1661</v>
      </c>
      <c r="Z3184">
        <v>753285</v>
      </c>
      <c r="AA3184" t="s">
        <v>2670</v>
      </c>
      <c r="AB3184" t="s">
        <v>3117</v>
      </c>
      <c r="AC3184">
        <v>10</v>
      </c>
      <c r="AD3184">
        <v>1678.01</v>
      </c>
      <c r="AE3184">
        <v>2</v>
      </c>
      <c r="AF3184">
        <v>3.8</v>
      </c>
    </row>
    <row r="3185" spans="1:32" x14ac:dyDescent="0.45">
      <c r="A3185">
        <v>5840148195</v>
      </c>
      <c r="B3185">
        <v>613942</v>
      </c>
      <c r="C3185" t="s">
        <v>27</v>
      </c>
      <c r="D3185" t="s">
        <v>78</v>
      </c>
      <c r="E3185" t="s">
        <v>175</v>
      </c>
      <c r="F3185" s="8">
        <v>545</v>
      </c>
      <c r="G3185">
        <v>35</v>
      </c>
      <c r="H3185">
        <v>365</v>
      </c>
      <c r="I3185">
        <v>28</v>
      </c>
      <c r="J3185">
        <v>72</v>
      </c>
      <c r="K3185">
        <v>66269844</v>
      </c>
      <c r="L3185">
        <f>MONTH(Table1[[#This Row],[order_date]])</f>
        <v>1</v>
      </c>
      <c r="M3185">
        <f>YEAR(Table1[[#This Row],[order_date]])</f>
        <v>2024</v>
      </c>
      <c r="N3185" s="7">
        <v>45313.417083333334</v>
      </c>
      <c r="O3185">
        <f>HOUR(Table1[[#This Row],[promised_delivery_time]])</f>
        <v>10</v>
      </c>
      <c r="P3185" s="4">
        <v>45313.428194444445</v>
      </c>
      <c r="Q3185">
        <f>HOUR(Table1[[#This Row],[actual_delivery_time]])</f>
        <v>10</v>
      </c>
      <c r="R3185" s="4">
        <v>45313.427499999998</v>
      </c>
      <c r="S3185" t="s">
        <v>356</v>
      </c>
      <c r="T3185" s="8">
        <v>1688.23</v>
      </c>
      <c r="U3185" t="s">
        <v>362</v>
      </c>
      <c r="V3185">
        <v>61116</v>
      </c>
      <c r="W3185">
        <v>5450</v>
      </c>
      <c r="X3185" t="s">
        <v>3224</v>
      </c>
      <c r="Y3185" t="s">
        <v>1285</v>
      </c>
      <c r="Z3185">
        <v>818957</v>
      </c>
      <c r="AA3185" t="s">
        <v>2876</v>
      </c>
      <c r="AB3185" t="s">
        <v>3118</v>
      </c>
      <c r="AC3185">
        <v>4</v>
      </c>
      <c r="AD3185">
        <v>1371.03</v>
      </c>
      <c r="AE3185">
        <v>-1</v>
      </c>
      <c r="AF3185">
        <v>3.64</v>
      </c>
    </row>
    <row r="3186" spans="1:32" x14ac:dyDescent="0.45">
      <c r="A3186">
        <v>3758135932</v>
      </c>
      <c r="B3186">
        <v>306177</v>
      </c>
      <c r="C3186" t="s">
        <v>67</v>
      </c>
      <c r="D3186" t="s">
        <v>86</v>
      </c>
      <c r="E3186" t="s">
        <v>306</v>
      </c>
      <c r="F3186" s="8">
        <v>769.24</v>
      </c>
      <c r="G3186">
        <v>40</v>
      </c>
      <c r="H3186">
        <v>180</v>
      </c>
      <c r="I3186">
        <v>11</v>
      </c>
      <c r="J3186">
        <v>54</v>
      </c>
      <c r="K3186">
        <v>77007315</v>
      </c>
      <c r="L3186">
        <f>MONTH(Table1[[#This Row],[order_date]])</f>
        <v>8</v>
      </c>
      <c r="M3186">
        <f>YEAR(Table1[[#This Row],[order_date]])</f>
        <v>2023</v>
      </c>
      <c r="N3186" s="7">
        <v>45163.040729166663</v>
      </c>
      <c r="O3186">
        <f>HOUR(Table1[[#This Row],[promised_delivery_time]])</f>
        <v>1</v>
      </c>
      <c r="P3186" s="4">
        <v>45163.053923611114</v>
      </c>
      <c r="Q3186">
        <f>HOUR(Table1[[#This Row],[actual_delivery_time]])</f>
        <v>1</v>
      </c>
      <c r="R3186" s="4">
        <v>45163.056006944447</v>
      </c>
      <c r="S3186" t="s">
        <v>356</v>
      </c>
      <c r="T3186" s="8">
        <v>1629.06</v>
      </c>
      <c r="U3186" t="s">
        <v>361</v>
      </c>
      <c r="V3186">
        <v>62277</v>
      </c>
      <c r="W3186">
        <v>2554</v>
      </c>
      <c r="X3186" t="s">
        <v>3245</v>
      </c>
      <c r="Y3186" t="s">
        <v>968</v>
      </c>
      <c r="Z3186">
        <v>867852</v>
      </c>
      <c r="AA3186" t="s">
        <v>2901</v>
      </c>
      <c r="AB3186" t="s">
        <v>3118</v>
      </c>
      <c r="AC3186">
        <v>10</v>
      </c>
      <c r="AD3186">
        <v>1750.59</v>
      </c>
      <c r="AE3186">
        <v>3</v>
      </c>
      <c r="AF3186">
        <v>3.72</v>
      </c>
    </row>
    <row r="3187" spans="1:32" x14ac:dyDescent="0.45">
      <c r="A3187">
        <v>1978476136</v>
      </c>
      <c r="B3187">
        <v>500633</v>
      </c>
      <c r="C3187" t="s">
        <v>61</v>
      </c>
      <c r="D3187" t="s">
        <v>80</v>
      </c>
      <c r="E3187" t="s">
        <v>146</v>
      </c>
      <c r="F3187" s="8">
        <v>154.5</v>
      </c>
      <c r="G3187">
        <v>20</v>
      </c>
      <c r="H3187">
        <v>7</v>
      </c>
      <c r="I3187">
        <v>24</v>
      </c>
      <c r="J3187">
        <v>87</v>
      </c>
      <c r="K3187">
        <v>97315135</v>
      </c>
      <c r="L3187">
        <f>MONTH(Table1[[#This Row],[order_date]])</f>
        <v>6</v>
      </c>
      <c r="M3187">
        <f>YEAR(Table1[[#This Row],[order_date]])</f>
        <v>2024</v>
      </c>
      <c r="N3187" s="7">
        <v>45465.843206018515</v>
      </c>
      <c r="O3187">
        <f>HOUR(Table1[[#This Row],[promised_delivery_time]])</f>
        <v>20</v>
      </c>
      <c r="P3187" s="4">
        <v>45465.853622685187</v>
      </c>
      <c r="Q3187">
        <f>HOUR(Table1[[#This Row],[actual_delivery_time]])</f>
        <v>20</v>
      </c>
      <c r="R3187" s="4">
        <v>45465.854317129626</v>
      </c>
      <c r="S3187" t="s">
        <v>356</v>
      </c>
      <c r="T3187" s="8">
        <v>2183.52</v>
      </c>
      <c r="U3187" t="s">
        <v>362</v>
      </c>
      <c r="V3187">
        <v>70123</v>
      </c>
      <c r="W3187">
        <v>3351</v>
      </c>
      <c r="X3187" t="s">
        <v>3286</v>
      </c>
      <c r="Y3187" t="s">
        <v>1716</v>
      </c>
      <c r="Z3187">
        <v>276056</v>
      </c>
      <c r="AA3187" t="s">
        <v>2705</v>
      </c>
      <c r="AB3187" t="s">
        <v>3116</v>
      </c>
      <c r="AC3187">
        <v>19</v>
      </c>
      <c r="AD3187">
        <v>1393.14</v>
      </c>
      <c r="AE3187">
        <v>1</v>
      </c>
      <c r="AF3187">
        <v>1.43</v>
      </c>
    </row>
    <row r="3188" spans="1:32" x14ac:dyDescent="0.45">
      <c r="A3188">
        <v>423648434</v>
      </c>
      <c r="B3188">
        <v>863930</v>
      </c>
      <c r="C3188" t="s">
        <v>35</v>
      </c>
      <c r="D3188" t="s">
        <v>83</v>
      </c>
      <c r="E3188" t="s">
        <v>157</v>
      </c>
      <c r="F3188" s="8">
        <v>242.57</v>
      </c>
      <c r="G3188">
        <v>35</v>
      </c>
      <c r="H3188">
        <v>365</v>
      </c>
      <c r="I3188">
        <v>26</v>
      </c>
      <c r="J3188">
        <v>72</v>
      </c>
      <c r="K3188">
        <v>82989313</v>
      </c>
      <c r="L3188">
        <f>MONTH(Table1[[#This Row],[order_date]])</f>
        <v>10</v>
      </c>
      <c r="M3188">
        <f>YEAR(Table1[[#This Row],[order_date]])</f>
        <v>2024</v>
      </c>
      <c r="N3188" s="7">
        <v>45595.642696759256</v>
      </c>
      <c r="O3188">
        <f>HOUR(Table1[[#This Row],[promised_delivery_time]])</f>
        <v>15</v>
      </c>
      <c r="P3188" s="4">
        <v>45595.65519675926</v>
      </c>
      <c r="Q3188">
        <f>HOUR(Table1[[#This Row],[actual_delivery_time]])</f>
        <v>15</v>
      </c>
      <c r="R3188" s="4">
        <v>45595.656585648147</v>
      </c>
      <c r="S3188" t="s">
        <v>356</v>
      </c>
      <c r="T3188" s="8">
        <v>3926.19</v>
      </c>
      <c r="U3188" t="s">
        <v>362</v>
      </c>
      <c r="V3188">
        <v>86520</v>
      </c>
      <c r="W3188">
        <v>3149</v>
      </c>
      <c r="X3188" t="s">
        <v>3200</v>
      </c>
      <c r="Y3188" t="s">
        <v>681</v>
      </c>
      <c r="Z3188">
        <v>667126</v>
      </c>
      <c r="AA3188" t="s">
        <v>2793</v>
      </c>
      <c r="AB3188" t="s">
        <v>3117</v>
      </c>
      <c r="AC3188">
        <v>15</v>
      </c>
      <c r="AD3188">
        <v>1060.18</v>
      </c>
      <c r="AE3188">
        <v>2</v>
      </c>
      <c r="AF3188">
        <v>0.82</v>
      </c>
    </row>
    <row r="3189" spans="1:32" x14ac:dyDescent="0.45">
      <c r="A3189">
        <v>7201868330</v>
      </c>
      <c r="B3189">
        <v>256783</v>
      </c>
      <c r="C3189" t="s">
        <v>27</v>
      </c>
      <c r="D3189" t="s">
        <v>78</v>
      </c>
      <c r="E3189" t="s">
        <v>149</v>
      </c>
      <c r="F3189" s="8">
        <v>906.54</v>
      </c>
      <c r="G3189">
        <v>35</v>
      </c>
      <c r="H3189">
        <v>365</v>
      </c>
      <c r="I3189">
        <v>16</v>
      </c>
      <c r="J3189">
        <v>98</v>
      </c>
      <c r="K3189">
        <v>89669139</v>
      </c>
      <c r="L3189">
        <f>MONTH(Table1[[#This Row],[order_date]])</f>
        <v>2</v>
      </c>
      <c r="M3189">
        <f>YEAR(Table1[[#This Row],[order_date]])</f>
        <v>2024</v>
      </c>
      <c r="N3189" s="7">
        <v>45342.871365740742</v>
      </c>
      <c r="O3189">
        <f>HOUR(Table1[[#This Row],[promised_delivery_time]])</f>
        <v>21</v>
      </c>
      <c r="P3189" s="4">
        <v>45342.883171296293</v>
      </c>
      <c r="Q3189">
        <f>HOUR(Table1[[#This Row],[actual_delivery_time]])</f>
        <v>21</v>
      </c>
      <c r="R3189" s="4">
        <v>45342.882476851853</v>
      </c>
      <c r="S3189" t="s">
        <v>356</v>
      </c>
      <c r="T3189" s="8">
        <v>1845.31</v>
      </c>
      <c r="U3189" t="s">
        <v>361</v>
      </c>
      <c r="V3189">
        <v>80726</v>
      </c>
      <c r="W3189">
        <v>4765</v>
      </c>
      <c r="X3189" t="s">
        <v>3235</v>
      </c>
      <c r="Y3189" t="s">
        <v>627</v>
      </c>
      <c r="Z3189">
        <v>775702</v>
      </c>
      <c r="AA3189" t="s">
        <v>2578</v>
      </c>
      <c r="AB3189" t="s">
        <v>3118</v>
      </c>
      <c r="AC3189">
        <v>6</v>
      </c>
      <c r="AD3189">
        <v>1999.64</v>
      </c>
      <c r="AE3189">
        <v>-1</v>
      </c>
      <c r="AF3189">
        <v>1.86</v>
      </c>
    </row>
    <row r="3190" spans="1:32" x14ac:dyDescent="0.45">
      <c r="A3190">
        <v>9710106935</v>
      </c>
      <c r="B3190">
        <v>587420</v>
      </c>
      <c r="C3190" t="s">
        <v>64</v>
      </c>
      <c r="D3190" t="s">
        <v>81</v>
      </c>
      <c r="E3190" t="s">
        <v>354</v>
      </c>
      <c r="F3190" s="8">
        <v>357.42</v>
      </c>
      <c r="G3190">
        <v>35</v>
      </c>
      <c r="H3190">
        <v>90</v>
      </c>
      <c r="I3190">
        <v>22</v>
      </c>
      <c r="J3190">
        <v>50</v>
      </c>
      <c r="K3190">
        <v>14458150</v>
      </c>
      <c r="L3190">
        <f>MONTH(Table1[[#This Row],[order_date]])</f>
        <v>4</v>
      </c>
      <c r="M3190">
        <f>YEAR(Table1[[#This Row],[order_date]])</f>
        <v>2023</v>
      </c>
      <c r="N3190" s="7">
        <v>45033.650821759256</v>
      </c>
      <c r="O3190">
        <f>HOUR(Table1[[#This Row],[promised_delivery_time]])</f>
        <v>15</v>
      </c>
      <c r="P3190" s="4">
        <v>45033.664710648147</v>
      </c>
      <c r="Q3190">
        <f>HOUR(Table1[[#This Row],[actual_delivery_time]])</f>
        <v>16</v>
      </c>
      <c r="R3190" s="4">
        <v>45033.672349537039</v>
      </c>
      <c r="S3190" t="s">
        <v>357</v>
      </c>
      <c r="T3190" s="8">
        <v>4495.54</v>
      </c>
      <c r="U3190" t="s">
        <v>360</v>
      </c>
      <c r="V3190">
        <v>84964</v>
      </c>
      <c r="W3190">
        <v>388</v>
      </c>
      <c r="X3190" t="s">
        <v>3417</v>
      </c>
      <c r="Y3190" t="s">
        <v>2120</v>
      </c>
      <c r="Z3190">
        <v>867424</v>
      </c>
      <c r="AA3190" t="s">
        <v>2997</v>
      </c>
      <c r="AB3190" t="s">
        <v>3118</v>
      </c>
      <c r="AC3190">
        <v>13</v>
      </c>
      <c r="AD3190">
        <v>321.95999999999998</v>
      </c>
      <c r="AE3190">
        <v>11</v>
      </c>
      <c r="AF3190">
        <v>1.71</v>
      </c>
    </row>
    <row r="3191" spans="1:32" x14ac:dyDescent="0.45">
      <c r="A3191">
        <v>4432235479</v>
      </c>
      <c r="B3191">
        <v>243235</v>
      </c>
      <c r="C3191" t="s">
        <v>70</v>
      </c>
      <c r="D3191" t="s">
        <v>78</v>
      </c>
      <c r="E3191" t="s">
        <v>251</v>
      </c>
      <c r="F3191" s="8">
        <v>109.03</v>
      </c>
      <c r="G3191">
        <v>35</v>
      </c>
      <c r="H3191">
        <v>365</v>
      </c>
      <c r="I3191">
        <v>14</v>
      </c>
      <c r="J3191">
        <v>71</v>
      </c>
      <c r="K3191">
        <v>9278983</v>
      </c>
      <c r="L3191">
        <f>MONTH(Table1[[#This Row],[order_date]])</f>
        <v>9</v>
      </c>
      <c r="M3191">
        <f>YEAR(Table1[[#This Row],[order_date]])</f>
        <v>2024</v>
      </c>
      <c r="N3191" s="7">
        <v>45562.709675925929</v>
      </c>
      <c r="O3191">
        <f>HOUR(Table1[[#This Row],[promised_delivery_time]])</f>
        <v>17</v>
      </c>
      <c r="P3191" s="4">
        <v>45562.72078703704</v>
      </c>
      <c r="Q3191">
        <f>HOUR(Table1[[#This Row],[actual_delivery_time]])</f>
        <v>17</v>
      </c>
      <c r="R3191" s="4">
        <v>45562.72148148148</v>
      </c>
      <c r="S3191" t="s">
        <v>356</v>
      </c>
      <c r="T3191" s="8">
        <v>1175.3499999999999</v>
      </c>
      <c r="U3191" t="s">
        <v>361</v>
      </c>
      <c r="V3191">
        <v>28012</v>
      </c>
      <c r="W3191">
        <v>2806</v>
      </c>
      <c r="X3191" t="s">
        <v>3180</v>
      </c>
      <c r="Y3191" t="s">
        <v>594</v>
      </c>
      <c r="Z3191">
        <v>566507</v>
      </c>
      <c r="AA3191" t="s">
        <v>2625</v>
      </c>
      <c r="AB3191" t="s">
        <v>3117</v>
      </c>
      <c r="AC3191">
        <v>17</v>
      </c>
      <c r="AD3191">
        <v>1418.32</v>
      </c>
      <c r="AE3191">
        <v>1</v>
      </c>
      <c r="AF3191">
        <v>4.67</v>
      </c>
    </row>
    <row r="3192" spans="1:32" x14ac:dyDescent="0.45">
      <c r="A3192">
        <v>6951956244</v>
      </c>
      <c r="B3192">
        <v>473929</v>
      </c>
      <c r="C3192" t="s">
        <v>68</v>
      </c>
      <c r="D3192" t="s">
        <v>87</v>
      </c>
      <c r="E3192" t="s">
        <v>284</v>
      </c>
      <c r="F3192" s="8">
        <v>440.19</v>
      </c>
      <c r="G3192">
        <v>25</v>
      </c>
      <c r="H3192">
        <v>3</v>
      </c>
      <c r="I3192">
        <v>19</v>
      </c>
      <c r="J3192">
        <v>70</v>
      </c>
      <c r="K3192">
        <v>60656482</v>
      </c>
      <c r="L3192">
        <f>MONTH(Table1[[#This Row],[order_date]])</f>
        <v>10</v>
      </c>
      <c r="M3192">
        <f>YEAR(Table1[[#This Row],[order_date]])</f>
        <v>2023</v>
      </c>
      <c r="N3192" s="7">
        <v>45229.046759259261</v>
      </c>
      <c r="O3192">
        <f>HOUR(Table1[[#This Row],[promised_delivery_time]])</f>
        <v>1</v>
      </c>
      <c r="P3192" s="4">
        <v>45229.060648148145</v>
      </c>
      <c r="Q3192">
        <f>HOUR(Table1[[#This Row],[actual_delivery_time]])</f>
        <v>1</v>
      </c>
      <c r="R3192" s="4">
        <v>45229.060648148145</v>
      </c>
      <c r="S3192" t="s">
        <v>356</v>
      </c>
      <c r="T3192" s="8">
        <v>354.91</v>
      </c>
      <c r="U3192" t="s">
        <v>362</v>
      </c>
      <c r="V3192">
        <v>24830</v>
      </c>
      <c r="W3192">
        <v>9554</v>
      </c>
      <c r="X3192" t="s">
        <v>3354</v>
      </c>
      <c r="Y3192" t="s">
        <v>708</v>
      </c>
      <c r="Z3192">
        <v>745064</v>
      </c>
      <c r="AA3192" t="s">
        <v>2805</v>
      </c>
      <c r="AB3192" t="s">
        <v>3117</v>
      </c>
      <c r="AC3192">
        <v>12</v>
      </c>
      <c r="AD3192">
        <v>627.69000000000005</v>
      </c>
      <c r="AE3192">
        <v>0</v>
      </c>
      <c r="AF3192">
        <v>2.61</v>
      </c>
    </row>
    <row r="3193" spans="1:32" x14ac:dyDescent="0.45">
      <c r="A3193">
        <v>378485826</v>
      </c>
      <c r="B3193">
        <v>555121</v>
      </c>
      <c r="C3193" t="s">
        <v>68</v>
      </c>
      <c r="D3193" t="s">
        <v>87</v>
      </c>
      <c r="E3193" t="s">
        <v>260</v>
      </c>
      <c r="F3193" s="8">
        <v>354.91</v>
      </c>
      <c r="G3193">
        <v>25</v>
      </c>
      <c r="H3193">
        <v>3</v>
      </c>
      <c r="I3193">
        <v>30</v>
      </c>
      <c r="J3193">
        <v>67</v>
      </c>
      <c r="K3193">
        <v>75739462</v>
      </c>
      <c r="L3193">
        <f>MONTH(Table1[[#This Row],[order_date]])</f>
        <v>3</v>
      </c>
      <c r="M3193">
        <f>YEAR(Table1[[#This Row],[order_date]])</f>
        <v>2024</v>
      </c>
      <c r="N3193" s="7">
        <v>45378.496840277781</v>
      </c>
      <c r="O3193">
        <f>HOUR(Table1[[#This Row],[promised_delivery_time]])</f>
        <v>12</v>
      </c>
      <c r="P3193" s="4">
        <v>45378.510729166665</v>
      </c>
      <c r="Q3193">
        <f>HOUR(Table1[[#This Row],[actual_delivery_time]])</f>
        <v>12</v>
      </c>
      <c r="R3193" s="4">
        <v>45378.510729166665</v>
      </c>
      <c r="S3193" t="s">
        <v>356</v>
      </c>
      <c r="T3193" s="8">
        <v>616.45000000000005</v>
      </c>
      <c r="U3193" t="s">
        <v>360</v>
      </c>
      <c r="V3193">
        <v>58783</v>
      </c>
      <c r="W3193">
        <v>3677</v>
      </c>
      <c r="X3193" t="s">
        <v>3279</v>
      </c>
      <c r="Y3193" t="s">
        <v>1550</v>
      </c>
      <c r="Z3193">
        <v>756186</v>
      </c>
      <c r="AA3193" t="s">
        <v>2922</v>
      </c>
      <c r="AB3193" t="s">
        <v>3118</v>
      </c>
      <c r="AC3193">
        <v>2</v>
      </c>
      <c r="AD3193">
        <v>1474.27</v>
      </c>
      <c r="AE3193">
        <v>0</v>
      </c>
      <c r="AF3193">
        <v>1.95</v>
      </c>
    </row>
    <row r="3194" spans="1:32" x14ac:dyDescent="0.45">
      <c r="A3194">
        <v>8982211913</v>
      </c>
      <c r="B3194">
        <v>992178</v>
      </c>
      <c r="C3194" t="s">
        <v>52</v>
      </c>
      <c r="D3194" t="s">
        <v>82</v>
      </c>
      <c r="E3194" t="s">
        <v>160</v>
      </c>
      <c r="F3194" s="8">
        <v>632.42999999999995</v>
      </c>
      <c r="G3194">
        <v>20</v>
      </c>
      <c r="H3194">
        <v>365</v>
      </c>
      <c r="I3194">
        <v>16</v>
      </c>
      <c r="J3194">
        <v>89</v>
      </c>
      <c r="K3194">
        <v>23984022</v>
      </c>
      <c r="L3194">
        <f>MONTH(Table1[[#This Row],[order_date]])</f>
        <v>9</v>
      </c>
      <c r="M3194">
        <f>YEAR(Table1[[#This Row],[order_date]])</f>
        <v>2024</v>
      </c>
      <c r="N3194" s="7">
        <v>45554.751712962963</v>
      </c>
      <c r="O3194">
        <f>HOUR(Table1[[#This Row],[promised_delivery_time]])</f>
        <v>18</v>
      </c>
      <c r="P3194" s="4">
        <v>45554.760046296295</v>
      </c>
      <c r="Q3194">
        <f>HOUR(Table1[[#This Row],[actual_delivery_time]])</f>
        <v>18</v>
      </c>
      <c r="R3194" s="4">
        <v>45554.760740740741</v>
      </c>
      <c r="S3194" t="s">
        <v>356</v>
      </c>
      <c r="T3194" s="8">
        <v>2492.17</v>
      </c>
      <c r="U3194" t="s">
        <v>359</v>
      </c>
      <c r="V3194">
        <v>42083</v>
      </c>
      <c r="W3194">
        <v>7318</v>
      </c>
      <c r="X3194" t="s">
        <v>3219</v>
      </c>
      <c r="Y3194" t="s">
        <v>1888</v>
      </c>
      <c r="Z3194">
        <v>971471</v>
      </c>
      <c r="AA3194" t="s">
        <v>2685</v>
      </c>
      <c r="AB3194" t="s">
        <v>3115</v>
      </c>
      <c r="AC3194">
        <v>3</v>
      </c>
      <c r="AD3194">
        <v>1519.51</v>
      </c>
      <c r="AE3194">
        <v>1</v>
      </c>
      <c r="AF3194">
        <v>2.3199999999999998</v>
      </c>
    </row>
    <row r="3195" spans="1:32" x14ac:dyDescent="0.45">
      <c r="A3195">
        <v>6487868576</v>
      </c>
      <c r="B3195">
        <v>726958</v>
      </c>
      <c r="C3195" t="s">
        <v>70</v>
      </c>
      <c r="D3195" t="s">
        <v>78</v>
      </c>
      <c r="E3195" t="s">
        <v>345</v>
      </c>
      <c r="F3195" s="8">
        <v>887.48</v>
      </c>
      <c r="G3195">
        <v>35</v>
      </c>
      <c r="H3195">
        <v>365</v>
      </c>
      <c r="I3195">
        <v>18</v>
      </c>
      <c r="J3195">
        <v>79</v>
      </c>
      <c r="K3195">
        <v>49136375</v>
      </c>
      <c r="L3195">
        <f>MONTH(Table1[[#This Row],[order_date]])</f>
        <v>10</v>
      </c>
      <c r="M3195">
        <f>YEAR(Table1[[#This Row],[order_date]])</f>
        <v>2023</v>
      </c>
      <c r="N3195" s="7">
        <v>45224.127812500003</v>
      </c>
      <c r="O3195">
        <f>HOUR(Table1[[#This Row],[promised_delivery_time]])</f>
        <v>3</v>
      </c>
      <c r="P3195" s="4">
        <v>45224.141006944446</v>
      </c>
      <c r="Q3195">
        <f>HOUR(Table1[[#This Row],[actual_delivery_time]])</f>
        <v>3</v>
      </c>
      <c r="R3195" s="4">
        <v>45224.149340277778</v>
      </c>
      <c r="S3195" t="s">
        <v>357</v>
      </c>
      <c r="T3195" s="8">
        <v>209.59</v>
      </c>
      <c r="U3195" t="s">
        <v>361</v>
      </c>
      <c r="V3195">
        <v>16376</v>
      </c>
      <c r="W3195">
        <v>8772</v>
      </c>
      <c r="X3195" t="s">
        <v>3180</v>
      </c>
      <c r="Y3195" t="s">
        <v>1112</v>
      </c>
      <c r="Z3195">
        <v>843234</v>
      </c>
      <c r="AA3195" t="s">
        <v>2664</v>
      </c>
      <c r="AB3195" t="s">
        <v>3117</v>
      </c>
      <c r="AC3195">
        <v>19</v>
      </c>
      <c r="AD3195">
        <v>1524.23</v>
      </c>
      <c r="AE3195">
        <v>12</v>
      </c>
      <c r="AF3195">
        <v>4.82</v>
      </c>
    </row>
    <row r="3196" spans="1:32" x14ac:dyDescent="0.45">
      <c r="A3196">
        <v>2973502797</v>
      </c>
      <c r="B3196">
        <v>51036</v>
      </c>
      <c r="C3196" t="s">
        <v>51</v>
      </c>
      <c r="D3196" t="s">
        <v>88</v>
      </c>
      <c r="E3196" t="s">
        <v>237</v>
      </c>
      <c r="F3196" s="8">
        <v>931.61</v>
      </c>
      <c r="G3196">
        <v>30</v>
      </c>
      <c r="H3196">
        <v>365</v>
      </c>
      <c r="I3196">
        <v>12</v>
      </c>
      <c r="J3196">
        <v>86</v>
      </c>
      <c r="K3196">
        <v>74694186</v>
      </c>
      <c r="L3196">
        <f>MONTH(Table1[[#This Row],[order_date]])</f>
        <v>6</v>
      </c>
      <c r="M3196">
        <f>YEAR(Table1[[#This Row],[order_date]])</f>
        <v>2024</v>
      </c>
      <c r="N3196" s="7">
        <v>45445.141250000001</v>
      </c>
      <c r="O3196">
        <f>HOUR(Table1[[#This Row],[promised_delivery_time]])</f>
        <v>3</v>
      </c>
      <c r="P3196" s="4">
        <v>45445.152361111112</v>
      </c>
      <c r="Q3196">
        <f>HOUR(Table1[[#This Row],[actual_delivery_time]])</f>
        <v>3</v>
      </c>
      <c r="R3196" s="4">
        <v>45445.153749999998</v>
      </c>
      <c r="S3196" t="s">
        <v>356</v>
      </c>
      <c r="T3196" s="8">
        <v>5868.92</v>
      </c>
      <c r="U3196" t="s">
        <v>360</v>
      </c>
      <c r="V3196">
        <v>9894</v>
      </c>
      <c r="W3196">
        <v>909</v>
      </c>
      <c r="X3196" t="s">
        <v>3294</v>
      </c>
      <c r="Y3196" t="s">
        <v>567</v>
      </c>
      <c r="Z3196">
        <v>956627</v>
      </c>
      <c r="AA3196" t="s">
        <v>2646</v>
      </c>
      <c r="AB3196" t="s">
        <v>3117</v>
      </c>
      <c r="AC3196">
        <v>3</v>
      </c>
      <c r="AD3196">
        <v>1566.5</v>
      </c>
      <c r="AE3196">
        <v>2</v>
      </c>
      <c r="AF3196">
        <v>2.06</v>
      </c>
    </row>
    <row r="3197" spans="1:32" x14ac:dyDescent="0.45">
      <c r="A3197">
        <v>4105022903</v>
      </c>
      <c r="B3197">
        <v>726958</v>
      </c>
      <c r="C3197" t="s">
        <v>70</v>
      </c>
      <c r="D3197" t="s">
        <v>78</v>
      </c>
      <c r="E3197" t="s">
        <v>345</v>
      </c>
      <c r="F3197" s="8">
        <v>887.48</v>
      </c>
      <c r="G3197">
        <v>35</v>
      </c>
      <c r="H3197">
        <v>365</v>
      </c>
      <c r="I3197">
        <v>18</v>
      </c>
      <c r="J3197">
        <v>79</v>
      </c>
      <c r="K3197">
        <v>21282544</v>
      </c>
      <c r="L3197">
        <f>MONTH(Table1[[#This Row],[order_date]])</f>
        <v>8</v>
      </c>
      <c r="M3197">
        <f>YEAR(Table1[[#This Row],[order_date]])</f>
        <v>2023</v>
      </c>
      <c r="N3197" s="7">
        <v>45158.796817129631</v>
      </c>
      <c r="O3197">
        <f>HOUR(Table1[[#This Row],[promised_delivery_time]])</f>
        <v>19</v>
      </c>
      <c r="P3197" s="4">
        <v>45158.805150462962</v>
      </c>
      <c r="Q3197">
        <f>HOUR(Table1[[#This Row],[actual_delivery_time]])</f>
        <v>19</v>
      </c>
      <c r="R3197" s="4">
        <v>45158.805844907409</v>
      </c>
      <c r="S3197" t="s">
        <v>356</v>
      </c>
      <c r="T3197" s="8">
        <v>1134</v>
      </c>
      <c r="U3197" t="s">
        <v>361</v>
      </c>
      <c r="V3197">
        <v>9294</v>
      </c>
      <c r="W3197">
        <v>5645</v>
      </c>
      <c r="X3197" t="s">
        <v>3420</v>
      </c>
      <c r="Y3197" t="s">
        <v>1036</v>
      </c>
      <c r="Z3197">
        <v>808063</v>
      </c>
      <c r="AA3197" t="s">
        <v>2913</v>
      </c>
      <c r="AB3197" t="s">
        <v>3115</v>
      </c>
      <c r="AC3197">
        <v>16</v>
      </c>
      <c r="AD3197">
        <v>657.98</v>
      </c>
      <c r="AE3197">
        <v>1</v>
      </c>
      <c r="AF3197">
        <v>3.99</v>
      </c>
    </row>
    <row r="3198" spans="1:32" x14ac:dyDescent="0.45">
      <c r="A3198">
        <v>3668828731</v>
      </c>
      <c r="B3198">
        <v>34200</v>
      </c>
      <c r="C3198" t="s">
        <v>34</v>
      </c>
      <c r="D3198" t="s">
        <v>83</v>
      </c>
      <c r="E3198" t="s">
        <v>327</v>
      </c>
      <c r="F3198" s="8">
        <v>319.8</v>
      </c>
      <c r="G3198">
        <v>35</v>
      </c>
      <c r="H3198">
        <v>365</v>
      </c>
      <c r="I3198">
        <v>19</v>
      </c>
      <c r="J3198">
        <v>75</v>
      </c>
      <c r="K3198">
        <v>72889295</v>
      </c>
      <c r="L3198">
        <f>MONTH(Table1[[#This Row],[order_date]])</f>
        <v>8</v>
      </c>
      <c r="M3198">
        <f>YEAR(Table1[[#This Row],[order_date]])</f>
        <v>2024</v>
      </c>
      <c r="N3198" s="7">
        <v>45514.162256944444</v>
      </c>
      <c r="O3198">
        <f>HOUR(Table1[[#This Row],[promised_delivery_time]])</f>
        <v>4</v>
      </c>
      <c r="P3198" s="4">
        <v>45514.171979166669</v>
      </c>
      <c r="Q3198">
        <f>HOUR(Table1[[#This Row],[actual_delivery_time]])</f>
        <v>4</v>
      </c>
      <c r="R3198" s="4">
        <v>45514.16920138889</v>
      </c>
      <c r="S3198" t="s">
        <v>356</v>
      </c>
      <c r="T3198" s="8">
        <v>2975.38</v>
      </c>
      <c r="U3198" t="s">
        <v>361</v>
      </c>
      <c r="V3198">
        <v>65268</v>
      </c>
      <c r="W3198">
        <v>4173</v>
      </c>
      <c r="X3198" t="s">
        <v>3394</v>
      </c>
      <c r="Y3198" t="s">
        <v>2191</v>
      </c>
      <c r="Z3198">
        <v>545125</v>
      </c>
      <c r="AA3198" t="s">
        <v>2809</v>
      </c>
      <c r="AB3198" t="s">
        <v>3116</v>
      </c>
      <c r="AC3198">
        <v>18</v>
      </c>
      <c r="AD3198">
        <v>1965.81</v>
      </c>
      <c r="AE3198">
        <v>-4</v>
      </c>
      <c r="AF3198">
        <v>0.97</v>
      </c>
    </row>
    <row r="3199" spans="1:32" x14ac:dyDescent="0.45">
      <c r="A3199">
        <v>8644734267</v>
      </c>
      <c r="B3199">
        <v>659290</v>
      </c>
      <c r="C3199" t="s">
        <v>42</v>
      </c>
      <c r="D3199" t="s">
        <v>80</v>
      </c>
      <c r="E3199" t="s">
        <v>213</v>
      </c>
      <c r="F3199" s="8">
        <v>319.33999999999997</v>
      </c>
      <c r="G3199">
        <v>20</v>
      </c>
      <c r="H3199">
        <v>7</v>
      </c>
      <c r="I3199">
        <v>18</v>
      </c>
      <c r="J3199">
        <v>66</v>
      </c>
      <c r="K3199">
        <v>23348269</v>
      </c>
      <c r="L3199">
        <f>MONTH(Table1[[#This Row],[order_date]])</f>
        <v>10</v>
      </c>
      <c r="M3199">
        <f>YEAR(Table1[[#This Row],[order_date]])</f>
        <v>2023</v>
      </c>
      <c r="N3199" s="7">
        <v>45211.30269675926</v>
      </c>
      <c r="O3199">
        <f>HOUR(Table1[[#This Row],[promised_delivery_time]])</f>
        <v>7</v>
      </c>
      <c r="P3199" s="4">
        <v>45211.309641203705</v>
      </c>
      <c r="Q3199">
        <f>HOUR(Table1[[#This Row],[actual_delivery_time]])</f>
        <v>7</v>
      </c>
      <c r="R3199" s="4">
        <v>45211.306168981479</v>
      </c>
      <c r="S3199" t="s">
        <v>356</v>
      </c>
      <c r="T3199" s="8">
        <v>3446.55</v>
      </c>
      <c r="U3199" t="s">
        <v>361</v>
      </c>
      <c r="V3199">
        <v>12535</v>
      </c>
      <c r="W3199">
        <v>7262</v>
      </c>
      <c r="X3199" t="s">
        <v>3194</v>
      </c>
      <c r="Y3199" t="s">
        <v>422</v>
      </c>
      <c r="Z3199">
        <v>398963</v>
      </c>
      <c r="AA3199" t="s">
        <v>2590</v>
      </c>
      <c r="AB3199" t="s">
        <v>3117</v>
      </c>
      <c r="AC3199">
        <v>9</v>
      </c>
      <c r="AD3199">
        <v>1251.82</v>
      </c>
      <c r="AE3199">
        <v>-5</v>
      </c>
      <c r="AF3199">
        <v>4.4000000000000004</v>
      </c>
    </row>
    <row r="3200" spans="1:32" x14ac:dyDescent="0.45">
      <c r="A3200">
        <v>3757871565</v>
      </c>
      <c r="B3200">
        <v>847349</v>
      </c>
      <c r="C3200" t="s">
        <v>41</v>
      </c>
      <c r="D3200" t="s">
        <v>87</v>
      </c>
      <c r="E3200" t="s">
        <v>304</v>
      </c>
      <c r="F3200" s="8">
        <v>781.08</v>
      </c>
      <c r="G3200">
        <v>25</v>
      </c>
      <c r="H3200">
        <v>3</v>
      </c>
      <c r="I3200">
        <v>26</v>
      </c>
      <c r="J3200">
        <v>69</v>
      </c>
      <c r="K3200">
        <v>9401406</v>
      </c>
      <c r="L3200">
        <f>MONTH(Table1[[#This Row],[order_date]])</f>
        <v>8</v>
      </c>
      <c r="M3200">
        <f>YEAR(Table1[[#This Row],[order_date]])</f>
        <v>2023</v>
      </c>
      <c r="N3200" s="7">
        <v>45148.304467592592</v>
      </c>
      <c r="O3200">
        <f>HOUR(Table1[[#This Row],[promised_delivery_time]])</f>
        <v>7</v>
      </c>
      <c r="P3200" s="4">
        <v>45148.317662037036</v>
      </c>
      <c r="Q3200">
        <f>HOUR(Table1[[#This Row],[actual_delivery_time]])</f>
        <v>7</v>
      </c>
      <c r="R3200" s="4">
        <v>45148.314189814817</v>
      </c>
      <c r="S3200" t="s">
        <v>356</v>
      </c>
      <c r="T3200" s="8">
        <v>2012.76</v>
      </c>
      <c r="U3200" t="s">
        <v>360</v>
      </c>
      <c r="V3200">
        <v>59600</v>
      </c>
      <c r="W3200">
        <v>3635</v>
      </c>
      <c r="X3200" t="s">
        <v>3370</v>
      </c>
      <c r="Y3200" t="s">
        <v>2192</v>
      </c>
      <c r="Z3200">
        <v>128140</v>
      </c>
      <c r="AA3200" t="s">
        <v>3094</v>
      </c>
      <c r="AB3200" t="s">
        <v>3115</v>
      </c>
      <c r="AC3200">
        <v>14</v>
      </c>
      <c r="AD3200">
        <v>792.74</v>
      </c>
      <c r="AE3200">
        <v>-5</v>
      </c>
      <c r="AF3200">
        <v>1.19</v>
      </c>
    </row>
    <row r="3201" spans="1:32" x14ac:dyDescent="0.45">
      <c r="A3201">
        <v>5770510806</v>
      </c>
      <c r="B3201">
        <v>306177</v>
      </c>
      <c r="C3201" t="s">
        <v>67</v>
      </c>
      <c r="D3201" t="s">
        <v>86</v>
      </c>
      <c r="E3201" t="s">
        <v>306</v>
      </c>
      <c r="F3201" s="8">
        <v>769.24</v>
      </c>
      <c r="G3201">
        <v>40</v>
      </c>
      <c r="H3201">
        <v>180</v>
      </c>
      <c r="I3201">
        <v>11</v>
      </c>
      <c r="J3201">
        <v>54</v>
      </c>
      <c r="K3201">
        <v>47955004</v>
      </c>
      <c r="L3201">
        <f>MONTH(Table1[[#This Row],[order_date]])</f>
        <v>1</v>
      </c>
      <c r="M3201">
        <f>YEAR(Table1[[#This Row],[order_date]])</f>
        <v>2024</v>
      </c>
      <c r="N3201" s="7">
        <v>45314.365925925929</v>
      </c>
      <c r="O3201">
        <f>HOUR(Table1[[#This Row],[promised_delivery_time]])</f>
        <v>9</v>
      </c>
      <c r="P3201" s="4">
        <v>45314.379120370373</v>
      </c>
      <c r="Q3201">
        <f>HOUR(Table1[[#This Row],[actual_delivery_time]])</f>
        <v>9</v>
      </c>
      <c r="R3201" s="4">
        <v>45314.386759259258</v>
      </c>
      <c r="S3201" t="s">
        <v>357</v>
      </c>
      <c r="T3201" s="8">
        <v>127.16</v>
      </c>
      <c r="U3201" t="s">
        <v>359</v>
      </c>
      <c r="V3201">
        <v>62246</v>
      </c>
      <c r="W3201">
        <v>4185</v>
      </c>
      <c r="X3201" t="s">
        <v>3353</v>
      </c>
      <c r="Y3201" t="s">
        <v>705</v>
      </c>
      <c r="Z3201">
        <v>204587</v>
      </c>
      <c r="AA3201" t="s">
        <v>2806</v>
      </c>
      <c r="AB3201" t="s">
        <v>3117</v>
      </c>
      <c r="AC3201">
        <v>6</v>
      </c>
      <c r="AD3201">
        <v>1681.52</v>
      </c>
      <c r="AE3201">
        <v>11</v>
      </c>
      <c r="AF3201">
        <v>1.72</v>
      </c>
    </row>
    <row r="3202" spans="1:32" x14ac:dyDescent="0.45">
      <c r="A3202">
        <v>4514836077</v>
      </c>
      <c r="B3202">
        <v>739448</v>
      </c>
      <c r="C3202" t="s">
        <v>50</v>
      </c>
      <c r="D3202" t="s">
        <v>85</v>
      </c>
      <c r="E3202" t="s">
        <v>232</v>
      </c>
      <c r="F3202" s="8">
        <v>755.66</v>
      </c>
      <c r="G3202">
        <v>25</v>
      </c>
      <c r="H3202">
        <v>365</v>
      </c>
      <c r="I3202">
        <v>24</v>
      </c>
      <c r="J3202">
        <v>79</v>
      </c>
      <c r="K3202">
        <v>60834500</v>
      </c>
      <c r="L3202">
        <f>MONTH(Table1[[#This Row],[order_date]])</f>
        <v>6</v>
      </c>
      <c r="M3202">
        <f>YEAR(Table1[[#This Row],[order_date]])</f>
        <v>2023</v>
      </c>
      <c r="N3202" s="7">
        <v>45087.423125000001</v>
      </c>
      <c r="O3202">
        <f>HOUR(Table1[[#This Row],[promised_delivery_time]])</f>
        <v>10</v>
      </c>
      <c r="P3202" s="4">
        <v>45087.435624999998</v>
      </c>
      <c r="Q3202">
        <f>HOUR(Table1[[#This Row],[actual_delivery_time]])</f>
        <v>10</v>
      </c>
      <c r="R3202" s="4">
        <v>45087.445347222223</v>
      </c>
      <c r="S3202" t="s">
        <v>357</v>
      </c>
      <c r="T3202" s="8">
        <v>401.43</v>
      </c>
      <c r="U3202" t="s">
        <v>362</v>
      </c>
      <c r="V3202">
        <v>68618</v>
      </c>
      <c r="W3202">
        <v>1323</v>
      </c>
      <c r="X3202" t="s">
        <v>3165</v>
      </c>
      <c r="Y3202" t="s">
        <v>2193</v>
      </c>
      <c r="Z3202">
        <v>487840</v>
      </c>
      <c r="AA3202" t="s">
        <v>3043</v>
      </c>
      <c r="AB3202" t="s">
        <v>3117</v>
      </c>
      <c r="AC3202">
        <v>1</v>
      </c>
      <c r="AD3202">
        <v>1111.47</v>
      </c>
      <c r="AE3202">
        <v>14</v>
      </c>
      <c r="AF3202">
        <v>1.31</v>
      </c>
    </row>
    <row r="3203" spans="1:32" x14ac:dyDescent="0.45">
      <c r="A3203">
        <v>5927852227</v>
      </c>
      <c r="B3203">
        <v>51036</v>
      </c>
      <c r="C3203" t="s">
        <v>51</v>
      </c>
      <c r="D3203" t="s">
        <v>88</v>
      </c>
      <c r="E3203" t="s">
        <v>237</v>
      </c>
      <c r="F3203" s="8">
        <v>931.61</v>
      </c>
      <c r="G3203">
        <v>30</v>
      </c>
      <c r="H3203">
        <v>365</v>
      </c>
      <c r="I3203">
        <v>12</v>
      </c>
      <c r="J3203">
        <v>86</v>
      </c>
      <c r="K3203">
        <v>37556526</v>
      </c>
      <c r="L3203">
        <f>MONTH(Table1[[#This Row],[order_date]])</f>
        <v>4</v>
      </c>
      <c r="M3203">
        <f>YEAR(Table1[[#This Row],[order_date]])</f>
        <v>2024</v>
      </c>
      <c r="N3203" s="7">
        <v>45394.255185185182</v>
      </c>
      <c r="O3203">
        <f>HOUR(Table1[[#This Row],[promised_delivery_time]])</f>
        <v>6</v>
      </c>
      <c r="P3203" s="4">
        <v>45394.26421296296</v>
      </c>
      <c r="Q3203">
        <f>HOUR(Table1[[#This Row],[actual_delivery_time]])</f>
        <v>6</v>
      </c>
      <c r="R3203" s="4">
        <v>45394.262824074074</v>
      </c>
      <c r="S3203" t="s">
        <v>356</v>
      </c>
      <c r="T3203" s="8">
        <v>1975.03</v>
      </c>
      <c r="U3203" t="s">
        <v>359</v>
      </c>
      <c r="V3203">
        <v>45911</v>
      </c>
      <c r="W3203">
        <v>3633</v>
      </c>
      <c r="X3203" t="s">
        <v>3156</v>
      </c>
      <c r="Y3203" t="s">
        <v>377</v>
      </c>
      <c r="Z3203">
        <v>243420</v>
      </c>
      <c r="AA3203" t="s">
        <v>2548</v>
      </c>
      <c r="AB3203" t="s">
        <v>3117</v>
      </c>
      <c r="AC3203">
        <v>18</v>
      </c>
      <c r="AD3203">
        <v>1200.18</v>
      </c>
      <c r="AE3203">
        <v>-2</v>
      </c>
      <c r="AF3203">
        <v>0.56999999999999995</v>
      </c>
    </row>
    <row r="3204" spans="1:32" x14ac:dyDescent="0.45">
      <c r="A3204">
        <v>350719542</v>
      </c>
      <c r="B3204">
        <v>555121</v>
      </c>
      <c r="C3204" t="s">
        <v>68</v>
      </c>
      <c r="D3204" t="s">
        <v>87</v>
      </c>
      <c r="E3204" t="s">
        <v>260</v>
      </c>
      <c r="F3204" s="8">
        <v>354.91</v>
      </c>
      <c r="G3204">
        <v>25</v>
      </c>
      <c r="H3204">
        <v>3</v>
      </c>
      <c r="I3204">
        <v>30</v>
      </c>
      <c r="J3204">
        <v>67</v>
      </c>
      <c r="K3204">
        <v>18642306</v>
      </c>
      <c r="L3204">
        <f>MONTH(Table1[[#This Row],[order_date]])</f>
        <v>10</v>
      </c>
      <c r="M3204">
        <f>YEAR(Table1[[#This Row],[order_date]])</f>
        <v>2024</v>
      </c>
      <c r="N3204" s="7">
        <v>45571.290972222225</v>
      </c>
      <c r="O3204">
        <f>HOUR(Table1[[#This Row],[promised_delivery_time]])</f>
        <v>7</v>
      </c>
      <c r="P3204" s="4">
        <v>45571.303472222222</v>
      </c>
      <c r="Q3204">
        <f>HOUR(Table1[[#This Row],[actual_delivery_time]])</f>
        <v>7</v>
      </c>
      <c r="R3204" s="4">
        <v>45571.301388888889</v>
      </c>
      <c r="S3204" t="s">
        <v>356</v>
      </c>
      <c r="T3204" s="8">
        <v>1969.47</v>
      </c>
      <c r="U3204" t="s">
        <v>362</v>
      </c>
      <c r="V3204">
        <v>14338</v>
      </c>
      <c r="W3204">
        <v>6884</v>
      </c>
      <c r="X3204" t="s">
        <v>3195</v>
      </c>
      <c r="Y3204" t="s">
        <v>2183</v>
      </c>
      <c r="Z3204">
        <v>877253</v>
      </c>
      <c r="AA3204" t="s">
        <v>2627</v>
      </c>
      <c r="AB3204" t="s">
        <v>3117</v>
      </c>
      <c r="AC3204">
        <v>12</v>
      </c>
      <c r="AD3204">
        <v>1802.63</v>
      </c>
      <c r="AE3204">
        <v>-3</v>
      </c>
      <c r="AF3204">
        <v>3.02</v>
      </c>
    </row>
    <row r="3205" spans="1:32" x14ac:dyDescent="0.45">
      <c r="A3205">
        <v>868288823</v>
      </c>
      <c r="B3205">
        <v>962591</v>
      </c>
      <c r="C3205" t="s">
        <v>28</v>
      </c>
      <c r="D3205" t="s">
        <v>79</v>
      </c>
      <c r="E3205" t="s">
        <v>323</v>
      </c>
      <c r="F3205" s="8">
        <v>130.01</v>
      </c>
      <c r="G3205">
        <v>30</v>
      </c>
      <c r="H3205">
        <v>180</v>
      </c>
      <c r="I3205">
        <v>24</v>
      </c>
      <c r="J3205">
        <v>74</v>
      </c>
      <c r="K3205">
        <v>65772743</v>
      </c>
      <c r="L3205">
        <f>MONTH(Table1[[#This Row],[order_date]])</f>
        <v>3</v>
      </c>
      <c r="M3205">
        <f>YEAR(Table1[[#This Row],[order_date]])</f>
        <v>2024</v>
      </c>
      <c r="N3205" s="7">
        <v>45357.792650462965</v>
      </c>
      <c r="O3205">
        <f>HOUR(Table1[[#This Row],[promised_delivery_time]])</f>
        <v>19</v>
      </c>
      <c r="P3205" s="4">
        <v>45357.803761574076</v>
      </c>
      <c r="Q3205">
        <f>HOUR(Table1[[#This Row],[actual_delivery_time]])</f>
        <v>19</v>
      </c>
      <c r="R3205" s="4">
        <v>45357.810706018521</v>
      </c>
      <c r="S3205" t="s">
        <v>357</v>
      </c>
      <c r="T3205" s="8">
        <v>3268.84</v>
      </c>
      <c r="U3205" t="s">
        <v>362</v>
      </c>
      <c r="V3205">
        <v>72354</v>
      </c>
      <c r="W3205">
        <v>8142</v>
      </c>
      <c r="X3205" t="s">
        <v>3289</v>
      </c>
      <c r="Y3205" t="s">
        <v>2194</v>
      </c>
      <c r="Z3205">
        <v>283776</v>
      </c>
      <c r="AA3205" t="s">
        <v>3023</v>
      </c>
      <c r="AB3205" t="s">
        <v>3115</v>
      </c>
      <c r="AC3205">
        <v>14</v>
      </c>
      <c r="AD3205">
        <v>1780.68</v>
      </c>
      <c r="AE3205">
        <v>10</v>
      </c>
      <c r="AF3205">
        <v>1.4</v>
      </c>
    </row>
    <row r="3206" spans="1:32" x14ac:dyDescent="0.45">
      <c r="A3206">
        <v>7199670826</v>
      </c>
      <c r="B3206">
        <v>491521</v>
      </c>
      <c r="C3206" t="s">
        <v>30</v>
      </c>
      <c r="D3206" t="s">
        <v>81</v>
      </c>
      <c r="E3206" t="s">
        <v>274</v>
      </c>
      <c r="F3206" s="8">
        <v>556.35</v>
      </c>
      <c r="G3206">
        <v>35</v>
      </c>
      <c r="H3206">
        <v>90</v>
      </c>
      <c r="I3206">
        <v>28</v>
      </c>
      <c r="J3206">
        <v>98</v>
      </c>
      <c r="K3206">
        <v>22694456</v>
      </c>
      <c r="L3206">
        <f>MONTH(Table1[[#This Row],[order_date]])</f>
        <v>1</v>
      </c>
      <c r="M3206">
        <f>YEAR(Table1[[#This Row],[order_date]])</f>
        <v>2024</v>
      </c>
      <c r="N3206" s="7">
        <v>45308.438078703701</v>
      </c>
      <c r="O3206">
        <f>HOUR(Table1[[#This Row],[promised_delivery_time]])</f>
        <v>10</v>
      </c>
      <c r="P3206" s="4">
        <v>45308.445717592593</v>
      </c>
      <c r="Q3206">
        <f>HOUR(Table1[[#This Row],[actual_delivery_time]])</f>
        <v>11</v>
      </c>
      <c r="R3206" s="4">
        <v>45308.464467592596</v>
      </c>
      <c r="S3206" t="s">
        <v>358</v>
      </c>
      <c r="T3206" s="8">
        <v>958.97</v>
      </c>
      <c r="U3206" t="s">
        <v>361</v>
      </c>
      <c r="V3206">
        <v>81311</v>
      </c>
      <c r="W3206">
        <v>8599</v>
      </c>
      <c r="X3206" t="s">
        <v>3376</v>
      </c>
      <c r="Y3206" t="s">
        <v>794</v>
      </c>
      <c r="Z3206">
        <v>66654</v>
      </c>
      <c r="AA3206" t="s">
        <v>2848</v>
      </c>
      <c r="AB3206" t="s">
        <v>3116</v>
      </c>
      <c r="AC3206">
        <v>6</v>
      </c>
      <c r="AD3206">
        <v>697.9</v>
      </c>
      <c r="AE3206">
        <v>27</v>
      </c>
      <c r="AF3206">
        <v>3.65</v>
      </c>
    </row>
    <row r="3207" spans="1:32" x14ac:dyDescent="0.45">
      <c r="A3207">
        <v>3091948113</v>
      </c>
      <c r="B3207">
        <v>336847</v>
      </c>
      <c r="C3207" t="s">
        <v>49</v>
      </c>
      <c r="D3207" t="s">
        <v>85</v>
      </c>
      <c r="E3207" t="s">
        <v>185</v>
      </c>
      <c r="F3207" s="8">
        <v>936.98</v>
      </c>
      <c r="G3207">
        <v>25</v>
      </c>
      <c r="H3207">
        <v>365</v>
      </c>
      <c r="I3207">
        <v>17</v>
      </c>
      <c r="J3207">
        <v>55</v>
      </c>
      <c r="K3207">
        <v>77306672</v>
      </c>
      <c r="L3207">
        <f>MONTH(Table1[[#This Row],[order_date]])</f>
        <v>2</v>
      </c>
      <c r="M3207">
        <f>YEAR(Table1[[#This Row],[order_date]])</f>
        <v>2024</v>
      </c>
      <c r="N3207" s="7">
        <v>45335.409131944441</v>
      </c>
      <c r="O3207">
        <f>HOUR(Table1[[#This Row],[promised_delivery_time]])</f>
        <v>10</v>
      </c>
      <c r="P3207" s="4">
        <v>45335.422326388885</v>
      </c>
      <c r="Q3207">
        <f>HOUR(Table1[[#This Row],[actual_delivery_time]])</f>
        <v>10</v>
      </c>
      <c r="R3207" s="4">
        <v>45335.43204861111</v>
      </c>
      <c r="S3207" t="s">
        <v>357</v>
      </c>
      <c r="T3207" s="8">
        <v>443.69</v>
      </c>
      <c r="U3207" t="s">
        <v>359</v>
      </c>
      <c r="V3207">
        <v>22775</v>
      </c>
      <c r="W3207">
        <v>4309</v>
      </c>
      <c r="X3207" t="s">
        <v>3375</v>
      </c>
      <c r="Y3207" t="s">
        <v>2195</v>
      </c>
      <c r="Z3207">
        <v>249750</v>
      </c>
      <c r="AA3207" t="s">
        <v>3041</v>
      </c>
      <c r="AB3207" t="s">
        <v>3115</v>
      </c>
      <c r="AC3207">
        <v>20</v>
      </c>
      <c r="AD3207">
        <v>456.24</v>
      </c>
      <c r="AE3207">
        <v>14</v>
      </c>
      <c r="AF3207">
        <v>3.86</v>
      </c>
    </row>
    <row r="3208" spans="1:32" x14ac:dyDescent="0.45">
      <c r="A3208">
        <v>5793742966</v>
      </c>
      <c r="B3208">
        <v>361361</v>
      </c>
      <c r="C3208" t="s">
        <v>56</v>
      </c>
      <c r="D3208" t="s">
        <v>81</v>
      </c>
      <c r="E3208" t="s">
        <v>319</v>
      </c>
      <c r="F3208" s="8">
        <v>826.21</v>
      </c>
      <c r="G3208">
        <v>35</v>
      </c>
      <c r="H3208">
        <v>90</v>
      </c>
      <c r="I3208">
        <v>20</v>
      </c>
      <c r="J3208">
        <v>64</v>
      </c>
      <c r="K3208">
        <v>83412446</v>
      </c>
      <c r="L3208">
        <f>MONTH(Table1[[#This Row],[order_date]])</f>
        <v>1</v>
      </c>
      <c r="M3208">
        <f>YEAR(Table1[[#This Row],[order_date]])</f>
        <v>2024</v>
      </c>
      <c r="N3208" s="7">
        <v>45295.757175925923</v>
      </c>
      <c r="O3208">
        <f>HOUR(Table1[[#This Row],[promised_delivery_time]])</f>
        <v>18</v>
      </c>
      <c r="P3208" s="4">
        <v>45295.770370370374</v>
      </c>
      <c r="Q3208">
        <f>HOUR(Table1[[#This Row],[actual_delivery_time]])</f>
        <v>18</v>
      </c>
      <c r="R3208" s="4">
        <v>45295.773842592593</v>
      </c>
      <c r="S3208" t="s">
        <v>356</v>
      </c>
      <c r="T3208" s="8">
        <v>140.80000000000001</v>
      </c>
      <c r="U3208" t="s">
        <v>359</v>
      </c>
      <c r="V3208">
        <v>17016</v>
      </c>
      <c r="W3208">
        <v>2618</v>
      </c>
      <c r="X3208" t="s">
        <v>3185</v>
      </c>
      <c r="Y3208" t="s">
        <v>1671</v>
      </c>
      <c r="Z3208">
        <v>389792</v>
      </c>
      <c r="AA3208" t="s">
        <v>2790</v>
      </c>
      <c r="AB3208" t="s">
        <v>3117</v>
      </c>
      <c r="AC3208">
        <v>13</v>
      </c>
      <c r="AD3208">
        <v>1935.31</v>
      </c>
      <c r="AE3208">
        <v>5</v>
      </c>
      <c r="AF3208">
        <v>0.78</v>
      </c>
    </row>
    <row r="3209" spans="1:32" x14ac:dyDescent="0.45">
      <c r="A3209">
        <v>7347109009</v>
      </c>
      <c r="B3209">
        <v>992178</v>
      </c>
      <c r="C3209" t="s">
        <v>52</v>
      </c>
      <c r="D3209" t="s">
        <v>82</v>
      </c>
      <c r="E3209" t="s">
        <v>160</v>
      </c>
      <c r="F3209" s="8">
        <v>632.42999999999995</v>
      </c>
      <c r="G3209">
        <v>20</v>
      </c>
      <c r="H3209">
        <v>365</v>
      </c>
      <c r="I3209">
        <v>16</v>
      </c>
      <c r="J3209">
        <v>89</v>
      </c>
      <c r="K3209">
        <v>75632045</v>
      </c>
      <c r="L3209">
        <f>MONTH(Table1[[#This Row],[order_date]])</f>
        <v>9</v>
      </c>
      <c r="M3209">
        <f>YEAR(Table1[[#This Row],[order_date]])</f>
        <v>2023</v>
      </c>
      <c r="N3209" s="7">
        <v>45193.807881944442</v>
      </c>
      <c r="O3209">
        <f>HOUR(Table1[[#This Row],[promised_delivery_time]])</f>
        <v>19</v>
      </c>
      <c r="P3209" s="4">
        <v>45193.821076388886</v>
      </c>
      <c r="Q3209">
        <f>HOUR(Table1[[#This Row],[actual_delivery_time]])</f>
        <v>19</v>
      </c>
      <c r="R3209" s="4">
        <v>45193.827326388891</v>
      </c>
      <c r="S3209" t="s">
        <v>357</v>
      </c>
      <c r="T3209" s="8">
        <v>3507.67</v>
      </c>
      <c r="U3209" t="s">
        <v>359</v>
      </c>
      <c r="V3209">
        <v>50972</v>
      </c>
      <c r="W3209">
        <v>507</v>
      </c>
      <c r="X3209" t="s">
        <v>3241</v>
      </c>
      <c r="Y3209" t="s">
        <v>1374</v>
      </c>
      <c r="Z3209">
        <v>207255</v>
      </c>
      <c r="AA3209" t="s">
        <v>2561</v>
      </c>
      <c r="AB3209" t="s">
        <v>3115</v>
      </c>
      <c r="AC3209">
        <v>15</v>
      </c>
      <c r="AD3209">
        <v>1268.29</v>
      </c>
      <c r="AE3209">
        <v>9</v>
      </c>
      <c r="AF3209">
        <v>3.04</v>
      </c>
    </row>
    <row r="3210" spans="1:32" x14ac:dyDescent="0.45">
      <c r="A3210">
        <v>7078912146</v>
      </c>
      <c r="B3210">
        <v>837480</v>
      </c>
      <c r="C3210" t="s">
        <v>40</v>
      </c>
      <c r="D3210" t="s">
        <v>82</v>
      </c>
      <c r="E3210" t="s">
        <v>294</v>
      </c>
      <c r="F3210" s="8">
        <v>217.4</v>
      </c>
      <c r="G3210">
        <v>20</v>
      </c>
      <c r="H3210">
        <v>365</v>
      </c>
      <c r="I3210">
        <v>22</v>
      </c>
      <c r="J3210">
        <v>82</v>
      </c>
      <c r="K3210">
        <v>36142455</v>
      </c>
      <c r="L3210">
        <f>MONTH(Table1[[#This Row],[order_date]])</f>
        <v>9</v>
      </c>
      <c r="M3210">
        <f>YEAR(Table1[[#This Row],[order_date]])</f>
        <v>2023</v>
      </c>
      <c r="N3210" s="7">
        <v>45187.485138888886</v>
      </c>
      <c r="O3210">
        <f>HOUR(Table1[[#This Row],[promised_delivery_time]])</f>
        <v>11</v>
      </c>
      <c r="P3210" s="4">
        <v>45187.492777777778</v>
      </c>
      <c r="Q3210">
        <f>HOUR(Table1[[#This Row],[actual_delivery_time]])</f>
        <v>11</v>
      </c>
      <c r="R3210" s="4">
        <v>45187.489305555559</v>
      </c>
      <c r="S3210" t="s">
        <v>356</v>
      </c>
      <c r="T3210" s="8">
        <v>3073.16</v>
      </c>
      <c r="U3210" t="s">
        <v>360</v>
      </c>
      <c r="V3210">
        <v>96685</v>
      </c>
      <c r="W3210">
        <v>6465</v>
      </c>
      <c r="X3210" t="s">
        <v>3436</v>
      </c>
      <c r="Y3210" t="s">
        <v>1838</v>
      </c>
      <c r="Z3210">
        <v>388331</v>
      </c>
      <c r="AA3210" t="s">
        <v>2578</v>
      </c>
      <c r="AB3210" t="s">
        <v>3118</v>
      </c>
      <c r="AC3210">
        <v>6</v>
      </c>
      <c r="AD3210">
        <v>1476.25</v>
      </c>
      <c r="AE3210">
        <v>-5</v>
      </c>
      <c r="AF3210">
        <v>4.1100000000000003</v>
      </c>
    </row>
    <row r="3211" spans="1:32" x14ac:dyDescent="0.45">
      <c r="A3211">
        <v>2480856222</v>
      </c>
      <c r="B3211">
        <v>107548</v>
      </c>
      <c r="C3211" t="s">
        <v>66</v>
      </c>
      <c r="D3211" t="s">
        <v>79</v>
      </c>
      <c r="E3211" t="s">
        <v>248</v>
      </c>
      <c r="F3211" s="8">
        <v>891.6</v>
      </c>
      <c r="G3211">
        <v>30</v>
      </c>
      <c r="H3211">
        <v>180</v>
      </c>
      <c r="I3211">
        <v>27</v>
      </c>
      <c r="J3211">
        <v>53</v>
      </c>
      <c r="K3211">
        <v>30373140</v>
      </c>
      <c r="L3211">
        <f>MONTH(Table1[[#This Row],[order_date]])</f>
        <v>11</v>
      </c>
      <c r="M3211">
        <f>YEAR(Table1[[#This Row],[order_date]])</f>
        <v>2023</v>
      </c>
      <c r="N3211" s="7">
        <v>45238.686759259261</v>
      </c>
      <c r="O3211">
        <f>HOUR(Table1[[#This Row],[promised_delivery_time]])</f>
        <v>16</v>
      </c>
      <c r="P3211" s="4">
        <v>45238.693703703706</v>
      </c>
      <c r="Q3211">
        <f>HOUR(Table1[[#This Row],[actual_delivery_time]])</f>
        <v>16</v>
      </c>
      <c r="R3211" s="4">
        <v>45238.695787037039</v>
      </c>
      <c r="S3211" t="s">
        <v>356</v>
      </c>
      <c r="T3211" s="8">
        <v>3309.6</v>
      </c>
      <c r="U3211" t="s">
        <v>362</v>
      </c>
      <c r="V3211">
        <v>46682</v>
      </c>
      <c r="W3211">
        <v>3447</v>
      </c>
      <c r="X3211" t="s">
        <v>3315</v>
      </c>
      <c r="Y3211" t="s">
        <v>2062</v>
      </c>
      <c r="Z3211">
        <v>125766</v>
      </c>
      <c r="AA3211" t="s">
        <v>2880</v>
      </c>
      <c r="AB3211" t="s">
        <v>3115</v>
      </c>
      <c r="AC3211">
        <v>2</v>
      </c>
      <c r="AD3211">
        <v>596.71</v>
      </c>
      <c r="AE3211">
        <v>3</v>
      </c>
      <c r="AF3211">
        <v>0.56000000000000005</v>
      </c>
    </row>
    <row r="3212" spans="1:32" x14ac:dyDescent="0.45">
      <c r="A3212">
        <v>281421547</v>
      </c>
      <c r="B3212">
        <v>760684</v>
      </c>
      <c r="C3212" t="s">
        <v>37</v>
      </c>
      <c r="D3212" t="s">
        <v>84</v>
      </c>
      <c r="E3212" t="s">
        <v>297</v>
      </c>
      <c r="F3212" s="8">
        <v>71.599999999999994</v>
      </c>
      <c r="G3212">
        <v>15</v>
      </c>
      <c r="H3212">
        <v>365</v>
      </c>
      <c r="I3212">
        <v>14</v>
      </c>
      <c r="J3212">
        <v>64</v>
      </c>
      <c r="K3212">
        <v>88520326</v>
      </c>
      <c r="L3212">
        <f>MONTH(Table1[[#This Row],[order_date]])</f>
        <v>5</v>
      </c>
      <c r="M3212">
        <f>YEAR(Table1[[#This Row],[order_date]])</f>
        <v>2023</v>
      </c>
      <c r="N3212" s="7">
        <v>45066.84101851852</v>
      </c>
      <c r="O3212">
        <f>HOUR(Table1[[#This Row],[promised_delivery_time]])</f>
        <v>20</v>
      </c>
      <c r="P3212" s="4">
        <v>45066.848657407405</v>
      </c>
      <c r="Q3212">
        <f>HOUR(Table1[[#This Row],[actual_delivery_time]])</f>
        <v>20</v>
      </c>
      <c r="R3212" s="4">
        <v>45066.847268518519</v>
      </c>
      <c r="S3212" t="s">
        <v>356</v>
      </c>
      <c r="T3212" s="8">
        <v>4398.8599999999997</v>
      </c>
      <c r="U3212" t="s">
        <v>359</v>
      </c>
      <c r="V3212">
        <v>20137</v>
      </c>
      <c r="W3212">
        <v>3521</v>
      </c>
      <c r="X3212" t="s">
        <v>3146</v>
      </c>
      <c r="Y3212" t="s">
        <v>390</v>
      </c>
      <c r="Z3212">
        <v>37026</v>
      </c>
      <c r="AA3212" t="s">
        <v>2545</v>
      </c>
      <c r="AB3212" t="s">
        <v>3118</v>
      </c>
      <c r="AC3212">
        <v>14</v>
      </c>
      <c r="AD3212">
        <v>1537.05</v>
      </c>
      <c r="AE3212">
        <v>-2</v>
      </c>
      <c r="AF3212">
        <v>1.58</v>
      </c>
    </row>
    <row r="3213" spans="1:32" x14ac:dyDescent="0.45">
      <c r="A3213">
        <v>5226963306</v>
      </c>
      <c r="B3213">
        <v>564692</v>
      </c>
      <c r="C3213" t="s">
        <v>70</v>
      </c>
      <c r="D3213" t="s">
        <v>78</v>
      </c>
      <c r="E3213" t="s">
        <v>222</v>
      </c>
      <c r="F3213" s="8">
        <v>215.65</v>
      </c>
      <c r="G3213">
        <v>35</v>
      </c>
      <c r="H3213">
        <v>365</v>
      </c>
      <c r="I3213">
        <v>25</v>
      </c>
      <c r="J3213">
        <v>82</v>
      </c>
      <c r="K3213">
        <v>96628029</v>
      </c>
      <c r="L3213">
        <f>MONTH(Table1[[#This Row],[order_date]])</f>
        <v>6</v>
      </c>
      <c r="M3213">
        <f>YEAR(Table1[[#This Row],[order_date]])</f>
        <v>2024</v>
      </c>
      <c r="N3213" s="7">
        <v>45466.279675925929</v>
      </c>
      <c r="O3213">
        <f>HOUR(Table1[[#This Row],[promised_delivery_time]])</f>
        <v>7</v>
      </c>
      <c r="P3213" s="4">
        <v>45466.293564814812</v>
      </c>
      <c r="Q3213">
        <f>HOUR(Table1[[#This Row],[actual_delivery_time]])</f>
        <v>7</v>
      </c>
      <c r="R3213" s="4">
        <v>45466.294259259259</v>
      </c>
      <c r="S3213" t="s">
        <v>356</v>
      </c>
      <c r="T3213" s="8">
        <v>397.68</v>
      </c>
      <c r="U3213" t="s">
        <v>361</v>
      </c>
      <c r="V3213">
        <v>85138</v>
      </c>
      <c r="W3213">
        <v>1713</v>
      </c>
      <c r="X3213" t="s">
        <v>3455</v>
      </c>
      <c r="Y3213" t="s">
        <v>1607</v>
      </c>
      <c r="Z3213">
        <v>454533</v>
      </c>
      <c r="AA3213" t="s">
        <v>2744</v>
      </c>
      <c r="AB3213" t="s">
        <v>3118</v>
      </c>
      <c r="AC3213">
        <v>3</v>
      </c>
      <c r="AD3213">
        <v>994.81</v>
      </c>
      <c r="AE3213">
        <v>1</v>
      </c>
      <c r="AF3213">
        <v>4.0199999999999996</v>
      </c>
    </row>
    <row r="3214" spans="1:32" x14ac:dyDescent="0.45">
      <c r="A3214">
        <v>7316642056</v>
      </c>
      <c r="B3214">
        <v>684939</v>
      </c>
      <c r="C3214" t="s">
        <v>34</v>
      </c>
      <c r="D3214" t="s">
        <v>83</v>
      </c>
      <c r="E3214" t="s">
        <v>100</v>
      </c>
      <c r="F3214" s="8">
        <v>727.95</v>
      </c>
      <c r="G3214">
        <v>35</v>
      </c>
      <c r="H3214">
        <v>365</v>
      </c>
      <c r="I3214">
        <v>22</v>
      </c>
      <c r="J3214">
        <v>50</v>
      </c>
      <c r="K3214">
        <v>92404798</v>
      </c>
      <c r="L3214">
        <f>MONTH(Table1[[#This Row],[order_date]])</f>
        <v>2</v>
      </c>
      <c r="M3214">
        <f>YEAR(Table1[[#This Row],[order_date]])</f>
        <v>2024</v>
      </c>
      <c r="N3214" s="7">
        <v>45332.009398148148</v>
      </c>
      <c r="O3214">
        <f>HOUR(Table1[[#This Row],[promised_delivery_time]])</f>
        <v>0</v>
      </c>
      <c r="P3214" s="4">
        <v>45332.016342592593</v>
      </c>
      <c r="Q3214">
        <f>HOUR(Table1[[#This Row],[actual_delivery_time]])</f>
        <v>0</v>
      </c>
      <c r="R3214" s="4">
        <v>45332.021898148145</v>
      </c>
      <c r="S3214" t="s">
        <v>357</v>
      </c>
      <c r="T3214" s="8">
        <v>3157.75</v>
      </c>
      <c r="U3214" t="s">
        <v>360</v>
      </c>
      <c r="V3214">
        <v>69898</v>
      </c>
      <c r="W3214">
        <v>8815</v>
      </c>
      <c r="X3214" t="s">
        <v>3269</v>
      </c>
      <c r="Y3214" t="s">
        <v>998</v>
      </c>
      <c r="Z3214">
        <v>222676</v>
      </c>
      <c r="AA3214" t="s">
        <v>2868</v>
      </c>
      <c r="AB3214" t="s">
        <v>3116</v>
      </c>
      <c r="AC3214">
        <v>15</v>
      </c>
      <c r="AD3214">
        <v>1130.02</v>
      </c>
      <c r="AE3214">
        <v>8</v>
      </c>
      <c r="AF3214">
        <v>2.16</v>
      </c>
    </row>
    <row r="3215" spans="1:32" x14ac:dyDescent="0.45">
      <c r="A3215">
        <v>8997415290</v>
      </c>
      <c r="B3215">
        <v>883013</v>
      </c>
      <c r="C3215" t="s">
        <v>29</v>
      </c>
      <c r="D3215" t="s">
        <v>80</v>
      </c>
      <c r="E3215" t="s">
        <v>325</v>
      </c>
      <c r="F3215" s="8">
        <v>989.88</v>
      </c>
      <c r="G3215">
        <v>20</v>
      </c>
      <c r="H3215">
        <v>7</v>
      </c>
      <c r="I3215">
        <v>13</v>
      </c>
      <c r="J3215">
        <v>98</v>
      </c>
      <c r="K3215">
        <v>85490177</v>
      </c>
      <c r="L3215">
        <f>MONTH(Table1[[#This Row],[order_date]])</f>
        <v>8</v>
      </c>
      <c r="M3215">
        <f>YEAR(Table1[[#This Row],[order_date]])</f>
        <v>2024</v>
      </c>
      <c r="N3215" s="7">
        <v>45518.710474537038</v>
      </c>
      <c r="O3215">
        <f>HOUR(Table1[[#This Row],[promised_delivery_time]])</f>
        <v>17</v>
      </c>
      <c r="P3215" s="4">
        <v>45518.721585648149</v>
      </c>
      <c r="Q3215">
        <f>HOUR(Table1[[#This Row],[actual_delivery_time]])</f>
        <v>17</v>
      </c>
      <c r="R3215" s="4">
        <v>45518.736168981479</v>
      </c>
      <c r="S3215" t="s">
        <v>358</v>
      </c>
      <c r="T3215" s="8">
        <v>1549.44</v>
      </c>
      <c r="U3215" t="s">
        <v>359</v>
      </c>
      <c r="V3215">
        <v>47066</v>
      </c>
      <c r="W3215">
        <v>7640</v>
      </c>
      <c r="X3215" t="s">
        <v>3201</v>
      </c>
      <c r="Y3215" t="s">
        <v>2196</v>
      </c>
      <c r="Z3215">
        <v>223428</v>
      </c>
      <c r="AA3215" t="s">
        <v>2667</v>
      </c>
      <c r="AB3215" t="s">
        <v>3115</v>
      </c>
      <c r="AC3215">
        <v>2</v>
      </c>
      <c r="AD3215">
        <v>655.95</v>
      </c>
      <c r="AE3215">
        <v>21</v>
      </c>
      <c r="AF3215">
        <v>2.44</v>
      </c>
    </row>
    <row r="3216" spans="1:32" x14ac:dyDescent="0.45">
      <c r="A3216">
        <v>6737025662</v>
      </c>
      <c r="B3216">
        <v>848226</v>
      </c>
      <c r="C3216" t="s">
        <v>57</v>
      </c>
      <c r="D3216" t="s">
        <v>87</v>
      </c>
      <c r="E3216" t="s">
        <v>342</v>
      </c>
      <c r="F3216" s="8">
        <v>209.59</v>
      </c>
      <c r="G3216">
        <v>25</v>
      </c>
      <c r="H3216">
        <v>3</v>
      </c>
      <c r="I3216">
        <v>10</v>
      </c>
      <c r="J3216">
        <v>51</v>
      </c>
      <c r="K3216">
        <v>44928499</v>
      </c>
      <c r="L3216">
        <f>MONTH(Table1[[#This Row],[order_date]])</f>
        <v>3</v>
      </c>
      <c r="M3216">
        <f>YEAR(Table1[[#This Row],[order_date]])</f>
        <v>2023</v>
      </c>
      <c r="N3216" s="7">
        <v>45013.282337962963</v>
      </c>
      <c r="O3216">
        <f>HOUR(Table1[[#This Row],[promised_delivery_time]])</f>
        <v>7</v>
      </c>
      <c r="P3216" s="4">
        <v>45013.292060185187</v>
      </c>
      <c r="Q3216">
        <f>HOUR(Table1[[#This Row],[actual_delivery_time]])</f>
        <v>7</v>
      </c>
      <c r="R3216" s="4">
        <v>45013.292754629627</v>
      </c>
      <c r="S3216" t="s">
        <v>356</v>
      </c>
      <c r="T3216" s="8">
        <v>1924.08</v>
      </c>
      <c r="U3216" t="s">
        <v>360</v>
      </c>
      <c r="V3216">
        <v>59670</v>
      </c>
      <c r="W3216">
        <v>6632</v>
      </c>
      <c r="X3216" t="s">
        <v>3264</v>
      </c>
      <c r="Y3216" t="s">
        <v>509</v>
      </c>
      <c r="Z3216">
        <v>227609</v>
      </c>
      <c r="AA3216" t="s">
        <v>2666</v>
      </c>
      <c r="AB3216" t="s">
        <v>3116</v>
      </c>
      <c r="AC3216">
        <v>10</v>
      </c>
      <c r="AD3216">
        <v>915.27</v>
      </c>
      <c r="AE3216">
        <v>1</v>
      </c>
      <c r="AF3216">
        <v>3.17</v>
      </c>
    </row>
    <row r="3217" spans="1:32" x14ac:dyDescent="0.45">
      <c r="A3217">
        <v>8395290763</v>
      </c>
      <c r="B3217">
        <v>291238</v>
      </c>
      <c r="C3217" t="s">
        <v>76</v>
      </c>
      <c r="D3217" t="s">
        <v>81</v>
      </c>
      <c r="E3217" t="s">
        <v>239</v>
      </c>
      <c r="F3217" s="8">
        <v>746.03</v>
      </c>
      <c r="G3217">
        <v>35</v>
      </c>
      <c r="H3217">
        <v>90</v>
      </c>
      <c r="I3217">
        <v>16</v>
      </c>
      <c r="J3217">
        <v>68</v>
      </c>
      <c r="K3217">
        <v>88312515</v>
      </c>
      <c r="L3217">
        <f>MONTH(Table1[[#This Row],[order_date]])</f>
        <v>5</v>
      </c>
      <c r="M3217">
        <f>YEAR(Table1[[#This Row],[order_date]])</f>
        <v>2024</v>
      </c>
      <c r="N3217" s="7">
        <v>45443.793611111112</v>
      </c>
      <c r="O3217">
        <f>HOUR(Table1[[#This Row],[promised_delivery_time]])</f>
        <v>19</v>
      </c>
      <c r="P3217" s="4">
        <v>45443.80263888889</v>
      </c>
      <c r="Q3217">
        <f>HOUR(Table1[[#This Row],[actual_delivery_time]])</f>
        <v>19</v>
      </c>
      <c r="R3217" s="4">
        <v>45443.819305555553</v>
      </c>
      <c r="S3217" t="s">
        <v>358</v>
      </c>
      <c r="T3217" s="8">
        <v>4696.6899999999996</v>
      </c>
      <c r="U3217" t="s">
        <v>360</v>
      </c>
      <c r="V3217">
        <v>51846</v>
      </c>
      <c r="W3217">
        <v>9679</v>
      </c>
      <c r="X3217" t="s">
        <v>3302</v>
      </c>
      <c r="Y3217" t="s">
        <v>2197</v>
      </c>
      <c r="Z3217">
        <v>186946</v>
      </c>
      <c r="AA3217" t="s">
        <v>2552</v>
      </c>
      <c r="AB3217" t="s">
        <v>3117</v>
      </c>
      <c r="AC3217">
        <v>10</v>
      </c>
      <c r="AD3217">
        <v>544.71</v>
      </c>
      <c r="AE3217">
        <v>24</v>
      </c>
      <c r="AF3217">
        <v>0.99</v>
      </c>
    </row>
    <row r="3218" spans="1:32" x14ac:dyDescent="0.45">
      <c r="A3218">
        <v>7261119579</v>
      </c>
      <c r="B3218">
        <v>690565</v>
      </c>
      <c r="C3218" t="s">
        <v>64</v>
      </c>
      <c r="D3218" t="s">
        <v>81</v>
      </c>
      <c r="E3218" t="s">
        <v>154</v>
      </c>
      <c r="F3218" s="8">
        <v>951.27</v>
      </c>
      <c r="G3218">
        <v>35</v>
      </c>
      <c r="H3218">
        <v>90</v>
      </c>
      <c r="I3218">
        <v>15</v>
      </c>
      <c r="J3218">
        <v>56</v>
      </c>
      <c r="K3218">
        <v>65903057</v>
      </c>
      <c r="L3218">
        <f>MONTH(Table1[[#This Row],[order_date]])</f>
        <v>7</v>
      </c>
      <c r="M3218">
        <f>YEAR(Table1[[#This Row],[order_date]])</f>
        <v>2024</v>
      </c>
      <c r="N3218" s="7">
        <v>45479.266087962962</v>
      </c>
      <c r="O3218">
        <f>HOUR(Table1[[#This Row],[promised_delivery_time]])</f>
        <v>6</v>
      </c>
      <c r="P3218" s="4">
        <v>45479.276504629626</v>
      </c>
      <c r="Q3218">
        <f>HOUR(Table1[[#This Row],[actual_delivery_time]])</f>
        <v>6</v>
      </c>
      <c r="R3218" s="4">
        <v>45479.275810185187</v>
      </c>
      <c r="S3218" t="s">
        <v>356</v>
      </c>
      <c r="T3218" s="8">
        <v>448.16</v>
      </c>
      <c r="U3218" t="s">
        <v>360</v>
      </c>
      <c r="V3218">
        <v>35731</v>
      </c>
      <c r="W3218">
        <v>9530</v>
      </c>
      <c r="X3218" t="s">
        <v>3333</v>
      </c>
      <c r="Y3218" t="s">
        <v>647</v>
      </c>
      <c r="Z3218">
        <v>847572</v>
      </c>
      <c r="AA3218" t="s">
        <v>2769</v>
      </c>
      <c r="AB3218" t="s">
        <v>3115</v>
      </c>
      <c r="AC3218">
        <v>14</v>
      </c>
      <c r="AD3218">
        <v>1181.71</v>
      </c>
      <c r="AE3218">
        <v>-1</v>
      </c>
      <c r="AF3218">
        <v>0.96</v>
      </c>
    </row>
    <row r="3219" spans="1:32" x14ac:dyDescent="0.45">
      <c r="A3219">
        <v>9938037878</v>
      </c>
      <c r="B3219">
        <v>298985</v>
      </c>
      <c r="C3219" t="s">
        <v>32</v>
      </c>
      <c r="D3219" t="s">
        <v>82</v>
      </c>
      <c r="E3219" t="s">
        <v>355</v>
      </c>
      <c r="F3219" s="8">
        <v>183.76</v>
      </c>
      <c r="G3219">
        <v>20</v>
      </c>
      <c r="H3219">
        <v>365</v>
      </c>
      <c r="I3219">
        <v>11</v>
      </c>
      <c r="J3219">
        <v>61</v>
      </c>
      <c r="K3219">
        <v>9796585</v>
      </c>
      <c r="L3219">
        <f>MONTH(Table1[[#This Row],[order_date]])</f>
        <v>10</v>
      </c>
      <c r="M3219">
        <f>YEAR(Table1[[#This Row],[order_date]])</f>
        <v>2024</v>
      </c>
      <c r="N3219" s="7">
        <v>45594.478888888887</v>
      </c>
      <c r="O3219">
        <f>HOUR(Table1[[#This Row],[promised_delivery_time]])</f>
        <v>11</v>
      </c>
      <c r="P3219" s="4">
        <v>45594.489305555559</v>
      </c>
      <c r="Q3219">
        <f>HOUR(Table1[[#This Row],[actual_delivery_time]])</f>
        <v>11</v>
      </c>
      <c r="R3219" s="4">
        <v>45594.49763888889</v>
      </c>
      <c r="S3219" t="s">
        <v>357</v>
      </c>
      <c r="T3219" s="8">
        <v>905.35</v>
      </c>
      <c r="U3219" t="s">
        <v>360</v>
      </c>
      <c r="V3219">
        <v>48074</v>
      </c>
      <c r="W3219">
        <v>1403</v>
      </c>
      <c r="X3219" t="s">
        <v>3263</v>
      </c>
      <c r="Y3219" t="s">
        <v>2198</v>
      </c>
      <c r="Z3219">
        <v>253065</v>
      </c>
      <c r="AA3219" t="s">
        <v>2796</v>
      </c>
      <c r="AB3219" t="s">
        <v>3117</v>
      </c>
      <c r="AC3219">
        <v>20</v>
      </c>
      <c r="AD3219">
        <v>1565.31</v>
      </c>
      <c r="AE3219">
        <v>12</v>
      </c>
      <c r="AF3219">
        <v>4.26</v>
      </c>
    </row>
    <row r="3220" spans="1:32" x14ac:dyDescent="0.45">
      <c r="A3220">
        <v>7154987905</v>
      </c>
      <c r="B3220">
        <v>871592</v>
      </c>
      <c r="C3220" t="s">
        <v>68</v>
      </c>
      <c r="D3220" t="s">
        <v>87</v>
      </c>
      <c r="E3220" t="s">
        <v>305</v>
      </c>
      <c r="F3220" s="8">
        <v>870.29</v>
      </c>
      <c r="G3220">
        <v>25</v>
      </c>
      <c r="H3220">
        <v>3</v>
      </c>
      <c r="I3220">
        <v>25</v>
      </c>
      <c r="J3220">
        <v>50</v>
      </c>
      <c r="K3220">
        <v>63802820</v>
      </c>
      <c r="L3220">
        <f>MONTH(Table1[[#This Row],[order_date]])</f>
        <v>10</v>
      </c>
      <c r="M3220">
        <f>YEAR(Table1[[#This Row],[order_date]])</f>
        <v>2024</v>
      </c>
      <c r="N3220" s="7">
        <v>45571.107002314813</v>
      </c>
      <c r="O3220">
        <f>HOUR(Table1[[#This Row],[promised_delivery_time]])</f>
        <v>2</v>
      </c>
      <c r="P3220" s="4">
        <v>45571.119502314818</v>
      </c>
      <c r="Q3220">
        <f>HOUR(Table1[[#This Row],[actual_delivery_time]])</f>
        <v>3</v>
      </c>
      <c r="R3220" s="4">
        <v>45571.134085648147</v>
      </c>
      <c r="S3220" t="s">
        <v>358</v>
      </c>
      <c r="T3220" s="8">
        <v>1627.23</v>
      </c>
      <c r="U3220" t="s">
        <v>359</v>
      </c>
      <c r="V3220">
        <v>19693</v>
      </c>
      <c r="W3220">
        <v>8546</v>
      </c>
      <c r="X3220" t="s">
        <v>3218</v>
      </c>
      <c r="Y3220" t="s">
        <v>1585</v>
      </c>
      <c r="Z3220">
        <v>743207</v>
      </c>
      <c r="AA3220" t="s">
        <v>3057</v>
      </c>
      <c r="AB3220" t="s">
        <v>3115</v>
      </c>
      <c r="AC3220">
        <v>6</v>
      </c>
      <c r="AD3220">
        <v>1887.52</v>
      </c>
      <c r="AE3220">
        <v>21</v>
      </c>
      <c r="AF3220">
        <v>2.82</v>
      </c>
    </row>
    <row r="3221" spans="1:32" x14ac:dyDescent="0.45">
      <c r="A3221">
        <v>3605534244</v>
      </c>
      <c r="B3221">
        <v>373536</v>
      </c>
      <c r="C3221" t="s">
        <v>71</v>
      </c>
      <c r="D3221" t="s">
        <v>78</v>
      </c>
      <c r="E3221" t="s">
        <v>275</v>
      </c>
      <c r="F3221" s="8">
        <v>494.17</v>
      </c>
      <c r="G3221">
        <v>35</v>
      </c>
      <c r="H3221">
        <v>365</v>
      </c>
      <c r="I3221">
        <v>14</v>
      </c>
      <c r="J3221">
        <v>64</v>
      </c>
      <c r="K3221">
        <v>57526322</v>
      </c>
      <c r="L3221">
        <f>MONTH(Table1[[#This Row],[order_date]])</f>
        <v>1</v>
      </c>
      <c r="M3221">
        <f>YEAR(Table1[[#This Row],[order_date]])</f>
        <v>2024</v>
      </c>
      <c r="N3221" s="7">
        <v>45308.510555555556</v>
      </c>
      <c r="O3221">
        <f>HOUR(Table1[[#This Row],[promised_delivery_time]])</f>
        <v>12</v>
      </c>
      <c r="P3221" s="4">
        <v>45308.519583333335</v>
      </c>
      <c r="Q3221">
        <f>HOUR(Table1[[#This Row],[actual_delivery_time]])</f>
        <v>12</v>
      </c>
      <c r="R3221" s="4">
        <v>45308.520972222221</v>
      </c>
      <c r="S3221" t="s">
        <v>356</v>
      </c>
      <c r="T3221" s="8">
        <v>3762.7</v>
      </c>
      <c r="U3221" t="s">
        <v>359</v>
      </c>
      <c r="V3221">
        <v>94641</v>
      </c>
      <c r="W3221">
        <v>8847</v>
      </c>
      <c r="X3221" t="s">
        <v>3315</v>
      </c>
      <c r="Y3221" t="s">
        <v>1237</v>
      </c>
      <c r="Z3221">
        <v>207296</v>
      </c>
      <c r="AA3221" t="s">
        <v>2905</v>
      </c>
      <c r="AB3221" t="s">
        <v>3118</v>
      </c>
      <c r="AC3221">
        <v>2</v>
      </c>
      <c r="AD3221">
        <v>601.98</v>
      </c>
      <c r="AE3221">
        <v>2</v>
      </c>
      <c r="AF3221">
        <v>1.1599999999999999</v>
      </c>
    </row>
    <row r="3222" spans="1:32" x14ac:dyDescent="0.45">
      <c r="A3222">
        <v>5626601040</v>
      </c>
      <c r="B3222">
        <v>53833</v>
      </c>
      <c r="C3222" t="s">
        <v>37</v>
      </c>
      <c r="D3222" t="s">
        <v>84</v>
      </c>
      <c r="E3222" t="s">
        <v>102</v>
      </c>
      <c r="F3222" s="8">
        <v>134.69</v>
      </c>
      <c r="G3222">
        <v>15</v>
      </c>
      <c r="H3222">
        <v>365</v>
      </c>
      <c r="I3222">
        <v>26</v>
      </c>
      <c r="J3222">
        <v>89</v>
      </c>
      <c r="K3222">
        <v>19091057</v>
      </c>
      <c r="L3222">
        <f>MONTH(Table1[[#This Row],[order_date]])</f>
        <v>2</v>
      </c>
      <c r="M3222">
        <f>YEAR(Table1[[#This Row],[order_date]])</f>
        <v>2024</v>
      </c>
      <c r="N3222" s="7">
        <v>45348.979953703703</v>
      </c>
      <c r="O3222">
        <f>HOUR(Table1[[#This Row],[promised_delivery_time]])</f>
        <v>23</v>
      </c>
      <c r="P3222" s="4">
        <v>45348.991759259261</v>
      </c>
      <c r="Q3222">
        <f>HOUR(Table1[[#This Row],[actual_delivery_time]])</f>
        <v>23</v>
      </c>
      <c r="R3222" s="4">
        <v>45348.99800925926</v>
      </c>
      <c r="S3222" t="s">
        <v>357</v>
      </c>
      <c r="T3222" s="8">
        <v>931.61</v>
      </c>
      <c r="U3222" t="s">
        <v>362</v>
      </c>
      <c r="V3222">
        <v>79158</v>
      </c>
      <c r="W3222">
        <v>5148</v>
      </c>
      <c r="X3222" t="s">
        <v>3439</v>
      </c>
      <c r="Y3222" t="s">
        <v>1250</v>
      </c>
      <c r="Z3222">
        <v>471587</v>
      </c>
      <c r="AA3222" t="s">
        <v>2980</v>
      </c>
      <c r="AB3222" t="s">
        <v>3115</v>
      </c>
      <c r="AC3222">
        <v>9</v>
      </c>
      <c r="AD3222">
        <v>1569</v>
      </c>
      <c r="AE3222">
        <v>9</v>
      </c>
      <c r="AF3222">
        <v>4.46</v>
      </c>
    </row>
    <row r="3223" spans="1:32" x14ac:dyDescent="0.45">
      <c r="A3223">
        <v>2577064886</v>
      </c>
      <c r="B3223">
        <v>478531</v>
      </c>
      <c r="C3223" t="s">
        <v>68</v>
      </c>
      <c r="D3223" t="s">
        <v>87</v>
      </c>
      <c r="E3223" t="s">
        <v>255</v>
      </c>
      <c r="F3223" s="8">
        <v>825.46</v>
      </c>
      <c r="G3223">
        <v>25</v>
      </c>
      <c r="H3223">
        <v>3</v>
      </c>
      <c r="I3223">
        <v>24</v>
      </c>
      <c r="J3223">
        <v>90</v>
      </c>
      <c r="K3223">
        <v>63948546</v>
      </c>
      <c r="L3223">
        <f>MONTH(Table1[[#This Row],[order_date]])</f>
        <v>6</v>
      </c>
      <c r="M3223">
        <f>YEAR(Table1[[#This Row],[order_date]])</f>
        <v>2024</v>
      </c>
      <c r="N3223" s="7">
        <v>45450.193506944444</v>
      </c>
      <c r="O3223">
        <f>HOUR(Table1[[#This Row],[promised_delivery_time]])</f>
        <v>4</v>
      </c>
      <c r="P3223" s="4">
        <v>45450.202534722222</v>
      </c>
      <c r="Q3223">
        <f>HOUR(Table1[[#This Row],[actual_delivery_time]])</f>
        <v>4</v>
      </c>
      <c r="R3223" s="4">
        <v>45450.203923611109</v>
      </c>
      <c r="S3223" t="s">
        <v>356</v>
      </c>
      <c r="T3223" s="8">
        <v>1713.44</v>
      </c>
      <c r="U3223" t="s">
        <v>361</v>
      </c>
      <c r="V3223">
        <v>98272</v>
      </c>
      <c r="W3223">
        <v>6228</v>
      </c>
      <c r="X3223" t="s">
        <v>3244</v>
      </c>
      <c r="Y3223" t="s">
        <v>2199</v>
      </c>
      <c r="Z3223">
        <v>524266</v>
      </c>
      <c r="AA3223" t="s">
        <v>2750</v>
      </c>
      <c r="AB3223" t="s">
        <v>3115</v>
      </c>
      <c r="AC3223">
        <v>20</v>
      </c>
      <c r="AD3223">
        <v>1745.12</v>
      </c>
      <c r="AE3223">
        <v>2</v>
      </c>
      <c r="AF3223">
        <v>3.15</v>
      </c>
    </row>
    <row r="3224" spans="1:32" x14ac:dyDescent="0.45">
      <c r="A3224">
        <v>2561362173</v>
      </c>
      <c r="B3224">
        <v>243235</v>
      </c>
      <c r="C3224" t="s">
        <v>70</v>
      </c>
      <c r="D3224" t="s">
        <v>78</v>
      </c>
      <c r="E3224" t="s">
        <v>251</v>
      </c>
      <c r="F3224" s="8">
        <v>109.03</v>
      </c>
      <c r="G3224">
        <v>35</v>
      </c>
      <c r="H3224">
        <v>365</v>
      </c>
      <c r="I3224">
        <v>14</v>
      </c>
      <c r="J3224">
        <v>71</v>
      </c>
      <c r="K3224">
        <v>33481252</v>
      </c>
      <c r="L3224">
        <f>MONTH(Table1[[#This Row],[order_date]])</f>
        <v>5</v>
      </c>
      <c r="M3224">
        <f>YEAR(Table1[[#This Row],[order_date]])</f>
        <v>2023</v>
      </c>
      <c r="N3224" s="7">
        <v>45076.320833333331</v>
      </c>
      <c r="O3224">
        <f>HOUR(Table1[[#This Row],[promised_delivery_time]])</f>
        <v>7</v>
      </c>
      <c r="P3224" s="4">
        <v>45076.331944444442</v>
      </c>
      <c r="Q3224">
        <f>HOUR(Table1[[#This Row],[actual_delivery_time]])</f>
        <v>7</v>
      </c>
      <c r="R3224" s="4">
        <v>45076.332638888889</v>
      </c>
      <c r="S3224" t="s">
        <v>356</v>
      </c>
      <c r="T3224" s="8">
        <v>2542.56</v>
      </c>
      <c r="U3224" t="s">
        <v>359</v>
      </c>
      <c r="V3224">
        <v>26727</v>
      </c>
      <c r="W3224">
        <v>1371</v>
      </c>
      <c r="X3224" t="s">
        <v>3309</v>
      </c>
      <c r="Y3224" t="s">
        <v>2200</v>
      </c>
      <c r="Z3224">
        <v>51896</v>
      </c>
      <c r="AA3224" t="s">
        <v>2961</v>
      </c>
      <c r="AB3224" t="s">
        <v>3118</v>
      </c>
      <c r="AC3224">
        <v>8</v>
      </c>
      <c r="AD3224">
        <v>1438.75</v>
      </c>
      <c r="AE3224">
        <v>1</v>
      </c>
      <c r="AF3224">
        <v>1.8</v>
      </c>
    </row>
    <row r="3225" spans="1:32" x14ac:dyDescent="0.45">
      <c r="A3225">
        <v>2793120553</v>
      </c>
      <c r="B3225">
        <v>397973</v>
      </c>
      <c r="C3225" t="s">
        <v>65</v>
      </c>
      <c r="D3225" t="s">
        <v>87</v>
      </c>
      <c r="E3225" t="s">
        <v>338</v>
      </c>
      <c r="F3225" s="8">
        <v>728.73</v>
      </c>
      <c r="G3225">
        <v>25</v>
      </c>
      <c r="H3225">
        <v>3</v>
      </c>
      <c r="I3225">
        <v>27</v>
      </c>
      <c r="J3225">
        <v>82</v>
      </c>
      <c r="K3225">
        <v>6622751</v>
      </c>
      <c r="L3225">
        <f>MONTH(Table1[[#This Row],[order_date]])</f>
        <v>6</v>
      </c>
      <c r="M3225">
        <f>YEAR(Table1[[#This Row],[order_date]])</f>
        <v>2023</v>
      </c>
      <c r="N3225" s="7">
        <v>45101.452696759261</v>
      </c>
      <c r="O3225">
        <f>HOUR(Table1[[#This Row],[promised_delivery_time]])</f>
        <v>11</v>
      </c>
      <c r="P3225" s="4">
        <v>45101.465891203705</v>
      </c>
      <c r="Q3225">
        <f>HOUR(Table1[[#This Row],[actual_delivery_time]])</f>
        <v>11</v>
      </c>
      <c r="R3225" s="4">
        <v>45101.466585648152</v>
      </c>
      <c r="S3225" t="s">
        <v>356</v>
      </c>
      <c r="T3225" s="8">
        <v>3090.15</v>
      </c>
      <c r="U3225" t="s">
        <v>359</v>
      </c>
      <c r="V3225">
        <v>7048</v>
      </c>
      <c r="W3225">
        <v>4491</v>
      </c>
      <c r="X3225" t="s">
        <v>3402</v>
      </c>
      <c r="Y3225" t="s">
        <v>2201</v>
      </c>
      <c r="Z3225">
        <v>690638</v>
      </c>
      <c r="AA3225" t="s">
        <v>3051</v>
      </c>
      <c r="AB3225" t="s">
        <v>3117</v>
      </c>
      <c r="AC3225">
        <v>9</v>
      </c>
      <c r="AD3225">
        <v>598.89</v>
      </c>
      <c r="AE3225">
        <v>1</v>
      </c>
      <c r="AF3225">
        <v>4.9400000000000004</v>
      </c>
    </row>
    <row r="3226" spans="1:32" x14ac:dyDescent="0.45">
      <c r="A3226">
        <v>4476563699</v>
      </c>
      <c r="B3226">
        <v>153019</v>
      </c>
      <c r="C3226" t="s">
        <v>63</v>
      </c>
      <c r="D3226" t="s">
        <v>87</v>
      </c>
      <c r="E3226" t="s">
        <v>212</v>
      </c>
      <c r="F3226" s="8">
        <v>947.95</v>
      </c>
      <c r="G3226">
        <v>25</v>
      </c>
      <c r="H3226">
        <v>3</v>
      </c>
      <c r="I3226">
        <v>13</v>
      </c>
      <c r="J3226">
        <v>88</v>
      </c>
      <c r="K3226">
        <v>59222551</v>
      </c>
      <c r="L3226">
        <f>MONTH(Table1[[#This Row],[order_date]])</f>
        <v>9</v>
      </c>
      <c r="M3226">
        <f>YEAR(Table1[[#This Row],[order_date]])</f>
        <v>2023</v>
      </c>
      <c r="N3226" s="7">
        <v>45180.103993055556</v>
      </c>
      <c r="O3226">
        <f>HOUR(Table1[[#This Row],[promised_delivery_time]])</f>
        <v>2</v>
      </c>
      <c r="P3226" s="4">
        <v>45180.116493055553</v>
      </c>
      <c r="Q3226">
        <f>HOUR(Table1[[#This Row],[actual_delivery_time]])</f>
        <v>3</v>
      </c>
      <c r="R3226" s="4">
        <v>45180.134548611109</v>
      </c>
      <c r="S3226" t="s">
        <v>358</v>
      </c>
      <c r="T3226" s="8">
        <v>3655.01</v>
      </c>
      <c r="U3226" t="s">
        <v>360</v>
      </c>
      <c r="V3226">
        <v>60652</v>
      </c>
      <c r="W3226">
        <v>3285</v>
      </c>
      <c r="X3226" t="s">
        <v>3339</v>
      </c>
      <c r="Y3226" t="s">
        <v>2202</v>
      </c>
      <c r="Z3226">
        <v>351341</v>
      </c>
      <c r="AA3226" t="s">
        <v>2604</v>
      </c>
      <c r="AB3226" t="s">
        <v>3117</v>
      </c>
      <c r="AC3226">
        <v>10</v>
      </c>
      <c r="AD3226">
        <v>1569.86</v>
      </c>
      <c r="AE3226">
        <v>26</v>
      </c>
      <c r="AF3226">
        <v>4.5199999999999996</v>
      </c>
    </row>
    <row r="3227" spans="1:32" x14ac:dyDescent="0.45">
      <c r="A3227">
        <v>1580021952</v>
      </c>
      <c r="B3227">
        <v>327290</v>
      </c>
      <c r="C3227" t="s">
        <v>62</v>
      </c>
      <c r="D3227" t="s">
        <v>84</v>
      </c>
      <c r="E3227" t="s">
        <v>188</v>
      </c>
      <c r="F3227" s="8">
        <v>862.28</v>
      </c>
      <c r="G3227">
        <v>15</v>
      </c>
      <c r="H3227">
        <v>365</v>
      </c>
      <c r="I3227">
        <v>22</v>
      </c>
      <c r="J3227">
        <v>65</v>
      </c>
      <c r="K3227">
        <v>30317733</v>
      </c>
      <c r="L3227">
        <f>MONTH(Table1[[#This Row],[order_date]])</f>
        <v>10</v>
      </c>
      <c r="M3227">
        <f>YEAR(Table1[[#This Row],[order_date]])</f>
        <v>2024</v>
      </c>
      <c r="N3227" s="7">
        <v>45589.599062499998</v>
      </c>
      <c r="O3227">
        <f>HOUR(Table1[[#This Row],[promised_delivery_time]])</f>
        <v>14</v>
      </c>
      <c r="P3227" s="4">
        <v>45589.608784722222</v>
      </c>
      <c r="Q3227">
        <f>HOUR(Table1[[#This Row],[actual_delivery_time]])</f>
        <v>14</v>
      </c>
      <c r="R3227" s="4">
        <v>45589.606006944443</v>
      </c>
      <c r="S3227" t="s">
        <v>356</v>
      </c>
      <c r="T3227" s="8">
        <v>3705.07</v>
      </c>
      <c r="U3227" t="s">
        <v>359</v>
      </c>
      <c r="V3227">
        <v>42125</v>
      </c>
      <c r="W3227">
        <v>1432</v>
      </c>
      <c r="X3227" t="s">
        <v>3415</v>
      </c>
      <c r="Y3227" t="s">
        <v>1441</v>
      </c>
      <c r="Z3227">
        <v>98666</v>
      </c>
      <c r="AA3227" t="s">
        <v>2795</v>
      </c>
      <c r="AB3227" t="s">
        <v>3117</v>
      </c>
      <c r="AC3227">
        <v>12</v>
      </c>
      <c r="AD3227">
        <v>569.16</v>
      </c>
      <c r="AE3227">
        <v>-4</v>
      </c>
      <c r="AF3227">
        <v>2.93</v>
      </c>
    </row>
    <row r="3228" spans="1:32" x14ac:dyDescent="0.45">
      <c r="A3228">
        <v>7263454149</v>
      </c>
      <c r="B3228">
        <v>739534</v>
      </c>
      <c r="C3228" t="s">
        <v>49</v>
      </c>
      <c r="D3228" t="s">
        <v>85</v>
      </c>
      <c r="E3228" t="s">
        <v>340</v>
      </c>
      <c r="F3228" s="8">
        <v>994.56</v>
      </c>
      <c r="G3228">
        <v>25</v>
      </c>
      <c r="H3228">
        <v>365</v>
      </c>
      <c r="I3228">
        <v>14</v>
      </c>
      <c r="J3228">
        <v>59</v>
      </c>
      <c r="K3228">
        <v>13760839</v>
      </c>
      <c r="L3228">
        <f>MONTH(Table1[[#This Row],[order_date]])</f>
        <v>10</v>
      </c>
      <c r="M3228">
        <f>YEAR(Table1[[#This Row],[order_date]])</f>
        <v>2023</v>
      </c>
      <c r="N3228" s="7">
        <v>45213.067627314813</v>
      </c>
      <c r="O3228">
        <f>HOUR(Table1[[#This Row],[promised_delivery_time]])</f>
        <v>1</v>
      </c>
      <c r="P3228" s="4">
        <v>45213.077349537038</v>
      </c>
      <c r="Q3228">
        <f>HOUR(Table1[[#This Row],[actual_delivery_time]])</f>
        <v>1</v>
      </c>
      <c r="R3228" s="4">
        <v>45213.076655092591</v>
      </c>
      <c r="S3228" t="s">
        <v>356</v>
      </c>
      <c r="T3228" s="8">
        <v>576.22</v>
      </c>
      <c r="U3228" t="s">
        <v>361</v>
      </c>
      <c r="V3228">
        <v>73299</v>
      </c>
      <c r="W3228">
        <v>2363</v>
      </c>
      <c r="X3228" t="s">
        <v>3203</v>
      </c>
      <c r="Y3228" t="s">
        <v>868</v>
      </c>
      <c r="Z3228">
        <v>412928</v>
      </c>
      <c r="AA3228" t="s">
        <v>2876</v>
      </c>
      <c r="AB3228" t="s">
        <v>3118</v>
      </c>
      <c r="AC3228">
        <v>17</v>
      </c>
      <c r="AD3228">
        <v>444.89</v>
      </c>
      <c r="AE3228">
        <v>-1</v>
      </c>
      <c r="AF3228">
        <v>0.97</v>
      </c>
    </row>
    <row r="3229" spans="1:32" x14ac:dyDescent="0.45">
      <c r="A3229">
        <v>4371924002</v>
      </c>
      <c r="B3229">
        <v>537274</v>
      </c>
      <c r="C3229" t="s">
        <v>27</v>
      </c>
      <c r="D3229" t="s">
        <v>78</v>
      </c>
      <c r="E3229" t="s">
        <v>227</v>
      </c>
      <c r="F3229" s="8">
        <v>702.71</v>
      </c>
      <c r="G3229">
        <v>35</v>
      </c>
      <c r="H3229">
        <v>365</v>
      </c>
      <c r="I3229">
        <v>17</v>
      </c>
      <c r="J3229">
        <v>67</v>
      </c>
      <c r="K3229">
        <v>75944533</v>
      </c>
      <c r="L3229">
        <f>MONTH(Table1[[#This Row],[order_date]])</f>
        <v>10</v>
      </c>
      <c r="M3229">
        <f>YEAR(Table1[[#This Row],[order_date]])</f>
        <v>2024</v>
      </c>
      <c r="N3229" s="7">
        <v>45586.556168981479</v>
      </c>
      <c r="O3229">
        <f>HOUR(Table1[[#This Row],[promised_delivery_time]])</f>
        <v>13</v>
      </c>
      <c r="P3229" s="4">
        <v>45586.564502314817</v>
      </c>
      <c r="Q3229">
        <f>HOUR(Table1[[#This Row],[actual_delivery_time]])</f>
        <v>13</v>
      </c>
      <c r="R3229" s="4">
        <v>45586.574224537035</v>
      </c>
      <c r="S3229" t="s">
        <v>357</v>
      </c>
      <c r="T3229" s="8">
        <v>316.02</v>
      </c>
      <c r="U3229" t="s">
        <v>361</v>
      </c>
      <c r="V3229">
        <v>24078</v>
      </c>
      <c r="W3229">
        <v>7937</v>
      </c>
      <c r="X3229" t="s">
        <v>3270</v>
      </c>
      <c r="Y3229" t="s">
        <v>2203</v>
      </c>
      <c r="Z3229">
        <v>760017</v>
      </c>
      <c r="AA3229" t="s">
        <v>2747</v>
      </c>
      <c r="AB3229" t="s">
        <v>3117</v>
      </c>
      <c r="AC3229">
        <v>19</v>
      </c>
      <c r="AD3229">
        <v>577.89</v>
      </c>
      <c r="AE3229">
        <v>14</v>
      </c>
      <c r="AF3229">
        <v>1.67</v>
      </c>
    </row>
    <row r="3230" spans="1:32" x14ac:dyDescent="0.45">
      <c r="A3230">
        <v>2955277471</v>
      </c>
      <c r="B3230">
        <v>120532</v>
      </c>
      <c r="C3230" t="s">
        <v>44</v>
      </c>
      <c r="D3230" t="s">
        <v>84</v>
      </c>
      <c r="E3230" t="s">
        <v>198</v>
      </c>
      <c r="F3230" s="8">
        <v>697.53</v>
      </c>
      <c r="G3230">
        <v>15</v>
      </c>
      <c r="H3230">
        <v>365</v>
      </c>
      <c r="I3230">
        <v>29</v>
      </c>
      <c r="J3230">
        <v>95</v>
      </c>
      <c r="K3230">
        <v>79960955</v>
      </c>
      <c r="L3230">
        <f>MONTH(Table1[[#This Row],[order_date]])</f>
        <v>12</v>
      </c>
      <c r="M3230">
        <f>YEAR(Table1[[#This Row],[order_date]])</f>
        <v>2023</v>
      </c>
      <c r="N3230" s="7">
        <v>45266.542696759258</v>
      </c>
      <c r="O3230">
        <f>HOUR(Table1[[#This Row],[promised_delivery_time]])</f>
        <v>13</v>
      </c>
      <c r="P3230" s="4">
        <v>45266.552418981482</v>
      </c>
      <c r="Q3230">
        <f>HOUR(Table1[[#This Row],[actual_delivery_time]])</f>
        <v>13</v>
      </c>
      <c r="R3230" s="4">
        <v>45266.566307870373</v>
      </c>
      <c r="S3230" t="s">
        <v>358</v>
      </c>
      <c r="T3230" s="8">
        <v>2514.46</v>
      </c>
      <c r="U3230" t="s">
        <v>360</v>
      </c>
      <c r="V3230">
        <v>59573</v>
      </c>
      <c r="W3230">
        <v>329</v>
      </c>
      <c r="X3230" t="s">
        <v>3434</v>
      </c>
      <c r="Y3230" t="s">
        <v>1746</v>
      </c>
      <c r="Z3230">
        <v>606822</v>
      </c>
      <c r="AA3230" t="s">
        <v>3074</v>
      </c>
      <c r="AB3230" t="s">
        <v>3116</v>
      </c>
      <c r="AC3230">
        <v>18</v>
      </c>
      <c r="AD3230">
        <v>381.62</v>
      </c>
      <c r="AE3230">
        <v>20</v>
      </c>
      <c r="AF3230">
        <v>4.24</v>
      </c>
    </row>
    <row r="3231" spans="1:32" x14ac:dyDescent="0.45">
      <c r="A3231">
        <v>9445490338</v>
      </c>
      <c r="B3231">
        <v>94225</v>
      </c>
      <c r="C3231" t="s">
        <v>49</v>
      </c>
      <c r="D3231" t="s">
        <v>85</v>
      </c>
      <c r="E3231" t="s">
        <v>120</v>
      </c>
      <c r="F3231" s="8">
        <v>77.11</v>
      </c>
      <c r="G3231">
        <v>25</v>
      </c>
      <c r="H3231">
        <v>365</v>
      </c>
      <c r="I3231">
        <v>13</v>
      </c>
      <c r="J3231">
        <v>70</v>
      </c>
      <c r="K3231">
        <v>6812439</v>
      </c>
      <c r="L3231">
        <f>MONTH(Table1[[#This Row],[order_date]])</f>
        <v>5</v>
      </c>
      <c r="M3231">
        <f>YEAR(Table1[[#This Row],[order_date]])</f>
        <v>2023</v>
      </c>
      <c r="N3231" s="7">
        <v>45069.954467592594</v>
      </c>
      <c r="O3231">
        <f>HOUR(Table1[[#This Row],[promised_delivery_time]])</f>
        <v>23</v>
      </c>
      <c r="P3231" s="4">
        <v>45069.963495370372</v>
      </c>
      <c r="Q3231">
        <f>HOUR(Table1[[#This Row],[actual_delivery_time]])</f>
        <v>23</v>
      </c>
      <c r="R3231" s="4">
        <v>45069.971134259256</v>
      </c>
      <c r="S3231" t="s">
        <v>357</v>
      </c>
      <c r="T3231" s="8">
        <v>804.7</v>
      </c>
      <c r="U3231" t="s">
        <v>359</v>
      </c>
      <c r="V3231">
        <v>66940</v>
      </c>
      <c r="W3231">
        <v>3467</v>
      </c>
      <c r="X3231" t="s">
        <v>3374</v>
      </c>
      <c r="Y3231" t="s">
        <v>781</v>
      </c>
      <c r="Z3231">
        <v>940482</v>
      </c>
      <c r="AA3231" t="s">
        <v>2665</v>
      </c>
      <c r="AB3231" t="s">
        <v>3118</v>
      </c>
      <c r="AC3231">
        <v>1</v>
      </c>
      <c r="AD3231">
        <v>938.29</v>
      </c>
      <c r="AE3231">
        <v>11</v>
      </c>
      <c r="AF3231">
        <v>4.49</v>
      </c>
    </row>
    <row r="3232" spans="1:32" x14ac:dyDescent="0.45">
      <c r="A3232">
        <v>2668915104</v>
      </c>
      <c r="B3232">
        <v>690565</v>
      </c>
      <c r="C3232" t="s">
        <v>64</v>
      </c>
      <c r="D3232" t="s">
        <v>81</v>
      </c>
      <c r="E3232" t="s">
        <v>154</v>
      </c>
      <c r="F3232" s="8">
        <v>951.27</v>
      </c>
      <c r="G3232">
        <v>35</v>
      </c>
      <c r="H3232">
        <v>90</v>
      </c>
      <c r="I3232">
        <v>15</v>
      </c>
      <c r="J3232">
        <v>56</v>
      </c>
      <c r="K3232">
        <v>19180962</v>
      </c>
      <c r="L3232">
        <f>MONTH(Table1[[#This Row],[order_date]])</f>
        <v>12</v>
      </c>
      <c r="M3232">
        <f>YEAR(Table1[[#This Row],[order_date]])</f>
        <v>2023</v>
      </c>
      <c r="N3232" s="7">
        <v>45261.857256944444</v>
      </c>
      <c r="O3232">
        <f>HOUR(Table1[[#This Row],[promised_delivery_time]])</f>
        <v>20</v>
      </c>
      <c r="P3232" s="4">
        <v>45261.864201388889</v>
      </c>
      <c r="Q3232">
        <f>HOUR(Table1[[#This Row],[actual_delivery_time]])</f>
        <v>20</v>
      </c>
      <c r="R3232" s="4">
        <v>45261.867673611108</v>
      </c>
      <c r="S3232" t="s">
        <v>356</v>
      </c>
      <c r="T3232" s="8">
        <v>5494.22</v>
      </c>
      <c r="U3232" t="s">
        <v>361</v>
      </c>
      <c r="V3232">
        <v>19287</v>
      </c>
      <c r="W3232">
        <v>4854</v>
      </c>
      <c r="X3232" t="s">
        <v>3319</v>
      </c>
      <c r="Y3232" t="s">
        <v>1755</v>
      </c>
      <c r="Z3232">
        <v>237601</v>
      </c>
      <c r="AA3232" t="s">
        <v>2632</v>
      </c>
      <c r="AB3232" t="s">
        <v>3117</v>
      </c>
      <c r="AC3232">
        <v>19</v>
      </c>
      <c r="AD3232">
        <v>622.08000000000004</v>
      </c>
      <c r="AE3232">
        <v>5</v>
      </c>
      <c r="AF3232">
        <v>1.88</v>
      </c>
    </row>
    <row r="3233" spans="1:32" x14ac:dyDescent="0.45">
      <c r="A3233">
        <v>1045621584</v>
      </c>
      <c r="B3233">
        <v>669378</v>
      </c>
      <c r="C3233" t="s">
        <v>41</v>
      </c>
      <c r="D3233" t="s">
        <v>87</v>
      </c>
      <c r="E3233" t="s">
        <v>115</v>
      </c>
      <c r="F3233" s="8">
        <v>212.14</v>
      </c>
      <c r="G3233">
        <v>25</v>
      </c>
      <c r="H3233">
        <v>3</v>
      </c>
      <c r="I3233">
        <v>23</v>
      </c>
      <c r="J3233">
        <v>70</v>
      </c>
      <c r="K3233">
        <v>85340038</v>
      </c>
      <c r="L3233">
        <f>MONTH(Table1[[#This Row],[order_date]])</f>
        <v>12</v>
      </c>
      <c r="M3233">
        <f>YEAR(Table1[[#This Row],[order_date]])</f>
        <v>2023</v>
      </c>
      <c r="N3233" s="7">
        <v>45279.033101851855</v>
      </c>
      <c r="O3233">
        <f>HOUR(Table1[[#This Row],[promised_delivery_time]])</f>
        <v>0</v>
      </c>
      <c r="P3233" s="4">
        <v>45279.040046296293</v>
      </c>
      <c r="Q3233">
        <f>HOUR(Table1[[#This Row],[actual_delivery_time]])</f>
        <v>1</v>
      </c>
      <c r="R3233" s="4">
        <v>45279.056018518517</v>
      </c>
      <c r="S3233" t="s">
        <v>358</v>
      </c>
      <c r="T3233" s="8">
        <v>4374.9399999999996</v>
      </c>
      <c r="U3233" t="s">
        <v>360</v>
      </c>
      <c r="V3233">
        <v>28894</v>
      </c>
      <c r="W3233">
        <v>5516</v>
      </c>
      <c r="X3233" t="s">
        <v>3309</v>
      </c>
      <c r="Y3233" t="s">
        <v>1819</v>
      </c>
      <c r="Z3233">
        <v>355666</v>
      </c>
      <c r="AA3233" t="s">
        <v>2949</v>
      </c>
      <c r="AB3233" t="s">
        <v>3118</v>
      </c>
      <c r="AC3233">
        <v>10</v>
      </c>
      <c r="AD3233">
        <v>1430.56</v>
      </c>
      <c r="AE3233">
        <v>23</v>
      </c>
      <c r="AF3233">
        <v>0.92</v>
      </c>
    </row>
    <row r="3234" spans="1:32" x14ac:dyDescent="0.45">
      <c r="A3234">
        <v>4550545705</v>
      </c>
      <c r="B3234">
        <v>136533</v>
      </c>
      <c r="C3234" t="s">
        <v>29</v>
      </c>
      <c r="D3234" t="s">
        <v>80</v>
      </c>
      <c r="E3234" t="s">
        <v>316</v>
      </c>
      <c r="F3234" s="8">
        <v>826.21</v>
      </c>
      <c r="G3234">
        <v>20</v>
      </c>
      <c r="H3234">
        <v>7</v>
      </c>
      <c r="I3234">
        <v>15</v>
      </c>
      <c r="J3234">
        <v>75</v>
      </c>
      <c r="K3234">
        <v>17805991</v>
      </c>
      <c r="L3234">
        <f>MONTH(Table1[[#This Row],[order_date]])</f>
        <v>6</v>
      </c>
      <c r="M3234">
        <f>YEAR(Table1[[#This Row],[order_date]])</f>
        <v>2024</v>
      </c>
      <c r="N3234" s="7">
        <v>45464.197337962964</v>
      </c>
      <c r="O3234">
        <f>HOUR(Table1[[#This Row],[promised_delivery_time]])</f>
        <v>4</v>
      </c>
      <c r="P3234" s="4">
        <v>45464.207754629628</v>
      </c>
      <c r="Q3234">
        <f>HOUR(Table1[[#This Row],[actual_delivery_time]])</f>
        <v>5</v>
      </c>
      <c r="R3234" s="4">
        <v>45464.211226851854</v>
      </c>
      <c r="S3234" t="s">
        <v>356</v>
      </c>
      <c r="T3234" s="8">
        <v>5039.37</v>
      </c>
      <c r="U3234" t="s">
        <v>361</v>
      </c>
      <c r="V3234">
        <v>39869</v>
      </c>
      <c r="W3234">
        <v>2260</v>
      </c>
      <c r="X3234" t="s">
        <v>3226</v>
      </c>
      <c r="Y3234" t="s">
        <v>462</v>
      </c>
      <c r="Z3234">
        <v>819317</v>
      </c>
      <c r="AA3234" t="s">
        <v>2554</v>
      </c>
      <c r="AB3234" t="s">
        <v>3116</v>
      </c>
      <c r="AC3234">
        <v>10</v>
      </c>
      <c r="AD3234">
        <v>924.9</v>
      </c>
      <c r="AE3234">
        <v>5</v>
      </c>
      <c r="AF3234">
        <v>1.82</v>
      </c>
    </row>
    <row r="3235" spans="1:32" x14ac:dyDescent="0.45">
      <c r="A3235">
        <v>3373390154</v>
      </c>
      <c r="B3235">
        <v>240179</v>
      </c>
      <c r="C3235" t="s">
        <v>40</v>
      </c>
      <c r="D3235" t="s">
        <v>82</v>
      </c>
      <c r="E3235" t="s">
        <v>123</v>
      </c>
      <c r="F3235" s="8">
        <v>90.56</v>
      </c>
      <c r="G3235">
        <v>20</v>
      </c>
      <c r="H3235">
        <v>365</v>
      </c>
      <c r="I3235">
        <v>20</v>
      </c>
      <c r="J3235">
        <v>56</v>
      </c>
      <c r="K3235">
        <v>68703613</v>
      </c>
      <c r="L3235">
        <f>MONTH(Table1[[#This Row],[order_date]])</f>
        <v>7</v>
      </c>
      <c r="M3235">
        <f>YEAR(Table1[[#This Row],[order_date]])</f>
        <v>2024</v>
      </c>
      <c r="N3235" s="7">
        <v>45497.379953703705</v>
      </c>
      <c r="O3235">
        <f>HOUR(Table1[[#This Row],[promised_delivery_time]])</f>
        <v>9</v>
      </c>
      <c r="P3235" s="4">
        <v>45497.387592592589</v>
      </c>
      <c r="Q3235">
        <f>HOUR(Table1[[#This Row],[actual_delivery_time]])</f>
        <v>9</v>
      </c>
      <c r="R3235" s="4">
        <v>45497.388981481483</v>
      </c>
      <c r="S3235" t="s">
        <v>356</v>
      </c>
      <c r="T3235" s="8">
        <v>576.22</v>
      </c>
      <c r="U3235" t="s">
        <v>359</v>
      </c>
      <c r="V3235">
        <v>42345</v>
      </c>
      <c r="W3235">
        <v>3618</v>
      </c>
      <c r="X3235" t="s">
        <v>3365</v>
      </c>
      <c r="Y3235" t="s">
        <v>1190</v>
      </c>
      <c r="Z3235">
        <v>939188</v>
      </c>
      <c r="AA3235" t="s">
        <v>2545</v>
      </c>
      <c r="AB3235" t="s">
        <v>3117</v>
      </c>
      <c r="AC3235">
        <v>6</v>
      </c>
      <c r="AD3235">
        <v>919.34</v>
      </c>
      <c r="AE3235">
        <v>2</v>
      </c>
      <c r="AF3235">
        <v>4.51</v>
      </c>
    </row>
    <row r="3236" spans="1:32" x14ac:dyDescent="0.45">
      <c r="A3236">
        <v>5142985961</v>
      </c>
      <c r="B3236">
        <v>644847</v>
      </c>
      <c r="C3236" t="s">
        <v>59</v>
      </c>
      <c r="D3236" t="s">
        <v>84</v>
      </c>
      <c r="E3236" t="s">
        <v>144</v>
      </c>
      <c r="F3236" s="8">
        <v>622.80999999999995</v>
      </c>
      <c r="G3236">
        <v>15</v>
      </c>
      <c r="H3236">
        <v>365</v>
      </c>
      <c r="I3236">
        <v>24</v>
      </c>
      <c r="J3236">
        <v>52</v>
      </c>
      <c r="K3236">
        <v>2457734</v>
      </c>
      <c r="L3236">
        <f>MONTH(Table1[[#This Row],[order_date]])</f>
        <v>2</v>
      </c>
      <c r="M3236">
        <f>YEAR(Table1[[#This Row],[order_date]])</f>
        <v>2024</v>
      </c>
      <c r="N3236" s="7">
        <v>45329.117986111109</v>
      </c>
      <c r="O3236">
        <f>HOUR(Table1[[#This Row],[promised_delivery_time]])</f>
        <v>3</v>
      </c>
      <c r="P3236" s="4">
        <v>45329.131180555552</v>
      </c>
      <c r="Q3236">
        <f>HOUR(Table1[[#This Row],[actual_delivery_time]])</f>
        <v>3</v>
      </c>
      <c r="R3236" s="4">
        <v>45329.132569444446</v>
      </c>
      <c r="S3236" t="s">
        <v>356</v>
      </c>
      <c r="T3236" s="8">
        <v>2044.41</v>
      </c>
      <c r="U3236" t="s">
        <v>360</v>
      </c>
      <c r="V3236">
        <v>19720</v>
      </c>
      <c r="W3236">
        <v>6842</v>
      </c>
      <c r="X3236" t="s">
        <v>3194</v>
      </c>
      <c r="Y3236" t="s">
        <v>426</v>
      </c>
      <c r="Z3236">
        <v>317271</v>
      </c>
      <c r="AA3236" t="s">
        <v>2594</v>
      </c>
      <c r="AB3236" t="s">
        <v>3118</v>
      </c>
      <c r="AC3236">
        <v>12</v>
      </c>
      <c r="AD3236">
        <v>923.06</v>
      </c>
      <c r="AE3236">
        <v>2</v>
      </c>
      <c r="AF3236">
        <v>2.2799999999999998</v>
      </c>
    </row>
    <row r="3237" spans="1:32" x14ac:dyDescent="0.45">
      <c r="A3237">
        <v>649220272</v>
      </c>
      <c r="B3237">
        <v>883013</v>
      </c>
      <c r="C3237" t="s">
        <v>29</v>
      </c>
      <c r="D3237" t="s">
        <v>80</v>
      </c>
      <c r="E3237" t="s">
        <v>325</v>
      </c>
      <c r="F3237" s="8">
        <v>989.88</v>
      </c>
      <c r="G3237">
        <v>20</v>
      </c>
      <c r="H3237">
        <v>7</v>
      </c>
      <c r="I3237">
        <v>13</v>
      </c>
      <c r="J3237">
        <v>98</v>
      </c>
      <c r="K3237">
        <v>67696145</v>
      </c>
      <c r="L3237">
        <f>MONTH(Table1[[#This Row],[order_date]])</f>
        <v>9</v>
      </c>
      <c r="M3237">
        <f>YEAR(Table1[[#This Row],[order_date]])</f>
        <v>2023</v>
      </c>
      <c r="N3237" s="7">
        <v>45192.633553240739</v>
      </c>
      <c r="O3237">
        <f>HOUR(Table1[[#This Row],[promised_delivery_time]])</f>
        <v>15</v>
      </c>
      <c r="P3237" s="4">
        <v>45192.642581018517</v>
      </c>
      <c r="Q3237">
        <f>HOUR(Table1[[#This Row],[actual_delivery_time]])</f>
        <v>15</v>
      </c>
      <c r="R3237" s="4">
        <v>45192.641886574071</v>
      </c>
      <c r="S3237" t="s">
        <v>356</v>
      </c>
      <c r="T3237" s="8">
        <v>795.26</v>
      </c>
      <c r="U3237" t="s">
        <v>361</v>
      </c>
      <c r="V3237">
        <v>7867</v>
      </c>
      <c r="W3237">
        <v>9794</v>
      </c>
      <c r="X3237" t="s">
        <v>3236</v>
      </c>
      <c r="Y3237" t="s">
        <v>1670</v>
      </c>
      <c r="Z3237">
        <v>523966</v>
      </c>
      <c r="AA3237" t="s">
        <v>2821</v>
      </c>
      <c r="AB3237" t="s">
        <v>3115</v>
      </c>
      <c r="AC3237">
        <v>18</v>
      </c>
      <c r="AD3237">
        <v>482.94</v>
      </c>
      <c r="AE3237">
        <v>-1</v>
      </c>
      <c r="AF3237">
        <v>1.58</v>
      </c>
    </row>
    <row r="3238" spans="1:32" x14ac:dyDescent="0.45">
      <c r="A3238">
        <v>5023958886</v>
      </c>
      <c r="B3238">
        <v>337168</v>
      </c>
      <c r="C3238" t="s">
        <v>29</v>
      </c>
      <c r="D3238" t="s">
        <v>80</v>
      </c>
      <c r="E3238" t="s">
        <v>309</v>
      </c>
      <c r="F3238" s="8">
        <v>545.49</v>
      </c>
      <c r="G3238">
        <v>20</v>
      </c>
      <c r="H3238">
        <v>7</v>
      </c>
      <c r="I3238">
        <v>25</v>
      </c>
      <c r="J3238">
        <v>98</v>
      </c>
      <c r="K3238">
        <v>12832151</v>
      </c>
      <c r="L3238">
        <f>MONTH(Table1[[#This Row],[order_date]])</f>
        <v>9</v>
      </c>
      <c r="M3238">
        <f>YEAR(Table1[[#This Row],[order_date]])</f>
        <v>2024</v>
      </c>
      <c r="N3238" s="7">
        <v>45559.235254629632</v>
      </c>
      <c r="O3238">
        <f>HOUR(Table1[[#This Row],[promised_delivery_time]])</f>
        <v>5</v>
      </c>
      <c r="P3238" s="4">
        <v>45559.249143518522</v>
      </c>
      <c r="Q3238">
        <f>HOUR(Table1[[#This Row],[actual_delivery_time]])</f>
        <v>6</v>
      </c>
      <c r="R3238" s="4">
        <v>45559.256782407407</v>
      </c>
      <c r="S3238" t="s">
        <v>357</v>
      </c>
      <c r="T3238" s="8">
        <v>4198</v>
      </c>
      <c r="U3238" t="s">
        <v>361</v>
      </c>
      <c r="V3238">
        <v>75426</v>
      </c>
      <c r="W3238">
        <v>4033</v>
      </c>
      <c r="X3238" t="s">
        <v>3178</v>
      </c>
      <c r="Y3238" t="s">
        <v>603</v>
      </c>
      <c r="Z3238">
        <v>509489</v>
      </c>
      <c r="AA3238" t="s">
        <v>2734</v>
      </c>
      <c r="AB3238" t="s">
        <v>3117</v>
      </c>
      <c r="AC3238">
        <v>16</v>
      </c>
      <c r="AD3238">
        <v>356.96</v>
      </c>
      <c r="AE3238">
        <v>11</v>
      </c>
      <c r="AF3238">
        <v>0.74</v>
      </c>
    </row>
    <row r="3239" spans="1:32" x14ac:dyDescent="0.45">
      <c r="A3239">
        <v>9993542681</v>
      </c>
      <c r="B3239">
        <v>880510</v>
      </c>
      <c r="C3239" t="s">
        <v>33</v>
      </c>
      <c r="D3239" t="s">
        <v>80</v>
      </c>
      <c r="E3239" t="s">
        <v>201</v>
      </c>
      <c r="F3239" s="8">
        <v>951.43</v>
      </c>
      <c r="G3239">
        <v>20</v>
      </c>
      <c r="H3239">
        <v>7</v>
      </c>
      <c r="I3239">
        <v>29</v>
      </c>
      <c r="J3239">
        <v>54</v>
      </c>
      <c r="K3239">
        <v>42589311</v>
      </c>
      <c r="L3239">
        <f>MONTH(Table1[[#This Row],[order_date]])</f>
        <v>5</v>
      </c>
      <c r="M3239">
        <f>YEAR(Table1[[#This Row],[order_date]])</f>
        <v>2023</v>
      </c>
      <c r="N3239" s="7">
        <v>45069.175474537034</v>
      </c>
      <c r="O3239">
        <f>HOUR(Table1[[#This Row],[promised_delivery_time]])</f>
        <v>4</v>
      </c>
      <c r="P3239" s="4">
        <v>45069.185196759259</v>
      </c>
      <c r="Q3239">
        <f>HOUR(Table1[[#This Row],[actual_delivery_time]])</f>
        <v>4</v>
      </c>
      <c r="R3239" s="4">
        <v>45069.195613425924</v>
      </c>
      <c r="S3239" t="s">
        <v>357</v>
      </c>
      <c r="T3239" s="8">
        <v>3564.26</v>
      </c>
      <c r="U3239" t="s">
        <v>360</v>
      </c>
      <c r="V3239">
        <v>73532</v>
      </c>
      <c r="W3239">
        <v>4596</v>
      </c>
      <c r="X3239" t="s">
        <v>3258</v>
      </c>
      <c r="Y3239" t="s">
        <v>501</v>
      </c>
      <c r="Z3239">
        <v>176202</v>
      </c>
      <c r="AA3239" t="s">
        <v>2658</v>
      </c>
      <c r="AB3239" t="s">
        <v>3115</v>
      </c>
      <c r="AC3239">
        <v>11</v>
      </c>
      <c r="AD3239">
        <v>452.1</v>
      </c>
      <c r="AE3239">
        <v>15</v>
      </c>
      <c r="AF3239">
        <v>4.21</v>
      </c>
    </row>
    <row r="3240" spans="1:32" x14ac:dyDescent="0.45">
      <c r="A3240">
        <v>4380367305</v>
      </c>
      <c r="B3240">
        <v>952168</v>
      </c>
      <c r="C3240" t="s">
        <v>36</v>
      </c>
      <c r="D3240" t="s">
        <v>81</v>
      </c>
      <c r="E3240" t="s">
        <v>108</v>
      </c>
      <c r="F3240" s="8">
        <v>236.95</v>
      </c>
      <c r="G3240">
        <v>35</v>
      </c>
      <c r="H3240">
        <v>90</v>
      </c>
      <c r="I3240">
        <v>28</v>
      </c>
      <c r="J3240">
        <v>79</v>
      </c>
      <c r="K3240">
        <v>8955057</v>
      </c>
      <c r="L3240">
        <f>MONTH(Table1[[#This Row],[order_date]])</f>
        <v>4</v>
      </c>
      <c r="M3240">
        <f>YEAR(Table1[[#This Row],[order_date]])</f>
        <v>2024</v>
      </c>
      <c r="N3240" s="7">
        <v>45390.568981481483</v>
      </c>
      <c r="O3240">
        <f>HOUR(Table1[[#This Row],[promised_delivery_time]])</f>
        <v>13</v>
      </c>
      <c r="P3240" s="4">
        <v>45390.578009259261</v>
      </c>
      <c r="Q3240">
        <f>HOUR(Table1[[#This Row],[actual_delivery_time]])</f>
        <v>13</v>
      </c>
      <c r="R3240" s="4">
        <v>45390.580092592594</v>
      </c>
      <c r="S3240" t="s">
        <v>356</v>
      </c>
      <c r="T3240" s="8">
        <v>1313.89</v>
      </c>
      <c r="U3240" t="s">
        <v>362</v>
      </c>
      <c r="V3240">
        <v>45530</v>
      </c>
      <c r="W3240">
        <v>4846</v>
      </c>
      <c r="X3240" t="s">
        <v>3244</v>
      </c>
      <c r="Y3240" t="s">
        <v>485</v>
      </c>
      <c r="Z3240">
        <v>613585</v>
      </c>
      <c r="AA3240" t="s">
        <v>2645</v>
      </c>
      <c r="AB3240" t="s">
        <v>3115</v>
      </c>
      <c r="AC3240">
        <v>3</v>
      </c>
      <c r="AD3240">
        <v>1549.99</v>
      </c>
      <c r="AE3240">
        <v>3</v>
      </c>
      <c r="AF3240">
        <v>3.66</v>
      </c>
    </row>
    <row r="3241" spans="1:32" x14ac:dyDescent="0.45">
      <c r="A3241">
        <v>3626113485</v>
      </c>
      <c r="B3241">
        <v>863930</v>
      </c>
      <c r="C3241" t="s">
        <v>35</v>
      </c>
      <c r="D3241" t="s">
        <v>83</v>
      </c>
      <c r="E3241" t="s">
        <v>157</v>
      </c>
      <c r="F3241" s="8">
        <v>242.57</v>
      </c>
      <c r="G3241">
        <v>35</v>
      </c>
      <c r="H3241">
        <v>365</v>
      </c>
      <c r="I3241">
        <v>26</v>
      </c>
      <c r="J3241">
        <v>72</v>
      </c>
      <c r="K3241">
        <v>97286925</v>
      </c>
      <c r="L3241">
        <f>MONTH(Table1[[#This Row],[order_date]])</f>
        <v>3</v>
      </c>
      <c r="M3241">
        <f>YEAR(Table1[[#This Row],[order_date]])</f>
        <v>2024</v>
      </c>
      <c r="N3241" s="7">
        <v>45377.069594907407</v>
      </c>
      <c r="O3241">
        <f>HOUR(Table1[[#This Row],[promised_delivery_time]])</f>
        <v>1</v>
      </c>
      <c r="P3241" s="4">
        <v>45377.077233796299</v>
      </c>
      <c r="Q3241">
        <f>HOUR(Table1[[#This Row],[actual_delivery_time]])</f>
        <v>1</v>
      </c>
      <c r="R3241" s="4">
        <v>45377.074456018519</v>
      </c>
      <c r="S3241" t="s">
        <v>356</v>
      </c>
      <c r="T3241" s="8">
        <v>4059.84</v>
      </c>
      <c r="U3241" t="s">
        <v>359</v>
      </c>
      <c r="V3241">
        <v>17386</v>
      </c>
      <c r="W3241">
        <v>3800</v>
      </c>
      <c r="X3241" t="s">
        <v>3144</v>
      </c>
      <c r="Y3241" t="s">
        <v>2204</v>
      </c>
      <c r="Z3241">
        <v>106555</v>
      </c>
      <c r="AA3241" t="s">
        <v>2650</v>
      </c>
      <c r="AB3241" t="s">
        <v>3117</v>
      </c>
      <c r="AC3241">
        <v>20</v>
      </c>
      <c r="AD3241">
        <v>617.71</v>
      </c>
      <c r="AE3241">
        <v>-4</v>
      </c>
      <c r="AF3241">
        <v>3.77</v>
      </c>
    </row>
    <row r="3242" spans="1:32" x14ac:dyDescent="0.45">
      <c r="A3242">
        <v>4399099668</v>
      </c>
      <c r="B3242">
        <v>354409</v>
      </c>
      <c r="C3242" t="s">
        <v>48</v>
      </c>
      <c r="D3242" t="s">
        <v>84</v>
      </c>
      <c r="E3242" t="s">
        <v>207</v>
      </c>
      <c r="F3242" s="8">
        <v>325.08</v>
      </c>
      <c r="G3242">
        <v>15</v>
      </c>
      <c r="H3242">
        <v>365</v>
      </c>
      <c r="I3242">
        <v>24</v>
      </c>
      <c r="J3242">
        <v>60</v>
      </c>
      <c r="K3242">
        <v>44050697</v>
      </c>
      <c r="L3242">
        <f>MONTH(Table1[[#This Row],[order_date]])</f>
        <v>6</v>
      </c>
      <c r="M3242">
        <f>YEAR(Table1[[#This Row],[order_date]])</f>
        <v>2023</v>
      </c>
      <c r="N3242" s="7">
        <v>45095.717187499999</v>
      </c>
      <c r="O3242">
        <f>HOUR(Table1[[#This Row],[promised_delivery_time]])</f>
        <v>17</v>
      </c>
      <c r="P3242" s="4">
        <v>45095.728993055556</v>
      </c>
      <c r="Q3242">
        <f>HOUR(Table1[[#This Row],[actual_delivery_time]])</f>
        <v>17</v>
      </c>
      <c r="R3242" s="4">
        <v>45095.738020833334</v>
      </c>
      <c r="S3242" t="s">
        <v>357</v>
      </c>
      <c r="T3242" s="8">
        <v>2045.24</v>
      </c>
      <c r="U3242" t="s">
        <v>362</v>
      </c>
      <c r="V3242">
        <v>36414</v>
      </c>
      <c r="W3242">
        <v>9054</v>
      </c>
      <c r="X3242" t="s">
        <v>3421</v>
      </c>
      <c r="Y3242" t="s">
        <v>1038</v>
      </c>
      <c r="Z3242">
        <v>97187</v>
      </c>
      <c r="AA3242" t="s">
        <v>2931</v>
      </c>
      <c r="AB3242" t="s">
        <v>3116</v>
      </c>
      <c r="AC3242">
        <v>16</v>
      </c>
      <c r="AD3242">
        <v>1312.22</v>
      </c>
      <c r="AE3242">
        <v>13</v>
      </c>
      <c r="AF3242">
        <v>1.42</v>
      </c>
    </row>
    <row r="3243" spans="1:32" x14ac:dyDescent="0.45">
      <c r="A3243">
        <v>3760880745</v>
      </c>
      <c r="B3243">
        <v>723678</v>
      </c>
      <c r="C3243" t="s">
        <v>71</v>
      </c>
      <c r="D3243" t="s">
        <v>78</v>
      </c>
      <c r="E3243" t="s">
        <v>183</v>
      </c>
      <c r="F3243" s="8">
        <v>675.46</v>
      </c>
      <c r="G3243">
        <v>35</v>
      </c>
      <c r="H3243">
        <v>365</v>
      </c>
      <c r="I3243">
        <v>14</v>
      </c>
      <c r="J3243">
        <v>97</v>
      </c>
      <c r="K3243">
        <v>8791577</v>
      </c>
      <c r="L3243">
        <f>MONTH(Table1[[#This Row],[order_date]])</f>
        <v>10</v>
      </c>
      <c r="M3243">
        <f>YEAR(Table1[[#This Row],[order_date]])</f>
        <v>2024</v>
      </c>
      <c r="N3243" s="7">
        <v>45578.915023148147</v>
      </c>
      <c r="O3243">
        <f>HOUR(Table1[[#This Row],[promised_delivery_time]])</f>
        <v>22</v>
      </c>
      <c r="P3243" s="4">
        <v>45578.927523148152</v>
      </c>
      <c r="Q3243">
        <f>HOUR(Table1[[#This Row],[actual_delivery_time]])</f>
        <v>22</v>
      </c>
      <c r="R3243" s="4">
        <v>45578.933078703703</v>
      </c>
      <c r="S3243" t="s">
        <v>357</v>
      </c>
      <c r="T3243" s="8">
        <v>1342.49</v>
      </c>
      <c r="U3243" t="s">
        <v>360</v>
      </c>
      <c r="V3243">
        <v>97705</v>
      </c>
      <c r="W3243">
        <v>6613</v>
      </c>
      <c r="X3243" t="s">
        <v>3205</v>
      </c>
      <c r="Y3243" t="s">
        <v>436</v>
      </c>
      <c r="Z3243">
        <v>999631</v>
      </c>
      <c r="AA3243" t="s">
        <v>2603</v>
      </c>
      <c r="AB3243" t="s">
        <v>3115</v>
      </c>
      <c r="AC3243">
        <v>1</v>
      </c>
      <c r="AD3243">
        <v>1031.07</v>
      </c>
      <c r="AE3243">
        <v>8</v>
      </c>
      <c r="AF3243">
        <v>2.14</v>
      </c>
    </row>
    <row r="3244" spans="1:32" x14ac:dyDescent="0.45">
      <c r="A3244">
        <v>1803155516</v>
      </c>
      <c r="B3244">
        <v>378287</v>
      </c>
      <c r="C3244" t="s">
        <v>77</v>
      </c>
      <c r="D3244" t="s">
        <v>79</v>
      </c>
      <c r="E3244" t="s">
        <v>247</v>
      </c>
      <c r="F3244" s="8">
        <v>332.84</v>
      </c>
      <c r="G3244">
        <v>30</v>
      </c>
      <c r="H3244">
        <v>180</v>
      </c>
      <c r="I3244">
        <v>22</v>
      </c>
      <c r="J3244">
        <v>51</v>
      </c>
      <c r="K3244">
        <v>98088303</v>
      </c>
      <c r="L3244">
        <f>MONTH(Table1[[#This Row],[order_date]])</f>
        <v>6</v>
      </c>
      <c r="M3244">
        <f>YEAR(Table1[[#This Row],[order_date]])</f>
        <v>2023</v>
      </c>
      <c r="N3244" s="7">
        <v>45098.067349537036</v>
      </c>
      <c r="O3244">
        <f>HOUR(Table1[[#This Row],[promised_delivery_time]])</f>
        <v>1</v>
      </c>
      <c r="P3244" s="4">
        <v>45098.077766203707</v>
      </c>
      <c r="Q3244">
        <f>HOUR(Table1[[#This Row],[actual_delivery_time]])</f>
        <v>1</v>
      </c>
      <c r="R3244" s="4">
        <v>45098.076377314814</v>
      </c>
      <c r="S3244" t="s">
        <v>356</v>
      </c>
      <c r="T3244" s="8">
        <v>1874.24</v>
      </c>
      <c r="U3244" t="s">
        <v>359</v>
      </c>
      <c r="V3244">
        <v>16338</v>
      </c>
      <c r="W3244">
        <v>2119</v>
      </c>
      <c r="X3244" t="s">
        <v>3222</v>
      </c>
      <c r="Y3244" t="s">
        <v>1504</v>
      </c>
      <c r="Z3244">
        <v>50491</v>
      </c>
      <c r="AA3244" t="s">
        <v>3042</v>
      </c>
      <c r="AB3244" t="s">
        <v>3116</v>
      </c>
      <c r="AC3244">
        <v>9</v>
      </c>
      <c r="AD3244">
        <v>1765.46</v>
      </c>
      <c r="AE3244">
        <v>-2</v>
      </c>
      <c r="AF3244">
        <v>2.72</v>
      </c>
    </row>
    <row r="3245" spans="1:32" x14ac:dyDescent="0.45">
      <c r="A3245">
        <v>4413782983</v>
      </c>
      <c r="B3245">
        <v>799459</v>
      </c>
      <c r="C3245" t="s">
        <v>32</v>
      </c>
      <c r="D3245" t="s">
        <v>82</v>
      </c>
      <c r="E3245" t="s">
        <v>347</v>
      </c>
      <c r="F3245" s="8">
        <v>852.02</v>
      </c>
      <c r="G3245">
        <v>20</v>
      </c>
      <c r="H3245">
        <v>365</v>
      </c>
      <c r="I3245">
        <v>29</v>
      </c>
      <c r="J3245">
        <v>66</v>
      </c>
      <c r="K3245">
        <v>47515046</v>
      </c>
      <c r="L3245">
        <f>MONTH(Table1[[#This Row],[order_date]])</f>
        <v>6</v>
      </c>
      <c r="M3245">
        <f>YEAR(Table1[[#This Row],[order_date]])</f>
        <v>2023</v>
      </c>
      <c r="N3245" s="7">
        <v>45078.763854166667</v>
      </c>
      <c r="O3245">
        <f>HOUR(Table1[[#This Row],[promised_delivery_time]])</f>
        <v>18</v>
      </c>
      <c r="P3245" s="4">
        <v>45078.772187499999</v>
      </c>
      <c r="Q3245">
        <f>HOUR(Table1[[#This Row],[actual_delivery_time]])</f>
        <v>18</v>
      </c>
      <c r="R3245" s="4">
        <v>45078.774270833332</v>
      </c>
      <c r="S3245" t="s">
        <v>356</v>
      </c>
      <c r="T3245" s="8">
        <v>814.87</v>
      </c>
      <c r="U3245" t="s">
        <v>359</v>
      </c>
      <c r="V3245">
        <v>94774</v>
      </c>
      <c r="W3245">
        <v>5243</v>
      </c>
      <c r="X3245" t="s">
        <v>3339</v>
      </c>
      <c r="Y3245" t="s">
        <v>1800</v>
      </c>
      <c r="Z3245">
        <v>440555</v>
      </c>
      <c r="AA3245" t="s">
        <v>2972</v>
      </c>
      <c r="AB3245" t="s">
        <v>3116</v>
      </c>
      <c r="AC3245">
        <v>18</v>
      </c>
      <c r="AD3245">
        <v>1095.92</v>
      </c>
      <c r="AE3245">
        <v>3</v>
      </c>
      <c r="AF3245">
        <v>1.37</v>
      </c>
    </row>
    <row r="3246" spans="1:32" x14ac:dyDescent="0.45">
      <c r="A3246">
        <v>6766424456</v>
      </c>
      <c r="B3246">
        <v>721521</v>
      </c>
      <c r="C3246" t="s">
        <v>37</v>
      </c>
      <c r="D3246" t="s">
        <v>84</v>
      </c>
      <c r="E3246" t="s">
        <v>321</v>
      </c>
      <c r="F3246" s="8">
        <v>417.39</v>
      </c>
      <c r="G3246">
        <v>15</v>
      </c>
      <c r="H3246">
        <v>365</v>
      </c>
      <c r="I3246">
        <v>20</v>
      </c>
      <c r="J3246">
        <v>72</v>
      </c>
      <c r="K3246">
        <v>21866852</v>
      </c>
      <c r="L3246">
        <f>MONTH(Table1[[#This Row],[order_date]])</f>
        <v>4</v>
      </c>
      <c r="M3246">
        <f>YEAR(Table1[[#This Row],[order_date]])</f>
        <v>2024</v>
      </c>
      <c r="N3246" s="7">
        <v>45392.245324074072</v>
      </c>
      <c r="O3246">
        <f>HOUR(Table1[[#This Row],[promised_delivery_time]])</f>
        <v>6</v>
      </c>
      <c r="P3246" s="4">
        <v>45392.254351851851</v>
      </c>
      <c r="Q3246">
        <f>HOUR(Table1[[#This Row],[actual_delivery_time]])</f>
        <v>6</v>
      </c>
      <c r="R3246" s="4">
        <v>45392.257824074077</v>
      </c>
      <c r="S3246" t="s">
        <v>356</v>
      </c>
      <c r="T3246" s="8">
        <v>904.88</v>
      </c>
      <c r="U3246" t="s">
        <v>359</v>
      </c>
      <c r="V3246">
        <v>10642</v>
      </c>
      <c r="W3246">
        <v>7095</v>
      </c>
      <c r="X3246" t="s">
        <v>3203</v>
      </c>
      <c r="Y3246" t="s">
        <v>434</v>
      </c>
      <c r="Z3246">
        <v>428400</v>
      </c>
      <c r="AA3246" t="s">
        <v>2585</v>
      </c>
      <c r="AB3246" t="s">
        <v>3118</v>
      </c>
      <c r="AC3246">
        <v>18</v>
      </c>
      <c r="AD3246">
        <v>1480.38</v>
      </c>
      <c r="AE3246">
        <v>5</v>
      </c>
      <c r="AF3246">
        <v>3.12</v>
      </c>
    </row>
    <row r="3247" spans="1:32" x14ac:dyDescent="0.45">
      <c r="A3247">
        <v>8701531535</v>
      </c>
      <c r="B3247">
        <v>219598</v>
      </c>
      <c r="C3247" t="s">
        <v>35</v>
      </c>
      <c r="D3247" t="s">
        <v>83</v>
      </c>
      <c r="E3247" t="s">
        <v>337</v>
      </c>
      <c r="F3247" s="8">
        <v>367.08</v>
      </c>
      <c r="G3247">
        <v>35</v>
      </c>
      <c r="H3247">
        <v>365</v>
      </c>
      <c r="I3247">
        <v>28</v>
      </c>
      <c r="J3247">
        <v>83</v>
      </c>
      <c r="K3247">
        <v>52613657</v>
      </c>
      <c r="L3247">
        <f>MONTH(Table1[[#This Row],[order_date]])</f>
        <v>9</v>
      </c>
      <c r="M3247">
        <f>YEAR(Table1[[#This Row],[order_date]])</f>
        <v>2024</v>
      </c>
      <c r="N3247" s="7">
        <v>45537.999895833331</v>
      </c>
      <c r="O3247">
        <f>HOUR(Table1[[#This Row],[promised_delivery_time]])</f>
        <v>0</v>
      </c>
      <c r="P3247" s="4">
        <v>45538.007534722223</v>
      </c>
      <c r="Q3247">
        <f>HOUR(Table1[[#This Row],[actual_delivery_time]])</f>
        <v>0</v>
      </c>
      <c r="R3247" s="4">
        <v>45538.014479166668</v>
      </c>
      <c r="S3247" t="s">
        <v>357</v>
      </c>
      <c r="T3247" s="8">
        <v>852.02</v>
      </c>
      <c r="U3247" t="s">
        <v>361</v>
      </c>
      <c r="V3247">
        <v>84395</v>
      </c>
      <c r="W3247">
        <v>3977</v>
      </c>
      <c r="X3247" t="s">
        <v>3388</v>
      </c>
      <c r="Y3247" t="s">
        <v>1408</v>
      </c>
      <c r="Z3247">
        <v>685992</v>
      </c>
      <c r="AA3247" t="s">
        <v>2934</v>
      </c>
      <c r="AB3247" t="s">
        <v>3116</v>
      </c>
      <c r="AC3247">
        <v>9</v>
      </c>
      <c r="AD3247">
        <v>470.5</v>
      </c>
      <c r="AE3247">
        <v>10</v>
      </c>
      <c r="AF3247">
        <v>3.77</v>
      </c>
    </row>
    <row r="3248" spans="1:32" x14ac:dyDescent="0.45">
      <c r="A3248">
        <v>3961971562</v>
      </c>
      <c r="B3248">
        <v>707935</v>
      </c>
      <c r="C3248" t="s">
        <v>70</v>
      </c>
      <c r="D3248" t="s">
        <v>78</v>
      </c>
      <c r="E3248" t="s">
        <v>278</v>
      </c>
      <c r="F3248" s="8">
        <v>820.9</v>
      </c>
      <c r="G3248">
        <v>35</v>
      </c>
      <c r="H3248">
        <v>365</v>
      </c>
      <c r="I3248">
        <v>30</v>
      </c>
      <c r="J3248">
        <v>97</v>
      </c>
      <c r="K3248">
        <v>89811984</v>
      </c>
      <c r="L3248">
        <f>MONTH(Table1[[#This Row],[order_date]])</f>
        <v>4</v>
      </c>
      <c r="M3248">
        <f>YEAR(Table1[[#This Row],[order_date]])</f>
        <v>2024</v>
      </c>
      <c r="N3248" s="7">
        <v>45401.818819444445</v>
      </c>
      <c r="O3248">
        <f>HOUR(Table1[[#This Row],[promised_delivery_time]])</f>
        <v>19</v>
      </c>
      <c r="P3248" s="4">
        <v>45401.829930555556</v>
      </c>
      <c r="Q3248">
        <f>HOUR(Table1[[#This Row],[actual_delivery_time]])</f>
        <v>19</v>
      </c>
      <c r="R3248" s="4">
        <v>45401.827152777776</v>
      </c>
      <c r="S3248" t="s">
        <v>356</v>
      </c>
      <c r="T3248" s="8">
        <v>263.7</v>
      </c>
      <c r="U3248" t="s">
        <v>360</v>
      </c>
      <c r="V3248">
        <v>66728</v>
      </c>
      <c r="W3248">
        <v>9322</v>
      </c>
      <c r="X3248" t="s">
        <v>3264</v>
      </c>
      <c r="Y3248" t="s">
        <v>2205</v>
      </c>
      <c r="Z3248">
        <v>309567</v>
      </c>
      <c r="AA3248" t="s">
        <v>2873</v>
      </c>
      <c r="AB3248" t="s">
        <v>3115</v>
      </c>
      <c r="AC3248">
        <v>3</v>
      </c>
      <c r="AD3248">
        <v>1957.67</v>
      </c>
      <c r="AE3248">
        <v>-4</v>
      </c>
      <c r="AF3248">
        <v>3.58</v>
      </c>
    </row>
    <row r="3249" spans="1:32" x14ac:dyDescent="0.45">
      <c r="A3249">
        <v>1337510774</v>
      </c>
      <c r="B3249">
        <v>848226</v>
      </c>
      <c r="C3249" t="s">
        <v>57</v>
      </c>
      <c r="D3249" t="s">
        <v>87</v>
      </c>
      <c r="E3249" t="s">
        <v>342</v>
      </c>
      <c r="F3249" s="8">
        <v>209.59</v>
      </c>
      <c r="G3249">
        <v>25</v>
      </c>
      <c r="H3249">
        <v>3</v>
      </c>
      <c r="I3249">
        <v>10</v>
      </c>
      <c r="J3249">
        <v>51</v>
      </c>
      <c r="K3249">
        <v>80800079</v>
      </c>
      <c r="L3249">
        <f>MONTH(Table1[[#This Row],[order_date]])</f>
        <v>7</v>
      </c>
      <c r="M3249">
        <f>YEAR(Table1[[#This Row],[order_date]])</f>
        <v>2024</v>
      </c>
      <c r="N3249" s="7">
        <v>45492.52915509259</v>
      </c>
      <c r="O3249">
        <f>HOUR(Table1[[#This Row],[promised_delivery_time]])</f>
        <v>12</v>
      </c>
      <c r="P3249" s="4">
        <v>45492.540266203701</v>
      </c>
      <c r="Q3249">
        <f>HOUR(Table1[[#This Row],[actual_delivery_time]])</f>
        <v>12</v>
      </c>
      <c r="R3249" s="4">
        <v>45492.539571759262</v>
      </c>
      <c r="S3249" t="s">
        <v>356</v>
      </c>
      <c r="T3249" s="8">
        <v>1563.84</v>
      </c>
      <c r="U3249" t="s">
        <v>361</v>
      </c>
      <c r="V3249">
        <v>37353</v>
      </c>
      <c r="W3249">
        <v>2685</v>
      </c>
      <c r="X3249" t="s">
        <v>3381</v>
      </c>
      <c r="Y3249" t="s">
        <v>1573</v>
      </c>
      <c r="Z3249">
        <v>221116</v>
      </c>
      <c r="AA3249" t="s">
        <v>2895</v>
      </c>
      <c r="AB3249" t="s">
        <v>3117</v>
      </c>
      <c r="AC3249">
        <v>18</v>
      </c>
      <c r="AD3249">
        <v>508.84</v>
      </c>
      <c r="AE3249">
        <v>-1</v>
      </c>
      <c r="AF3249">
        <v>0.76</v>
      </c>
    </row>
    <row r="3250" spans="1:32" x14ac:dyDescent="0.45">
      <c r="A3250">
        <v>8859147707</v>
      </c>
      <c r="B3250">
        <v>123983</v>
      </c>
      <c r="C3250" t="s">
        <v>40</v>
      </c>
      <c r="D3250" t="s">
        <v>82</v>
      </c>
      <c r="E3250" t="s">
        <v>164</v>
      </c>
      <c r="F3250" s="8">
        <v>785.67</v>
      </c>
      <c r="G3250">
        <v>20</v>
      </c>
      <c r="H3250">
        <v>365</v>
      </c>
      <c r="I3250">
        <v>25</v>
      </c>
      <c r="J3250">
        <v>72</v>
      </c>
      <c r="K3250">
        <v>78394303</v>
      </c>
      <c r="L3250">
        <f>MONTH(Table1[[#This Row],[order_date]])</f>
        <v>3</v>
      </c>
      <c r="M3250">
        <f>YEAR(Table1[[#This Row],[order_date]])</f>
        <v>2024</v>
      </c>
      <c r="N3250" s="7">
        <v>45380.905590277776</v>
      </c>
      <c r="O3250">
        <f>HOUR(Table1[[#This Row],[promised_delivery_time]])</f>
        <v>22</v>
      </c>
      <c r="P3250" s="4">
        <v>45380.91878472222</v>
      </c>
      <c r="Q3250">
        <f>HOUR(Table1[[#This Row],[actual_delivery_time]])</f>
        <v>22</v>
      </c>
      <c r="R3250" s="4">
        <v>45380.928506944445</v>
      </c>
      <c r="S3250" t="s">
        <v>357</v>
      </c>
      <c r="T3250" s="8">
        <v>1820.22</v>
      </c>
      <c r="U3250" t="s">
        <v>359</v>
      </c>
      <c r="V3250">
        <v>40674</v>
      </c>
      <c r="W3250">
        <v>8548</v>
      </c>
      <c r="X3250" t="s">
        <v>3326</v>
      </c>
      <c r="Y3250" t="s">
        <v>1701</v>
      </c>
      <c r="Z3250">
        <v>740219</v>
      </c>
      <c r="AA3250" t="s">
        <v>2612</v>
      </c>
      <c r="AB3250" t="s">
        <v>3117</v>
      </c>
      <c r="AC3250">
        <v>1</v>
      </c>
      <c r="AD3250">
        <v>1590.54</v>
      </c>
      <c r="AE3250">
        <v>14</v>
      </c>
      <c r="AF3250">
        <v>1.1200000000000001</v>
      </c>
    </row>
    <row r="3251" spans="1:32" x14ac:dyDescent="0.45">
      <c r="A3251">
        <v>5850669672</v>
      </c>
      <c r="B3251">
        <v>611575</v>
      </c>
      <c r="C3251" t="s">
        <v>39</v>
      </c>
      <c r="D3251" t="s">
        <v>86</v>
      </c>
      <c r="E3251" t="s">
        <v>169</v>
      </c>
      <c r="F3251" s="8">
        <v>482.06</v>
      </c>
      <c r="G3251">
        <v>40</v>
      </c>
      <c r="H3251">
        <v>180</v>
      </c>
      <c r="I3251">
        <v>25</v>
      </c>
      <c r="J3251">
        <v>87</v>
      </c>
      <c r="K3251">
        <v>24137201</v>
      </c>
      <c r="L3251">
        <f>MONTH(Table1[[#This Row],[order_date]])</f>
        <v>6</v>
      </c>
      <c r="M3251">
        <f>YEAR(Table1[[#This Row],[order_date]])</f>
        <v>2023</v>
      </c>
      <c r="N3251" s="7">
        <v>45087.365162037036</v>
      </c>
      <c r="O3251">
        <f>HOUR(Table1[[#This Row],[promised_delivery_time]])</f>
        <v>9</v>
      </c>
      <c r="P3251" s="4">
        <v>45087.376273148147</v>
      </c>
      <c r="Q3251">
        <f>HOUR(Table1[[#This Row],[actual_delivery_time]])</f>
        <v>9</v>
      </c>
      <c r="R3251" s="4">
        <v>45087.377662037034</v>
      </c>
      <c r="S3251" t="s">
        <v>356</v>
      </c>
      <c r="T3251" s="8">
        <v>3441.13</v>
      </c>
      <c r="U3251" t="s">
        <v>360</v>
      </c>
      <c r="V3251">
        <v>78930</v>
      </c>
      <c r="W3251">
        <v>8779</v>
      </c>
      <c r="X3251" t="s">
        <v>3334</v>
      </c>
      <c r="Y3251" t="s">
        <v>1094</v>
      </c>
      <c r="Z3251">
        <v>228579</v>
      </c>
      <c r="AA3251" t="s">
        <v>2953</v>
      </c>
      <c r="AB3251" t="s">
        <v>3116</v>
      </c>
      <c r="AC3251">
        <v>2</v>
      </c>
      <c r="AD3251">
        <v>1399.08</v>
      </c>
      <c r="AE3251">
        <v>2</v>
      </c>
      <c r="AF3251">
        <v>3.37</v>
      </c>
    </row>
    <row r="3252" spans="1:32" x14ac:dyDescent="0.45">
      <c r="A3252">
        <v>1183906926</v>
      </c>
      <c r="B3252">
        <v>706112</v>
      </c>
      <c r="C3252" t="s">
        <v>32</v>
      </c>
      <c r="D3252" t="s">
        <v>82</v>
      </c>
      <c r="E3252" t="s">
        <v>109</v>
      </c>
      <c r="F3252" s="8">
        <v>478.79</v>
      </c>
      <c r="G3252">
        <v>20</v>
      </c>
      <c r="H3252">
        <v>365</v>
      </c>
      <c r="I3252">
        <v>12</v>
      </c>
      <c r="J3252">
        <v>77</v>
      </c>
      <c r="K3252">
        <v>60385293</v>
      </c>
      <c r="L3252">
        <f>MONTH(Table1[[#This Row],[order_date]])</f>
        <v>12</v>
      </c>
      <c r="M3252">
        <f>YEAR(Table1[[#This Row],[order_date]])</f>
        <v>2023</v>
      </c>
      <c r="N3252" s="7">
        <v>45289.849768518521</v>
      </c>
      <c r="O3252">
        <f>HOUR(Table1[[#This Row],[promised_delivery_time]])</f>
        <v>20</v>
      </c>
      <c r="P3252" s="4">
        <v>45289.858101851853</v>
      </c>
      <c r="Q3252">
        <f>HOUR(Table1[[#This Row],[actual_delivery_time]])</f>
        <v>20</v>
      </c>
      <c r="R3252" s="4">
        <v>45289.865740740737</v>
      </c>
      <c r="S3252" t="s">
        <v>357</v>
      </c>
      <c r="T3252" s="8">
        <v>882.31</v>
      </c>
      <c r="U3252" t="s">
        <v>360</v>
      </c>
      <c r="V3252">
        <v>37000</v>
      </c>
      <c r="W3252">
        <v>5200</v>
      </c>
      <c r="X3252" t="s">
        <v>3182</v>
      </c>
      <c r="Y3252" t="s">
        <v>1056</v>
      </c>
      <c r="Z3252">
        <v>950046</v>
      </c>
      <c r="AA3252" t="s">
        <v>2939</v>
      </c>
      <c r="AB3252" t="s">
        <v>3118</v>
      </c>
      <c r="AC3252">
        <v>17</v>
      </c>
      <c r="AD3252">
        <v>228.44</v>
      </c>
      <c r="AE3252">
        <v>11</v>
      </c>
      <c r="AF3252">
        <v>1.57</v>
      </c>
    </row>
    <row r="3253" spans="1:32" x14ac:dyDescent="0.45">
      <c r="A3253">
        <v>6277509652</v>
      </c>
      <c r="B3253">
        <v>942001</v>
      </c>
      <c r="C3253" t="s">
        <v>70</v>
      </c>
      <c r="D3253" t="s">
        <v>78</v>
      </c>
      <c r="E3253" t="s">
        <v>333</v>
      </c>
      <c r="F3253" s="8">
        <v>671.55</v>
      </c>
      <c r="G3253">
        <v>35</v>
      </c>
      <c r="H3253">
        <v>365</v>
      </c>
      <c r="I3253">
        <v>20</v>
      </c>
      <c r="J3253">
        <v>84</v>
      </c>
      <c r="K3253">
        <v>71956734</v>
      </c>
      <c r="L3253">
        <f>MONTH(Table1[[#This Row],[order_date]])</f>
        <v>10</v>
      </c>
      <c r="M3253">
        <f>YEAR(Table1[[#This Row],[order_date]])</f>
        <v>2024</v>
      </c>
      <c r="N3253" s="7">
        <v>45596.350486111114</v>
      </c>
      <c r="O3253">
        <f>HOUR(Table1[[#This Row],[promised_delivery_time]])</f>
        <v>8</v>
      </c>
      <c r="P3253" s="4">
        <v>45596.359513888892</v>
      </c>
      <c r="Q3253">
        <f>HOUR(Table1[[#This Row],[actual_delivery_time]])</f>
        <v>9</v>
      </c>
      <c r="R3253" s="4">
        <v>45596.375486111108</v>
      </c>
      <c r="S3253" t="s">
        <v>358</v>
      </c>
      <c r="T3253" s="8">
        <v>4850.2700000000004</v>
      </c>
      <c r="U3253" t="s">
        <v>362</v>
      </c>
      <c r="V3253">
        <v>71254</v>
      </c>
      <c r="W3253">
        <v>4407</v>
      </c>
      <c r="X3253" t="s">
        <v>3167</v>
      </c>
      <c r="Y3253" t="s">
        <v>1623</v>
      </c>
      <c r="Z3253">
        <v>396862</v>
      </c>
      <c r="AA3253" t="s">
        <v>2867</v>
      </c>
      <c r="AB3253" t="s">
        <v>3116</v>
      </c>
      <c r="AC3253">
        <v>8</v>
      </c>
      <c r="AD3253">
        <v>1219.73</v>
      </c>
      <c r="AE3253">
        <v>23</v>
      </c>
      <c r="AF3253">
        <v>2.61</v>
      </c>
    </row>
    <row r="3254" spans="1:32" x14ac:dyDescent="0.45">
      <c r="A3254">
        <v>72748189</v>
      </c>
      <c r="B3254">
        <v>36412</v>
      </c>
      <c r="C3254" t="s">
        <v>50</v>
      </c>
      <c r="D3254" t="s">
        <v>85</v>
      </c>
      <c r="E3254" t="s">
        <v>352</v>
      </c>
      <c r="F3254" s="8">
        <v>397.68</v>
      </c>
      <c r="G3254">
        <v>25</v>
      </c>
      <c r="H3254">
        <v>365</v>
      </c>
      <c r="I3254">
        <v>27</v>
      </c>
      <c r="J3254">
        <v>92</v>
      </c>
      <c r="K3254">
        <v>82286725</v>
      </c>
      <c r="L3254">
        <f>MONTH(Table1[[#This Row],[order_date]])</f>
        <v>6</v>
      </c>
      <c r="M3254">
        <f>YEAR(Table1[[#This Row],[order_date]])</f>
        <v>2023</v>
      </c>
      <c r="N3254" s="7">
        <v>45095.273182870369</v>
      </c>
      <c r="O3254">
        <f>HOUR(Table1[[#This Row],[promised_delivery_time]])</f>
        <v>6</v>
      </c>
      <c r="P3254" s="4">
        <v>45095.282905092594</v>
      </c>
      <c r="Q3254">
        <f>HOUR(Table1[[#This Row],[actual_delivery_time]])</f>
        <v>7</v>
      </c>
      <c r="R3254" s="4">
        <v>45095.296099537038</v>
      </c>
      <c r="S3254" t="s">
        <v>358</v>
      </c>
      <c r="T3254" s="8">
        <v>3654.1</v>
      </c>
      <c r="U3254" t="s">
        <v>362</v>
      </c>
      <c r="V3254">
        <v>69743</v>
      </c>
      <c r="W3254">
        <v>4974</v>
      </c>
      <c r="X3254" t="s">
        <v>3218</v>
      </c>
      <c r="Y3254" t="s">
        <v>1214</v>
      </c>
      <c r="Z3254">
        <v>730156</v>
      </c>
      <c r="AA3254" t="s">
        <v>2665</v>
      </c>
      <c r="AB3254" t="s">
        <v>3118</v>
      </c>
      <c r="AC3254">
        <v>18</v>
      </c>
      <c r="AD3254">
        <v>1322.85</v>
      </c>
      <c r="AE3254">
        <v>19</v>
      </c>
      <c r="AF3254">
        <v>1.64</v>
      </c>
    </row>
    <row r="3255" spans="1:32" x14ac:dyDescent="0.45">
      <c r="A3255">
        <v>3164922639</v>
      </c>
      <c r="B3255">
        <v>537274</v>
      </c>
      <c r="C3255" t="s">
        <v>27</v>
      </c>
      <c r="D3255" t="s">
        <v>78</v>
      </c>
      <c r="E3255" t="s">
        <v>227</v>
      </c>
      <c r="F3255" s="8">
        <v>702.71</v>
      </c>
      <c r="G3255">
        <v>35</v>
      </c>
      <c r="H3255">
        <v>365</v>
      </c>
      <c r="I3255">
        <v>17</v>
      </c>
      <c r="J3255">
        <v>67</v>
      </c>
      <c r="K3255">
        <v>74230420</v>
      </c>
      <c r="L3255">
        <f>MONTH(Table1[[#This Row],[order_date]])</f>
        <v>5</v>
      </c>
      <c r="M3255">
        <f>YEAR(Table1[[#This Row],[order_date]])</f>
        <v>2024</v>
      </c>
      <c r="N3255" s="7">
        <v>45417.958634259259</v>
      </c>
      <c r="O3255">
        <f>HOUR(Table1[[#This Row],[promised_delivery_time]])</f>
        <v>23</v>
      </c>
      <c r="P3255" s="4">
        <v>45417.971134259256</v>
      </c>
      <c r="Q3255">
        <f>HOUR(Table1[[#This Row],[actual_delivery_time]])</f>
        <v>23</v>
      </c>
      <c r="R3255" s="4">
        <v>45417.967662037037</v>
      </c>
      <c r="S3255" t="s">
        <v>356</v>
      </c>
      <c r="T3255" s="8">
        <v>1727.29</v>
      </c>
      <c r="U3255" t="s">
        <v>360</v>
      </c>
      <c r="V3255">
        <v>64606</v>
      </c>
      <c r="W3255">
        <v>2759</v>
      </c>
      <c r="X3255" t="s">
        <v>3190</v>
      </c>
      <c r="Y3255" t="s">
        <v>1984</v>
      </c>
      <c r="Z3255">
        <v>421244</v>
      </c>
      <c r="AA3255" t="s">
        <v>2930</v>
      </c>
      <c r="AB3255" t="s">
        <v>3115</v>
      </c>
      <c r="AC3255">
        <v>17</v>
      </c>
      <c r="AD3255">
        <v>1315.38</v>
      </c>
      <c r="AE3255">
        <v>-5</v>
      </c>
      <c r="AF3255">
        <v>0.86</v>
      </c>
    </row>
    <row r="3256" spans="1:32" x14ac:dyDescent="0.45">
      <c r="A3256">
        <v>1768504415</v>
      </c>
      <c r="B3256">
        <v>762527</v>
      </c>
      <c r="C3256" t="s">
        <v>56</v>
      </c>
      <c r="D3256" t="s">
        <v>81</v>
      </c>
      <c r="E3256" t="s">
        <v>295</v>
      </c>
      <c r="F3256" s="8">
        <v>690.08</v>
      </c>
      <c r="G3256">
        <v>35</v>
      </c>
      <c r="H3256">
        <v>90</v>
      </c>
      <c r="I3256">
        <v>23</v>
      </c>
      <c r="J3256">
        <v>71</v>
      </c>
      <c r="K3256">
        <v>20209237</v>
      </c>
      <c r="L3256">
        <f>MONTH(Table1[[#This Row],[order_date]])</f>
        <v>9</v>
      </c>
      <c r="M3256">
        <f>YEAR(Table1[[#This Row],[order_date]])</f>
        <v>2023</v>
      </c>
      <c r="N3256" s="7">
        <v>45184.825729166667</v>
      </c>
      <c r="O3256">
        <f>HOUR(Table1[[#This Row],[promised_delivery_time]])</f>
        <v>19</v>
      </c>
      <c r="P3256" s="4">
        <v>45184.832673611112</v>
      </c>
      <c r="Q3256">
        <f>HOUR(Table1[[#This Row],[actual_delivery_time]])</f>
        <v>19</v>
      </c>
      <c r="R3256" s="4">
        <v>45184.829895833333</v>
      </c>
      <c r="S3256" t="s">
        <v>356</v>
      </c>
      <c r="T3256" s="8">
        <v>1516.6</v>
      </c>
      <c r="U3256" t="s">
        <v>362</v>
      </c>
      <c r="V3256">
        <v>59784</v>
      </c>
      <c r="W3256">
        <v>8747</v>
      </c>
      <c r="X3256" t="s">
        <v>3327</v>
      </c>
      <c r="Y3256" t="s">
        <v>2036</v>
      </c>
      <c r="Z3256">
        <v>467793</v>
      </c>
      <c r="AA3256" t="s">
        <v>2890</v>
      </c>
      <c r="AB3256" t="s">
        <v>3115</v>
      </c>
      <c r="AC3256">
        <v>19</v>
      </c>
      <c r="AD3256">
        <v>1121.0999999999999</v>
      </c>
      <c r="AE3256">
        <v>-4</v>
      </c>
      <c r="AF3256">
        <v>3.46</v>
      </c>
    </row>
    <row r="3257" spans="1:32" x14ac:dyDescent="0.45">
      <c r="A3257">
        <v>8173155169</v>
      </c>
      <c r="B3257">
        <v>140489</v>
      </c>
      <c r="C3257" t="s">
        <v>55</v>
      </c>
      <c r="D3257" t="s">
        <v>83</v>
      </c>
      <c r="E3257" t="s">
        <v>209</v>
      </c>
      <c r="F3257" s="8">
        <v>650.20000000000005</v>
      </c>
      <c r="G3257">
        <v>35</v>
      </c>
      <c r="H3257">
        <v>365</v>
      </c>
      <c r="I3257">
        <v>28</v>
      </c>
      <c r="J3257">
        <v>95</v>
      </c>
      <c r="K3257">
        <v>56441247</v>
      </c>
      <c r="L3257">
        <f>MONTH(Table1[[#This Row],[order_date]])</f>
        <v>1</v>
      </c>
      <c r="M3257">
        <f>YEAR(Table1[[#This Row],[order_date]])</f>
        <v>2024</v>
      </c>
      <c r="N3257" s="7">
        <v>45297.618310185186</v>
      </c>
      <c r="O3257">
        <f>HOUR(Table1[[#This Row],[promised_delivery_time]])</f>
        <v>15</v>
      </c>
      <c r="P3257" s="4">
        <v>45297.62872685185</v>
      </c>
      <c r="Q3257">
        <f>HOUR(Table1[[#This Row],[actual_delivery_time]])</f>
        <v>15</v>
      </c>
      <c r="R3257" s="4">
        <v>45297.636365740742</v>
      </c>
      <c r="S3257" t="s">
        <v>357</v>
      </c>
      <c r="T3257" s="8">
        <v>1245.24</v>
      </c>
      <c r="U3257" t="s">
        <v>361</v>
      </c>
      <c r="V3257">
        <v>69738</v>
      </c>
      <c r="W3257">
        <v>7817</v>
      </c>
      <c r="X3257" t="s">
        <v>3275</v>
      </c>
      <c r="Y3257" t="s">
        <v>533</v>
      </c>
      <c r="Z3257">
        <v>27074</v>
      </c>
      <c r="AA3257" t="s">
        <v>2684</v>
      </c>
      <c r="AB3257" t="s">
        <v>3118</v>
      </c>
      <c r="AC3257">
        <v>18</v>
      </c>
      <c r="AD3257">
        <v>1667.94</v>
      </c>
      <c r="AE3257">
        <v>11</v>
      </c>
      <c r="AF3257">
        <v>2.2599999999999998</v>
      </c>
    </row>
    <row r="3258" spans="1:32" x14ac:dyDescent="0.45">
      <c r="A3258">
        <v>6164820061</v>
      </c>
      <c r="B3258">
        <v>237083</v>
      </c>
      <c r="C3258" t="s">
        <v>40</v>
      </c>
      <c r="D3258" t="s">
        <v>82</v>
      </c>
      <c r="E3258" t="s">
        <v>241</v>
      </c>
      <c r="F3258" s="8">
        <v>577.13</v>
      </c>
      <c r="G3258">
        <v>20</v>
      </c>
      <c r="H3258">
        <v>365</v>
      </c>
      <c r="I3258">
        <v>24</v>
      </c>
      <c r="J3258">
        <v>86</v>
      </c>
      <c r="K3258">
        <v>91789216</v>
      </c>
      <c r="L3258">
        <f>MONTH(Table1[[#This Row],[order_date]])</f>
        <v>5</v>
      </c>
      <c r="M3258">
        <f>YEAR(Table1[[#This Row],[order_date]])</f>
        <v>2023</v>
      </c>
      <c r="N3258" s="7">
        <v>45072.960636574076</v>
      </c>
      <c r="O3258">
        <f>HOUR(Table1[[#This Row],[promised_delivery_time]])</f>
        <v>23</v>
      </c>
      <c r="P3258" s="4">
        <v>45072.971053240741</v>
      </c>
      <c r="Q3258">
        <f>HOUR(Table1[[#This Row],[actual_delivery_time]])</f>
        <v>23</v>
      </c>
      <c r="R3258" s="4">
        <v>45072.968969907408</v>
      </c>
      <c r="S3258" t="s">
        <v>356</v>
      </c>
      <c r="T3258" s="8">
        <v>1332.79</v>
      </c>
      <c r="U3258" t="s">
        <v>359</v>
      </c>
      <c r="V3258">
        <v>90461</v>
      </c>
      <c r="W3258">
        <v>5943</v>
      </c>
      <c r="X3258" t="s">
        <v>3228</v>
      </c>
      <c r="Y3258" t="s">
        <v>2206</v>
      </c>
      <c r="Z3258">
        <v>386024</v>
      </c>
      <c r="AA3258" t="s">
        <v>2537</v>
      </c>
      <c r="AB3258" t="s">
        <v>3116</v>
      </c>
      <c r="AC3258">
        <v>15</v>
      </c>
      <c r="AD3258">
        <v>1708.89</v>
      </c>
      <c r="AE3258">
        <v>-3</v>
      </c>
      <c r="AF3258">
        <v>0.57999999999999996</v>
      </c>
    </row>
    <row r="3259" spans="1:32" x14ac:dyDescent="0.45">
      <c r="A3259">
        <v>768283559</v>
      </c>
      <c r="B3259">
        <v>771228</v>
      </c>
      <c r="C3259" t="s">
        <v>27</v>
      </c>
      <c r="D3259" t="s">
        <v>78</v>
      </c>
      <c r="E3259" t="s">
        <v>303</v>
      </c>
      <c r="F3259" s="8">
        <v>83.18</v>
      </c>
      <c r="G3259">
        <v>35</v>
      </c>
      <c r="H3259">
        <v>365</v>
      </c>
      <c r="I3259">
        <v>25</v>
      </c>
      <c r="J3259">
        <v>73</v>
      </c>
      <c r="K3259">
        <v>24621386</v>
      </c>
      <c r="L3259">
        <f>MONTH(Table1[[#This Row],[order_date]])</f>
        <v>2</v>
      </c>
      <c r="M3259">
        <f>YEAR(Table1[[#This Row],[order_date]])</f>
        <v>2024</v>
      </c>
      <c r="N3259" s="7">
        <v>45331.073275462964</v>
      </c>
      <c r="O3259">
        <f>HOUR(Table1[[#This Row],[promised_delivery_time]])</f>
        <v>1</v>
      </c>
      <c r="P3259" s="4">
        <v>45331.082997685182</v>
      </c>
      <c r="Q3259">
        <f>HOUR(Table1[[#This Row],[actual_delivery_time]])</f>
        <v>1</v>
      </c>
      <c r="R3259" s="4">
        <v>45331.081608796296</v>
      </c>
      <c r="S3259" t="s">
        <v>356</v>
      </c>
      <c r="T3259" s="8">
        <v>1780.68</v>
      </c>
      <c r="U3259" t="s">
        <v>362</v>
      </c>
      <c r="V3259">
        <v>97341</v>
      </c>
      <c r="W3259">
        <v>6339</v>
      </c>
      <c r="X3259" t="s">
        <v>3181</v>
      </c>
      <c r="Y3259" t="s">
        <v>1921</v>
      </c>
      <c r="Z3259">
        <v>607110</v>
      </c>
      <c r="AA3259" t="s">
        <v>2753</v>
      </c>
      <c r="AB3259" t="s">
        <v>3118</v>
      </c>
      <c r="AC3259">
        <v>14</v>
      </c>
      <c r="AD3259">
        <v>344.08</v>
      </c>
      <c r="AE3259">
        <v>-2</v>
      </c>
      <c r="AF3259">
        <v>0.81</v>
      </c>
    </row>
    <row r="3260" spans="1:32" x14ac:dyDescent="0.45">
      <c r="A3260">
        <v>5091744424</v>
      </c>
      <c r="B3260">
        <v>328457</v>
      </c>
      <c r="C3260" t="s">
        <v>31</v>
      </c>
      <c r="D3260" t="s">
        <v>79</v>
      </c>
      <c r="E3260" t="s">
        <v>281</v>
      </c>
      <c r="F3260" s="8">
        <v>858.57</v>
      </c>
      <c r="G3260">
        <v>30</v>
      </c>
      <c r="H3260">
        <v>180</v>
      </c>
      <c r="I3260">
        <v>12</v>
      </c>
      <c r="J3260">
        <v>76</v>
      </c>
      <c r="K3260">
        <v>53624677</v>
      </c>
      <c r="L3260">
        <f>MONTH(Table1[[#This Row],[order_date]])</f>
        <v>11</v>
      </c>
      <c r="M3260">
        <f>YEAR(Table1[[#This Row],[order_date]])</f>
        <v>2023</v>
      </c>
      <c r="N3260" s="7">
        <v>45245.912905092591</v>
      </c>
      <c r="O3260">
        <f>HOUR(Table1[[#This Row],[promised_delivery_time]])</f>
        <v>22</v>
      </c>
      <c r="P3260" s="4">
        <v>45245.921238425923</v>
      </c>
      <c r="Q3260">
        <f>HOUR(Table1[[#This Row],[actual_delivery_time]])</f>
        <v>22</v>
      </c>
      <c r="R3260" s="4">
        <v>45245.932349537034</v>
      </c>
      <c r="S3260" t="s">
        <v>358</v>
      </c>
      <c r="T3260" s="8">
        <v>13.25</v>
      </c>
      <c r="U3260" t="s">
        <v>359</v>
      </c>
      <c r="V3260">
        <v>98123</v>
      </c>
      <c r="W3260">
        <v>8074</v>
      </c>
      <c r="X3260" t="s">
        <v>3240</v>
      </c>
      <c r="Y3260" t="s">
        <v>2207</v>
      </c>
      <c r="Z3260">
        <v>488900</v>
      </c>
      <c r="AA3260" t="s">
        <v>2627</v>
      </c>
      <c r="AB3260" t="s">
        <v>3116</v>
      </c>
      <c r="AC3260">
        <v>10</v>
      </c>
      <c r="AD3260">
        <v>332.4</v>
      </c>
      <c r="AE3260">
        <v>16</v>
      </c>
      <c r="AF3260">
        <v>2.34</v>
      </c>
    </row>
    <row r="3261" spans="1:32" x14ac:dyDescent="0.45">
      <c r="A3261">
        <v>932482893</v>
      </c>
      <c r="B3261">
        <v>481843</v>
      </c>
      <c r="C3261" t="s">
        <v>76</v>
      </c>
      <c r="D3261" t="s">
        <v>81</v>
      </c>
      <c r="E3261" t="s">
        <v>336</v>
      </c>
      <c r="F3261" s="8">
        <v>297.68</v>
      </c>
      <c r="G3261">
        <v>35</v>
      </c>
      <c r="H3261">
        <v>90</v>
      </c>
      <c r="I3261">
        <v>10</v>
      </c>
      <c r="J3261">
        <v>88</v>
      </c>
      <c r="K3261">
        <v>81088747</v>
      </c>
      <c r="L3261">
        <f>MONTH(Table1[[#This Row],[order_date]])</f>
        <v>7</v>
      </c>
      <c r="M3261">
        <f>YEAR(Table1[[#This Row],[order_date]])</f>
        <v>2024</v>
      </c>
      <c r="N3261" s="7">
        <v>45497.954467592594</v>
      </c>
      <c r="O3261">
        <f>HOUR(Table1[[#This Row],[promised_delivery_time]])</f>
        <v>23</v>
      </c>
      <c r="P3261" s="4">
        <v>45497.966967592591</v>
      </c>
      <c r="Q3261">
        <f>HOUR(Table1[[#This Row],[actual_delivery_time]])</f>
        <v>23</v>
      </c>
      <c r="R3261" s="4">
        <v>45497.964189814818</v>
      </c>
      <c r="S3261" t="s">
        <v>356</v>
      </c>
      <c r="T3261" s="8">
        <v>342.66</v>
      </c>
      <c r="U3261" t="s">
        <v>361</v>
      </c>
      <c r="V3261">
        <v>4554</v>
      </c>
      <c r="W3261">
        <v>6172</v>
      </c>
      <c r="X3261" t="s">
        <v>3421</v>
      </c>
      <c r="Y3261" t="s">
        <v>2208</v>
      </c>
      <c r="Z3261">
        <v>941766</v>
      </c>
      <c r="AA3261" t="s">
        <v>2548</v>
      </c>
      <c r="AB3261" t="s">
        <v>3115</v>
      </c>
      <c r="AC3261">
        <v>3</v>
      </c>
      <c r="AD3261">
        <v>1238.99</v>
      </c>
      <c r="AE3261">
        <v>-4</v>
      </c>
      <c r="AF3261">
        <v>2.93</v>
      </c>
    </row>
    <row r="3262" spans="1:32" x14ac:dyDescent="0.45">
      <c r="A3262">
        <v>4588148640</v>
      </c>
      <c r="B3262">
        <v>136533</v>
      </c>
      <c r="C3262" t="s">
        <v>29</v>
      </c>
      <c r="D3262" t="s">
        <v>80</v>
      </c>
      <c r="E3262" t="s">
        <v>316</v>
      </c>
      <c r="F3262" s="8">
        <v>826.21</v>
      </c>
      <c r="G3262">
        <v>20</v>
      </c>
      <c r="H3262">
        <v>7</v>
      </c>
      <c r="I3262">
        <v>15</v>
      </c>
      <c r="J3262">
        <v>75</v>
      </c>
      <c r="K3262">
        <v>24137201</v>
      </c>
      <c r="L3262">
        <f>MONTH(Table1[[#This Row],[order_date]])</f>
        <v>3</v>
      </c>
      <c r="M3262">
        <f>YEAR(Table1[[#This Row],[order_date]])</f>
        <v>2023</v>
      </c>
      <c r="N3262" s="7">
        <v>45004.797199074077</v>
      </c>
      <c r="O3262">
        <f>HOUR(Table1[[#This Row],[promised_delivery_time]])</f>
        <v>19</v>
      </c>
      <c r="P3262" s="4">
        <v>45004.81108796296</v>
      </c>
      <c r="Q3262">
        <f>HOUR(Table1[[#This Row],[actual_delivery_time]])</f>
        <v>19</v>
      </c>
      <c r="R3262" s="4">
        <v>45004.809004629627</v>
      </c>
      <c r="S3262" t="s">
        <v>356</v>
      </c>
      <c r="T3262" s="8">
        <v>2884.36</v>
      </c>
      <c r="U3262" t="s">
        <v>361</v>
      </c>
      <c r="V3262">
        <v>95857</v>
      </c>
      <c r="W3262">
        <v>1636</v>
      </c>
      <c r="X3262" t="s">
        <v>3334</v>
      </c>
      <c r="Y3262" t="s">
        <v>1094</v>
      </c>
      <c r="Z3262">
        <v>228579</v>
      </c>
      <c r="AA3262" t="s">
        <v>2953</v>
      </c>
      <c r="AB3262" t="s">
        <v>3116</v>
      </c>
      <c r="AC3262">
        <v>2</v>
      </c>
      <c r="AD3262">
        <v>1399.08</v>
      </c>
      <c r="AE3262">
        <v>-3</v>
      </c>
      <c r="AF3262">
        <v>4.87</v>
      </c>
    </row>
    <row r="3263" spans="1:32" x14ac:dyDescent="0.45">
      <c r="A3263">
        <v>8120457107</v>
      </c>
      <c r="B3263">
        <v>365133</v>
      </c>
      <c r="C3263" t="s">
        <v>50</v>
      </c>
      <c r="D3263" t="s">
        <v>85</v>
      </c>
      <c r="E3263" t="s">
        <v>288</v>
      </c>
      <c r="F3263" s="8">
        <v>915.45</v>
      </c>
      <c r="G3263">
        <v>25</v>
      </c>
      <c r="H3263">
        <v>365</v>
      </c>
      <c r="I3263">
        <v>25</v>
      </c>
      <c r="J3263">
        <v>60</v>
      </c>
      <c r="K3263">
        <v>97664747</v>
      </c>
      <c r="L3263">
        <f>MONTH(Table1[[#This Row],[order_date]])</f>
        <v>1</v>
      </c>
      <c r="M3263">
        <f>YEAR(Table1[[#This Row],[order_date]])</f>
        <v>2024</v>
      </c>
      <c r="N3263" s="7">
        <v>45318.782349537039</v>
      </c>
      <c r="O3263">
        <f>HOUR(Table1[[#This Row],[promised_delivery_time]])</f>
        <v>19</v>
      </c>
      <c r="P3263" s="4">
        <v>45318.79346064815</v>
      </c>
      <c r="Q3263">
        <f>HOUR(Table1[[#This Row],[actual_delivery_time]])</f>
        <v>19</v>
      </c>
      <c r="R3263" s="4">
        <v>45318.795543981483</v>
      </c>
      <c r="S3263" t="s">
        <v>356</v>
      </c>
      <c r="T3263" s="8">
        <v>3823.51</v>
      </c>
      <c r="U3263" t="s">
        <v>361</v>
      </c>
      <c r="V3263">
        <v>20374</v>
      </c>
      <c r="W3263">
        <v>4857</v>
      </c>
      <c r="X3263" t="s">
        <v>3198</v>
      </c>
      <c r="Y3263" t="s">
        <v>1479</v>
      </c>
      <c r="Z3263">
        <v>474294</v>
      </c>
      <c r="AA3263" t="s">
        <v>2704</v>
      </c>
      <c r="AB3263" t="s">
        <v>3118</v>
      </c>
      <c r="AC3263">
        <v>9</v>
      </c>
      <c r="AD3263">
        <v>1160.21</v>
      </c>
      <c r="AE3263">
        <v>3</v>
      </c>
      <c r="AF3263">
        <v>4.84</v>
      </c>
    </row>
    <row r="3264" spans="1:32" x14ac:dyDescent="0.45">
      <c r="A3264">
        <v>6107471725</v>
      </c>
      <c r="B3264">
        <v>859361</v>
      </c>
      <c r="C3264" t="s">
        <v>35</v>
      </c>
      <c r="D3264" t="s">
        <v>83</v>
      </c>
      <c r="E3264" t="s">
        <v>211</v>
      </c>
      <c r="F3264" s="8">
        <v>432.39</v>
      </c>
      <c r="G3264">
        <v>35</v>
      </c>
      <c r="H3264">
        <v>365</v>
      </c>
      <c r="I3264">
        <v>25</v>
      </c>
      <c r="J3264">
        <v>77</v>
      </c>
      <c r="K3264">
        <v>81940369</v>
      </c>
      <c r="L3264">
        <f>MONTH(Table1[[#This Row],[order_date]])</f>
        <v>8</v>
      </c>
      <c r="M3264">
        <f>YEAR(Table1[[#This Row],[order_date]])</f>
        <v>2023</v>
      </c>
      <c r="N3264" s="7">
        <v>45164.319305555553</v>
      </c>
      <c r="O3264">
        <f>HOUR(Table1[[#This Row],[promised_delivery_time]])</f>
        <v>7</v>
      </c>
      <c r="P3264" s="4">
        <v>45164.326249999998</v>
      </c>
      <c r="Q3264">
        <f>HOUR(Table1[[#This Row],[actual_delivery_time]])</f>
        <v>7</v>
      </c>
      <c r="R3264" s="4">
        <v>45164.329027777778</v>
      </c>
      <c r="S3264" t="s">
        <v>356</v>
      </c>
      <c r="T3264" s="8">
        <v>3945.66</v>
      </c>
      <c r="U3264" t="s">
        <v>362</v>
      </c>
      <c r="V3264">
        <v>1329</v>
      </c>
      <c r="W3264">
        <v>763</v>
      </c>
      <c r="X3264" t="s">
        <v>3266</v>
      </c>
      <c r="Y3264" t="s">
        <v>1904</v>
      </c>
      <c r="Z3264">
        <v>522947</v>
      </c>
      <c r="AA3264" t="s">
        <v>2856</v>
      </c>
      <c r="AB3264" t="s">
        <v>3118</v>
      </c>
      <c r="AC3264">
        <v>10</v>
      </c>
      <c r="AD3264">
        <v>316.79000000000002</v>
      </c>
      <c r="AE3264">
        <v>4</v>
      </c>
      <c r="AF3264">
        <v>3.63</v>
      </c>
    </row>
    <row r="3265" spans="1:32" x14ac:dyDescent="0.45">
      <c r="A3265">
        <v>7001417958</v>
      </c>
      <c r="B3265">
        <v>714999</v>
      </c>
      <c r="C3265" t="s">
        <v>33</v>
      </c>
      <c r="D3265" t="s">
        <v>80</v>
      </c>
      <c r="E3265" t="s">
        <v>231</v>
      </c>
      <c r="F3265" s="8">
        <v>882.51</v>
      </c>
      <c r="G3265">
        <v>20</v>
      </c>
      <c r="H3265">
        <v>7</v>
      </c>
      <c r="I3265">
        <v>27</v>
      </c>
      <c r="J3265">
        <v>81</v>
      </c>
      <c r="K3265">
        <v>22358567</v>
      </c>
      <c r="L3265">
        <f>MONTH(Table1[[#This Row],[order_date]])</f>
        <v>3</v>
      </c>
      <c r="M3265">
        <f>YEAR(Table1[[#This Row],[order_date]])</f>
        <v>2024</v>
      </c>
      <c r="N3265" s="7">
        <v>45379.158414351848</v>
      </c>
      <c r="O3265">
        <f>HOUR(Table1[[#This Row],[promised_delivery_time]])</f>
        <v>4</v>
      </c>
      <c r="P3265" s="4">
        <v>45379.16883101852</v>
      </c>
      <c r="Q3265">
        <f>HOUR(Table1[[#This Row],[actual_delivery_time]])</f>
        <v>4</v>
      </c>
      <c r="R3265" s="4">
        <v>45379.170219907406</v>
      </c>
      <c r="S3265" t="s">
        <v>356</v>
      </c>
      <c r="T3265" s="8">
        <v>817.16</v>
      </c>
      <c r="U3265" t="s">
        <v>362</v>
      </c>
      <c r="V3265">
        <v>97157</v>
      </c>
      <c r="W3265">
        <v>8109</v>
      </c>
      <c r="X3265" t="s">
        <v>3396</v>
      </c>
      <c r="Y3265" t="s">
        <v>2209</v>
      </c>
      <c r="Z3265">
        <v>410334</v>
      </c>
      <c r="AA3265" t="s">
        <v>2878</v>
      </c>
      <c r="AB3265" t="s">
        <v>3117</v>
      </c>
      <c r="AC3265">
        <v>8</v>
      </c>
      <c r="AD3265">
        <v>638.86</v>
      </c>
      <c r="AE3265">
        <v>2</v>
      </c>
      <c r="AF3265">
        <v>3.14</v>
      </c>
    </row>
    <row r="3266" spans="1:32" x14ac:dyDescent="0.45">
      <c r="A3266">
        <v>7983443604</v>
      </c>
      <c r="B3266">
        <v>124290</v>
      </c>
      <c r="C3266" t="s">
        <v>34</v>
      </c>
      <c r="D3266" t="s">
        <v>83</v>
      </c>
      <c r="E3266" t="s">
        <v>238</v>
      </c>
      <c r="F3266" s="8">
        <v>39.65</v>
      </c>
      <c r="G3266">
        <v>35</v>
      </c>
      <c r="H3266">
        <v>365</v>
      </c>
      <c r="I3266">
        <v>23</v>
      </c>
      <c r="J3266">
        <v>71</v>
      </c>
      <c r="K3266">
        <v>39717448</v>
      </c>
      <c r="L3266">
        <f>MONTH(Table1[[#This Row],[order_date]])</f>
        <v>1</v>
      </c>
      <c r="M3266">
        <f>YEAR(Table1[[#This Row],[order_date]])</f>
        <v>2024</v>
      </c>
      <c r="N3266" s="7">
        <v>45309.637025462966</v>
      </c>
      <c r="O3266">
        <f>HOUR(Table1[[#This Row],[promised_delivery_time]])</f>
        <v>15</v>
      </c>
      <c r="P3266" s="4">
        <v>45309.645358796297</v>
      </c>
      <c r="Q3266">
        <f>HOUR(Table1[[#This Row],[actual_delivery_time]])</f>
        <v>15</v>
      </c>
      <c r="R3266" s="4">
        <v>45309.646747685183</v>
      </c>
      <c r="S3266" t="s">
        <v>356</v>
      </c>
      <c r="T3266" s="8">
        <v>1707.78</v>
      </c>
      <c r="U3266" t="s">
        <v>362</v>
      </c>
      <c r="V3266">
        <v>86341</v>
      </c>
      <c r="W3266">
        <v>836</v>
      </c>
      <c r="X3266" t="s">
        <v>3269</v>
      </c>
      <c r="Y3266" t="s">
        <v>1923</v>
      </c>
      <c r="Z3266">
        <v>549114</v>
      </c>
      <c r="AA3266" t="s">
        <v>3020</v>
      </c>
      <c r="AB3266" t="s">
        <v>3116</v>
      </c>
      <c r="AC3266">
        <v>1</v>
      </c>
      <c r="AD3266">
        <v>210.18</v>
      </c>
      <c r="AE3266">
        <v>2</v>
      </c>
      <c r="AF3266">
        <v>4.46</v>
      </c>
    </row>
    <row r="3267" spans="1:32" x14ac:dyDescent="0.45">
      <c r="A3267">
        <v>3057907418</v>
      </c>
      <c r="B3267">
        <v>757274</v>
      </c>
      <c r="C3267" t="s">
        <v>27</v>
      </c>
      <c r="D3267" t="s">
        <v>78</v>
      </c>
      <c r="E3267" t="s">
        <v>167</v>
      </c>
      <c r="F3267" s="8">
        <v>98.32</v>
      </c>
      <c r="G3267">
        <v>35</v>
      </c>
      <c r="H3267">
        <v>365</v>
      </c>
      <c r="I3267">
        <v>27</v>
      </c>
      <c r="J3267">
        <v>95</v>
      </c>
      <c r="K3267">
        <v>81757554</v>
      </c>
      <c r="L3267">
        <f>MONTH(Table1[[#This Row],[order_date]])</f>
        <v>4</v>
      </c>
      <c r="M3267">
        <f>YEAR(Table1[[#This Row],[order_date]])</f>
        <v>2024</v>
      </c>
      <c r="N3267" s="7">
        <v>45386.945497685185</v>
      </c>
      <c r="O3267">
        <f>HOUR(Table1[[#This Row],[promised_delivery_time]])</f>
        <v>22</v>
      </c>
      <c r="P3267" s="4">
        <v>45386.957997685182</v>
      </c>
      <c r="Q3267">
        <f>HOUR(Table1[[#This Row],[actual_delivery_time]])</f>
        <v>22</v>
      </c>
      <c r="R3267" s="4">
        <v>45386.957303240742</v>
      </c>
      <c r="S3267" t="s">
        <v>356</v>
      </c>
      <c r="T3267" s="8">
        <v>2382.5300000000002</v>
      </c>
      <c r="U3267" t="s">
        <v>362</v>
      </c>
      <c r="V3267">
        <v>51671</v>
      </c>
      <c r="W3267">
        <v>1481</v>
      </c>
      <c r="X3267" t="s">
        <v>3327</v>
      </c>
      <c r="Y3267" t="s">
        <v>688</v>
      </c>
      <c r="Z3267">
        <v>591693</v>
      </c>
      <c r="AA3267" t="s">
        <v>2798</v>
      </c>
      <c r="AB3267" t="s">
        <v>3118</v>
      </c>
      <c r="AC3267">
        <v>12</v>
      </c>
      <c r="AD3267">
        <v>1815.02</v>
      </c>
      <c r="AE3267">
        <v>-1</v>
      </c>
      <c r="AF3267">
        <v>0.84</v>
      </c>
    </row>
    <row r="3268" spans="1:32" x14ac:dyDescent="0.45">
      <c r="A3268">
        <v>3312147996</v>
      </c>
      <c r="B3268">
        <v>890232</v>
      </c>
      <c r="C3268" t="s">
        <v>31</v>
      </c>
      <c r="D3268" t="s">
        <v>79</v>
      </c>
      <c r="E3268" t="s">
        <v>133</v>
      </c>
      <c r="F3268" s="8">
        <v>432</v>
      </c>
      <c r="G3268">
        <v>30</v>
      </c>
      <c r="H3268">
        <v>180</v>
      </c>
      <c r="I3268">
        <v>20</v>
      </c>
      <c r="J3268">
        <v>91</v>
      </c>
      <c r="K3268">
        <v>67711384</v>
      </c>
      <c r="L3268">
        <f>MONTH(Table1[[#This Row],[order_date]])</f>
        <v>6</v>
      </c>
      <c r="M3268">
        <f>YEAR(Table1[[#This Row],[order_date]])</f>
        <v>2024</v>
      </c>
      <c r="N3268" s="7">
        <v>45449.276469907411</v>
      </c>
      <c r="O3268">
        <f>HOUR(Table1[[#This Row],[promised_delivery_time]])</f>
        <v>6</v>
      </c>
      <c r="P3268" s="4">
        <v>45449.286192129628</v>
      </c>
      <c r="Q3268">
        <f>HOUR(Table1[[#This Row],[actual_delivery_time]])</f>
        <v>7</v>
      </c>
      <c r="R3268" s="4">
        <v>45449.295914351853</v>
      </c>
      <c r="S3268" t="s">
        <v>357</v>
      </c>
      <c r="T3268" s="8">
        <v>5328</v>
      </c>
      <c r="U3268" t="s">
        <v>362</v>
      </c>
      <c r="V3268">
        <v>12618</v>
      </c>
      <c r="W3268">
        <v>2557</v>
      </c>
      <c r="X3268" t="s">
        <v>3326</v>
      </c>
      <c r="Y3268" t="s">
        <v>1807</v>
      </c>
      <c r="Z3268">
        <v>116890</v>
      </c>
      <c r="AA3268" t="s">
        <v>2783</v>
      </c>
      <c r="AB3268" t="s">
        <v>3118</v>
      </c>
      <c r="AC3268">
        <v>8</v>
      </c>
      <c r="AD3268">
        <v>700.6</v>
      </c>
      <c r="AE3268">
        <v>14</v>
      </c>
      <c r="AF3268">
        <v>2.1</v>
      </c>
    </row>
    <row r="3269" spans="1:32" x14ac:dyDescent="0.45">
      <c r="A3269">
        <v>6822269883</v>
      </c>
      <c r="B3269">
        <v>901144</v>
      </c>
      <c r="C3269" t="s">
        <v>62</v>
      </c>
      <c r="D3269" t="s">
        <v>84</v>
      </c>
      <c r="E3269" t="s">
        <v>256</v>
      </c>
      <c r="F3269" s="8">
        <v>340.36</v>
      </c>
      <c r="G3269">
        <v>15</v>
      </c>
      <c r="H3269">
        <v>365</v>
      </c>
      <c r="I3269">
        <v>12</v>
      </c>
      <c r="J3269">
        <v>71</v>
      </c>
      <c r="K3269">
        <v>69276352</v>
      </c>
      <c r="L3269">
        <f>MONTH(Table1[[#This Row],[order_date]])</f>
        <v>1</v>
      </c>
      <c r="M3269">
        <f>YEAR(Table1[[#This Row],[order_date]])</f>
        <v>2024</v>
      </c>
      <c r="N3269" s="7">
        <v>45306.309108796297</v>
      </c>
      <c r="O3269">
        <f>HOUR(Table1[[#This Row],[promised_delivery_time]])</f>
        <v>7</v>
      </c>
      <c r="P3269" s="4">
        <v>45306.32230324074</v>
      </c>
      <c r="Q3269">
        <f>HOUR(Table1[[#This Row],[actual_delivery_time]])</f>
        <v>7</v>
      </c>
      <c r="R3269" s="4">
        <v>45306.321608796294</v>
      </c>
      <c r="S3269" t="s">
        <v>356</v>
      </c>
      <c r="T3269" s="8">
        <v>999.44</v>
      </c>
      <c r="U3269" t="s">
        <v>359</v>
      </c>
      <c r="V3269">
        <v>51677</v>
      </c>
      <c r="W3269">
        <v>7543</v>
      </c>
      <c r="X3269" t="s">
        <v>3359</v>
      </c>
      <c r="Y3269" t="s">
        <v>1786</v>
      </c>
      <c r="Z3269">
        <v>458924</v>
      </c>
      <c r="AA3269" t="s">
        <v>3070</v>
      </c>
      <c r="AB3269" t="s">
        <v>3117</v>
      </c>
      <c r="AC3269">
        <v>2</v>
      </c>
      <c r="AD3269">
        <v>1425.64</v>
      </c>
      <c r="AE3269">
        <v>-1</v>
      </c>
      <c r="AF3269">
        <v>1.99</v>
      </c>
    </row>
    <row r="3270" spans="1:32" x14ac:dyDescent="0.45">
      <c r="A3270">
        <v>5004539711</v>
      </c>
      <c r="B3270">
        <v>451933</v>
      </c>
      <c r="C3270" t="s">
        <v>44</v>
      </c>
      <c r="D3270" t="s">
        <v>84</v>
      </c>
      <c r="E3270" t="s">
        <v>171</v>
      </c>
      <c r="F3270" s="8">
        <v>568.94000000000005</v>
      </c>
      <c r="G3270">
        <v>15</v>
      </c>
      <c r="H3270">
        <v>365</v>
      </c>
      <c r="I3270">
        <v>28</v>
      </c>
      <c r="J3270">
        <v>98</v>
      </c>
      <c r="K3270">
        <v>73933840</v>
      </c>
      <c r="L3270">
        <f>MONTH(Table1[[#This Row],[order_date]])</f>
        <v>7</v>
      </c>
      <c r="M3270">
        <f>YEAR(Table1[[#This Row],[order_date]])</f>
        <v>2023</v>
      </c>
      <c r="N3270" s="7">
        <v>45134.999490740738</v>
      </c>
      <c r="O3270">
        <f>HOUR(Table1[[#This Row],[promised_delivery_time]])</f>
        <v>0</v>
      </c>
      <c r="P3270" s="4">
        <v>45135.00712962963</v>
      </c>
      <c r="Q3270">
        <f>HOUR(Table1[[#This Row],[actual_delivery_time]])</f>
        <v>0</v>
      </c>
      <c r="R3270" s="4">
        <v>45135.011296296296</v>
      </c>
      <c r="S3270" t="s">
        <v>357</v>
      </c>
      <c r="T3270" s="8">
        <v>3936.23</v>
      </c>
      <c r="U3270" t="s">
        <v>360</v>
      </c>
      <c r="V3270">
        <v>91697</v>
      </c>
      <c r="W3270">
        <v>7634</v>
      </c>
      <c r="X3270" t="s">
        <v>3314</v>
      </c>
      <c r="Y3270" t="s">
        <v>2210</v>
      </c>
      <c r="Z3270">
        <v>664697</v>
      </c>
      <c r="AA3270" t="s">
        <v>3056</v>
      </c>
      <c r="AB3270" t="s">
        <v>3115</v>
      </c>
      <c r="AC3270">
        <v>10</v>
      </c>
      <c r="AD3270">
        <v>1339.52</v>
      </c>
      <c r="AE3270">
        <v>6</v>
      </c>
      <c r="AF3270">
        <v>3.8</v>
      </c>
    </row>
    <row r="3271" spans="1:32" x14ac:dyDescent="0.45">
      <c r="A3271">
        <v>2426015858</v>
      </c>
      <c r="B3271">
        <v>487931</v>
      </c>
      <c r="C3271" t="s">
        <v>62</v>
      </c>
      <c r="D3271" t="s">
        <v>84</v>
      </c>
      <c r="E3271" t="s">
        <v>267</v>
      </c>
      <c r="F3271" s="8">
        <v>709.08</v>
      </c>
      <c r="G3271">
        <v>15</v>
      </c>
      <c r="H3271">
        <v>365</v>
      </c>
      <c r="I3271">
        <v>27</v>
      </c>
      <c r="J3271">
        <v>68</v>
      </c>
      <c r="K3271">
        <v>22081691</v>
      </c>
      <c r="L3271">
        <f>MONTH(Table1[[#This Row],[order_date]])</f>
        <v>6</v>
      </c>
      <c r="M3271">
        <f>YEAR(Table1[[#This Row],[order_date]])</f>
        <v>2024</v>
      </c>
      <c r="N3271" s="7">
        <v>45446.015983796293</v>
      </c>
      <c r="O3271">
        <f>HOUR(Table1[[#This Row],[promised_delivery_time]])</f>
        <v>0</v>
      </c>
      <c r="P3271" s="4">
        <v>45446.025011574071</v>
      </c>
      <c r="Q3271">
        <f>HOUR(Table1[[#This Row],[actual_delivery_time]])</f>
        <v>0</v>
      </c>
      <c r="R3271" s="4">
        <v>45446.031956018516</v>
      </c>
      <c r="S3271" t="s">
        <v>357</v>
      </c>
      <c r="T3271" s="8">
        <v>3841.06</v>
      </c>
      <c r="U3271" t="s">
        <v>362</v>
      </c>
      <c r="V3271">
        <v>62295</v>
      </c>
      <c r="W3271">
        <v>9273</v>
      </c>
      <c r="X3271" t="s">
        <v>3245</v>
      </c>
      <c r="Y3271" t="s">
        <v>1534</v>
      </c>
      <c r="Z3271">
        <v>999018</v>
      </c>
      <c r="AA3271" t="s">
        <v>2573</v>
      </c>
      <c r="AB3271" t="s">
        <v>3116</v>
      </c>
      <c r="AC3271">
        <v>13</v>
      </c>
      <c r="AD3271">
        <v>361.38</v>
      </c>
      <c r="AE3271">
        <v>10</v>
      </c>
      <c r="AF3271">
        <v>0.75</v>
      </c>
    </row>
    <row r="3272" spans="1:32" x14ac:dyDescent="0.45">
      <c r="A3272">
        <v>4415332793</v>
      </c>
      <c r="B3272">
        <v>114414</v>
      </c>
      <c r="C3272" t="s">
        <v>32</v>
      </c>
      <c r="D3272" t="s">
        <v>82</v>
      </c>
      <c r="E3272" t="s">
        <v>289</v>
      </c>
      <c r="F3272" s="8">
        <v>832.06</v>
      </c>
      <c r="G3272">
        <v>20</v>
      </c>
      <c r="H3272">
        <v>365</v>
      </c>
      <c r="I3272">
        <v>26</v>
      </c>
      <c r="J3272">
        <v>66</v>
      </c>
      <c r="K3272">
        <v>7333934</v>
      </c>
      <c r="L3272">
        <f>MONTH(Table1[[#This Row],[order_date]])</f>
        <v>4</v>
      </c>
      <c r="M3272">
        <f>YEAR(Table1[[#This Row],[order_date]])</f>
        <v>2024</v>
      </c>
      <c r="N3272" s="7">
        <v>45406.998483796298</v>
      </c>
      <c r="O3272">
        <f>HOUR(Table1[[#This Row],[promised_delivery_time]])</f>
        <v>0</v>
      </c>
      <c r="P3272" s="4">
        <v>45407.011678240742</v>
      </c>
      <c r="Q3272">
        <f>HOUR(Table1[[#This Row],[actual_delivery_time]])</f>
        <v>0</v>
      </c>
      <c r="R3272" s="4">
        <v>45407.015150462961</v>
      </c>
      <c r="S3272" t="s">
        <v>356</v>
      </c>
      <c r="T3272" s="8">
        <v>96.09</v>
      </c>
      <c r="U3272" t="s">
        <v>359</v>
      </c>
      <c r="V3272">
        <v>23596</v>
      </c>
      <c r="W3272">
        <v>8089</v>
      </c>
      <c r="X3272" t="s">
        <v>3200</v>
      </c>
      <c r="Y3272" t="s">
        <v>1080</v>
      </c>
      <c r="Z3272">
        <v>383021</v>
      </c>
      <c r="AA3272" t="s">
        <v>2628</v>
      </c>
      <c r="AB3272" t="s">
        <v>3116</v>
      </c>
      <c r="AC3272">
        <v>11</v>
      </c>
      <c r="AD3272">
        <v>739.47</v>
      </c>
      <c r="AE3272">
        <v>5</v>
      </c>
      <c r="AF3272">
        <v>0.56000000000000005</v>
      </c>
    </row>
    <row r="3273" spans="1:32" x14ac:dyDescent="0.45">
      <c r="A3273">
        <v>1256813796</v>
      </c>
      <c r="B3273">
        <v>589812</v>
      </c>
      <c r="C3273" t="s">
        <v>38</v>
      </c>
      <c r="D3273" t="s">
        <v>85</v>
      </c>
      <c r="E3273" t="s">
        <v>208</v>
      </c>
      <c r="F3273" s="8">
        <v>163.03</v>
      </c>
      <c r="G3273">
        <v>25</v>
      </c>
      <c r="H3273">
        <v>365</v>
      </c>
      <c r="I3273">
        <v>22</v>
      </c>
      <c r="J3273">
        <v>52</v>
      </c>
      <c r="K3273">
        <v>12832151</v>
      </c>
      <c r="L3273">
        <f>MONTH(Table1[[#This Row],[order_date]])</f>
        <v>5</v>
      </c>
      <c r="M3273">
        <f>YEAR(Table1[[#This Row],[order_date]])</f>
        <v>2024</v>
      </c>
      <c r="N3273" s="7">
        <v>45421.072152777779</v>
      </c>
      <c r="O3273">
        <f>HOUR(Table1[[#This Row],[promised_delivery_time]])</f>
        <v>2</v>
      </c>
      <c r="P3273" s="4">
        <v>45421.084652777776</v>
      </c>
      <c r="Q3273">
        <f>HOUR(Table1[[#This Row],[actual_delivery_time]])</f>
        <v>2</v>
      </c>
      <c r="R3273" s="4">
        <v>45421.085347222222</v>
      </c>
      <c r="S3273" t="s">
        <v>356</v>
      </c>
      <c r="T3273" s="8">
        <v>4157.79</v>
      </c>
      <c r="U3273" t="s">
        <v>359</v>
      </c>
      <c r="V3273">
        <v>67012</v>
      </c>
      <c r="W3273">
        <v>4212</v>
      </c>
      <c r="X3273" t="s">
        <v>3178</v>
      </c>
      <c r="Y3273" t="s">
        <v>603</v>
      </c>
      <c r="Z3273">
        <v>509489</v>
      </c>
      <c r="AA3273" t="s">
        <v>2734</v>
      </c>
      <c r="AB3273" t="s">
        <v>3117</v>
      </c>
      <c r="AC3273">
        <v>16</v>
      </c>
      <c r="AD3273">
        <v>356.96</v>
      </c>
      <c r="AE3273">
        <v>1</v>
      </c>
      <c r="AF3273">
        <v>1.78</v>
      </c>
    </row>
    <row r="3274" spans="1:32" x14ac:dyDescent="0.45">
      <c r="A3274">
        <v>633633688</v>
      </c>
      <c r="B3274">
        <v>490939</v>
      </c>
      <c r="C3274" t="s">
        <v>34</v>
      </c>
      <c r="D3274" t="s">
        <v>83</v>
      </c>
      <c r="E3274" t="s">
        <v>97</v>
      </c>
      <c r="F3274" s="8">
        <v>80.25</v>
      </c>
      <c r="G3274">
        <v>35</v>
      </c>
      <c r="H3274">
        <v>365</v>
      </c>
      <c r="I3274">
        <v>12</v>
      </c>
      <c r="J3274">
        <v>67</v>
      </c>
      <c r="K3274">
        <v>71694275</v>
      </c>
      <c r="L3274">
        <f>MONTH(Table1[[#This Row],[order_date]])</f>
        <v>9</v>
      </c>
      <c r="M3274">
        <f>YEAR(Table1[[#This Row],[order_date]])</f>
        <v>2023</v>
      </c>
      <c r="N3274" s="7">
        <v>45173.473715277774</v>
      </c>
      <c r="O3274">
        <f>HOUR(Table1[[#This Row],[promised_delivery_time]])</f>
        <v>11</v>
      </c>
      <c r="P3274" s="4">
        <v>45173.484826388885</v>
      </c>
      <c r="Q3274">
        <f>HOUR(Table1[[#This Row],[actual_delivery_time]])</f>
        <v>11</v>
      </c>
      <c r="R3274" s="4">
        <v>45173.491076388891</v>
      </c>
      <c r="S3274" t="s">
        <v>357</v>
      </c>
      <c r="T3274" s="8">
        <v>5102.8100000000004</v>
      </c>
      <c r="U3274" t="s">
        <v>359</v>
      </c>
      <c r="V3274">
        <v>41759</v>
      </c>
      <c r="W3274">
        <v>8487</v>
      </c>
      <c r="X3274" t="s">
        <v>3243</v>
      </c>
      <c r="Y3274" t="s">
        <v>1532</v>
      </c>
      <c r="Z3274">
        <v>914570</v>
      </c>
      <c r="AA3274" t="s">
        <v>2959</v>
      </c>
      <c r="AB3274" t="s">
        <v>3115</v>
      </c>
      <c r="AC3274">
        <v>8</v>
      </c>
      <c r="AD3274">
        <v>476.34</v>
      </c>
      <c r="AE3274">
        <v>9</v>
      </c>
      <c r="AF3274">
        <v>0.56000000000000005</v>
      </c>
    </row>
    <row r="3275" spans="1:32" x14ac:dyDescent="0.45">
      <c r="A3275">
        <v>8311814996</v>
      </c>
      <c r="B3275">
        <v>112390</v>
      </c>
      <c r="C3275" t="s">
        <v>45</v>
      </c>
      <c r="D3275" t="s">
        <v>83</v>
      </c>
      <c r="E3275" t="s">
        <v>116</v>
      </c>
      <c r="F3275" s="8">
        <v>877.98</v>
      </c>
      <c r="G3275">
        <v>35</v>
      </c>
      <c r="H3275">
        <v>365</v>
      </c>
      <c r="I3275">
        <v>23</v>
      </c>
      <c r="J3275">
        <v>85</v>
      </c>
      <c r="K3275">
        <v>50953418</v>
      </c>
      <c r="L3275">
        <f>MONTH(Table1[[#This Row],[order_date]])</f>
        <v>9</v>
      </c>
      <c r="M3275">
        <f>YEAR(Table1[[#This Row],[order_date]])</f>
        <v>2023</v>
      </c>
      <c r="N3275" s="7">
        <v>45178.549791666665</v>
      </c>
      <c r="O3275">
        <f>HOUR(Table1[[#This Row],[promised_delivery_time]])</f>
        <v>13</v>
      </c>
      <c r="P3275" s="4">
        <v>45178.55673611111</v>
      </c>
      <c r="Q3275">
        <f>HOUR(Table1[[#This Row],[actual_delivery_time]])</f>
        <v>13</v>
      </c>
      <c r="R3275" s="4">
        <v>45178.565763888888</v>
      </c>
      <c r="S3275" t="s">
        <v>357</v>
      </c>
      <c r="T3275" s="8">
        <v>3146.13</v>
      </c>
      <c r="U3275" t="s">
        <v>359</v>
      </c>
      <c r="V3275">
        <v>15205</v>
      </c>
      <c r="W3275">
        <v>1104</v>
      </c>
      <c r="X3275" t="s">
        <v>3412</v>
      </c>
      <c r="Y3275" t="s">
        <v>2211</v>
      </c>
      <c r="Z3275">
        <v>309093</v>
      </c>
      <c r="AA3275" t="s">
        <v>2621</v>
      </c>
      <c r="AB3275" t="s">
        <v>3115</v>
      </c>
      <c r="AC3275">
        <v>11</v>
      </c>
      <c r="AD3275">
        <v>404.6</v>
      </c>
      <c r="AE3275">
        <v>13</v>
      </c>
      <c r="AF3275">
        <v>1.32</v>
      </c>
    </row>
    <row r="3276" spans="1:32" x14ac:dyDescent="0.45">
      <c r="A3276">
        <v>1441735184</v>
      </c>
      <c r="B3276">
        <v>365132</v>
      </c>
      <c r="C3276" t="s">
        <v>73</v>
      </c>
      <c r="D3276" t="s">
        <v>86</v>
      </c>
      <c r="E3276" t="s">
        <v>326</v>
      </c>
      <c r="F3276" s="8">
        <v>229.38</v>
      </c>
      <c r="G3276">
        <v>40</v>
      </c>
      <c r="H3276">
        <v>180</v>
      </c>
      <c r="I3276">
        <v>19</v>
      </c>
      <c r="J3276">
        <v>70</v>
      </c>
      <c r="K3276">
        <v>41181125</v>
      </c>
      <c r="L3276">
        <f>MONTH(Table1[[#This Row],[order_date]])</f>
        <v>10</v>
      </c>
      <c r="M3276">
        <f>YEAR(Table1[[#This Row],[order_date]])</f>
        <v>2024</v>
      </c>
      <c r="N3276" s="7">
        <v>45596.627708333333</v>
      </c>
      <c r="O3276">
        <f>HOUR(Table1[[#This Row],[promised_delivery_time]])</f>
        <v>15</v>
      </c>
      <c r="P3276" s="4">
        <v>45596.639513888891</v>
      </c>
      <c r="Q3276">
        <f>HOUR(Table1[[#This Row],[actual_delivery_time]])</f>
        <v>15</v>
      </c>
      <c r="R3276" s="4">
        <v>45596.64298611111</v>
      </c>
      <c r="S3276" t="s">
        <v>356</v>
      </c>
      <c r="T3276" s="8">
        <v>2119.23</v>
      </c>
      <c r="U3276" t="s">
        <v>361</v>
      </c>
      <c r="V3276">
        <v>50605</v>
      </c>
      <c r="W3276">
        <v>6557</v>
      </c>
      <c r="X3276" t="s">
        <v>3359</v>
      </c>
      <c r="Y3276" t="s">
        <v>1658</v>
      </c>
      <c r="Z3276">
        <v>277988</v>
      </c>
      <c r="AA3276" t="s">
        <v>2636</v>
      </c>
      <c r="AB3276" t="s">
        <v>3116</v>
      </c>
      <c r="AC3276">
        <v>3</v>
      </c>
      <c r="AD3276">
        <v>632.74</v>
      </c>
      <c r="AE3276">
        <v>5</v>
      </c>
      <c r="AF3276">
        <v>2.86</v>
      </c>
    </row>
    <row r="3277" spans="1:32" x14ac:dyDescent="0.45">
      <c r="A3277">
        <v>1525742840</v>
      </c>
      <c r="B3277">
        <v>324809</v>
      </c>
      <c r="C3277" t="s">
        <v>33</v>
      </c>
      <c r="D3277" t="s">
        <v>80</v>
      </c>
      <c r="E3277" t="s">
        <v>106</v>
      </c>
      <c r="F3277" s="8">
        <v>608</v>
      </c>
      <c r="G3277">
        <v>20</v>
      </c>
      <c r="H3277">
        <v>7</v>
      </c>
      <c r="I3277">
        <v>26</v>
      </c>
      <c r="J3277">
        <v>76</v>
      </c>
      <c r="K3277">
        <v>39042103</v>
      </c>
      <c r="L3277">
        <f>MONTH(Table1[[#This Row],[order_date]])</f>
        <v>6</v>
      </c>
      <c r="M3277">
        <f>YEAR(Table1[[#This Row],[order_date]])</f>
        <v>2024</v>
      </c>
      <c r="N3277" s="7">
        <v>45467.509699074071</v>
      </c>
      <c r="O3277">
        <f>HOUR(Table1[[#This Row],[promised_delivery_time]])</f>
        <v>12</v>
      </c>
      <c r="P3277" s="4">
        <v>45467.520810185182</v>
      </c>
      <c r="Q3277">
        <f>HOUR(Table1[[#This Row],[actual_delivery_time]])</f>
        <v>12</v>
      </c>
      <c r="R3277" s="4">
        <v>45467.517337962963</v>
      </c>
      <c r="S3277" t="s">
        <v>356</v>
      </c>
      <c r="T3277" s="8">
        <v>1791.07</v>
      </c>
      <c r="U3277" t="s">
        <v>362</v>
      </c>
      <c r="V3277">
        <v>32237</v>
      </c>
      <c r="W3277">
        <v>6808</v>
      </c>
      <c r="X3277" t="s">
        <v>3253</v>
      </c>
      <c r="Y3277" t="s">
        <v>701</v>
      </c>
      <c r="Z3277">
        <v>148727</v>
      </c>
      <c r="AA3277" t="s">
        <v>2804</v>
      </c>
      <c r="AB3277" t="s">
        <v>3115</v>
      </c>
      <c r="AC3277">
        <v>20</v>
      </c>
      <c r="AD3277">
        <v>1519.5</v>
      </c>
      <c r="AE3277">
        <v>-5</v>
      </c>
      <c r="AF3277">
        <v>3.19</v>
      </c>
    </row>
    <row r="3278" spans="1:32" x14ac:dyDescent="0.45">
      <c r="A3278">
        <v>1947080315</v>
      </c>
      <c r="B3278">
        <v>883013</v>
      </c>
      <c r="C3278" t="s">
        <v>29</v>
      </c>
      <c r="D3278" t="s">
        <v>80</v>
      </c>
      <c r="E3278" t="s">
        <v>325</v>
      </c>
      <c r="F3278" s="8">
        <v>989.88</v>
      </c>
      <c r="G3278">
        <v>20</v>
      </c>
      <c r="H3278">
        <v>7</v>
      </c>
      <c r="I3278">
        <v>13</v>
      </c>
      <c r="J3278">
        <v>98</v>
      </c>
      <c r="K3278">
        <v>54837637</v>
      </c>
      <c r="L3278">
        <f>MONTH(Table1[[#This Row],[order_date]])</f>
        <v>10</v>
      </c>
      <c r="M3278">
        <f>YEAR(Table1[[#This Row],[order_date]])</f>
        <v>2023</v>
      </c>
      <c r="N3278" s="7">
        <v>45208.681493055556</v>
      </c>
      <c r="O3278">
        <f>HOUR(Table1[[#This Row],[promised_delivery_time]])</f>
        <v>16</v>
      </c>
      <c r="P3278" s="4">
        <v>45208.69121527778</v>
      </c>
      <c r="Q3278">
        <f>HOUR(Table1[[#This Row],[actual_delivery_time]])</f>
        <v>16</v>
      </c>
      <c r="R3278" s="4">
        <v>45208.701631944445</v>
      </c>
      <c r="S3278" t="s">
        <v>357</v>
      </c>
      <c r="T3278" s="8">
        <v>385.71</v>
      </c>
      <c r="U3278" t="s">
        <v>362</v>
      </c>
      <c r="V3278">
        <v>61905</v>
      </c>
      <c r="W3278">
        <v>9704</v>
      </c>
      <c r="X3278" t="s">
        <v>3206</v>
      </c>
      <c r="Y3278" t="s">
        <v>2212</v>
      </c>
      <c r="Z3278">
        <v>478461</v>
      </c>
      <c r="AA3278" t="s">
        <v>2853</v>
      </c>
      <c r="AB3278" t="s">
        <v>3115</v>
      </c>
      <c r="AC3278">
        <v>9</v>
      </c>
      <c r="AD3278">
        <v>1525.43</v>
      </c>
      <c r="AE3278">
        <v>15</v>
      </c>
      <c r="AF3278">
        <v>4.8</v>
      </c>
    </row>
    <row r="3279" spans="1:32" x14ac:dyDescent="0.45">
      <c r="A3279">
        <v>5682081545</v>
      </c>
      <c r="B3279">
        <v>847349</v>
      </c>
      <c r="C3279" t="s">
        <v>41</v>
      </c>
      <c r="D3279" t="s">
        <v>87</v>
      </c>
      <c r="E3279" t="s">
        <v>304</v>
      </c>
      <c r="F3279" s="8">
        <v>781.08</v>
      </c>
      <c r="G3279">
        <v>25</v>
      </c>
      <c r="H3279">
        <v>3</v>
      </c>
      <c r="I3279">
        <v>26</v>
      </c>
      <c r="J3279">
        <v>69</v>
      </c>
      <c r="K3279">
        <v>57340963</v>
      </c>
      <c r="L3279">
        <f>MONTH(Table1[[#This Row],[order_date]])</f>
        <v>7</v>
      </c>
      <c r="M3279">
        <f>YEAR(Table1[[#This Row],[order_date]])</f>
        <v>2024</v>
      </c>
      <c r="N3279" s="7">
        <v>45484.671354166669</v>
      </c>
      <c r="O3279">
        <f>HOUR(Table1[[#This Row],[promised_delivery_time]])</f>
        <v>16</v>
      </c>
      <c r="P3279" s="4">
        <v>45484.683159722219</v>
      </c>
      <c r="Q3279">
        <f>HOUR(Table1[[#This Row],[actual_delivery_time]])</f>
        <v>16</v>
      </c>
      <c r="R3279" s="4">
        <v>45484.685243055559</v>
      </c>
      <c r="S3279" t="s">
        <v>356</v>
      </c>
      <c r="T3279" s="8">
        <v>1276.6600000000001</v>
      </c>
      <c r="U3279" t="s">
        <v>359</v>
      </c>
      <c r="V3279">
        <v>45875</v>
      </c>
      <c r="W3279">
        <v>6729</v>
      </c>
      <c r="X3279" t="s">
        <v>3343</v>
      </c>
      <c r="Y3279" t="s">
        <v>1386</v>
      </c>
      <c r="Z3279">
        <v>479748</v>
      </c>
      <c r="AA3279" t="s">
        <v>3021</v>
      </c>
      <c r="AB3279" t="s">
        <v>3115</v>
      </c>
      <c r="AC3279">
        <v>2</v>
      </c>
      <c r="AD3279">
        <v>230.19</v>
      </c>
      <c r="AE3279">
        <v>3</v>
      </c>
      <c r="AF3279">
        <v>3.82</v>
      </c>
    </row>
    <row r="3280" spans="1:32" x14ac:dyDescent="0.45">
      <c r="A3280">
        <v>8100817128</v>
      </c>
      <c r="B3280">
        <v>623234</v>
      </c>
      <c r="C3280" t="s">
        <v>67</v>
      </c>
      <c r="D3280" t="s">
        <v>86</v>
      </c>
      <c r="E3280" t="s">
        <v>312</v>
      </c>
      <c r="F3280" s="8">
        <v>329.79</v>
      </c>
      <c r="G3280">
        <v>40</v>
      </c>
      <c r="H3280">
        <v>180</v>
      </c>
      <c r="I3280">
        <v>13</v>
      </c>
      <c r="J3280">
        <v>72</v>
      </c>
      <c r="K3280">
        <v>41494517</v>
      </c>
      <c r="L3280">
        <f>MONTH(Table1[[#This Row],[order_date]])</f>
        <v>4</v>
      </c>
      <c r="M3280">
        <f>YEAR(Table1[[#This Row],[order_date]])</f>
        <v>2023</v>
      </c>
      <c r="N3280" s="7">
        <v>45017.919930555552</v>
      </c>
      <c r="O3280">
        <f>HOUR(Table1[[#This Row],[promised_delivery_time]])</f>
        <v>22</v>
      </c>
      <c r="P3280" s="4">
        <v>45017.930347222224</v>
      </c>
      <c r="Q3280">
        <f>HOUR(Table1[[#This Row],[actual_delivery_time]])</f>
        <v>22</v>
      </c>
      <c r="R3280" s="4">
        <v>45017.938680555555</v>
      </c>
      <c r="S3280" t="s">
        <v>357</v>
      </c>
      <c r="T3280" s="8">
        <v>369.98</v>
      </c>
      <c r="U3280" t="s">
        <v>362</v>
      </c>
      <c r="V3280">
        <v>91888</v>
      </c>
      <c r="W3280">
        <v>43</v>
      </c>
      <c r="X3280" t="s">
        <v>3234</v>
      </c>
      <c r="Y3280" t="s">
        <v>1150</v>
      </c>
      <c r="Z3280">
        <v>726616</v>
      </c>
      <c r="AA3280" t="s">
        <v>2852</v>
      </c>
      <c r="AB3280" t="s">
        <v>3117</v>
      </c>
      <c r="AC3280">
        <v>10</v>
      </c>
      <c r="AD3280">
        <v>860.07</v>
      </c>
      <c r="AE3280">
        <v>12</v>
      </c>
      <c r="AF3280">
        <v>4.58</v>
      </c>
    </row>
    <row r="3281" spans="1:32" x14ac:dyDescent="0.45">
      <c r="A3281">
        <v>6051792089</v>
      </c>
      <c r="B3281">
        <v>767398</v>
      </c>
      <c r="C3281" t="s">
        <v>50</v>
      </c>
      <c r="D3281" t="s">
        <v>85</v>
      </c>
      <c r="E3281" t="s">
        <v>341</v>
      </c>
      <c r="F3281" s="8">
        <v>22.14</v>
      </c>
      <c r="G3281">
        <v>25</v>
      </c>
      <c r="H3281">
        <v>365</v>
      </c>
      <c r="I3281">
        <v>15</v>
      </c>
      <c r="J3281">
        <v>57</v>
      </c>
      <c r="K3281">
        <v>68906393</v>
      </c>
      <c r="L3281">
        <f>MONTH(Table1[[#This Row],[order_date]])</f>
        <v>7</v>
      </c>
      <c r="M3281">
        <f>YEAR(Table1[[#This Row],[order_date]])</f>
        <v>2024</v>
      </c>
      <c r="N3281" s="7">
        <v>45496.91196759259</v>
      </c>
      <c r="O3281">
        <f>HOUR(Table1[[#This Row],[promised_delivery_time]])</f>
        <v>22</v>
      </c>
      <c r="P3281" s="4">
        <v>45496.921689814815</v>
      </c>
      <c r="Q3281">
        <f>HOUR(Table1[[#This Row],[actual_delivery_time]])</f>
        <v>22</v>
      </c>
      <c r="R3281" s="4">
        <v>45496.923078703701</v>
      </c>
      <c r="S3281" t="s">
        <v>356</v>
      </c>
      <c r="T3281" s="8">
        <v>2200.67</v>
      </c>
      <c r="U3281" t="s">
        <v>359</v>
      </c>
      <c r="V3281">
        <v>59903</v>
      </c>
      <c r="W3281">
        <v>8465</v>
      </c>
      <c r="X3281" t="s">
        <v>3282</v>
      </c>
      <c r="Y3281" t="s">
        <v>2213</v>
      </c>
      <c r="Z3281">
        <v>278297</v>
      </c>
      <c r="AA3281" t="s">
        <v>2720</v>
      </c>
      <c r="AB3281" t="s">
        <v>3115</v>
      </c>
      <c r="AC3281">
        <v>13</v>
      </c>
      <c r="AD3281">
        <v>1094.3499999999999</v>
      </c>
      <c r="AE3281">
        <v>2</v>
      </c>
      <c r="AF3281">
        <v>4.95</v>
      </c>
    </row>
    <row r="3282" spans="1:32" x14ac:dyDescent="0.45">
      <c r="A3282">
        <v>1158173915</v>
      </c>
      <c r="B3282">
        <v>451812</v>
      </c>
      <c r="C3282" t="s">
        <v>52</v>
      </c>
      <c r="D3282" t="s">
        <v>82</v>
      </c>
      <c r="E3282" t="s">
        <v>128</v>
      </c>
      <c r="F3282" s="8">
        <v>530.85</v>
      </c>
      <c r="G3282">
        <v>20</v>
      </c>
      <c r="H3282">
        <v>365</v>
      </c>
      <c r="I3282">
        <v>29</v>
      </c>
      <c r="J3282">
        <v>63</v>
      </c>
      <c r="K3282">
        <v>27746432</v>
      </c>
      <c r="L3282">
        <f>MONTH(Table1[[#This Row],[order_date]])</f>
        <v>8</v>
      </c>
      <c r="M3282">
        <f>YEAR(Table1[[#This Row],[order_date]])</f>
        <v>2023</v>
      </c>
      <c r="N3282" s="7">
        <v>45151.063194444447</v>
      </c>
      <c r="O3282">
        <f>HOUR(Table1[[#This Row],[promised_delivery_time]])</f>
        <v>1</v>
      </c>
      <c r="P3282" s="4">
        <v>45151.070833333331</v>
      </c>
      <c r="Q3282">
        <f>HOUR(Table1[[#This Row],[actual_delivery_time]])</f>
        <v>2</v>
      </c>
      <c r="R3282" s="4">
        <v>45151.088888888888</v>
      </c>
      <c r="S3282" t="s">
        <v>358</v>
      </c>
      <c r="T3282" s="8">
        <v>3642.25</v>
      </c>
      <c r="U3282" t="s">
        <v>361</v>
      </c>
      <c r="V3282">
        <v>58366</v>
      </c>
      <c r="W3282">
        <v>5188</v>
      </c>
      <c r="X3282" t="s">
        <v>3288</v>
      </c>
      <c r="Y3282" t="s">
        <v>2214</v>
      </c>
      <c r="Z3282">
        <v>836547</v>
      </c>
      <c r="AA3282" t="s">
        <v>2779</v>
      </c>
      <c r="AB3282" t="s">
        <v>3117</v>
      </c>
      <c r="AC3282">
        <v>10</v>
      </c>
      <c r="AD3282">
        <v>1261.3499999999999</v>
      </c>
      <c r="AE3282">
        <v>26</v>
      </c>
      <c r="AF3282">
        <v>2.95</v>
      </c>
    </row>
    <row r="3283" spans="1:32" x14ac:dyDescent="0.45">
      <c r="A3283">
        <v>266072469</v>
      </c>
      <c r="B3283">
        <v>432617</v>
      </c>
      <c r="C3283" t="s">
        <v>53</v>
      </c>
      <c r="D3283" t="s">
        <v>88</v>
      </c>
      <c r="E3283" t="s">
        <v>130</v>
      </c>
      <c r="F3283" s="8">
        <v>863.18</v>
      </c>
      <c r="G3283">
        <v>30</v>
      </c>
      <c r="H3283">
        <v>365</v>
      </c>
      <c r="I3283">
        <v>17</v>
      </c>
      <c r="J3283">
        <v>97</v>
      </c>
      <c r="K3283">
        <v>49529811</v>
      </c>
      <c r="L3283">
        <f>MONTH(Table1[[#This Row],[order_date]])</f>
        <v>8</v>
      </c>
      <c r="M3283">
        <f>YEAR(Table1[[#This Row],[order_date]])</f>
        <v>2023</v>
      </c>
      <c r="N3283" s="7">
        <v>45140.465740740743</v>
      </c>
      <c r="O3283">
        <f>HOUR(Table1[[#This Row],[promised_delivery_time]])</f>
        <v>11</v>
      </c>
      <c r="P3283" s="4">
        <v>45140.474768518521</v>
      </c>
      <c r="Q3283">
        <f>HOUR(Table1[[#This Row],[actual_delivery_time]])</f>
        <v>11</v>
      </c>
      <c r="R3283" s="4">
        <v>45140.483796296299</v>
      </c>
      <c r="S3283" t="s">
        <v>357</v>
      </c>
      <c r="T3283" s="8">
        <v>877.17</v>
      </c>
      <c r="U3283" t="s">
        <v>362</v>
      </c>
      <c r="V3283">
        <v>15434</v>
      </c>
      <c r="W3283">
        <v>6764</v>
      </c>
      <c r="X3283" t="s">
        <v>3303</v>
      </c>
      <c r="Y3283" t="s">
        <v>1116</v>
      </c>
      <c r="Z3283">
        <v>945135</v>
      </c>
      <c r="AA3283" t="s">
        <v>2772</v>
      </c>
      <c r="AB3283" t="s">
        <v>3115</v>
      </c>
      <c r="AC3283">
        <v>13</v>
      </c>
      <c r="AD3283">
        <v>1595.6</v>
      </c>
      <c r="AE3283">
        <v>13</v>
      </c>
      <c r="AF3283">
        <v>1.84</v>
      </c>
    </row>
    <row r="3284" spans="1:32" x14ac:dyDescent="0.45">
      <c r="A3284">
        <v>2529883737</v>
      </c>
      <c r="B3284">
        <v>760828</v>
      </c>
      <c r="C3284" t="s">
        <v>27</v>
      </c>
      <c r="D3284" t="s">
        <v>78</v>
      </c>
      <c r="E3284" t="s">
        <v>98</v>
      </c>
      <c r="F3284" s="8">
        <v>563.45000000000005</v>
      </c>
      <c r="G3284">
        <v>35</v>
      </c>
      <c r="H3284">
        <v>365</v>
      </c>
      <c r="I3284">
        <v>23</v>
      </c>
      <c r="J3284">
        <v>93</v>
      </c>
      <c r="K3284">
        <v>94529626</v>
      </c>
      <c r="L3284">
        <f>MONTH(Table1[[#This Row],[order_date]])</f>
        <v>8</v>
      </c>
      <c r="M3284">
        <f>YEAR(Table1[[#This Row],[order_date]])</f>
        <v>2023</v>
      </c>
      <c r="N3284" s="7">
        <v>45148.861388888887</v>
      </c>
      <c r="O3284">
        <f>HOUR(Table1[[#This Row],[promised_delivery_time]])</f>
        <v>20</v>
      </c>
      <c r="P3284" s="4">
        <v>45148.868333333332</v>
      </c>
      <c r="Q3284">
        <f>HOUR(Table1[[#This Row],[actual_delivery_time]])</f>
        <v>20</v>
      </c>
      <c r="R3284" s="4">
        <v>45148.866249999999</v>
      </c>
      <c r="S3284" t="s">
        <v>356</v>
      </c>
      <c r="T3284" s="8">
        <v>4623.58</v>
      </c>
      <c r="U3284" t="s">
        <v>360</v>
      </c>
      <c r="V3284">
        <v>39897</v>
      </c>
      <c r="W3284">
        <v>98</v>
      </c>
      <c r="X3284" t="s">
        <v>3220</v>
      </c>
      <c r="Y3284" t="s">
        <v>453</v>
      </c>
      <c r="Z3284">
        <v>762221</v>
      </c>
      <c r="AA3284" t="s">
        <v>2619</v>
      </c>
      <c r="AB3284" t="s">
        <v>3116</v>
      </c>
      <c r="AC3284">
        <v>17</v>
      </c>
      <c r="AD3284">
        <v>1907.16</v>
      </c>
      <c r="AE3284">
        <v>-3</v>
      </c>
      <c r="AF3284">
        <v>2.12</v>
      </c>
    </row>
    <row r="3285" spans="1:32" x14ac:dyDescent="0.45">
      <c r="A3285">
        <v>9090089969</v>
      </c>
      <c r="B3285">
        <v>552883</v>
      </c>
      <c r="C3285" t="s">
        <v>41</v>
      </c>
      <c r="D3285" t="s">
        <v>87</v>
      </c>
      <c r="E3285" t="s">
        <v>210</v>
      </c>
      <c r="F3285" s="8">
        <v>888.16</v>
      </c>
      <c r="G3285">
        <v>25</v>
      </c>
      <c r="H3285">
        <v>3</v>
      </c>
      <c r="I3285">
        <v>18</v>
      </c>
      <c r="J3285">
        <v>94</v>
      </c>
      <c r="K3285">
        <v>10951674</v>
      </c>
      <c r="L3285">
        <f>MONTH(Table1[[#This Row],[order_date]])</f>
        <v>8</v>
      </c>
      <c r="M3285">
        <f>YEAR(Table1[[#This Row],[order_date]])</f>
        <v>2023</v>
      </c>
      <c r="N3285" s="7">
        <v>45140.881805555553</v>
      </c>
      <c r="O3285">
        <f>HOUR(Table1[[#This Row],[promised_delivery_time]])</f>
        <v>21</v>
      </c>
      <c r="P3285" s="4">
        <v>45140.892916666664</v>
      </c>
      <c r="Q3285">
        <f>HOUR(Table1[[#This Row],[actual_delivery_time]])</f>
        <v>21</v>
      </c>
      <c r="R3285" s="4">
        <v>45140.898472222223</v>
      </c>
      <c r="S3285" t="s">
        <v>357</v>
      </c>
      <c r="T3285" s="8">
        <v>931.23</v>
      </c>
      <c r="U3285" t="s">
        <v>360</v>
      </c>
      <c r="V3285">
        <v>84901</v>
      </c>
      <c r="W3285">
        <v>2394</v>
      </c>
      <c r="X3285" t="s">
        <v>3418</v>
      </c>
      <c r="Y3285" t="s">
        <v>2187</v>
      </c>
      <c r="Z3285">
        <v>284622</v>
      </c>
      <c r="AA3285" t="s">
        <v>2687</v>
      </c>
      <c r="AB3285" t="s">
        <v>3117</v>
      </c>
      <c r="AC3285">
        <v>4</v>
      </c>
      <c r="AD3285">
        <v>1590.36</v>
      </c>
      <c r="AE3285">
        <v>8</v>
      </c>
      <c r="AF3285">
        <v>1.53</v>
      </c>
    </row>
    <row r="3286" spans="1:32" x14ac:dyDescent="0.45">
      <c r="A3286">
        <v>7102272749</v>
      </c>
      <c r="B3286">
        <v>592784</v>
      </c>
      <c r="C3286" t="s">
        <v>56</v>
      </c>
      <c r="D3286" t="s">
        <v>81</v>
      </c>
      <c r="E3286" t="s">
        <v>265</v>
      </c>
      <c r="F3286" s="8">
        <v>280.35000000000002</v>
      </c>
      <c r="G3286">
        <v>35</v>
      </c>
      <c r="H3286">
        <v>90</v>
      </c>
      <c r="I3286">
        <v>27</v>
      </c>
      <c r="J3286">
        <v>64</v>
      </c>
      <c r="K3286">
        <v>10508763</v>
      </c>
      <c r="L3286">
        <f>MONTH(Table1[[#This Row],[order_date]])</f>
        <v>4</v>
      </c>
      <c r="M3286">
        <f>YEAR(Table1[[#This Row],[order_date]])</f>
        <v>2024</v>
      </c>
      <c r="N3286" s="7">
        <v>45391.682824074072</v>
      </c>
      <c r="O3286">
        <f>HOUR(Table1[[#This Row],[promised_delivery_time]])</f>
        <v>16</v>
      </c>
      <c r="P3286" s="4">
        <v>45391.689768518518</v>
      </c>
      <c r="Q3286">
        <f>HOUR(Table1[[#This Row],[actual_delivery_time]])</f>
        <v>16</v>
      </c>
      <c r="R3286" s="4">
        <v>45391.691851851851</v>
      </c>
      <c r="S3286" t="s">
        <v>356</v>
      </c>
      <c r="T3286" s="8">
        <v>374.68</v>
      </c>
      <c r="U3286" t="s">
        <v>359</v>
      </c>
      <c r="V3286">
        <v>19086</v>
      </c>
      <c r="W3286">
        <v>8180</v>
      </c>
      <c r="X3286" t="s">
        <v>3175</v>
      </c>
      <c r="Y3286" t="s">
        <v>1697</v>
      </c>
      <c r="Z3286">
        <v>489551</v>
      </c>
      <c r="AA3286" t="s">
        <v>2540</v>
      </c>
      <c r="AB3286" t="s">
        <v>3118</v>
      </c>
      <c r="AC3286">
        <v>6</v>
      </c>
      <c r="AD3286">
        <v>992.26</v>
      </c>
      <c r="AE3286">
        <v>3</v>
      </c>
      <c r="AF3286">
        <v>1.68</v>
      </c>
    </row>
    <row r="3287" spans="1:32" x14ac:dyDescent="0.45">
      <c r="A3287">
        <v>4948925080</v>
      </c>
      <c r="B3287">
        <v>328457</v>
      </c>
      <c r="C3287" t="s">
        <v>31</v>
      </c>
      <c r="D3287" t="s">
        <v>79</v>
      </c>
      <c r="E3287" t="s">
        <v>281</v>
      </c>
      <c r="F3287" s="8">
        <v>858.57</v>
      </c>
      <c r="G3287">
        <v>30</v>
      </c>
      <c r="H3287">
        <v>180</v>
      </c>
      <c r="I3287">
        <v>12</v>
      </c>
      <c r="J3287">
        <v>76</v>
      </c>
      <c r="K3287">
        <v>21201299</v>
      </c>
      <c r="L3287">
        <f>MONTH(Table1[[#This Row],[order_date]])</f>
        <v>4</v>
      </c>
      <c r="M3287">
        <f>YEAR(Table1[[#This Row],[order_date]])</f>
        <v>2023</v>
      </c>
      <c r="N3287" s="7">
        <v>45043.526608796295</v>
      </c>
      <c r="O3287">
        <f>HOUR(Table1[[#This Row],[promised_delivery_time]])</f>
        <v>12</v>
      </c>
      <c r="P3287" s="4">
        <v>45043.537719907406</v>
      </c>
      <c r="Q3287">
        <f>HOUR(Table1[[#This Row],[actual_delivery_time]])</f>
        <v>12</v>
      </c>
      <c r="R3287" s="4">
        <v>45043.534942129627</v>
      </c>
      <c r="S3287" t="s">
        <v>356</v>
      </c>
      <c r="T3287" s="8">
        <v>3344.82</v>
      </c>
      <c r="U3287" t="s">
        <v>359</v>
      </c>
      <c r="V3287">
        <v>74253</v>
      </c>
      <c r="W3287">
        <v>4459</v>
      </c>
      <c r="X3287" t="s">
        <v>3440</v>
      </c>
      <c r="Y3287" t="s">
        <v>1430</v>
      </c>
      <c r="Z3287">
        <v>383439</v>
      </c>
      <c r="AA3287" t="s">
        <v>2740</v>
      </c>
      <c r="AB3287" t="s">
        <v>3116</v>
      </c>
      <c r="AC3287">
        <v>19</v>
      </c>
      <c r="AD3287">
        <v>1488.68</v>
      </c>
      <c r="AE3287">
        <v>-4</v>
      </c>
      <c r="AF3287">
        <v>3.58</v>
      </c>
    </row>
    <row r="3288" spans="1:32" x14ac:dyDescent="0.45">
      <c r="A3288">
        <v>9463013186</v>
      </c>
      <c r="B3288">
        <v>654297</v>
      </c>
      <c r="C3288" t="s">
        <v>41</v>
      </c>
      <c r="D3288" t="s">
        <v>87</v>
      </c>
      <c r="E3288" t="s">
        <v>174</v>
      </c>
      <c r="F3288" s="8">
        <v>13.25</v>
      </c>
      <c r="G3288">
        <v>25</v>
      </c>
      <c r="H3288">
        <v>3</v>
      </c>
      <c r="I3288">
        <v>20</v>
      </c>
      <c r="J3288">
        <v>86</v>
      </c>
      <c r="K3288">
        <v>11928321</v>
      </c>
      <c r="L3288">
        <f>MONTH(Table1[[#This Row],[order_date]])</f>
        <v>6</v>
      </c>
      <c r="M3288">
        <f>YEAR(Table1[[#This Row],[order_date]])</f>
        <v>2023</v>
      </c>
      <c r="N3288" s="7">
        <v>45106.728217592594</v>
      </c>
      <c r="O3288">
        <f>HOUR(Table1[[#This Row],[promised_delivery_time]])</f>
        <v>17</v>
      </c>
      <c r="P3288" s="4">
        <v>45106.735162037039</v>
      </c>
      <c r="Q3288">
        <f>HOUR(Table1[[#This Row],[actual_delivery_time]])</f>
        <v>17</v>
      </c>
      <c r="R3288" s="4">
        <v>45106.733773148146</v>
      </c>
      <c r="S3288" t="s">
        <v>356</v>
      </c>
      <c r="T3288" s="8">
        <v>1175.72</v>
      </c>
      <c r="U3288" t="s">
        <v>361</v>
      </c>
      <c r="V3288">
        <v>11867</v>
      </c>
      <c r="W3288">
        <v>9937</v>
      </c>
      <c r="X3288" t="s">
        <v>3176</v>
      </c>
      <c r="Y3288" t="s">
        <v>2215</v>
      </c>
      <c r="Z3288">
        <v>554594</v>
      </c>
      <c r="AA3288" t="s">
        <v>3103</v>
      </c>
      <c r="AB3288" t="s">
        <v>3117</v>
      </c>
      <c r="AC3288">
        <v>17</v>
      </c>
      <c r="AD3288">
        <v>1770.94</v>
      </c>
      <c r="AE3288">
        <v>-2</v>
      </c>
      <c r="AF3288">
        <v>4.55</v>
      </c>
    </row>
    <row r="3289" spans="1:32" x14ac:dyDescent="0.45">
      <c r="A3289">
        <v>5581013292</v>
      </c>
      <c r="B3289">
        <v>578097</v>
      </c>
      <c r="C3289" t="s">
        <v>30</v>
      </c>
      <c r="D3289" t="s">
        <v>81</v>
      </c>
      <c r="E3289" t="s">
        <v>133</v>
      </c>
      <c r="F3289" s="8">
        <v>267.61</v>
      </c>
      <c r="G3289">
        <v>35</v>
      </c>
      <c r="H3289">
        <v>90</v>
      </c>
      <c r="I3289">
        <v>22</v>
      </c>
      <c r="J3289">
        <v>75</v>
      </c>
      <c r="K3289">
        <v>97557157</v>
      </c>
      <c r="L3289">
        <f>MONTH(Table1[[#This Row],[order_date]])</f>
        <v>9</v>
      </c>
      <c r="M3289">
        <f>YEAR(Table1[[#This Row],[order_date]])</f>
        <v>2024</v>
      </c>
      <c r="N3289" s="7">
        <v>45552.794062499997</v>
      </c>
      <c r="O3289">
        <f>HOUR(Table1[[#This Row],[promised_delivery_time]])</f>
        <v>19</v>
      </c>
      <c r="P3289" s="4">
        <v>45552.801701388889</v>
      </c>
      <c r="Q3289">
        <f>HOUR(Table1[[#This Row],[actual_delivery_time]])</f>
        <v>19</v>
      </c>
      <c r="R3289" s="4">
        <v>45552.812118055554</v>
      </c>
      <c r="S3289" t="s">
        <v>357</v>
      </c>
      <c r="T3289" s="8">
        <v>2823.96</v>
      </c>
      <c r="U3289" t="s">
        <v>360</v>
      </c>
      <c r="V3289">
        <v>54572</v>
      </c>
      <c r="W3289">
        <v>2765</v>
      </c>
      <c r="X3289" t="s">
        <v>3437</v>
      </c>
      <c r="Y3289" t="s">
        <v>1218</v>
      </c>
      <c r="Z3289">
        <v>361111</v>
      </c>
      <c r="AA3289" t="s">
        <v>2707</v>
      </c>
      <c r="AB3289" t="s">
        <v>3115</v>
      </c>
      <c r="AC3289">
        <v>1</v>
      </c>
      <c r="AD3289">
        <v>800.21</v>
      </c>
      <c r="AE3289">
        <v>15</v>
      </c>
      <c r="AF3289">
        <v>0.55000000000000004</v>
      </c>
    </row>
    <row r="3290" spans="1:32" x14ac:dyDescent="0.45">
      <c r="A3290">
        <v>7009619835</v>
      </c>
      <c r="B3290">
        <v>67197</v>
      </c>
      <c r="C3290" t="s">
        <v>43</v>
      </c>
      <c r="D3290" t="s">
        <v>80</v>
      </c>
      <c r="E3290" t="s">
        <v>113</v>
      </c>
      <c r="F3290" s="8">
        <v>552.20000000000005</v>
      </c>
      <c r="G3290">
        <v>20</v>
      </c>
      <c r="H3290">
        <v>7</v>
      </c>
      <c r="I3290">
        <v>20</v>
      </c>
      <c r="J3290">
        <v>79</v>
      </c>
      <c r="K3290">
        <v>11063505</v>
      </c>
      <c r="L3290">
        <f>MONTH(Table1[[#This Row],[order_date]])</f>
        <v>10</v>
      </c>
      <c r="M3290">
        <f>YEAR(Table1[[#This Row],[order_date]])</f>
        <v>2024</v>
      </c>
      <c r="N3290" s="7">
        <v>45593.264710648145</v>
      </c>
      <c r="O3290">
        <f>HOUR(Table1[[#This Row],[promised_delivery_time]])</f>
        <v>6</v>
      </c>
      <c r="P3290" s="4">
        <v>45593.275127314817</v>
      </c>
      <c r="Q3290">
        <f>HOUR(Table1[[#This Row],[actual_delivery_time]])</f>
        <v>6</v>
      </c>
      <c r="R3290" s="4">
        <v>45593.27443287037</v>
      </c>
      <c r="S3290" t="s">
        <v>356</v>
      </c>
      <c r="T3290" s="8">
        <v>1428.03</v>
      </c>
      <c r="U3290" t="s">
        <v>359</v>
      </c>
      <c r="V3290">
        <v>83314</v>
      </c>
      <c r="W3290">
        <v>2043</v>
      </c>
      <c r="X3290" t="s">
        <v>3240</v>
      </c>
      <c r="Y3290" t="s">
        <v>1451</v>
      </c>
      <c r="Z3290">
        <v>434196</v>
      </c>
      <c r="AA3290" t="s">
        <v>2582</v>
      </c>
      <c r="AB3290" t="s">
        <v>3116</v>
      </c>
      <c r="AC3290">
        <v>2</v>
      </c>
      <c r="AD3290">
        <v>1285.79</v>
      </c>
      <c r="AE3290">
        <v>-1</v>
      </c>
      <c r="AF3290">
        <v>1.39</v>
      </c>
    </row>
    <row r="3291" spans="1:32" x14ac:dyDescent="0.45">
      <c r="A3291">
        <v>9177283950</v>
      </c>
      <c r="B3291">
        <v>124290</v>
      </c>
      <c r="C3291" t="s">
        <v>34</v>
      </c>
      <c r="D3291" t="s">
        <v>83</v>
      </c>
      <c r="E3291" t="s">
        <v>238</v>
      </c>
      <c r="F3291" s="8">
        <v>39.65</v>
      </c>
      <c r="G3291">
        <v>35</v>
      </c>
      <c r="H3291">
        <v>365</v>
      </c>
      <c r="I3291">
        <v>23</v>
      </c>
      <c r="J3291">
        <v>71</v>
      </c>
      <c r="K3291">
        <v>33472376</v>
      </c>
      <c r="L3291">
        <f>MONTH(Table1[[#This Row],[order_date]])</f>
        <v>8</v>
      </c>
      <c r="M3291">
        <f>YEAR(Table1[[#This Row],[order_date]])</f>
        <v>2023</v>
      </c>
      <c r="N3291" s="7">
        <v>45162.999120370368</v>
      </c>
      <c r="O3291">
        <f>HOUR(Table1[[#This Row],[promised_delivery_time]])</f>
        <v>0</v>
      </c>
      <c r="P3291" s="4">
        <v>45163.010231481479</v>
      </c>
      <c r="Q3291">
        <f>HOUR(Table1[[#This Row],[actual_delivery_time]])</f>
        <v>0</v>
      </c>
      <c r="R3291" s="4">
        <v>45163.017175925925</v>
      </c>
      <c r="S3291" t="s">
        <v>357</v>
      </c>
      <c r="T3291" s="8">
        <v>4070.17</v>
      </c>
      <c r="U3291" t="s">
        <v>362</v>
      </c>
      <c r="V3291">
        <v>76531</v>
      </c>
      <c r="W3291">
        <v>2717</v>
      </c>
      <c r="X3291" t="s">
        <v>3437</v>
      </c>
      <c r="Y3291" t="s">
        <v>2216</v>
      </c>
      <c r="Z3291">
        <v>123186</v>
      </c>
      <c r="AA3291" t="s">
        <v>2831</v>
      </c>
      <c r="AB3291" t="s">
        <v>3118</v>
      </c>
      <c r="AC3291">
        <v>11</v>
      </c>
      <c r="AD3291">
        <v>1704.14</v>
      </c>
      <c r="AE3291">
        <v>10</v>
      </c>
      <c r="AF3291">
        <v>3.56</v>
      </c>
    </row>
    <row r="3292" spans="1:32" x14ac:dyDescent="0.45">
      <c r="A3292">
        <v>9359187866</v>
      </c>
      <c r="B3292">
        <v>833557</v>
      </c>
      <c r="C3292" t="s">
        <v>61</v>
      </c>
      <c r="D3292" t="s">
        <v>80</v>
      </c>
      <c r="E3292" t="s">
        <v>228</v>
      </c>
      <c r="F3292" s="8">
        <v>422.87</v>
      </c>
      <c r="G3292">
        <v>20</v>
      </c>
      <c r="H3292">
        <v>7</v>
      </c>
      <c r="I3292">
        <v>27</v>
      </c>
      <c r="J3292">
        <v>69</v>
      </c>
      <c r="K3292">
        <v>60732869</v>
      </c>
      <c r="L3292">
        <f>MONTH(Table1[[#This Row],[order_date]])</f>
        <v>12</v>
      </c>
      <c r="M3292">
        <f>YEAR(Table1[[#This Row],[order_date]])</f>
        <v>2023</v>
      </c>
      <c r="N3292" s="7">
        <v>45278.395925925928</v>
      </c>
      <c r="O3292">
        <f>HOUR(Table1[[#This Row],[promised_delivery_time]])</f>
        <v>9</v>
      </c>
      <c r="P3292" s="4">
        <v>45278.404953703706</v>
      </c>
      <c r="Q3292">
        <f>HOUR(Table1[[#This Row],[actual_delivery_time]])</f>
        <v>9</v>
      </c>
      <c r="R3292" s="4">
        <v>45278.413981481484</v>
      </c>
      <c r="S3292" t="s">
        <v>357</v>
      </c>
      <c r="T3292" s="8">
        <v>3474.61</v>
      </c>
      <c r="U3292" t="s">
        <v>361</v>
      </c>
      <c r="V3292">
        <v>2758</v>
      </c>
      <c r="W3292">
        <v>7485</v>
      </c>
      <c r="X3292" t="s">
        <v>3181</v>
      </c>
      <c r="Y3292" t="s">
        <v>2139</v>
      </c>
      <c r="Z3292">
        <v>625859</v>
      </c>
      <c r="AA3292" t="s">
        <v>3002</v>
      </c>
      <c r="AB3292" t="s">
        <v>3116</v>
      </c>
      <c r="AC3292">
        <v>17</v>
      </c>
      <c r="AD3292">
        <v>1140.22</v>
      </c>
      <c r="AE3292">
        <v>13</v>
      </c>
      <c r="AF3292">
        <v>4.37</v>
      </c>
    </row>
    <row r="3293" spans="1:32" x14ac:dyDescent="0.45">
      <c r="A3293">
        <v>1524480475</v>
      </c>
      <c r="B3293">
        <v>930284</v>
      </c>
      <c r="C3293" t="s">
        <v>51</v>
      </c>
      <c r="D3293" t="s">
        <v>88</v>
      </c>
      <c r="E3293" t="s">
        <v>296</v>
      </c>
      <c r="F3293" s="8">
        <v>189.47</v>
      </c>
      <c r="G3293">
        <v>30</v>
      </c>
      <c r="H3293">
        <v>365</v>
      </c>
      <c r="I3293">
        <v>20</v>
      </c>
      <c r="J3293">
        <v>58</v>
      </c>
      <c r="K3293">
        <v>14161586</v>
      </c>
      <c r="L3293">
        <f>MONTH(Table1[[#This Row],[order_date]])</f>
        <v>6</v>
      </c>
      <c r="M3293">
        <f>YEAR(Table1[[#This Row],[order_date]])</f>
        <v>2024</v>
      </c>
      <c r="N3293" s="7">
        <v>45466.875717592593</v>
      </c>
      <c r="O3293">
        <f>HOUR(Table1[[#This Row],[promised_delivery_time]])</f>
        <v>21</v>
      </c>
      <c r="P3293" s="4">
        <v>45466.884050925924</v>
      </c>
      <c r="Q3293">
        <f>HOUR(Table1[[#This Row],[actual_delivery_time]])</f>
        <v>21</v>
      </c>
      <c r="R3293" s="4">
        <v>45466.896550925929</v>
      </c>
      <c r="S3293" t="s">
        <v>358</v>
      </c>
      <c r="T3293" s="8">
        <v>3993.19</v>
      </c>
      <c r="U3293" t="s">
        <v>359</v>
      </c>
      <c r="V3293">
        <v>95253</v>
      </c>
      <c r="W3293">
        <v>3502</v>
      </c>
      <c r="X3293" t="s">
        <v>3236</v>
      </c>
      <c r="Y3293" t="s">
        <v>473</v>
      </c>
      <c r="Z3293">
        <v>585408</v>
      </c>
      <c r="AA3293" t="s">
        <v>2636</v>
      </c>
      <c r="AB3293" t="s">
        <v>3118</v>
      </c>
      <c r="AC3293">
        <v>11</v>
      </c>
      <c r="AD3293">
        <v>353.97</v>
      </c>
      <c r="AE3293">
        <v>18</v>
      </c>
      <c r="AF3293">
        <v>3.15</v>
      </c>
    </row>
    <row r="3294" spans="1:32" x14ac:dyDescent="0.45">
      <c r="A3294">
        <v>3829990099</v>
      </c>
      <c r="B3294">
        <v>435929</v>
      </c>
      <c r="C3294" t="s">
        <v>49</v>
      </c>
      <c r="D3294" t="s">
        <v>85</v>
      </c>
      <c r="E3294" t="s">
        <v>268</v>
      </c>
      <c r="F3294" s="8">
        <v>856.89</v>
      </c>
      <c r="G3294">
        <v>25</v>
      </c>
      <c r="H3294">
        <v>365</v>
      </c>
      <c r="I3294">
        <v>13</v>
      </c>
      <c r="J3294">
        <v>71</v>
      </c>
      <c r="K3294">
        <v>60379302</v>
      </c>
      <c r="L3294">
        <f>MONTH(Table1[[#This Row],[order_date]])</f>
        <v>2</v>
      </c>
      <c r="M3294">
        <f>YEAR(Table1[[#This Row],[order_date]])</f>
        <v>2024</v>
      </c>
      <c r="N3294" s="7">
        <v>45327.771180555559</v>
      </c>
      <c r="O3294">
        <f>HOUR(Table1[[#This Row],[promised_delivery_time]])</f>
        <v>18</v>
      </c>
      <c r="P3294" s="4">
        <v>45327.784375000003</v>
      </c>
      <c r="Q3294">
        <f>HOUR(Table1[[#This Row],[actual_delivery_time]])</f>
        <v>18</v>
      </c>
      <c r="R3294" s="4">
        <v>45327.781597222223</v>
      </c>
      <c r="S3294" t="s">
        <v>356</v>
      </c>
      <c r="T3294" s="8">
        <v>2064.98</v>
      </c>
      <c r="U3294" t="s">
        <v>359</v>
      </c>
      <c r="V3294">
        <v>51048</v>
      </c>
      <c r="W3294">
        <v>124</v>
      </c>
      <c r="X3294" t="s">
        <v>3310</v>
      </c>
      <c r="Y3294" t="s">
        <v>1155</v>
      </c>
      <c r="Z3294">
        <v>998032</v>
      </c>
      <c r="AA3294" t="s">
        <v>2616</v>
      </c>
      <c r="AB3294" t="s">
        <v>3116</v>
      </c>
      <c r="AC3294">
        <v>7</v>
      </c>
      <c r="AD3294">
        <v>536.98</v>
      </c>
      <c r="AE3294">
        <v>-4</v>
      </c>
      <c r="AF3294">
        <v>0.57999999999999996</v>
      </c>
    </row>
    <row r="3295" spans="1:32" x14ac:dyDescent="0.45">
      <c r="A3295">
        <v>1058609445</v>
      </c>
      <c r="B3295">
        <v>120532</v>
      </c>
      <c r="C3295" t="s">
        <v>44</v>
      </c>
      <c r="D3295" t="s">
        <v>84</v>
      </c>
      <c r="E3295" t="s">
        <v>198</v>
      </c>
      <c r="F3295" s="8">
        <v>697.53</v>
      </c>
      <c r="G3295">
        <v>15</v>
      </c>
      <c r="H3295">
        <v>365</v>
      </c>
      <c r="I3295">
        <v>29</v>
      </c>
      <c r="J3295">
        <v>95</v>
      </c>
      <c r="K3295">
        <v>51341672</v>
      </c>
      <c r="L3295">
        <f>MONTH(Table1[[#This Row],[order_date]])</f>
        <v>7</v>
      </c>
      <c r="M3295">
        <f>YEAR(Table1[[#This Row],[order_date]])</f>
        <v>2024</v>
      </c>
      <c r="N3295" s="7">
        <v>45482.789652777778</v>
      </c>
      <c r="O3295">
        <f>HOUR(Table1[[#This Row],[promised_delivery_time]])</f>
        <v>19</v>
      </c>
      <c r="P3295" s="4">
        <v>45482.801458333335</v>
      </c>
      <c r="Q3295">
        <f>HOUR(Table1[[#This Row],[actual_delivery_time]])</f>
        <v>19</v>
      </c>
      <c r="R3295" s="4">
        <v>45482.798680555556</v>
      </c>
      <c r="S3295" t="s">
        <v>356</v>
      </c>
      <c r="T3295" s="8">
        <v>2839.16</v>
      </c>
      <c r="U3295" t="s">
        <v>359</v>
      </c>
      <c r="V3295">
        <v>24272</v>
      </c>
      <c r="W3295">
        <v>5065</v>
      </c>
      <c r="X3295" t="s">
        <v>3328</v>
      </c>
      <c r="Y3295" t="s">
        <v>2043</v>
      </c>
      <c r="Z3295">
        <v>789995</v>
      </c>
      <c r="AA3295" t="s">
        <v>2674</v>
      </c>
      <c r="AB3295" t="s">
        <v>3115</v>
      </c>
      <c r="AC3295">
        <v>10</v>
      </c>
      <c r="AD3295">
        <v>1898.18</v>
      </c>
      <c r="AE3295">
        <v>-4</v>
      </c>
      <c r="AF3295">
        <v>4.1399999999999997</v>
      </c>
    </row>
    <row r="3296" spans="1:32" x14ac:dyDescent="0.45">
      <c r="A3296">
        <v>1022764286</v>
      </c>
      <c r="B3296">
        <v>942001</v>
      </c>
      <c r="C3296" t="s">
        <v>70</v>
      </c>
      <c r="D3296" t="s">
        <v>78</v>
      </c>
      <c r="E3296" t="s">
        <v>333</v>
      </c>
      <c r="F3296" s="8">
        <v>671.55</v>
      </c>
      <c r="G3296">
        <v>35</v>
      </c>
      <c r="H3296">
        <v>365</v>
      </c>
      <c r="I3296">
        <v>20</v>
      </c>
      <c r="J3296">
        <v>84</v>
      </c>
      <c r="K3296">
        <v>62243869</v>
      </c>
      <c r="L3296">
        <f>MONTH(Table1[[#This Row],[order_date]])</f>
        <v>4</v>
      </c>
      <c r="M3296">
        <f>YEAR(Table1[[#This Row],[order_date]])</f>
        <v>2024</v>
      </c>
      <c r="N3296" s="7">
        <v>45403.602812500001</v>
      </c>
      <c r="O3296">
        <f>HOUR(Table1[[#This Row],[promised_delivery_time]])</f>
        <v>14</v>
      </c>
      <c r="P3296" s="4">
        <v>45403.615312499998</v>
      </c>
      <c r="Q3296">
        <f>HOUR(Table1[[#This Row],[actual_delivery_time]])</f>
        <v>14</v>
      </c>
      <c r="R3296" s="4">
        <v>45403.612534722219</v>
      </c>
      <c r="S3296" t="s">
        <v>356</v>
      </c>
      <c r="T3296" s="8">
        <v>878.8</v>
      </c>
      <c r="U3296" t="s">
        <v>362</v>
      </c>
      <c r="V3296">
        <v>16048</v>
      </c>
      <c r="W3296">
        <v>9716</v>
      </c>
      <c r="X3296" t="s">
        <v>3273</v>
      </c>
      <c r="Y3296" t="s">
        <v>2217</v>
      </c>
      <c r="Z3296">
        <v>430535</v>
      </c>
      <c r="AA3296" t="s">
        <v>2768</v>
      </c>
      <c r="AB3296" t="s">
        <v>3118</v>
      </c>
      <c r="AC3296">
        <v>7</v>
      </c>
      <c r="AD3296">
        <v>257.77999999999997</v>
      </c>
      <c r="AE3296">
        <v>-4</v>
      </c>
      <c r="AF3296">
        <v>0.55000000000000004</v>
      </c>
    </row>
    <row r="3297" spans="1:32" x14ac:dyDescent="0.45">
      <c r="A3297">
        <v>1913299658</v>
      </c>
      <c r="B3297">
        <v>324809</v>
      </c>
      <c r="C3297" t="s">
        <v>33</v>
      </c>
      <c r="D3297" t="s">
        <v>80</v>
      </c>
      <c r="E3297" t="s">
        <v>106</v>
      </c>
      <c r="F3297" s="8">
        <v>608</v>
      </c>
      <c r="G3297">
        <v>20</v>
      </c>
      <c r="H3297">
        <v>7</v>
      </c>
      <c r="I3297">
        <v>26</v>
      </c>
      <c r="J3297">
        <v>76</v>
      </c>
      <c r="K3297">
        <v>84377964</v>
      </c>
      <c r="L3297">
        <f>MONTH(Table1[[#This Row],[order_date]])</f>
        <v>12</v>
      </c>
      <c r="M3297">
        <f>YEAR(Table1[[#This Row],[order_date]])</f>
        <v>2023</v>
      </c>
      <c r="N3297" s="7">
        <v>45285.541493055556</v>
      </c>
      <c r="O3297">
        <f>HOUR(Table1[[#This Row],[promised_delivery_time]])</f>
        <v>13</v>
      </c>
      <c r="P3297" s="4">
        <v>45285.555381944447</v>
      </c>
      <c r="Q3297">
        <f>HOUR(Table1[[#This Row],[actual_delivery_time]])</f>
        <v>13</v>
      </c>
      <c r="R3297" s="4">
        <v>45285.556076388886</v>
      </c>
      <c r="S3297" t="s">
        <v>356</v>
      </c>
      <c r="T3297" s="8">
        <v>1562.68</v>
      </c>
      <c r="U3297" t="s">
        <v>360</v>
      </c>
      <c r="V3297">
        <v>36708</v>
      </c>
      <c r="W3297">
        <v>5543</v>
      </c>
      <c r="X3297" t="s">
        <v>3209</v>
      </c>
      <c r="Y3297" t="s">
        <v>1884</v>
      </c>
      <c r="Z3297">
        <v>257432</v>
      </c>
      <c r="AA3297" t="s">
        <v>2661</v>
      </c>
      <c r="AB3297" t="s">
        <v>3117</v>
      </c>
      <c r="AC3297">
        <v>13</v>
      </c>
      <c r="AD3297">
        <v>1458.37</v>
      </c>
      <c r="AE3297">
        <v>1</v>
      </c>
      <c r="AF3297">
        <v>2.2799999999999998</v>
      </c>
    </row>
    <row r="3298" spans="1:32" x14ac:dyDescent="0.45">
      <c r="A3298">
        <v>5305443623</v>
      </c>
      <c r="B3298">
        <v>930284</v>
      </c>
      <c r="C3298" t="s">
        <v>51</v>
      </c>
      <c r="D3298" t="s">
        <v>88</v>
      </c>
      <c r="E3298" t="s">
        <v>296</v>
      </c>
      <c r="F3298" s="8">
        <v>189.47</v>
      </c>
      <c r="G3298">
        <v>30</v>
      </c>
      <c r="H3298">
        <v>365</v>
      </c>
      <c r="I3298">
        <v>20</v>
      </c>
      <c r="J3298">
        <v>58</v>
      </c>
      <c r="K3298">
        <v>80476444</v>
      </c>
      <c r="L3298">
        <f>MONTH(Table1[[#This Row],[order_date]])</f>
        <v>1</v>
      </c>
      <c r="M3298">
        <f>YEAR(Table1[[#This Row],[order_date]])</f>
        <v>2024</v>
      </c>
      <c r="N3298" s="7">
        <v>45304.504606481481</v>
      </c>
      <c r="O3298">
        <f>HOUR(Table1[[#This Row],[promised_delivery_time]])</f>
        <v>12</v>
      </c>
      <c r="P3298" s="4">
        <v>45304.512939814813</v>
      </c>
      <c r="Q3298">
        <f>HOUR(Table1[[#This Row],[actual_delivery_time]])</f>
        <v>12</v>
      </c>
      <c r="R3298" s="4">
        <v>45304.510162037041</v>
      </c>
      <c r="S3298" t="s">
        <v>356</v>
      </c>
      <c r="T3298" s="8">
        <v>2634.39</v>
      </c>
      <c r="U3298" t="s">
        <v>360</v>
      </c>
      <c r="V3298">
        <v>17051</v>
      </c>
      <c r="W3298">
        <v>8252</v>
      </c>
      <c r="X3298" t="s">
        <v>3251</v>
      </c>
      <c r="Y3298" t="s">
        <v>2218</v>
      </c>
      <c r="Z3298">
        <v>868809</v>
      </c>
      <c r="AA3298" t="s">
        <v>2740</v>
      </c>
      <c r="AB3298" t="s">
        <v>3118</v>
      </c>
      <c r="AC3298">
        <v>1</v>
      </c>
      <c r="AD3298">
        <v>1677.06</v>
      </c>
      <c r="AE3298">
        <v>-4</v>
      </c>
      <c r="AF3298">
        <v>1.82</v>
      </c>
    </row>
    <row r="3299" spans="1:32" x14ac:dyDescent="0.45">
      <c r="A3299">
        <v>4074369199</v>
      </c>
      <c r="B3299">
        <v>642612</v>
      </c>
      <c r="C3299" t="s">
        <v>27</v>
      </c>
      <c r="D3299" t="s">
        <v>78</v>
      </c>
      <c r="E3299" t="s">
        <v>89</v>
      </c>
      <c r="F3299" s="8">
        <v>517.03</v>
      </c>
      <c r="G3299">
        <v>35</v>
      </c>
      <c r="H3299">
        <v>365</v>
      </c>
      <c r="I3299">
        <v>16</v>
      </c>
      <c r="J3299">
        <v>57</v>
      </c>
      <c r="K3299">
        <v>18259715</v>
      </c>
      <c r="L3299">
        <f>MONTH(Table1[[#This Row],[order_date]])</f>
        <v>6</v>
      </c>
      <c r="M3299">
        <f>YEAR(Table1[[#This Row],[order_date]])</f>
        <v>2024</v>
      </c>
      <c r="N3299" s="7">
        <v>45462.140844907408</v>
      </c>
      <c r="O3299">
        <f>HOUR(Table1[[#This Row],[promised_delivery_time]])</f>
        <v>3</v>
      </c>
      <c r="P3299" s="4">
        <v>45462.151261574072</v>
      </c>
      <c r="Q3299">
        <f>HOUR(Table1[[#This Row],[actual_delivery_time]])</f>
        <v>3</v>
      </c>
      <c r="R3299" s="4">
        <v>45462.152650462966</v>
      </c>
      <c r="S3299" t="s">
        <v>356</v>
      </c>
      <c r="T3299" s="8">
        <v>296.94</v>
      </c>
      <c r="U3299" t="s">
        <v>359</v>
      </c>
      <c r="V3299">
        <v>30054</v>
      </c>
      <c r="W3299">
        <v>7469</v>
      </c>
      <c r="X3299" t="s">
        <v>3220</v>
      </c>
      <c r="Y3299" t="s">
        <v>1787</v>
      </c>
      <c r="Z3299">
        <v>635726</v>
      </c>
      <c r="AA3299" t="s">
        <v>2786</v>
      </c>
      <c r="AB3299" t="s">
        <v>3115</v>
      </c>
      <c r="AC3299">
        <v>9</v>
      </c>
      <c r="AD3299">
        <v>1731.11</v>
      </c>
      <c r="AE3299">
        <v>2</v>
      </c>
      <c r="AF3299">
        <v>2.09</v>
      </c>
    </row>
    <row r="3300" spans="1:32" x14ac:dyDescent="0.45">
      <c r="A3300">
        <v>9966404015</v>
      </c>
      <c r="B3300">
        <v>378230</v>
      </c>
      <c r="C3300" t="s">
        <v>30</v>
      </c>
      <c r="D3300" t="s">
        <v>81</v>
      </c>
      <c r="E3300" t="s">
        <v>280</v>
      </c>
      <c r="F3300" s="8">
        <v>166.42</v>
      </c>
      <c r="G3300">
        <v>35</v>
      </c>
      <c r="H3300">
        <v>90</v>
      </c>
      <c r="I3300">
        <v>13</v>
      </c>
      <c r="J3300">
        <v>76</v>
      </c>
      <c r="K3300">
        <v>85072416</v>
      </c>
      <c r="L3300">
        <f>MONTH(Table1[[#This Row],[order_date]])</f>
        <v>8</v>
      </c>
      <c r="M3300">
        <f>YEAR(Table1[[#This Row],[order_date]])</f>
        <v>2023</v>
      </c>
      <c r="N3300" s="7">
        <v>45148.494756944441</v>
      </c>
      <c r="O3300">
        <f>HOUR(Table1[[#This Row],[promised_delivery_time]])</f>
        <v>12</v>
      </c>
      <c r="P3300" s="4">
        <v>45148.506562499999</v>
      </c>
      <c r="Q3300">
        <f>HOUR(Table1[[#This Row],[actual_delivery_time]])</f>
        <v>12</v>
      </c>
      <c r="R3300" s="4">
        <v>45148.505173611113</v>
      </c>
      <c r="S3300" t="s">
        <v>356</v>
      </c>
      <c r="T3300" s="8">
        <v>2615.98</v>
      </c>
      <c r="U3300" t="s">
        <v>362</v>
      </c>
      <c r="V3300">
        <v>89111</v>
      </c>
      <c r="W3300">
        <v>993</v>
      </c>
      <c r="X3300" t="s">
        <v>3271</v>
      </c>
      <c r="Y3300" t="s">
        <v>1678</v>
      </c>
      <c r="Z3300">
        <v>973101</v>
      </c>
      <c r="AA3300" t="s">
        <v>2705</v>
      </c>
      <c r="AB3300" t="s">
        <v>3116</v>
      </c>
      <c r="AC3300">
        <v>20</v>
      </c>
      <c r="AD3300">
        <v>467.12</v>
      </c>
      <c r="AE3300">
        <v>-2</v>
      </c>
      <c r="AF3300">
        <v>1.18</v>
      </c>
    </row>
    <row r="3301" spans="1:32" x14ac:dyDescent="0.45">
      <c r="A3301">
        <v>3192917514</v>
      </c>
      <c r="B3301">
        <v>667163</v>
      </c>
      <c r="C3301" t="s">
        <v>28</v>
      </c>
      <c r="D3301" t="s">
        <v>79</v>
      </c>
      <c r="E3301" t="s">
        <v>242</v>
      </c>
      <c r="F3301" s="8">
        <v>441.2</v>
      </c>
      <c r="G3301">
        <v>30</v>
      </c>
      <c r="H3301">
        <v>180</v>
      </c>
      <c r="I3301">
        <v>25</v>
      </c>
      <c r="J3301">
        <v>72</v>
      </c>
      <c r="K3301">
        <v>16617201</v>
      </c>
      <c r="L3301">
        <f>MONTH(Table1[[#This Row],[order_date]])</f>
        <v>5</v>
      </c>
      <c r="M3301">
        <f>YEAR(Table1[[#This Row],[order_date]])</f>
        <v>2024</v>
      </c>
      <c r="N3301" s="7">
        <v>45422.376342592594</v>
      </c>
      <c r="O3301">
        <f>HOUR(Table1[[#This Row],[promised_delivery_time]])</f>
        <v>9</v>
      </c>
      <c r="P3301" s="4">
        <v>45422.388148148151</v>
      </c>
      <c r="Q3301">
        <f>HOUR(Table1[[#This Row],[actual_delivery_time]])</f>
        <v>9</v>
      </c>
      <c r="R3301" s="4">
        <v>45422.390925925924</v>
      </c>
      <c r="S3301" t="s">
        <v>356</v>
      </c>
      <c r="T3301" s="8">
        <v>53.49</v>
      </c>
      <c r="U3301" t="s">
        <v>362</v>
      </c>
      <c r="V3301">
        <v>10976</v>
      </c>
      <c r="W3301">
        <v>1199</v>
      </c>
      <c r="X3301" t="s">
        <v>3162</v>
      </c>
      <c r="Y3301" t="s">
        <v>2219</v>
      </c>
      <c r="Z3301">
        <v>790556</v>
      </c>
      <c r="AA3301" t="s">
        <v>2929</v>
      </c>
      <c r="AB3301" t="s">
        <v>3116</v>
      </c>
      <c r="AC3301">
        <v>8</v>
      </c>
      <c r="AD3301">
        <v>355.17</v>
      </c>
      <c r="AE3301">
        <v>4</v>
      </c>
      <c r="AF3301">
        <v>2.35</v>
      </c>
    </row>
    <row r="3302" spans="1:32" x14ac:dyDescent="0.45">
      <c r="A3302">
        <v>1256718210</v>
      </c>
      <c r="B3302">
        <v>542300</v>
      </c>
      <c r="C3302" t="s">
        <v>36</v>
      </c>
      <c r="D3302" t="s">
        <v>81</v>
      </c>
      <c r="E3302" t="s">
        <v>220</v>
      </c>
      <c r="F3302" s="8">
        <v>255.35</v>
      </c>
      <c r="G3302">
        <v>35</v>
      </c>
      <c r="H3302">
        <v>90</v>
      </c>
      <c r="I3302">
        <v>11</v>
      </c>
      <c r="J3302">
        <v>66</v>
      </c>
      <c r="K3302">
        <v>6812439</v>
      </c>
      <c r="L3302">
        <f>MONTH(Table1[[#This Row],[order_date]])</f>
        <v>5</v>
      </c>
      <c r="M3302">
        <f>YEAR(Table1[[#This Row],[order_date]])</f>
        <v>2023</v>
      </c>
      <c r="N3302" s="7">
        <v>45070.938368055555</v>
      </c>
      <c r="O3302">
        <f>HOUR(Table1[[#This Row],[promised_delivery_time]])</f>
        <v>22</v>
      </c>
      <c r="P3302" s="4">
        <v>45070.948784722219</v>
      </c>
      <c r="Q3302">
        <f>HOUR(Table1[[#This Row],[actual_delivery_time]])</f>
        <v>22</v>
      </c>
      <c r="R3302" s="4">
        <v>45070.955729166664</v>
      </c>
      <c r="S3302" t="s">
        <v>357</v>
      </c>
      <c r="T3302" s="8">
        <v>781.08</v>
      </c>
      <c r="U3302" t="s">
        <v>360</v>
      </c>
      <c r="V3302">
        <v>45443</v>
      </c>
      <c r="W3302">
        <v>6210</v>
      </c>
      <c r="X3302" t="s">
        <v>3374</v>
      </c>
      <c r="Y3302" t="s">
        <v>781</v>
      </c>
      <c r="Z3302">
        <v>940482</v>
      </c>
      <c r="AA3302" t="s">
        <v>2665</v>
      </c>
      <c r="AB3302" t="s">
        <v>3118</v>
      </c>
      <c r="AC3302">
        <v>1</v>
      </c>
      <c r="AD3302">
        <v>938.29</v>
      </c>
      <c r="AE3302">
        <v>10</v>
      </c>
      <c r="AF3302">
        <v>3.15</v>
      </c>
    </row>
    <row r="3303" spans="1:32" x14ac:dyDescent="0.45">
      <c r="A3303">
        <v>6067839426</v>
      </c>
      <c r="B3303">
        <v>654297</v>
      </c>
      <c r="C3303" t="s">
        <v>41</v>
      </c>
      <c r="D3303" t="s">
        <v>87</v>
      </c>
      <c r="E3303" t="s">
        <v>174</v>
      </c>
      <c r="F3303" s="8">
        <v>13.25</v>
      </c>
      <c r="G3303">
        <v>25</v>
      </c>
      <c r="H3303">
        <v>3</v>
      </c>
      <c r="I3303">
        <v>20</v>
      </c>
      <c r="J3303">
        <v>86</v>
      </c>
      <c r="K3303">
        <v>30317733</v>
      </c>
      <c r="L3303">
        <f>MONTH(Table1[[#This Row],[order_date]])</f>
        <v>8</v>
      </c>
      <c r="M3303">
        <f>YEAR(Table1[[#This Row],[order_date]])</f>
        <v>2023</v>
      </c>
      <c r="N3303" s="7">
        <v>45162.335509259261</v>
      </c>
      <c r="O3303">
        <f>HOUR(Table1[[#This Row],[promised_delivery_time]])</f>
        <v>8</v>
      </c>
      <c r="P3303" s="4">
        <v>45162.349398148152</v>
      </c>
      <c r="Q3303">
        <f>HOUR(Table1[[#This Row],[actual_delivery_time]])</f>
        <v>8</v>
      </c>
      <c r="R3303" s="4">
        <v>45162.348703703705</v>
      </c>
      <c r="S3303" t="s">
        <v>356</v>
      </c>
      <c r="T3303" s="8">
        <v>1268.67</v>
      </c>
      <c r="U3303" t="s">
        <v>359</v>
      </c>
      <c r="V3303">
        <v>82492</v>
      </c>
      <c r="W3303">
        <v>4863</v>
      </c>
      <c r="X3303" t="s">
        <v>3415</v>
      </c>
      <c r="Y3303" t="s">
        <v>1441</v>
      </c>
      <c r="Z3303">
        <v>98666</v>
      </c>
      <c r="AA3303" t="s">
        <v>2795</v>
      </c>
      <c r="AB3303" t="s">
        <v>3117</v>
      </c>
      <c r="AC3303">
        <v>12</v>
      </c>
      <c r="AD3303">
        <v>569.16</v>
      </c>
      <c r="AE3303">
        <v>-1</v>
      </c>
      <c r="AF3303">
        <v>2.57</v>
      </c>
    </row>
    <row r="3304" spans="1:32" x14ac:dyDescent="0.45">
      <c r="A3304">
        <v>2254923956</v>
      </c>
      <c r="B3304">
        <v>647462</v>
      </c>
      <c r="C3304" t="s">
        <v>34</v>
      </c>
      <c r="D3304" t="s">
        <v>83</v>
      </c>
      <c r="E3304" t="s">
        <v>195</v>
      </c>
      <c r="F3304" s="8">
        <v>326.42</v>
      </c>
      <c r="G3304">
        <v>35</v>
      </c>
      <c r="H3304">
        <v>365</v>
      </c>
      <c r="I3304">
        <v>22</v>
      </c>
      <c r="J3304">
        <v>64</v>
      </c>
      <c r="K3304">
        <v>80696046</v>
      </c>
      <c r="L3304">
        <f>MONTH(Table1[[#This Row],[order_date]])</f>
        <v>8</v>
      </c>
      <c r="M3304">
        <f>YEAR(Table1[[#This Row],[order_date]])</f>
        <v>2024</v>
      </c>
      <c r="N3304" s="7">
        <v>45523.788657407407</v>
      </c>
      <c r="O3304">
        <f>HOUR(Table1[[#This Row],[promised_delivery_time]])</f>
        <v>19</v>
      </c>
      <c r="P3304" s="4">
        <v>45523.800462962965</v>
      </c>
      <c r="Q3304">
        <f>HOUR(Table1[[#This Row],[actual_delivery_time]])</f>
        <v>19</v>
      </c>
      <c r="R3304" s="4">
        <v>45523.816435185188</v>
      </c>
      <c r="S3304" t="s">
        <v>358</v>
      </c>
      <c r="T3304" s="8">
        <v>2936.78</v>
      </c>
      <c r="U3304" t="s">
        <v>361</v>
      </c>
      <c r="V3304">
        <v>71496</v>
      </c>
      <c r="W3304">
        <v>5515</v>
      </c>
      <c r="X3304" t="s">
        <v>3222</v>
      </c>
      <c r="Y3304" t="s">
        <v>1347</v>
      </c>
      <c r="Z3304">
        <v>977594</v>
      </c>
      <c r="AA3304" t="s">
        <v>3013</v>
      </c>
      <c r="AB3304" t="s">
        <v>3117</v>
      </c>
      <c r="AC3304">
        <v>11</v>
      </c>
      <c r="AD3304">
        <v>623.23</v>
      </c>
      <c r="AE3304">
        <v>23</v>
      </c>
      <c r="AF3304">
        <v>0.52</v>
      </c>
    </row>
    <row r="3305" spans="1:32" x14ac:dyDescent="0.45">
      <c r="A3305">
        <v>7367673526</v>
      </c>
      <c r="B3305">
        <v>587645</v>
      </c>
      <c r="C3305" t="s">
        <v>32</v>
      </c>
      <c r="D3305" t="s">
        <v>82</v>
      </c>
      <c r="E3305" t="s">
        <v>282</v>
      </c>
      <c r="F3305" s="8">
        <v>801.81</v>
      </c>
      <c r="G3305">
        <v>20</v>
      </c>
      <c r="H3305">
        <v>365</v>
      </c>
      <c r="I3305">
        <v>18</v>
      </c>
      <c r="J3305">
        <v>90</v>
      </c>
      <c r="K3305">
        <v>97144544</v>
      </c>
      <c r="L3305">
        <f>MONTH(Table1[[#This Row],[order_date]])</f>
        <v>5</v>
      </c>
      <c r="M3305">
        <f>YEAR(Table1[[#This Row],[order_date]])</f>
        <v>2024</v>
      </c>
      <c r="N3305" s="7">
        <v>45413.380462962959</v>
      </c>
      <c r="O3305">
        <f>HOUR(Table1[[#This Row],[promised_delivery_time]])</f>
        <v>9</v>
      </c>
      <c r="P3305" s="4">
        <v>45413.388101851851</v>
      </c>
      <c r="Q3305">
        <f>HOUR(Table1[[#This Row],[actual_delivery_time]])</f>
        <v>9</v>
      </c>
      <c r="R3305" s="4">
        <v>45413.389490740738</v>
      </c>
      <c r="S3305" t="s">
        <v>356</v>
      </c>
      <c r="T3305" s="8">
        <v>2679.81</v>
      </c>
      <c r="U3305" t="s">
        <v>359</v>
      </c>
      <c r="V3305">
        <v>22866</v>
      </c>
      <c r="W3305">
        <v>9060</v>
      </c>
      <c r="X3305" t="s">
        <v>3418</v>
      </c>
      <c r="Y3305" t="s">
        <v>2220</v>
      </c>
      <c r="Z3305">
        <v>494838</v>
      </c>
      <c r="AA3305" t="s">
        <v>2829</v>
      </c>
      <c r="AB3305" t="s">
        <v>3115</v>
      </c>
      <c r="AC3305">
        <v>12</v>
      </c>
      <c r="AD3305">
        <v>1754.04</v>
      </c>
      <c r="AE3305">
        <v>2</v>
      </c>
      <c r="AF3305">
        <v>1.77</v>
      </c>
    </row>
    <row r="3306" spans="1:32" x14ac:dyDescent="0.45">
      <c r="A3306">
        <v>9467422683</v>
      </c>
      <c r="B3306">
        <v>659290</v>
      </c>
      <c r="C3306" t="s">
        <v>42</v>
      </c>
      <c r="D3306" t="s">
        <v>80</v>
      </c>
      <c r="E3306" t="s">
        <v>213</v>
      </c>
      <c r="F3306" s="8">
        <v>319.33999999999997</v>
      </c>
      <c r="G3306">
        <v>20</v>
      </c>
      <c r="H3306">
        <v>7</v>
      </c>
      <c r="I3306">
        <v>18</v>
      </c>
      <c r="J3306">
        <v>66</v>
      </c>
      <c r="K3306">
        <v>10562528</v>
      </c>
      <c r="L3306">
        <f>MONTH(Table1[[#This Row],[order_date]])</f>
        <v>9</v>
      </c>
      <c r="M3306">
        <f>YEAR(Table1[[#This Row],[order_date]])</f>
        <v>2023</v>
      </c>
      <c r="N3306" s="7">
        <v>45189.996608796297</v>
      </c>
      <c r="O3306">
        <f>HOUR(Table1[[#This Row],[promised_delivery_time]])</f>
        <v>0</v>
      </c>
      <c r="P3306" s="4">
        <v>45190.007719907408</v>
      </c>
      <c r="Q3306">
        <f>HOUR(Table1[[#This Row],[actual_delivery_time]])</f>
        <v>0</v>
      </c>
      <c r="R3306" s="4">
        <v>45190.007025462961</v>
      </c>
      <c r="S3306" t="s">
        <v>356</v>
      </c>
      <c r="T3306" s="8">
        <v>530.85</v>
      </c>
      <c r="U3306" t="s">
        <v>360</v>
      </c>
      <c r="V3306">
        <v>23501</v>
      </c>
      <c r="W3306">
        <v>9249</v>
      </c>
      <c r="X3306" t="s">
        <v>3240</v>
      </c>
      <c r="Y3306" t="s">
        <v>1171</v>
      </c>
      <c r="Z3306">
        <v>579690</v>
      </c>
      <c r="AA3306" t="s">
        <v>2968</v>
      </c>
      <c r="AB3306" t="s">
        <v>3118</v>
      </c>
      <c r="AC3306">
        <v>12</v>
      </c>
      <c r="AD3306">
        <v>887.02</v>
      </c>
      <c r="AE3306">
        <v>-1</v>
      </c>
      <c r="AF3306">
        <v>2.96</v>
      </c>
    </row>
    <row r="3307" spans="1:32" x14ac:dyDescent="0.45">
      <c r="A3307">
        <v>819853692</v>
      </c>
      <c r="B3307">
        <v>709916</v>
      </c>
      <c r="C3307" t="s">
        <v>38</v>
      </c>
      <c r="D3307" t="s">
        <v>85</v>
      </c>
      <c r="E3307" t="s">
        <v>112</v>
      </c>
      <c r="F3307" s="8">
        <v>33.76</v>
      </c>
      <c r="G3307">
        <v>25</v>
      </c>
      <c r="H3307">
        <v>365</v>
      </c>
      <c r="I3307">
        <v>30</v>
      </c>
      <c r="J3307">
        <v>88</v>
      </c>
      <c r="K3307">
        <v>32656885</v>
      </c>
      <c r="L3307">
        <f>MONTH(Table1[[#This Row],[order_date]])</f>
        <v>7</v>
      </c>
      <c r="M3307">
        <f>YEAR(Table1[[#This Row],[order_date]])</f>
        <v>2024</v>
      </c>
      <c r="N3307" s="7">
        <v>45477.724942129629</v>
      </c>
      <c r="O3307">
        <f>HOUR(Table1[[#This Row],[promised_delivery_time]])</f>
        <v>17</v>
      </c>
      <c r="P3307" s="4">
        <v>45477.736747685187</v>
      </c>
      <c r="Q3307">
        <f>HOUR(Table1[[#This Row],[actual_delivery_time]])</f>
        <v>17</v>
      </c>
      <c r="R3307" s="4">
        <v>45477.733275462961</v>
      </c>
      <c r="S3307" t="s">
        <v>356</v>
      </c>
      <c r="T3307" s="8">
        <v>1540.06</v>
      </c>
      <c r="U3307" t="s">
        <v>362</v>
      </c>
      <c r="V3307">
        <v>46537</v>
      </c>
      <c r="W3307">
        <v>1548</v>
      </c>
      <c r="X3307" t="s">
        <v>3415</v>
      </c>
      <c r="Y3307" t="s">
        <v>2221</v>
      </c>
      <c r="Z3307">
        <v>278727</v>
      </c>
      <c r="AA3307" t="s">
        <v>2659</v>
      </c>
      <c r="AB3307" t="s">
        <v>3116</v>
      </c>
      <c r="AC3307">
        <v>1</v>
      </c>
      <c r="AD3307">
        <v>309.43</v>
      </c>
      <c r="AE3307">
        <v>-5</v>
      </c>
      <c r="AF3307">
        <v>2.08</v>
      </c>
    </row>
    <row r="3308" spans="1:32" x14ac:dyDescent="0.45">
      <c r="A3308">
        <v>3070834475</v>
      </c>
      <c r="B3308">
        <v>435929</v>
      </c>
      <c r="C3308" t="s">
        <v>49</v>
      </c>
      <c r="D3308" t="s">
        <v>85</v>
      </c>
      <c r="E3308" t="s">
        <v>268</v>
      </c>
      <c r="F3308" s="8">
        <v>856.89</v>
      </c>
      <c r="G3308">
        <v>25</v>
      </c>
      <c r="H3308">
        <v>365</v>
      </c>
      <c r="I3308">
        <v>13</v>
      </c>
      <c r="J3308">
        <v>71</v>
      </c>
      <c r="K3308">
        <v>80269328</v>
      </c>
      <c r="L3308">
        <f>MONTH(Table1[[#This Row],[order_date]])</f>
        <v>10</v>
      </c>
      <c r="M3308">
        <f>YEAR(Table1[[#This Row],[order_date]])</f>
        <v>2024</v>
      </c>
      <c r="N3308" s="7">
        <v>45568.599166666667</v>
      </c>
      <c r="O3308">
        <f>HOUR(Table1[[#This Row],[promised_delivery_time]])</f>
        <v>14</v>
      </c>
      <c r="P3308" s="4">
        <v>45568.610972222225</v>
      </c>
      <c r="Q3308">
        <f>HOUR(Table1[[#This Row],[actual_delivery_time]])</f>
        <v>14</v>
      </c>
      <c r="R3308" s="4">
        <v>45568.614444444444</v>
      </c>
      <c r="S3308" t="s">
        <v>356</v>
      </c>
      <c r="T3308" s="8">
        <v>1382.07</v>
      </c>
      <c r="U3308" t="s">
        <v>362</v>
      </c>
      <c r="V3308">
        <v>15125</v>
      </c>
      <c r="W3308">
        <v>1904</v>
      </c>
      <c r="X3308" t="s">
        <v>3318</v>
      </c>
      <c r="Y3308" t="s">
        <v>2222</v>
      </c>
      <c r="Z3308">
        <v>153808</v>
      </c>
      <c r="AA3308" t="s">
        <v>2680</v>
      </c>
      <c r="AB3308" t="s">
        <v>3118</v>
      </c>
      <c r="AC3308">
        <v>15</v>
      </c>
      <c r="AD3308">
        <v>976.36</v>
      </c>
      <c r="AE3308">
        <v>5</v>
      </c>
      <c r="AF3308">
        <v>0.72</v>
      </c>
    </row>
    <row r="3309" spans="1:32" x14ac:dyDescent="0.45">
      <c r="A3309">
        <v>3620552357</v>
      </c>
      <c r="B3309">
        <v>679865</v>
      </c>
      <c r="C3309" t="s">
        <v>44</v>
      </c>
      <c r="D3309" t="s">
        <v>84</v>
      </c>
      <c r="E3309" t="s">
        <v>234</v>
      </c>
      <c r="F3309" s="8">
        <v>347.91</v>
      </c>
      <c r="G3309">
        <v>15</v>
      </c>
      <c r="H3309">
        <v>365</v>
      </c>
      <c r="I3309">
        <v>14</v>
      </c>
      <c r="J3309">
        <v>85</v>
      </c>
      <c r="K3309">
        <v>82918668</v>
      </c>
      <c r="L3309">
        <f>MONTH(Table1[[#This Row],[order_date]])</f>
        <v>6</v>
      </c>
      <c r="M3309">
        <f>YEAR(Table1[[#This Row],[order_date]])</f>
        <v>2024</v>
      </c>
      <c r="N3309" s="7">
        <v>45462.121782407405</v>
      </c>
      <c r="O3309">
        <f>HOUR(Table1[[#This Row],[promised_delivery_time]])</f>
        <v>3</v>
      </c>
      <c r="P3309" s="4">
        <v>45462.12872685185</v>
      </c>
      <c r="Q3309">
        <f>HOUR(Table1[[#This Row],[actual_delivery_time]])</f>
        <v>3</v>
      </c>
      <c r="R3309" s="4">
        <v>45462.12872685185</v>
      </c>
      <c r="S3309" t="s">
        <v>356</v>
      </c>
      <c r="T3309" s="8">
        <v>1889.35</v>
      </c>
      <c r="U3309" t="s">
        <v>362</v>
      </c>
      <c r="V3309">
        <v>26110</v>
      </c>
      <c r="W3309">
        <v>7418</v>
      </c>
      <c r="X3309" t="s">
        <v>3207</v>
      </c>
      <c r="Y3309" t="s">
        <v>1724</v>
      </c>
      <c r="Z3309">
        <v>244426</v>
      </c>
      <c r="AA3309" t="s">
        <v>2682</v>
      </c>
      <c r="AB3309" t="s">
        <v>3115</v>
      </c>
      <c r="AC3309">
        <v>18</v>
      </c>
      <c r="AD3309">
        <v>1941.44</v>
      </c>
      <c r="AE3309">
        <v>0</v>
      </c>
      <c r="AF3309">
        <v>3.16</v>
      </c>
    </row>
    <row r="3310" spans="1:32" x14ac:dyDescent="0.45">
      <c r="A3310">
        <v>5938542755</v>
      </c>
      <c r="B3310">
        <v>329351</v>
      </c>
      <c r="C3310" t="s">
        <v>42</v>
      </c>
      <c r="D3310" t="s">
        <v>80</v>
      </c>
      <c r="E3310" t="s">
        <v>192</v>
      </c>
      <c r="F3310" s="8">
        <v>310.87</v>
      </c>
      <c r="G3310">
        <v>20</v>
      </c>
      <c r="H3310">
        <v>7</v>
      </c>
      <c r="I3310">
        <v>23</v>
      </c>
      <c r="J3310">
        <v>95</v>
      </c>
      <c r="K3310">
        <v>3408982</v>
      </c>
      <c r="L3310">
        <f>MONTH(Table1[[#This Row],[order_date]])</f>
        <v>7</v>
      </c>
      <c r="M3310">
        <f>YEAR(Table1[[#This Row],[order_date]])</f>
        <v>2023</v>
      </c>
      <c r="N3310" s="7">
        <v>45138.709456018521</v>
      </c>
      <c r="O3310">
        <f>HOUR(Table1[[#This Row],[promised_delivery_time]])</f>
        <v>17</v>
      </c>
      <c r="P3310" s="4">
        <v>45138.721261574072</v>
      </c>
      <c r="Q3310">
        <f>HOUR(Table1[[#This Row],[actual_delivery_time]])</f>
        <v>17</v>
      </c>
      <c r="R3310" s="4">
        <v>45138.7184837963</v>
      </c>
      <c r="S3310" t="s">
        <v>356</v>
      </c>
      <c r="T3310" s="8">
        <v>2934.58</v>
      </c>
      <c r="U3310" t="s">
        <v>359</v>
      </c>
      <c r="V3310">
        <v>91330</v>
      </c>
      <c r="W3310">
        <v>5103</v>
      </c>
      <c r="X3310" t="s">
        <v>3387</v>
      </c>
      <c r="Y3310" t="s">
        <v>1803</v>
      </c>
      <c r="Z3310">
        <v>119108</v>
      </c>
      <c r="AA3310" t="s">
        <v>2555</v>
      </c>
      <c r="AB3310" t="s">
        <v>3118</v>
      </c>
      <c r="AC3310">
        <v>5</v>
      </c>
      <c r="AD3310">
        <v>656.97</v>
      </c>
      <c r="AE3310">
        <v>-4</v>
      </c>
      <c r="AF3310">
        <v>3.7</v>
      </c>
    </row>
    <row r="3311" spans="1:32" x14ac:dyDescent="0.45">
      <c r="A3311">
        <v>9315535975</v>
      </c>
      <c r="B3311">
        <v>697683</v>
      </c>
      <c r="C3311" t="s">
        <v>49</v>
      </c>
      <c r="D3311" t="s">
        <v>85</v>
      </c>
      <c r="E3311" t="s">
        <v>159</v>
      </c>
      <c r="F3311" s="8">
        <v>123.74</v>
      </c>
      <c r="G3311">
        <v>25</v>
      </c>
      <c r="H3311">
        <v>365</v>
      </c>
      <c r="I3311">
        <v>14</v>
      </c>
      <c r="J3311">
        <v>82</v>
      </c>
      <c r="K3311">
        <v>70220141</v>
      </c>
      <c r="L3311">
        <f>MONTH(Table1[[#This Row],[order_date]])</f>
        <v>11</v>
      </c>
      <c r="M3311">
        <f>YEAR(Table1[[#This Row],[order_date]])</f>
        <v>2023</v>
      </c>
      <c r="N3311" s="7">
        <v>45246.428368055553</v>
      </c>
      <c r="O3311">
        <f>HOUR(Table1[[#This Row],[promised_delivery_time]])</f>
        <v>10</v>
      </c>
      <c r="P3311" s="4">
        <v>45246.438090277778</v>
      </c>
      <c r="Q3311">
        <f>HOUR(Table1[[#This Row],[actual_delivery_time]])</f>
        <v>10</v>
      </c>
      <c r="R3311" s="4">
        <v>45246.45684027778</v>
      </c>
      <c r="S3311" t="s">
        <v>358</v>
      </c>
      <c r="T3311" s="8">
        <v>1759.05</v>
      </c>
      <c r="U3311" t="s">
        <v>360</v>
      </c>
      <c r="V3311">
        <v>62494</v>
      </c>
      <c r="W3311">
        <v>4081</v>
      </c>
      <c r="X3311" t="s">
        <v>3340</v>
      </c>
      <c r="Y3311" t="s">
        <v>1247</v>
      </c>
      <c r="Z3311">
        <v>988097</v>
      </c>
      <c r="AA3311" t="s">
        <v>2820</v>
      </c>
      <c r="AB3311" t="s">
        <v>3118</v>
      </c>
      <c r="AC3311">
        <v>13</v>
      </c>
      <c r="AD3311">
        <v>469.6</v>
      </c>
      <c r="AE3311">
        <v>27</v>
      </c>
      <c r="AF3311">
        <v>1.92</v>
      </c>
    </row>
    <row r="3312" spans="1:32" x14ac:dyDescent="0.45">
      <c r="A3312">
        <v>3547873471</v>
      </c>
      <c r="B3312">
        <v>880510</v>
      </c>
      <c r="C3312" t="s">
        <v>33</v>
      </c>
      <c r="D3312" t="s">
        <v>80</v>
      </c>
      <c r="E3312" t="s">
        <v>201</v>
      </c>
      <c r="F3312" s="8">
        <v>951.43</v>
      </c>
      <c r="G3312">
        <v>20</v>
      </c>
      <c r="H3312">
        <v>7</v>
      </c>
      <c r="I3312">
        <v>29</v>
      </c>
      <c r="J3312">
        <v>54</v>
      </c>
      <c r="K3312">
        <v>11478478</v>
      </c>
      <c r="L3312">
        <f>MONTH(Table1[[#This Row],[order_date]])</f>
        <v>10</v>
      </c>
      <c r="M3312">
        <f>YEAR(Table1[[#This Row],[order_date]])</f>
        <v>2024</v>
      </c>
      <c r="N3312" s="7">
        <v>45573.178564814814</v>
      </c>
      <c r="O3312">
        <f>HOUR(Table1[[#This Row],[promised_delivery_time]])</f>
        <v>4</v>
      </c>
      <c r="P3312" s="4">
        <v>45573.187592592592</v>
      </c>
      <c r="Q3312">
        <f>HOUR(Table1[[#This Row],[actual_delivery_time]])</f>
        <v>4</v>
      </c>
      <c r="R3312" s="4">
        <v>45573.191064814811</v>
      </c>
      <c r="S3312" t="s">
        <v>356</v>
      </c>
      <c r="T3312" s="8">
        <v>4304.12</v>
      </c>
      <c r="U3312" t="s">
        <v>359</v>
      </c>
      <c r="V3312">
        <v>10442</v>
      </c>
      <c r="W3312">
        <v>606</v>
      </c>
      <c r="X3312" t="s">
        <v>3194</v>
      </c>
      <c r="Y3312" t="s">
        <v>703</v>
      </c>
      <c r="Z3312">
        <v>955878</v>
      </c>
      <c r="AA3312" t="s">
        <v>2805</v>
      </c>
      <c r="AB3312" t="s">
        <v>3117</v>
      </c>
      <c r="AC3312">
        <v>17</v>
      </c>
      <c r="AD3312">
        <v>762.82</v>
      </c>
      <c r="AE3312">
        <v>5</v>
      </c>
      <c r="AF3312">
        <v>2.93</v>
      </c>
    </row>
    <row r="3313" spans="1:32" x14ac:dyDescent="0.45">
      <c r="A3313">
        <v>6546999829</v>
      </c>
      <c r="B3313">
        <v>120532</v>
      </c>
      <c r="C3313" t="s">
        <v>44</v>
      </c>
      <c r="D3313" t="s">
        <v>84</v>
      </c>
      <c r="E3313" t="s">
        <v>198</v>
      </c>
      <c r="F3313" s="8">
        <v>697.53</v>
      </c>
      <c r="G3313">
        <v>15</v>
      </c>
      <c r="H3313">
        <v>365</v>
      </c>
      <c r="I3313">
        <v>29</v>
      </c>
      <c r="J3313">
        <v>95</v>
      </c>
      <c r="K3313">
        <v>27381533</v>
      </c>
      <c r="L3313">
        <f>MONTH(Table1[[#This Row],[order_date]])</f>
        <v>10</v>
      </c>
      <c r="M3313">
        <f>YEAR(Table1[[#This Row],[order_date]])</f>
        <v>2023</v>
      </c>
      <c r="N3313" s="7">
        <v>45205.750648148147</v>
      </c>
      <c r="O3313">
        <f>HOUR(Table1[[#This Row],[promised_delivery_time]])</f>
        <v>18</v>
      </c>
      <c r="P3313" s="4">
        <v>45205.761064814818</v>
      </c>
      <c r="Q3313">
        <f>HOUR(Table1[[#This Row],[actual_delivery_time]])</f>
        <v>18</v>
      </c>
      <c r="R3313" s="4">
        <v>45205.763148148151</v>
      </c>
      <c r="S3313" t="s">
        <v>356</v>
      </c>
      <c r="T3313" s="8">
        <v>4712.8900000000003</v>
      </c>
      <c r="U3313" t="s">
        <v>359</v>
      </c>
      <c r="V3313">
        <v>90775</v>
      </c>
      <c r="W3313">
        <v>4972</v>
      </c>
      <c r="X3313" t="s">
        <v>3216</v>
      </c>
      <c r="Y3313" t="s">
        <v>2223</v>
      </c>
      <c r="Z3313">
        <v>831630</v>
      </c>
      <c r="AA3313" t="s">
        <v>2751</v>
      </c>
      <c r="AB3313" t="s">
        <v>3118</v>
      </c>
      <c r="AC3313">
        <v>9</v>
      </c>
      <c r="AD3313">
        <v>1414.83</v>
      </c>
      <c r="AE3313">
        <v>3</v>
      </c>
      <c r="AF3313">
        <v>4.74</v>
      </c>
    </row>
    <row r="3314" spans="1:32" x14ac:dyDescent="0.45">
      <c r="A3314">
        <v>9039495201</v>
      </c>
      <c r="B3314">
        <v>677169</v>
      </c>
      <c r="C3314" t="s">
        <v>40</v>
      </c>
      <c r="D3314" t="s">
        <v>82</v>
      </c>
      <c r="E3314" t="s">
        <v>226</v>
      </c>
      <c r="F3314" s="8">
        <v>261.02999999999997</v>
      </c>
      <c r="G3314">
        <v>20</v>
      </c>
      <c r="H3314">
        <v>365</v>
      </c>
      <c r="I3314">
        <v>12</v>
      </c>
      <c r="J3314">
        <v>77</v>
      </c>
      <c r="K3314">
        <v>25770577</v>
      </c>
      <c r="L3314">
        <f>MONTH(Table1[[#This Row],[order_date]])</f>
        <v>3</v>
      </c>
      <c r="M3314">
        <f>YEAR(Table1[[#This Row],[order_date]])</f>
        <v>2024</v>
      </c>
      <c r="N3314" s="7">
        <v>45378.830787037034</v>
      </c>
      <c r="O3314">
        <f>HOUR(Table1[[#This Row],[promised_delivery_time]])</f>
        <v>20</v>
      </c>
      <c r="P3314" s="4">
        <v>45378.843287037038</v>
      </c>
      <c r="Q3314">
        <f>HOUR(Table1[[#This Row],[actual_delivery_time]])</f>
        <v>20</v>
      </c>
      <c r="R3314" s="4">
        <v>45378.839814814812</v>
      </c>
      <c r="S3314" t="s">
        <v>356</v>
      </c>
      <c r="T3314" s="8">
        <v>1258.3900000000001</v>
      </c>
      <c r="U3314" t="s">
        <v>360</v>
      </c>
      <c r="V3314">
        <v>92126</v>
      </c>
      <c r="W3314">
        <v>1970</v>
      </c>
      <c r="X3314" t="s">
        <v>3291</v>
      </c>
      <c r="Y3314" t="s">
        <v>2224</v>
      </c>
      <c r="Z3314">
        <v>799444</v>
      </c>
      <c r="AA3314" t="s">
        <v>2955</v>
      </c>
      <c r="AB3314" t="s">
        <v>3115</v>
      </c>
      <c r="AC3314">
        <v>17</v>
      </c>
      <c r="AD3314">
        <v>1095.1300000000001</v>
      </c>
      <c r="AE3314">
        <v>-5</v>
      </c>
      <c r="AF3314">
        <v>1.48</v>
      </c>
    </row>
    <row r="3315" spans="1:32" x14ac:dyDescent="0.45">
      <c r="A3315">
        <v>99708985</v>
      </c>
      <c r="B3315">
        <v>760684</v>
      </c>
      <c r="C3315" t="s">
        <v>37</v>
      </c>
      <c r="D3315" t="s">
        <v>84</v>
      </c>
      <c r="E3315" t="s">
        <v>297</v>
      </c>
      <c r="F3315" s="8">
        <v>71.599999999999994</v>
      </c>
      <c r="G3315">
        <v>15</v>
      </c>
      <c r="H3315">
        <v>365</v>
      </c>
      <c r="I3315">
        <v>14</v>
      </c>
      <c r="J3315">
        <v>64</v>
      </c>
      <c r="K3315">
        <v>91130614</v>
      </c>
      <c r="L3315">
        <f>MONTH(Table1[[#This Row],[order_date]])</f>
        <v>11</v>
      </c>
      <c r="M3315">
        <f>YEAR(Table1[[#This Row],[order_date]])</f>
        <v>2023</v>
      </c>
      <c r="N3315" s="7">
        <v>45249.187245370369</v>
      </c>
      <c r="O3315">
        <f>HOUR(Table1[[#This Row],[promised_delivery_time]])</f>
        <v>4</v>
      </c>
      <c r="P3315" s="4">
        <v>45249.199050925927</v>
      </c>
      <c r="Q3315">
        <f>HOUR(Table1[[#This Row],[actual_delivery_time]])</f>
        <v>4</v>
      </c>
      <c r="R3315" s="4">
        <v>45249.205300925925</v>
      </c>
      <c r="S3315" t="s">
        <v>357</v>
      </c>
      <c r="T3315" s="8">
        <v>2255</v>
      </c>
      <c r="U3315" t="s">
        <v>361</v>
      </c>
      <c r="V3315">
        <v>8566</v>
      </c>
      <c r="W3315">
        <v>6116</v>
      </c>
      <c r="X3315" t="s">
        <v>3270</v>
      </c>
      <c r="Y3315" t="s">
        <v>1089</v>
      </c>
      <c r="Z3315">
        <v>364241</v>
      </c>
      <c r="AA3315" t="s">
        <v>2722</v>
      </c>
      <c r="AB3315" t="s">
        <v>3117</v>
      </c>
      <c r="AC3315">
        <v>7</v>
      </c>
      <c r="AD3315">
        <v>528.12</v>
      </c>
      <c r="AE3315">
        <v>9</v>
      </c>
      <c r="AF3315">
        <v>3.32</v>
      </c>
    </row>
    <row r="3316" spans="1:32" x14ac:dyDescent="0.45">
      <c r="A3316">
        <v>6312811061</v>
      </c>
      <c r="B3316">
        <v>689769</v>
      </c>
      <c r="C3316" t="s">
        <v>75</v>
      </c>
      <c r="D3316" t="s">
        <v>86</v>
      </c>
      <c r="E3316" t="s">
        <v>235</v>
      </c>
      <c r="F3316" s="8">
        <v>46.62</v>
      </c>
      <c r="G3316">
        <v>40</v>
      </c>
      <c r="H3316">
        <v>180</v>
      </c>
      <c r="I3316">
        <v>17</v>
      </c>
      <c r="J3316">
        <v>51</v>
      </c>
      <c r="K3316">
        <v>51661209</v>
      </c>
      <c r="L3316">
        <f>MONTH(Table1[[#This Row],[order_date]])</f>
        <v>8</v>
      </c>
      <c r="M3316">
        <f>YEAR(Table1[[#This Row],[order_date]])</f>
        <v>2024</v>
      </c>
      <c r="N3316" s="7">
        <v>45535.572974537034</v>
      </c>
      <c r="O3316">
        <f>HOUR(Table1[[#This Row],[promised_delivery_time]])</f>
        <v>14</v>
      </c>
      <c r="P3316" s="4">
        <v>45535.585474537038</v>
      </c>
      <c r="Q3316">
        <f>HOUR(Table1[[#This Row],[actual_delivery_time]])</f>
        <v>14</v>
      </c>
      <c r="R3316" s="4">
        <v>45535.595196759263</v>
      </c>
      <c r="S3316" t="s">
        <v>357</v>
      </c>
      <c r="T3316" s="8">
        <v>1004.9</v>
      </c>
      <c r="U3316" t="s">
        <v>360</v>
      </c>
      <c r="V3316">
        <v>59483</v>
      </c>
      <c r="W3316">
        <v>2948</v>
      </c>
      <c r="X3316" t="s">
        <v>3381</v>
      </c>
      <c r="Y3316" t="s">
        <v>1610</v>
      </c>
      <c r="Z3316">
        <v>211320</v>
      </c>
      <c r="AA3316" t="s">
        <v>3062</v>
      </c>
      <c r="AB3316" t="s">
        <v>3116</v>
      </c>
      <c r="AC3316">
        <v>13</v>
      </c>
      <c r="AD3316">
        <v>852.39</v>
      </c>
      <c r="AE3316">
        <v>14</v>
      </c>
      <c r="AF3316">
        <v>1.32</v>
      </c>
    </row>
    <row r="3317" spans="1:32" x14ac:dyDescent="0.45">
      <c r="A3317">
        <v>3915885220</v>
      </c>
      <c r="B3317">
        <v>14145</v>
      </c>
      <c r="C3317" t="s">
        <v>69</v>
      </c>
      <c r="D3317" t="s">
        <v>87</v>
      </c>
      <c r="E3317" t="s">
        <v>168</v>
      </c>
      <c r="F3317" s="8">
        <v>630.84</v>
      </c>
      <c r="G3317">
        <v>25</v>
      </c>
      <c r="H3317">
        <v>3</v>
      </c>
      <c r="I3317">
        <v>14</v>
      </c>
      <c r="J3317">
        <v>53</v>
      </c>
      <c r="K3317">
        <v>54580166</v>
      </c>
      <c r="L3317">
        <f>MONTH(Table1[[#This Row],[order_date]])</f>
        <v>6</v>
      </c>
      <c r="M3317">
        <f>YEAR(Table1[[#This Row],[order_date]])</f>
        <v>2024</v>
      </c>
      <c r="N3317" s="7">
        <v>45464.44153935185</v>
      </c>
      <c r="O3317">
        <f>HOUR(Table1[[#This Row],[promised_delivery_time]])</f>
        <v>10</v>
      </c>
      <c r="P3317" s="4">
        <v>45464.454039351855</v>
      </c>
      <c r="Q3317">
        <f>HOUR(Table1[[#This Row],[actual_delivery_time]])</f>
        <v>10</v>
      </c>
      <c r="R3317" s="4">
        <v>45464.456817129627</v>
      </c>
      <c r="S3317" t="s">
        <v>356</v>
      </c>
      <c r="T3317" s="8">
        <v>1377.68</v>
      </c>
      <c r="U3317" t="s">
        <v>360</v>
      </c>
      <c r="V3317">
        <v>75178</v>
      </c>
      <c r="W3317">
        <v>1751</v>
      </c>
      <c r="X3317" t="s">
        <v>3241</v>
      </c>
      <c r="Y3317" t="s">
        <v>481</v>
      </c>
      <c r="Z3317">
        <v>67494</v>
      </c>
      <c r="AA3317" t="s">
        <v>2643</v>
      </c>
      <c r="AB3317" t="s">
        <v>3115</v>
      </c>
      <c r="AC3317">
        <v>8</v>
      </c>
      <c r="AD3317">
        <v>1024.69</v>
      </c>
      <c r="AE3317">
        <v>4</v>
      </c>
      <c r="AF3317">
        <v>1.53</v>
      </c>
    </row>
    <row r="3318" spans="1:32" x14ac:dyDescent="0.45">
      <c r="A3318">
        <v>6654736751</v>
      </c>
      <c r="B3318">
        <v>853932</v>
      </c>
      <c r="C3318" t="s">
        <v>53</v>
      </c>
      <c r="D3318" t="s">
        <v>88</v>
      </c>
      <c r="E3318" t="s">
        <v>197</v>
      </c>
      <c r="F3318" s="8">
        <v>941.19</v>
      </c>
      <c r="G3318">
        <v>30</v>
      </c>
      <c r="H3318">
        <v>365</v>
      </c>
      <c r="I3318">
        <v>21</v>
      </c>
      <c r="J3318">
        <v>94</v>
      </c>
      <c r="K3318">
        <v>45804389</v>
      </c>
      <c r="L3318">
        <f>MONTH(Table1[[#This Row],[order_date]])</f>
        <v>4</v>
      </c>
      <c r="M3318">
        <f>YEAR(Table1[[#This Row],[order_date]])</f>
        <v>2023</v>
      </c>
      <c r="N3318" s="7">
        <v>45041.002557870372</v>
      </c>
      <c r="O3318">
        <f>HOUR(Table1[[#This Row],[promised_delivery_time]])</f>
        <v>0</v>
      </c>
      <c r="P3318" s="4">
        <v>45041.01158564815</v>
      </c>
      <c r="Q3318">
        <f>HOUR(Table1[[#This Row],[actual_delivery_time]])</f>
        <v>0</v>
      </c>
      <c r="R3318" s="4">
        <v>45041.00880787037</v>
      </c>
      <c r="S3318" t="s">
        <v>356</v>
      </c>
      <c r="T3318" s="8">
        <v>3452.86</v>
      </c>
      <c r="U3318" t="s">
        <v>361</v>
      </c>
      <c r="V3318">
        <v>61095</v>
      </c>
      <c r="W3318">
        <v>232</v>
      </c>
      <c r="X3318" t="s">
        <v>3176</v>
      </c>
      <c r="Y3318" t="s">
        <v>1138</v>
      </c>
      <c r="Z3318">
        <v>759825</v>
      </c>
      <c r="AA3318" t="s">
        <v>2560</v>
      </c>
      <c r="AB3318" t="s">
        <v>3117</v>
      </c>
      <c r="AC3318">
        <v>11</v>
      </c>
      <c r="AD3318">
        <v>788.1</v>
      </c>
      <c r="AE3318">
        <v>-4</v>
      </c>
      <c r="AF3318">
        <v>2.57</v>
      </c>
    </row>
    <row r="3319" spans="1:32" x14ac:dyDescent="0.45">
      <c r="A3319">
        <v>841915361</v>
      </c>
      <c r="B3319">
        <v>26060</v>
      </c>
      <c r="C3319" t="s">
        <v>32</v>
      </c>
      <c r="D3319" t="s">
        <v>82</v>
      </c>
      <c r="E3319" t="s">
        <v>254</v>
      </c>
      <c r="F3319" s="8">
        <v>342.94</v>
      </c>
      <c r="G3319">
        <v>20</v>
      </c>
      <c r="H3319">
        <v>365</v>
      </c>
      <c r="I3319">
        <v>25</v>
      </c>
      <c r="J3319">
        <v>57</v>
      </c>
      <c r="K3319">
        <v>93318833</v>
      </c>
      <c r="L3319">
        <f>MONTH(Table1[[#This Row],[order_date]])</f>
        <v>10</v>
      </c>
      <c r="M3319">
        <f>YEAR(Table1[[#This Row],[order_date]])</f>
        <v>2024</v>
      </c>
      <c r="N3319" s="7">
        <v>45596.795127314814</v>
      </c>
      <c r="O3319">
        <f>HOUR(Table1[[#This Row],[promised_delivery_time]])</f>
        <v>19</v>
      </c>
      <c r="P3319" s="4">
        <v>45596.804155092592</v>
      </c>
      <c r="Q3319">
        <f>HOUR(Table1[[#This Row],[actual_delivery_time]])</f>
        <v>19</v>
      </c>
      <c r="R3319" s="4">
        <v>45596.801377314812</v>
      </c>
      <c r="S3319" t="s">
        <v>356</v>
      </c>
      <c r="T3319" s="8">
        <v>3398.76</v>
      </c>
      <c r="U3319" t="s">
        <v>360</v>
      </c>
      <c r="V3319">
        <v>25472</v>
      </c>
      <c r="W3319">
        <v>9005</v>
      </c>
      <c r="X3319" t="s">
        <v>3413</v>
      </c>
      <c r="Y3319" t="s">
        <v>1288</v>
      </c>
      <c r="Z3319">
        <v>920281</v>
      </c>
      <c r="AA3319" t="s">
        <v>2580</v>
      </c>
      <c r="AB3319" t="s">
        <v>3116</v>
      </c>
      <c r="AC3319">
        <v>19</v>
      </c>
      <c r="AD3319">
        <v>490.94</v>
      </c>
      <c r="AE3319">
        <v>-4</v>
      </c>
      <c r="AF3319">
        <v>4.9800000000000004</v>
      </c>
    </row>
    <row r="3320" spans="1:32" x14ac:dyDescent="0.45">
      <c r="A3320">
        <v>2543233800</v>
      </c>
      <c r="B3320">
        <v>833557</v>
      </c>
      <c r="C3320" t="s">
        <v>61</v>
      </c>
      <c r="D3320" t="s">
        <v>80</v>
      </c>
      <c r="E3320" t="s">
        <v>228</v>
      </c>
      <c r="F3320" s="8">
        <v>422.87</v>
      </c>
      <c r="G3320">
        <v>20</v>
      </c>
      <c r="H3320">
        <v>7</v>
      </c>
      <c r="I3320">
        <v>27</v>
      </c>
      <c r="J3320">
        <v>69</v>
      </c>
      <c r="K3320">
        <v>46686696</v>
      </c>
      <c r="L3320">
        <f>MONTH(Table1[[#This Row],[order_date]])</f>
        <v>9</v>
      </c>
      <c r="M3320">
        <f>YEAR(Table1[[#This Row],[order_date]])</f>
        <v>2023</v>
      </c>
      <c r="N3320" s="7">
        <v>45192.716284722221</v>
      </c>
      <c r="O3320">
        <f>HOUR(Table1[[#This Row],[promised_delivery_time]])</f>
        <v>17</v>
      </c>
      <c r="P3320" s="4">
        <v>45192.730173611111</v>
      </c>
      <c r="Q3320">
        <f>HOUR(Table1[[#This Row],[actual_delivery_time]])</f>
        <v>17</v>
      </c>
      <c r="R3320" s="4">
        <v>45192.738506944443</v>
      </c>
      <c r="S3320" t="s">
        <v>357</v>
      </c>
      <c r="T3320" s="8">
        <v>1776.61</v>
      </c>
      <c r="U3320" t="s">
        <v>362</v>
      </c>
      <c r="V3320">
        <v>76752</v>
      </c>
      <c r="W3320">
        <v>2839</v>
      </c>
      <c r="X3320" t="s">
        <v>3261</v>
      </c>
      <c r="Y3320" t="s">
        <v>2032</v>
      </c>
      <c r="Z3320">
        <v>992012</v>
      </c>
      <c r="AA3320" t="s">
        <v>2668</v>
      </c>
      <c r="AB3320" t="s">
        <v>3118</v>
      </c>
      <c r="AC3320">
        <v>7</v>
      </c>
      <c r="AD3320">
        <v>968.93</v>
      </c>
      <c r="AE3320">
        <v>12</v>
      </c>
      <c r="AF3320">
        <v>4.12</v>
      </c>
    </row>
    <row r="3321" spans="1:32" x14ac:dyDescent="0.45">
      <c r="A3321">
        <v>5271947935</v>
      </c>
      <c r="B3321">
        <v>77308</v>
      </c>
      <c r="C3321" t="s">
        <v>63</v>
      </c>
      <c r="D3321" t="s">
        <v>87</v>
      </c>
      <c r="E3321" t="s">
        <v>287</v>
      </c>
      <c r="F3321" s="8">
        <v>223.27</v>
      </c>
      <c r="G3321">
        <v>25</v>
      </c>
      <c r="H3321">
        <v>3</v>
      </c>
      <c r="I3321">
        <v>29</v>
      </c>
      <c r="J3321">
        <v>91</v>
      </c>
      <c r="K3321">
        <v>1601161</v>
      </c>
      <c r="L3321">
        <f>MONTH(Table1[[#This Row],[order_date]])</f>
        <v>8</v>
      </c>
      <c r="M3321">
        <f>YEAR(Table1[[#This Row],[order_date]])</f>
        <v>2024</v>
      </c>
      <c r="N3321" s="7">
        <v>45530.963321759256</v>
      </c>
      <c r="O3321">
        <f>HOUR(Table1[[#This Row],[promised_delivery_time]])</f>
        <v>23</v>
      </c>
      <c r="P3321" s="4">
        <v>45530.973738425928</v>
      </c>
      <c r="Q3321">
        <f>HOUR(Table1[[#This Row],[actual_delivery_time]])</f>
        <v>23</v>
      </c>
      <c r="R3321" s="4">
        <v>45530.970960648148</v>
      </c>
      <c r="S3321" t="s">
        <v>356</v>
      </c>
      <c r="T3321" s="8">
        <v>1112.24</v>
      </c>
      <c r="U3321" t="s">
        <v>362</v>
      </c>
      <c r="V3321">
        <v>70987</v>
      </c>
      <c r="W3321">
        <v>3959</v>
      </c>
      <c r="X3321" t="s">
        <v>3267</v>
      </c>
      <c r="Y3321" t="s">
        <v>1230</v>
      </c>
      <c r="Z3321">
        <v>562508</v>
      </c>
      <c r="AA3321" t="s">
        <v>2950</v>
      </c>
      <c r="AB3321" t="s">
        <v>3117</v>
      </c>
      <c r="AC3321">
        <v>1</v>
      </c>
      <c r="AD3321">
        <v>589.30999999999995</v>
      </c>
      <c r="AE3321">
        <v>-4</v>
      </c>
      <c r="AF3321">
        <v>2.41</v>
      </c>
    </row>
    <row r="3322" spans="1:32" x14ac:dyDescent="0.45">
      <c r="A3322">
        <v>6339554317</v>
      </c>
      <c r="B3322">
        <v>319388</v>
      </c>
      <c r="C3322" t="s">
        <v>28</v>
      </c>
      <c r="D3322" t="s">
        <v>79</v>
      </c>
      <c r="E3322" t="s">
        <v>258</v>
      </c>
      <c r="F3322" s="8">
        <v>657.8</v>
      </c>
      <c r="G3322">
        <v>30</v>
      </c>
      <c r="H3322">
        <v>180</v>
      </c>
      <c r="I3322">
        <v>26</v>
      </c>
      <c r="J3322">
        <v>56</v>
      </c>
      <c r="K3322">
        <v>17132416</v>
      </c>
      <c r="L3322">
        <f>MONTH(Table1[[#This Row],[order_date]])</f>
        <v>6</v>
      </c>
      <c r="M3322">
        <f>YEAR(Table1[[#This Row],[order_date]])</f>
        <v>2023</v>
      </c>
      <c r="N3322" s="7">
        <v>45091.034988425927</v>
      </c>
      <c r="O3322">
        <f>HOUR(Table1[[#This Row],[promised_delivery_time]])</f>
        <v>1</v>
      </c>
      <c r="P3322" s="4">
        <v>45091.048182870371</v>
      </c>
      <c r="Q3322">
        <f>HOUR(Table1[[#This Row],[actual_delivery_time]])</f>
        <v>1</v>
      </c>
      <c r="R3322" s="4">
        <v>45091.045405092591</v>
      </c>
      <c r="S3322" t="s">
        <v>356</v>
      </c>
      <c r="T3322" s="8">
        <v>3883.05</v>
      </c>
      <c r="U3322" t="s">
        <v>360</v>
      </c>
      <c r="V3322">
        <v>28470</v>
      </c>
      <c r="W3322">
        <v>1103</v>
      </c>
      <c r="X3322" t="s">
        <v>3451</v>
      </c>
      <c r="Y3322" t="s">
        <v>1628</v>
      </c>
      <c r="Z3322">
        <v>302449</v>
      </c>
      <c r="AA3322" t="s">
        <v>3064</v>
      </c>
      <c r="AB3322" t="s">
        <v>3115</v>
      </c>
      <c r="AC3322">
        <v>20</v>
      </c>
      <c r="AD3322">
        <v>644.85</v>
      </c>
      <c r="AE3322">
        <v>-4</v>
      </c>
      <c r="AF3322">
        <v>4.17</v>
      </c>
    </row>
    <row r="3323" spans="1:32" x14ac:dyDescent="0.45">
      <c r="A3323">
        <v>1840475676</v>
      </c>
      <c r="B3323">
        <v>367391</v>
      </c>
      <c r="C3323" t="s">
        <v>53</v>
      </c>
      <c r="D3323" t="s">
        <v>88</v>
      </c>
      <c r="E3323" t="s">
        <v>293</v>
      </c>
      <c r="F3323" s="8">
        <v>939.55</v>
      </c>
      <c r="G3323">
        <v>30</v>
      </c>
      <c r="H3323">
        <v>365</v>
      </c>
      <c r="I3323">
        <v>18</v>
      </c>
      <c r="J3323">
        <v>52</v>
      </c>
      <c r="K3323">
        <v>27971619</v>
      </c>
      <c r="L3323">
        <f>MONTH(Table1[[#This Row],[order_date]])</f>
        <v>5</v>
      </c>
      <c r="M3323">
        <f>YEAR(Table1[[#This Row],[order_date]])</f>
        <v>2024</v>
      </c>
      <c r="N3323" s="7">
        <v>45439.150937500002</v>
      </c>
      <c r="O3323">
        <f>HOUR(Table1[[#This Row],[promised_delivery_time]])</f>
        <v>3</v>
      </c>
      <c r="P3323" s="4">
        <v>45439.163437499999</v>
      </c>
      <c r="Q3323">
        <f>HOUR(Table1[[#This Row],[actual_delivery_time]])</f>
        <v>3</v>
      </c>
      <c r="R3323" s="4">
        <v>45439.163437499999</v>
      </c>
      <c r="S3323" t="s">
        <v>356</v>
      </c>
      <c r="T3323" s="8">
        <v>3010.74</v>
      </c>
      <c r="U3323" t="s">
        <v>360</v>
      </c>
      <c r="V3323">
        <v>92449</v>
      </c>
      <c r="W3323">
        <v>4372</v>
      </c>
      <c r="X3323" t="s">
        <v>3204</v>
      </c>
      <c r="Y3323" t="s">
        <v>435</v>
      </c>
      <c r="Z3323">
        <v>466962</v>
      </c>
      <c r="AA3323" t="s">
        <v>2602</v>
      </c>
      <c r="AB3323" t="s">
        <v>3116</v>
      </c>
      <c r="AC3323">
        <v>3</v>
      </c>
      <c r="AD3323">
        <v>1691.32</v>
      </c>
      <c r="AE3323">
        <v>0</v>
      </c>
      <c r="AF3323">
        <v>4.68</v>
      </c>
    </row>
    <row r="3324" spans="1:32" x14ac:dyDescent="0.45">
      <c r="A3324">
        <v>6812031667</v>
      </c>
      <c r="B3324">
        <v>613942</v>
      </c>
      <c r="C3324" t="s">
        <v>27</v>
      </c>
      <c r="D3324" t="s">
        <v>78</v>
      </c>
      <c r="E3324" t="s">
        <v>175</v>
      </c>
      <c r="F3324" s="8">
        <v>545</v>
      </c>
      <c r="G3324">
        <v>35</v>
      </c>
      <c r="H3324">
        <v>365</v>
      </c>
      <c r="I3324">
        <v>28</v>
      </c>
      <c r="J3324">
        <v>72</v>
      </c>
      <c r="K3324">
        <v>66023110</v>
      </c>
      <c r="L3324">
        <f>MONTH(Table1[[#This Row],[order_date]])</f>
        <v>12</v>
      </c>
      <c r="M3324">
        <f>YEAR(Table1[[#This Row],[order_date]])</f>
        <v>2023</v>
      </c>
      <c r="N3324" s="7">
        <v>45272.604039351849</v>
      </c>
      <c r="O3324">
        <f>HOUR(Table1[[#This Row],[promised_delivery_time]])</f>
        <v>14</v>
      </c>
      <c r="P3324" s="4">
        <v>45272.61445601852</v>
      </c>
      <c r="Q3324">
        <f>HOUR(Table1[[#This Row],[actual_delivery_time]])</f>
        <v>14</v>
      </c>
      <c r="R3324" s="4">
        <v>45272.616539351853</v>
      </c>
      <c r="S3324" t="s">
        <v>356</v>
      </c>
      <c r="T3324" s="8">
        <v>4136.46</v>
      </c>
      <c r="U3324" t="s">
        <v>359</v>
      </c>
      <c r="V3324">
        <v>20307</v>
      </c>
      <c r="W3324">
        <v>1319</v>
      </c>
      <c r="X3324" t="s">
        <v>3239</v>
      </c>
      <c r="Y3324" t="s">
        <v>478</v>
      </c>
      <c r="Z3324">
        <v>636641</v>
      </c>
      <c r="AA3324" t="s">
        <v>2641</v>
      </c>
      <c r="AB3324" t="s">
        <v>3116</v>
      </c>
      <c r="AC3324">
        <v>20</v>
      </c>
      <c r="AD3324">
        <v>1807.56</v>
      </c>
      <c r="AE3324">
        <v>3</v>
      </c>
      <c r="AF3324">
        <v>3.86</v>
      </c>
    </row>
    <row r="3325" spans="1:32" x14ac:dyDescent="0.45">
      <c r="A3325">
        <v>3031698482</v>
      </c>
      <c r="B3325">
        <v>563740</v>
      </c>
      <c r="C3325" t="s">
        <v>74</v>
      </c>
      <c r="D3325" t="s">
        <v>81</v>
      </c>
      <c r="E3325" t="s">
        <v>230</v>
      </c>
      <c r="F3325" s="8">
        <v>96.33</v>
      </c>
      <c r="G3325">
        <v>35</v>
      </c>
      <c r="H3325">
        <v>90</v>
      </c>
      <c r="I3325">
        <v>20</v>
      </c>
      <c r="J3325">
        <v>61</v>
      </c>
      <c r="K3325">
        <v>75213636</v>
      </c>
      <c r="L3325">
        <f>MONTH(Table1[[#This Row],[order_date]])</f>
        <v>10</v>
      </c>
      <c r="M3325">
        <f>YEAR(Table1[[#This Row],[order_date]])</f>
        <v>2024</v>
      </c>
      <c r="N3325" s="7">
        <v>45576.306481481479</v>
      </c>
      <c r="O3325">
        <f>HOUR(Table1[[#This Row],[promised_delivery_time]])</f>
        <v>7</v>
      </c>
      <c r="P3325" s="4">
        <v>45576.315509259257</v>
      </c>
      <c r="Q3325">
        <f>HOUR(Table1[[#This Row],[actual_delivery_time]])</f>
        <v>7</v>
      </c>
      <c r="R3325" s="4">
        <v>45576.318287037036</v>
      </c>
      <c r="S3325" t="s">
        <v>356</v>
      </c>
      <c r="T3325" s="8">
        <v>931.61</v>
      </c>
      <c r="U3325" t="s">
        <v>362</v>
      </c>
      <c r="V3325">
        <v>43787</v>
      </c>
      <c r="W3325">
        <v>6940</v>
      </c>
      <c r="X3325" t="s">
        <v>3453</v>
      </c>
      <c r="Y3325" t="s">
        <v>1448</v>
      </c>
      <c r="Z3325">
        <v>971252</v>
      </c>
      <c r="AA3325" t="s">
        <v>2660</v>
      </c>
      <c r="AB3325" t="s">
        <v>3117</v>
      </c>
      <c r="AC3325">
        <v>5</v>
      </c>
      <c r="AD3325">
        <v>1482.83</v>
      </c>
      <c r="AE3325">
        <v>4</v>
      </c>
      <c r="AF3325">
        <v>0.56999999999999995</v>
      </c>
    </row>
    <row r="3326" spans="1:32" x14ac:dyDescent="0.45">
      <c r="A3326">
        <v>7902025520</v>
      </c>
      <c r="B3326">
        <v>378676</v>
      </c>
      <c r="C3326" t="s">
        <v>28</v>
      </c>
      <c r="D3326" t="s">
        <v>79</v>
      </c>
      <c r="E3326" t="s">
        <v>90</v>
      </c>
      <c r="F3326" s="8">
        <v>881.42</v>
      </c>
      <c r="G3326">
        <v>30</v>
      </c>
      <c r="H3326">
        <v>180</v>
      </c>
      <c r="I3326">
        <v>19</v>
      </c>
      <c r="J3326">
        <v>65</v>
      </c>
      <c r="K3326">
        <v>78725001</v>
      </c>
      <c r="L3326">
        <f>MONTH(Table1[[#This Row],[order_date]])</f>
        <v>1</v>
      </c>
      <c r="M3326">
        <f>YEAR(Table1[[#This Row],[order_date]])</f>
        <v>2024</v>
      </c>
      <c r="N3326" s="7">
        <v>45293.889143518521</v>
      </c>
      <c r="O3326">
        <f>HOUR(Table1[[#This Row],[promised_delivery_time]])</f>
        <v>21</v>
      </c>
      <c r="P3326" s="4">
        <v>45293.903032407405</v>
      </c>
      <c r="Q3326">
        <f>HOUR(Table1[[#This Row],[actual_delivery_time]])</f>
        <v>21</v>
      </c>
      <c r="R3326" s="4">
        <v>45293.907199074078</v>
      </c>
      <c r="S3326" t="s">
        <v>357</v>
      </c>
      <c r="T3326" s="8">
        <v>670.62</v>
      </c>
      <c r="U3326" t="s">
        <v>362</v>
      </c>
      <c r="V3326">
        <v>96782</v>
      </c>
      <c r="W3326">
        <v>4096</v>
      </c>
      <c r="X3326" t="s">
        <v>3373</v>
      </c>
      <c r="Y3326" t="s">
        <v>820</v>
      </c>
      <c r="Z3326">
        <v>343097</v>
      </c>
      <c r="AA3326" t="s">
        <v>2582</v>
      </c>
      <c r="AB3326" t="s">
        <v>3115</v>
      </c>
      <c r="AC3326">
        <v>15</v>
      </c>
      <c r="AD3326">
        <v>1105.1500000000001</v>
      </c>
      <c r="AE3326">
        <v>6</v>
      </c>
      <c r="AF3326">
        <v>3.29</v>
      </c>
    </row>
    <row r="3327" spans="1:32" x14ac:dyDescent="0.45">
      <c r="A3327">
        <v>1969446314</v>
      </c>
      <c r="B3327">
        <v>883013</v>
      </c>
      <c r="C3327" t="s">
        <v>29</v>
      </c>
      <c r="D3327" t="s">
        <v>80</v>
      </c>
      <c r="E3327" t="s">
        <v>325</v>
      </c>
      <c r="F3327" s="8">
        <v>989.88</v>
      </c>
      <c r="G3327">
        <v>20</v>
      </c>
      <c r="H3327">
        <v>7</v>
      </c>
      <c r="I3327">
        <v>13</v>
      </c>
      <c r="J3327">
        <v>98</v>
      </c>
      <c r="K3327">
        <v>29584848</v>
      </c>
      <c r="L3327">
        <f>MONTH(Table1[[#This Row],[order_date]])</f>
        <v>9</v>
      </c>
      <c r="M3327">
        <f>YEAR(Table1[[#This Row],[order_date]])</f>
        <v>2023</v>
      </c>
      <c r="N3327" s="7">
        <v>45174.824618055558</v>
      </c>
      <c r="O3327">
        <f>HOUR(Table1[[#This Row],[promised_delivery_time]])</f>
        <v>20</v>
      </c>
      <c r="P3327" s="4">
        <v>45174.837118055555</v>
      </c>
      <c r="Q3327">
        <f>HOUR(Table1[[#This Row],[actual_delivery_time]])</f>
        <v>20</v>
      </c>
      <c r="R3327" s="4">
        <v>45174.839895833335</v>
      </c>
      <c r="S3327" t="s">
        <v>356</v>
      </c>
      <c r="T3327" s="8">
        <v>1940.6</v>
      </c>
      <c r="U3327" t="s">
        <v>360</v>
      </c>
      <c r="V3327">
        <v>93399</v>
      </c>
      <c r="W3327">
        <v>2549</v>
      </c>
      <c r="X3327" t="s">
        <v>3160</v>
      </c>
      <c r="Y3327" t="s">
        <v>1730</v>
      </c>
      <c r="Z3327">
        <v>469757</v>
      </c>
      <c r="AA3327" t="s">
        <v>2655</v>
      </c>
      <c r="AB3327" t="s">
        <v>3118</v>
      </c>
      <c r="AC3327">
        <v>11</v>
      </c>
      <c r="AD3327">
        <v>1212.04</v>
      </c>
      <c r="AE3327">
        <v>4</v>
      </c>
      <c r="AF3327">
        <v>4.3499999999999996</v>
      </c>
    </row>
    <row r="3328" spans="1:32" x14ac:dyDescent="0.45">
      <c r="A3328">
        <v>9949497098</v>
      </c>
      <c r="B3328">
        <v>566052</v>
      </c>
      <c r="C3328" t="s">
        <v>52</v>
      </c>
      <c r="D3328" t="s">
        <v>82</v>
      </c>
      <c r="E3328" t="s">
        <v>152</v>
      </c>
      <c r="F3328" s="8">
        <v>87.3</v>
      </c>
      <c r="G3328">
        <v>20</v>
      </c>
      <c r="H3328">
        <v>365</v>
      </c>
      <c r="I3328">
        <v>14</v>
      </c>
      <c r="J3328">
        <v>53</v>
      </c>
      <c r="K3328">
        <v>8881320</v>
      </c>
      <c r="L3328">
        <f>MONTH(Table1[[#This Row],[order_date]])</f>
        <v>10</v>
      </c>
      <c r="M3328">
        <f>YEAR(Table1[[#This Row],[order_date]])</f>
        <v>2024</v>
      </c>
      <c r="N3328" s="7">
        <v>45593.9299537037</v>
      </c>
      <c r="O3328">
        <f>HOUR(Table1[[#This Row],[promised_delivery_time]])</f>
        <v>22</v>
      </c>
      <c r="P3328" s="4">
        <v>45593.938287037039</v>
      </c>
      <c r="Q3328">
        <f>HOUR(Table1[[#This Row],[actual_delivery_time]])</f>
        <v>22</v>
      </c>
      <c r="R3328" s="4">
        <v>45593.944537037038</v>
      </c>
      <c r="S3328" t="s">
        <v>357</v>
      </c>
      <c r="T3328" s="8">
        <v>1651.55</v>
      </c>
      <c r="U3328" t="s">
        <v>361</v>
      </c>
      <c r="V3328">
        <v>92577</v>
      </c>
      <c r="W3328">
        <v>1125</v>
      </c>
      <c r="X3328" t="s">
        <v>3333</v>
      </c>
      <c r="Y3328" t="s">
        <v>1865</v>
      </c>
      <c r="Z3328">
        <v>108657</v>
      </c>
      <c r="AA3328" t="s">
        <v>2661</v>
      </c>
      <c r="AB3328" t="s">
        <v>3115</v>
      </c>
      <c r="AC3328">
        <v>7</v>
      </c>
      <c r="AD3328">
        <v>1268.54</v>
      </c>
      <c r="AE3328">
        <v>9</v>
      </c>
      <c r="AF3328">
        <v>0.98</v>
      </c>
    </row>
    <row r="3329" spans="1:32" x14ac:dyDescent="0.45">
      <c r="A3329">
        <v>4572338018</v>
      </c>
      <c r="B3329">
        <v>256783</v>
      </c>
      <c r="C3329" t="s">
        <v>27</v>
      </c>
      <c r="D3329" t="s">
        <v>78</v>
      </c>
      <c r="E3329" t="s">
        <v>149</v>
      </c>
      <c r="F3329" s="8">
        <v>906.54</v>
      </c>
      <c r="G3329">
        <v>35</v>
      </c>
      <c r="H3329">
        <v>365</v>
      </c>
      <c r="I3329">
        <v>16</v>
      </c>
      <c r="J3329">
        <v>98</v>
      </c>
      <c r="K3329">
        <v>59141605</v>
      </c>
      <c r="L3329">
        <f>MONTH(Table1[[#This Row],[order_date]])</f>
        <v>5</v>
      </c>
      <c r="M3329">
        <f>YEAR(Table1[[#This Row],[order_date]])</f>
        <v>2023</v>
      </c>
      <c r="N3329" s="7">
        <v>45050.447141203702</v>
      </c>
      <c r="O3329">
        <f>HOUR(Table1[[#This Row],[promised_delivery_time]])</f>
        <v>11</v>
      </c>
      <c r="P3329" s="4">
        <v>45050.45894675926</v>
      </c>
      <c r="Q3329">
        <f>HOUR(Table1[[#This Row],[actual_delivery_time]])</f>
        <v>11</v>
      </c>
      <c r="R3329" s="4">
        <v>45050.463807870372</v>
      </c>
      <c r="S3329" t="s">
        <v>357</v>
      </c>
      <c r="T3329" s="8">
        <v>329.79</v>
      </c>
      <c r="U3329" t="s">
        <v>359</v>
      </c>
      <c r="V3329">
        <v>11129</v>
      </c>
      <c r="W3329">
        <v>7646</v>
      </c>
      <c r="X3329" t="s">
        <v>3375</v>
      </c>
      <c r="Y3329" t="s">
        <v>1297</v>
      </c>
      <c r="Z3329">
        <v>58086</v>
      </c>
      <c r="AA3329" t="s">
        <v>2928</v>
      </c>
      <c r="AB3329" t="s">
        <v>3116</v>
      </c>
      <c r="AC3329">
        <v>15</v>
      </c>
      <c r="AD3329">
        <v>1739.58</v>
      </c>
      <c r="AE3329">
        <v>7</v>
      </c>
      <c r="AF3329">
        <v>1.84</v>
      </c>
    </row>
    <row r="3330" spans="1:32" x14ac:dyDescent="0.45">
      <c r="A3330">
        <v>2964153358</v>
      </c>
      <c r="B3330">
        <v>4452</v>
      </c>
      <c r="C3330" t="s">
        <v>53</v>
      </c>
      <c r="D3330" t="s">
        <v>88</v>
      </c>
      <c r="E3330" t="s">
        <v>250</v>
      </c>
      <c r="F3330" s="8">
        <v>169.88</v>
      </c>
      <c r="G3330">
        <v>30</v>
      </c>
      <c r="H3330">
        <v>365</v>
      </c>
      <c r="I3330">
        <v>27</v>
      </c>
      <c r="J3330">
        <v>100</v>
      </c>
      <c r="K3330">
        <v>78725001</v>
      </c>
      <c r="L3330">
        <f>MONTH(Table1[[#This Row],[order_date]])</f>
        <v>6</v>
      </c>
      <c r="M3330">
        <f>YEAR(Table1[[#This Row],[order_date]])</f>
        <v>2023</v>
      </c>
      <c r="N3330" s="7">
        <v>45089.018460648149</v>
      </c>
      <c r="O3330">
        <f>HOUR(Table1[[#This Row],[promised_delivery_time]])</f>
        <v>0</v>
      </c>
      <c r="P3330" s="4">
        <v>45089.02957175926</v>
      </c>
      <c r="Q3330">
        <f>HOUR(Table1[[#This Row],[actual_delivery_time]])</f>
        <v>0</v>
      </c>
      <c r="R3330" s="4">
        <v>45089.026099537034</v>
      </c>
      <c r="S3330" t="s">
        <v>356</v>
      </c>
      <c r="T3330" s="8">
        <v>878.8</v>
      </c>
      <c r="U3330" t="s">
        <v>361</v>
      </c>
      <c r="V3330">
        <v>60394</v>
      </c>
      <c r="W3330">
        <v>2541</v>
      </c>
      <c r="X3330" t="s">
        <v>3373</v>
      </c>
      <c r="Y3330" t="s">
        <v>820</v>
      </c>
      <c r="Z3330">
        <v>343097</v>
      </c>
      <c r="AA3330" t="s">
        <v>2582</v>
      </c>
      <c r="AB3330" t="s">
        <v>3115</v>
      </c>
      <c r="AC3330">
        <v>15</v>
      </c>
      <c r="AD3330">
        <v>1105.1500000000001</v>
      </c>
      <c r="AE3330">
        <v>-5</v>
      </c>
      <c r="AF3330">
        <v>1.46</v>
      </c>
    </row>
    <row r="3331" spans="1:32" x14ac:dyDescent="0.45">
      <c r="A3331">
        <v>7642038633</v>
      </c>
      <c r="B3331">
        <v>41853</v>
      </c>
      <c r="C3331" t="s">
        <v>46</v>
      </c>
      <c r="D3331" t="s">
        <v>80</v>
      </c>
      <c r="E3331" t="s">
        <v>334</v>
      </c>
      <c r="F3331" s="8">
        <v>910.44</v>
      </c>
      <c r="G3331">
        <v>20</v>
      </c>
      <c r="H3331">
        <v>7</v>
      </c>
      <c r="I3331">
        <v>14</v>
      </c>
      <c r="J3331">
        <v>92</v>
      </c>
      <c r="K3331">
        <v>27709218</v>
      </c>
      <c r="L3331">
        <f>MONTH(Table1[[#This Row],[order_date]])</f>
        <v>3</v>
      </c>
      <c r="M3331">
        <f>YEAR(Table1[[#This Row],[order_date]])</f>
        <v>2024</v>
      </c>
      <c r="N3331" s="7">
        <v>45361.480833333335</v>
      </c>
      <c r="O3331">
        <f>HOUR(Table1[[#This Row],[promised_delivery_time]])</f>
        <v>11</v>
      </c>
      <c r="P3331" s="4">
        <v>45361.493333333332</v>
      </c>
      <c r="Q3331">
        <f>HOUR(Table1[[#This Row],[actual_delivery_time]])</f>
        <v>12</v>
      </c>
      <c r="R3331" s="4">
        <v>45361.514166666668</v>
      </c>
      <c r="S3331" t="s">
        <v>358</v>
      </c>
      <c r="T3331" s="8">
        <v>511.79</v>
      </c>
      <c r="U3331" t="s">
        <v>362</v>
      </c>
      <c r="V3331">
        <v>99317</v>
      </c>
      <c r="W3331">
        <v>6221</v>
      </c>
      <c r="X3331" t="s">
        <v>3252</v>
      </c>
      <c r="Y3331" t="s">
        <v>1180</v>
      </c>
      <c r="Z3331">
        <v>36144</v>
      </c>
      <c r="AA3331" t="s">
        <v>2690</v>
      </c>
      <c r="AB3331" t="s">
        <v>3115</v>
      </c>
      <c r="AC3331">
        <v>18</v>
      </c>
      <c r="AD3331">
        <v>1872.09</v>
      </c>
      <c r="AE3331">
        <v>30</v>
      </c>
      <c r="AF3331">
        <v>4.66</v>
      </c>
    </row>
    <row r="3332" spans="1:32" x14ac:dyDescent="0.45">
      <c r="A3332">
        <v>8208980848</v>
      </c>
      <c r="B3332">
        <v>26060</v>
      </c>
      <c r="C3332" t="s">
        <v>32</v>
      </c>
      <c r="D3332" t="s">
        <v>82</v>
      </c>
      <c r="E3332" t="s">
        <v>254</v>
      </c>
      <c r="F3332" s="8">
        <v>342.94</v>
      </c>
      <c r="G3332">
        <v>20</v>
      </c>
      <c r="H3332">
        <v>365</v>
      </c>
      <c r="I3332">
        <v>25</v>
      </c>
      <c r="J3332">
        <v>57</v>
      </c>
      <c r="K3332">
        <v>17341194</v>
      </c>
      <c r="L3332">
        <f>MONTH(Table1[[#This Row],[order_date]])</f>
        <v>2</v>
      </c>
      <c r="M3332">
        <f>YEAR(Table1[[#This Row],[order_date]])</f>
        <v>2024</v>
      </c>
      <c r="N3332" s="7">
        <v>45343.986574074072</v>
      </c>
      <c r="O3332">
        <f>HOUR(Table1[[#This Row],[promised_delivery_time]])</f>
        <v>23</v>
      </c>
      <c r="P3332" s="4">
        <v>45343.998379629629</v>
      </c>
      <c r="Q3332">
        <f>HOUR(Table1[[#This Row],[actual_delivery_time]])</f>
        <v>23</v>
      </c>
      <c r="R3332" s="4">
        <v>45343.99560185185</v>
      </c>
      <c r="S3332" t="s">
        <v>356</v>
      </c>
      <c r="T3332" s="8">
        <v>2894.06</v>
      </c>
      <c r="U3332" t="s">
        <v>360</v>
      </c>
      <c r="V3332">
        <v>53453</v>
      </c>
      <c r="W3332">
        <v>9131</v>
      </c>
      <c r="X3332" t="s">
        <v>3256</v>
      </c>
      <c r="Y3332" t="s">
        <v>2127</v>
      </c>
      <c r="Z3332">
        <v>328247</v>
      </c>
      <c r="AA3332" t="s">
        <v>3058</v>
      </c>
      <c r="AB3332" t="s">
        <v>3118</v>
      </c>
      <c r="AC3332">
        <v>18</v>
      </c>
      <c r="AD3332">
        <v>1530.18</v>
      </c>
      <c r="AE3332">
        <v>-4</v>
      </c>
      <c r="AF3332">
        <v>3.18</v>
      </c>
    </row>
    <row r="3333" spans="1:32" x14ac:dyDescent="0.45">
      <c r="A3333">
        <v>3343789681</v>
      </c>
      <c r="B3333">
        <v>837480</v>
      </c>
      <c r="C3333" t="s">
        <v>40</v>
      </c>
      <c r="D3333" t="s">
        <v>82</v>
      </c>
      <c r="E3333" t="s">
        <v>294</v>
      </c>
      <c r="F3333" s="8">
        <v>217.4</v>
      </c>
      <c r="G3333">
        <v>20</v>
      </c>
      <c r="H3333">
        <v>365</v>
      </c>
      <c r="I3333">
        <v>22</v>
      </c>
      <c r="J3333">
        <v>82</v>
      </c>
      <c r="K3333">
        <v>20689141</v>
      </c>
      <c r="L3333">
        <f>MONTH(Table1[[#This Row],[order_date]])</f>
        <v>5</v>
      </c>
      <c r="M3333">
        <f>YEAR(Table1[[#This Row],[order_date]])</f>
        <v>2023</v>
      </c>
      <c r="N3333" s="7">
        <v>45073.906967592593</v>
      </c>
      <c r="O3333">
        <f>HOUR(Table1[[#This Row],[promised_delivery_time]])</f>
        <v>21</v>
      </c>
      <c r="P3333" s="4">
        <v>45073.914606481485</v>
      </c>
      <c r="Q3333">
        <f>HOUR(Table1[[#This Row],[actual_delivery_time]])</f>
        <v>22</v>
      </c>
      <c r="R3333" s="4">
        <v>45073.931967592594</v>
      </c>
      <c r="S3333" t="s">
        <v>358</v>
      </c>
      <c r="T3333" s="8">
        <v>831.1</v>
      </c>
      <c r="U3333" t="s">
        <v>362</v>
      </c>
      <c r="V3333">
        <v>53744</v>
      </c>
      <c r="W3333">
        <v>2723</v>
      </c>
      <c r="X3333" t="s">
        <v>3329</v>
      </c>
      <c r="Y3333" t="s">
        <v>2225</v>
      </c>
      <c r="Z3333">
        <v>687107</v>
      </c>
      <c r="AA3333" t="s">
        <v>3104</v>
      </c>
      <c r="AB3333" t="s">
        <v>3118</v>
      </c>
      <c r="AC3333">
        <v>19</v>
      </c>
      <c r="AD3333">
        <v>995.55</v>
      </c>
      <c r="AE3333">
        <v>25</v>
      </c>
      <c r="AF3333">
        <v>3.43</v>
      </c>
    </row>
    <row r="3334" spans="1:32" x14ac:dyDescent="0.45">
      <c r="A3334">
        <v>9478305481</v>
      </c>
      <c r="B3334">
        <v>153019</v>
      </c>
      <c r="C3334" t="s">
        <v>63</v>
      </c>
      <c r="D3334" t="s">
        <v>87</v>
      </c>
      <c r="E3334" t="s">
        <v>212</v>
      </c>
      <c r="F3334" s="8">
        <v>947.95</v>
      </c>
      <c r="G3334">
        <v>25</v>
      </c>
      <c r="H3334">
        <v>3</v>
      </c>
      <c r="I3334">
        <v>13</v>
      </c>
      <c r="J3334">
        <v>88</v>
      </c>
      <c r="K3334">
        <v>92409489</v>
      </c>
      <c r="L3334">
        <f>MONTH(Table1[[#This Row],[order_date]])</f>
        <v>2</v>
      </c>
      <c r="M3334">
        <f>YEAR(Table1[[#This Row],[order_date]])</f>
        <v>2024</v>
      </c>
      <c r="N3334" s="7">
        <v>45324.162094907406</v>
      </c>
      <c r="O3334">
        <f>HOUR(Table1[[#This Row],[promised_delivery_time]])</f>
        <v>4</v>
      </c>
      <c r="P3334" s="4">
        <v>45324.17528935185</v>
      </c>
      <c r="Q3334">
        <f>HOUR(Table1[[#This Row],[actual_delivery_time]])</f>
        <v>4</v>
      </c>
      <c r="R3334" s="4">
        <v>45324.185706018521</v>
      </c>
      <c r="S3334" t="s">
        <v>357</v>
      </c>
      <c r="T3334" s="8">
        <v>1087.04</v>
      </c>
      <c r="U3334" t="s">
        <v>362</v>
      </c>
      <c r="V3334">
        <v>33984</v>
      </c>
      <c r="W3334">
        <v>5967</v>
      </c>
      <c r="X3334" t="s">
        <v>3286</v>
      </c>
      <c r="Y3334" t="s">
        <v>1898</v>
      </c>
      <c r="Z3334">
        <v>850210</v>
      </c>
      <c r="AA3334" t="s">
        <v>2852</v>
      </c>
      <c r="AB3334" t="s">
        <v>3115</v>
      </c>
      <c r="AC3334">
        <v>4</v>
      </c>
      <c r="AD3334">
        <v>1614.57</v>
      </c>
      <c r="AE3334">
        <v>15</v>
      </c>
      <c r="AF3334">
        <v>0.51</v>
      </c>
    </row>
    <row r="3335" spans="1:32" x14ac:dyDescent="0.45">
      <c r="A3335">
        <v>3475260976</v>
      </c>
      <c r="B3335">
        <v>642612</v>
      </c>
      <c r="C3335" t="s">
        <v>27</v>
      </c>
      <c r="D3335" t="s">
        <v>78</v>
      </c>
      <c r="E3335" t="s">
        <v>89</v>
      </c>
      <c r="F3335" s="8">
        <v>517.03</v>
      </c>
      <c r="G3335">
        <v>35</v>
      </c>
      <c r="H3335">
        <v>365</v>
      </c>
      <c r="I3335">
        <v>16</v>
      </c>
      <c r="J3335">
        <v>57</v>
      </c>
      <c r="K3335">
        <v>57291761</v>
      </c>
      <c r="L3335">
        <f>MONTH(Table1[[#This Row],[order_date]])</f>
        <v>3</v>
      </c>
      <c r="M3335">
        <f>YEAR(Table1[[#This Row],[order_date]])</f>
        <v>2023</v>
      </c>
      <c r="N3335" s="7">
        <v>45011.784525462965</v>
      </c>
      <c r="O3335">
        <f>HOUR(Table1[[#This Row],[promised_delivery_time]])</f>
        <v>19</v>
      </c>
      <c r="P3335" s="4">
        <v>45011.798414351855</v>
      </c>
      <c r="Q3335">
        <f>HOUR(Table1[[#This Row],[actual_delivery_time]])</f>
        <v>19</v>
      </c>
      <c r="R3335" s="4">
        <v>45011.807442129626</v>
      </c>
      <c r="S3335" t="s">
        <v>357</v>
      </c>
      <c r="T3335" s="8">
        <v>3819.84</v>
      </c>
      <c r="U3335" t="s">
        <v>359</v>
      </c>
      <c r="V3335">
        <v>37563</v>
      </c>
      <c r="W3335">
        <v>4036</v>
      </c>
      <c r="X3335" t="s">
        <v>3324</v>
      </c>
      <c r="Y3335" t="s">
        <v>625</v>
      </c>
      <c r="Z3335">
        <v>260349</v>
      </c>
      <c r="AA3335" t="s">
        <v>2752</v>
      </c>
      <c r="AB3335" t="s">
        <v>3115</v>
      </c>
      <c r="AC3335">
        <v>8</v>
      </c>
      <c r="AD3335">
        <v>1338.09</v>
      </c>
      <c r="AE3335">
        <v>13</v>
      </c>
      <c r="AF3335">
        <v>4.22</v>
      </c>
    </row>
    <row r="3336" spans="1:32" x14ac:dyDescent="0.45">
      <c r="A3336">
        <v>3665443705</v>
      </c>
      <c r="B3336">
        <v>585299</v>
      </c>
      <c r="C3336" t="s">
        <v>27</v>
      </c>
      <c r="D3336" t="s">
        <v>78</v>
      </c>
      <c r="E3336" t="s">
        <v>196</v>
      </c>
      <c r="F3336" s="8">
        <v>799.46</v>
      </c>
      <c r="G3336">
        <v>35</v>
      </c>
      <c r="H3336">
        <v>365</v>
      </c>
      <c r="I3336">
        <v>13</v>
      </c>
      <c r="J3336">
        <v>50</v>
      </c>
      <c r="K3336">
        <v>14330483</v>
      </c>
      <c r="L3336">
        <f>MONTH(Table1[[#This Row],[order_date]])</f>
        <v>8</v>
      </c>
      <c r="M3336">
        <f>YEAR(Table1[[#This Row],[order_date]])</f>
        <v>2024</v>
      </c>
      <c r="N3336" s="7">
        <v>45513.554189814815</v>
      </c>
      <c r="O3336">
        <f>HOUR(Table1[[#This Row],[promised_delivery_time]])</f>
        <v>13</v>
      </c>
      <c r="P3336" s="4">
        <v>45513.562523148146</v>
      </c>
      <c r="Q3336">
        <f>HOUR(Table1[[#This Row],[actual_delivery_time]])</f>
        <v>13</v>
      </c>
      <c r="R3336" s="4">
        <v>45513.570856481485</v>
      </c>
      <c r="S3336" t="s">
        <v>357</v>
      </c>
      <c r="T3336" s="8">
        <v>1238.18</v>
      </c>
      <c r="U3336" t="s">
        <v>360</v>
      </c>
      <c r="V3336">
        <v>33503</v>
      </c>
      <c r="W3336">
        <v>9881</v>
      </c>
      <c r="X3336" t="s">
        <v>3415</v>
      </c>
      <c r="Y3336" t="s">
        <v>2226</v>
      </c>
      <c r="Z3336">
        <v>943453</v>
      </c>
      <c r="AA3336" t="s">
        <v>2801</v>
      </c>
      <c r="AB3336" t="s">
        <v>3118</v>
      </c>
      <c r="AC3336">
        <v>12</v>
      </c>
      <c r="AD3336">
        <v>538.66</v>
      </c>
      <c r="AE3336">
        <v>12</v>
      </c>
      <c r="AF3336">
        <v>1.7</v>
      </c>
    </row>
    <row r="3337" spans="1:32" x14ac:dyDescent="0.45">
      <c r="A3337">
        <v>673592541</v>
      </c>
      <c r="B3337">
        <v>952168</v>
      </c>
      <c r="C3337" t="s">
        <v>36</v>
      </c>
      <c r="D3337" t="s">
        <v>81</v>
      </c>
      <c r="E3337" t="s">
        <v>108</v>
      </c>
      <c r="F3337" s="8">
        <v>236.95</v>
      </c>
      <c r="G3337">
        <v>35</v>
      </c>
      <c r="H3337">
        <v>90</v>
      </c>
      <c r="I3337">
        <v>28</v>
      </c>
      <c r="J3337">
        <v>79</v>
      </c>
      <c r="K3337">
        <v>75213636</v>
      </c>
      <c r="L3337">
        <f>MONTH(Table1[[#This Row],[order_date]])</f>
        <v>4</v>
      </c>
      <c r="M3337">
        <f>YEAR(Table1[[#This Row],[order_date]])</f>
        <v>2024</v>
      </c>
      <c r="N3337" s="7">
        <v>45387.017233796294</v>
      </c>
      <c r="O3337">
        <f>HOUR(Table1[[#This Row],[promised_delivery_time]])</f>
        <v>0</v>
      </c>
      <c r="P3337" s="4">
        <v>45387.024872685186</v>
      </c>
      <c r="Q3337">
        <f>HOUR(Table1[[#This Row],[actual_delivery_time]])</f>
        <v>0</v>
      </c>
      <c r="R3337" s="4">
        <v>45387.024872685186</v>
      </c>
      <c r="S3337" t="s">
        <v>356</v>
      </c>
      <c r="T3337" s="8">
        <v>1684.03</v>
      </c>
      <c r="U3337" t="s">
        <v>360</v>
      </c>
      <c r="V3337">
        <v>48217</v>
      </c>
      <c r="W3337">
        <v>5611</v>
      </c>
      <c r="X3337" t="s">
        <v>3453</v>
      </c>
      <c r="Y3337" t="s">
        <v>1448</v>
      </c>
      <c r="Z3337">
        <v>971252</v>
      </c>
      <c r="AA3337" t="s">
        <v>2660</v>
      </c>
      <c r="AB3337" t="s">
        <v>3117</v>
      </c>
      <c r="AC3337">
        <v>5</v>
      </c>
      <c r="AD3337">
        <v>1482.83</v>
      </c>
      <c r="AE3337">
        <v>0</v>
      </c>
      <c r="AF3337">
        <v>3.39</v>
      </c>
    </row>
    <row r="3338" spans="1:32" x14ac:dyDescent="0.45">
      <c r="A3338">
        <v>8074949320</v>
      </c>
      <c r="B3338">
        <v>328457</v>
      </c>
      <c r="C3338" t="s">
        <v>31</v>
      </c>
      <c r="D3338" t="s">
        <v>79</v>
      </c>
      <c r="E3338" t="s">
        <v>281</v>
      </c>
      <c r="F3338" s="8">
        <v>858.57</v>
      </c>
      <c r="G3338">
        <v>30</v>
      </c>
      <c r="H3338">
        <v>180</v>
      </c>
      <c r="I3338">
        <v>12</v>
      </c>
      <c r="J3338">
        <v>76</v>
      </c>
      <c r="K3338">
        <v>14472401</v>
      </c>
      <c r="L3338">
        <f>MONTH(Table1[[#This Row],[order_date]])</f>
        <v>8</v>
      </c>
      <c r="M3338">
        <f>YEAR(Table1[[#This Row],[order_date]])</f>
        <v>2023</v>
      </c>
      <c r="N3338" s="7">
        <v>45155.557604166665</v>
      </c>
      <c r="O3338">
        <f>HOUR(Table1[[#This Row],[promised_delivery_time]])</f>
        <v>13</v>
      </c>
      <c r="P3338" s="4">
        <v>45155.566631944443</v>
      </c>
      <c r="Q3338">
        <f>HOUR(Table1[[#This Row],[actual_delivery_time]])</f>
        <v>13</v>
      </c>
      <c r="R3338" s="4">
        <v>45155.56454861111</v>
      </c>
      <c r="S3338" t="s">
        <v>356</v>
      </c>
      <c r="T3338" s="8">
        <v>1919.79</v>
      </c>
      <c r="U3338" t="s">
        <v>361</v>
      </c>
      <c r="V3338">
        <v>81625</v>
      </c>
      <c r="W3338">
        <v>9529</v>
      </c>
      <c r="X3338" t="s">
        <v>3402</v>
      </c>
      <c r="Y3338" t="s">
        <v>1926</v>
      </c>
      <c r="Z3338">
        <v>481131</v>
      </c>
      <c r="AA3338" t="s">
        <v>3007</v>
      </c>
      <c r="AB3338" t="s">
        <v>3115</v>
      </c>
      <c r="AC3338">
        <v>1</v>
      </c>
      <c r="AD3338">
        <v>208.09</v>
      </c>
      <c r="AE3338">
        <v>-3</v>
      </c>
      <c r="AF3338">
        <v>2.17</v>
      </c>
    </row>
    <row r="3339" spans="1:32" x14ac:dyDescent="0.45">
      <c r="A3339">
        <v>8056021378</v>
      </c>
      <c r="B3339">
        <v>240179</v>
      </c>
      <c r="C3339" t="s">
        <v>40</v>
      </c>
      <c r="D3339" t="s">
        <v>82</v>
      </c>
      <c r="E3339" t="s">
        <v>123</v>
      </c>
      <c r="F3339" s="8">
        <v>90.56</v>
      </c>
      <c r="G3339">
        <v>20</v>
      </c>
      <c r="H3339">
        <v>365</v>
      </c>
      <c r="I3339">
        <v>20</v>
      </c>
      <c r="J3339">
        <v>56</v>
      </c>
      <c r="K3339">
        <v>95558510</v>
      </c>
      <c r="L3339">
        <f>MONTH(Table1[[#This Row],[order_date]])</f>
        <v>11</v>
      </c>
      <c r="M3339">
        <f>YEAR(Table1[[#This Row],[order_date]])</f>
        <v>2023</v>
      </c>
      <c r="N3339" s="7">
        <v>45234.931898148148</v>
      </c>
      <c r="O3339">
        <f>HOUR(Table1[[#This Row],[promised_delivery_time]])</f>
        <v>22</v>
      </c>
      <c r="P3339" s="4">
        <v>45234.93953703704</v>
      </c>
      <c r="Q3339">
        <f>HOUR(Table1[[#This Row],[actual_delivery_time]])</f>
        <v>22</v>
      </c>
      <c r="R3339" s="4">
        <v>45234.947175925925</v>
      </c>
      <c r="S3339" t="s">
        <v>357</v>
      </c>
      <c r="T3339" s="8">
        <v>778.27</v>
      </c>
      <c r="U3339" t="s">
        <v>362</v>
      </c>
      <c r="V3339">
        <v>67163</v>
      </c>
      <c r="W3339">
        <v>319</v>
      </c>
      <c r="X3339" t="s">
        <v>3316</v>
      </c>
      <c r="Y3339" t="s">
        <v>2227</v>
      </c>
      <c r="Z3339">
        <v>565088</v>
      </c>
      <c r="AA3339" t="s">
        <v>2766</v>
      </c>
      <c r="AB3339" t="s">
        <v>3117</v>
      </c>
      <c r="AC3339">
        <v>5</v>
      </c>
      <c r="AD3339">
        <v>466.28</v>
      </c>
      <c r="AE3339">
        <v>11</v>
      </c>
      <c r="AF3339">
        <v>1.29</v>
      </c>
    </row>
    <row r="3340" spans="1:32" x14ac:dyDescent="0.45">
      <c r="A3340">
        <v>2331582000</v>
      </c>
      <c r="B3340">
        <v>747801</v>
      </c>
      <c r="C3340" t="s">
        <v>49</v>
      </c>
      <c r="D3340" t="s">
        <v>85</v>
      </c>
      <c r="E3340" t="s">
        <v>223</v>
      </c>
      <c r="F3340" s="8">
        <v>277.76</v>
      </c>
      <c r="G3340">
        <v>25</v>
      </c>
      <c r="H3340">
        <v>365</v>
      </c>
      <c r="I3340">
        <v>23</v>
      </c>
      <c r="J3340">
        <v>71</v>
      </c>
      <c r="K3340">
        <v>6637282</v>
      </c>
      <c r="L3340">
        <f>MONTH(Table1[[#This Row],[order_date]])</f>
        <v>3</v>
      </c>
      <c r="M3340">
        <f>YEAR(Table1[[#This Row],[order_date]])</f>
        <v>2024</v>
      </c>
      <c r="N3340" s="7">
        <v>45367.388287037036</v>
      </c>
      <c r="O3340">
        <f>HOUR(Table1[[#This Row],[promised_delivery_time]])</f>
        <v>9</v>
      </c>
      <c r="P3340" s="4">
        <v>45367.40148148148</v>
      </c>
      <c r="Q3340">
        <f>HOUR(Table1[[#This Row],[actual_delivery_time]])</f>
        <v>9</v>
      </c>
      <c r="R3340" s="4">
        <v>45367.399398148147</v>
      </c>
      <c r="S3340" t="s">
        <v>356</v>
      </c>
      <c r="T3340" s="8">
        <v>212.14</v>
      </c>
      <c r="U3340" t="s">
        <v>360</v>
      </c>
      <c r="V3340">
        <v>12171</v>
      </c>
      <c r="W3340">
        <v>9916</v>
      </c>
      <c r="X3340" t="s">
        <v>3171</v>
      </c>
      <c r="Y3340" t="s">
        <v>1127</v>
      </c>
      <c r="Z3340">
        <v>140071</v>
      </c>
      <c r="AA3340" t="s">
        <v>2805</v>
      </c>
      <c r="AB3340" t="s">
        <v>3117</v>
      </c>
      <c r="AC3340">
        <v>15</v>
      </c>
      <c r="AD3340">
        <v>1495.87</v>
      </c>
      <c r="AE3340">
        <v>-3</v>
      </c>
      <c r="AF3340">
        <v>1.51</v>
      </c>
    </row>
    <row r="3341" spans="1:32" x14ac:dyDescent="0.45">
      <c r="A3341">
        <v>5844776722</v>
      </c>
      <c r="B3341">
        <v>305754</v>
      </c>
      <c r="C3341" t="s">
        <v>75</v>
      </c>
      <c r="D3341" t="s">
        <v>86</v>
      </c>
      <c r="E3341" t="s">
        <v>271</v>
      </c>
      <c r="F3341" s="8">
        <v>979.99</v>
      </c>
      <c r="G3341">
        <v>40</v>
      </c>
      <c r="H3341">
        <v>180</v>
      </c>
      <c r="I3341">
        <v>22</v>
      </c>
      <c r="J3341">
        <v>81</v>
      </c>
      <c r="K3341">
        <v>10038382</v>
      </c>
      <c r="L3341">
        <f>MONTH(Table1[[#This Row],[order_date]])</f>
        <v>1</v>
      </c>
      <c r="M3341">
        <f>YEAR(Table1[[#This Row],[order_date]])</f>
        <v>2024</v>
      </c>
      <c r="N3341" s="7">
        <v>45301.504120370373</v>
      </c>
      <c r="O3341">
        <f>HOUR(Table1[[#This Row],[promised_delivery_time]])</f>
        <v>12</v>
      </c>
      <c r="P3341" s="4">
        <v>45301.512453703705</v>
      </c>
      <c r="Q3341">
        <f>HOUR(Table1[[#This Row],[actual_delivery_time]])</f>
        <v>12</v>
      </c>
      <c r="R3341" s="4">
        <v>45301.513148148151</v>
      </c>
      <c r="S3341" t="s">
        <v>356</v>
      </c>
      <c r="T3341" s="8">
        <v>3806.98</v>
      </c>
      <c r="U3341" t="s">
        <v>360</v>
      </c>
      <c r="V3341">
        <v>57666</v>
      </c>
      <c r="W3341">
        <v>4002</v>
      </c>
      <c r="X3341" t="s">
        <v>3409</v>
      </c>
      <c r="Y3341" t="s">
        <v>1454</v>
      </c>
      <c r="Z3341">
        <v>605355</v>
      </c>
      <c r="AA3341" t="s">
        <v>2863</v>
      </c>
      <c r="AB3341" t="s">
        <v>3117</v>
      </c>
      <c r="AC3341">
        <v>3</v>
      </c>
      <c r="AD3341">
        <v>339.73</v>
      </c>
      <c r="AE3341">
        <v>1</v>
      </c>
      <c r="AF3341">
        <v>2.1</v>
      </c>
    </row>
    <row r="3342" spans="1:32" x14ac:dyDescent="0.45">
      <c r="A3342">
        <v>8426465860</v>
      </c>
      <c r="B3342">
        <v>542300</v>
      </c>
      <c r="C3342" t="s">
        <v>36</v>
      </c>
      <c r="D3342" t="s">
        <v>81</v>
      </c>
      <c r="E3342" t="s">
        <v>220</v>
      </c>
      <c r="F3342" s="8">
        <v>255.35</v>
      </c>
      <c r="G3342">
        <v>35</v>
      </c>
      <c r="H3342">
        <v>90</v>
      </c>
      <c r="I3342">
        <v>11</v>
      </c>
      <c r="J3342">
        <v>66</v>
      </c>
      <c r="K3342">
        <v>88045094</v>
      </c>
      <c r="L3342">
        <f>MONTH(Table1[[#This Row],[order_date]])</f>
        <v>2</v>
      </c>
      <c r="M3342">
        <f>YEAR(Table1[[#This Row],[order_date]])</f>
        <v>2024</v>
      </c>
      <c r="N3342" s="7">
        <v>45351.972777777781</v>
      </c>
      <c r="O3342">
        <f>HOUR(Table1[[#This Row],[promised_delivery_time]])</f>
        <v>23</v>
      </c>
      <c r="P3342" s="4">
        <v>45351.981111111112</v>
      </c>
      <c r="Q3342">
        <f>HOUR(Table1[[#This Row],[actual_delivery_time]])</f>
        <v>23</v>
      </c>
      <c r="R3342" s="4">
        <v>45351.977638888886</v>
      </c>
      <c r="S3342" t="s">
        <v>356</v>
      </c>
      <c r="T3342" s="8">
        <v>5206.71</v>
      </c>
      <c r="U3342" t="s">
        <v>361</v>
      </c>
      <c r="V3342">
        <v>59023</v>
      </c>
      <c r="W3342">
        <v>9150</v>
      </c>
      <c r="X3342" t="s">
        <v>3196</v>
      </c>
      <c r="Y3342" t="s">
        <v>1739</v>
      </c>
      <c r="Z3342">
        <v>447280</v>
      </c>
      <c r="AA3342" t="s">
        <v>2565</v>
      </c>
      <c r="AB3342" t="s">
        <v>3118</v>
      </c>
      <c r="AC3342">
        <v>4</v>
      </c>
      <c r="AD3342">
        <v>690.13</v>
      </c>
      <c r="AE3342">
        <v>-5</v>
      </c>
      <c r="AF3342">
        <v>4.2</v>
      </c>
    </row>
    <row r="3343" spans="1:32" x14ac:dyDescent="0.45">
      <c r="A3343">
        <v>9057555029</v>
      </c>
      <c r="B3343">
        <v>757274</v>
      </c>
      <c r="C3343" t="s">
        <v>27</v>
      </c>
      <c r="D3343" t="s">
        <v>78</v>
      </c>
      <c r="E3343" t="s">
        <v>167</v>
      </c>
      <c r="F3343" s="8">
        <v>98.32</v>
      </c>
      <c r="G3343">
        <v>35</v>
      </c>
      <c r="H3343">
        <v>365</v>
      </c>
      <c r="I3343">
        <v>27</v>
      </c>
      <c r="J3343">
        <v>95</v>
      </c>
      <c r="K3343">
        <v>60446619</v>
      </c>
      <c r="L3343">
        <f>MONTH(Table1[[#This Row],[order_date]])</f>
        <v>2</v>
      </c>
      <c r="M3343">
        <f>YEAR(Table1[[#This Row],[order_date]])</f>
        <v>2024</v>
      </c>
      <c r="N3343" s="7">
        <v>45324.800162037034</v>
      </c>
      <c r="O3343">
        <f>HOUR(Table1[[#This Row],[promised_delivery_time]])</f>
        <v>19</v>
      </c>
      <c r="P3343" s="4">
        <v>45324.812662037039</v>
      </c>
      <c r="Q3343">
        <f>HOUR(Table1[[#This Row],[actual_delivery_time]])</f>
        <v>19</v>
      </c>
      <c r="R3343" s="4">
        <v>45324.816828703704</v>
      </c>
      <c r="S3343" t="s">
        <v>357</v>
      </c>
      <c r="T3343" s="8">
        <v>1623.58</v>
      </c>
      <c r="U3343" t="s">
        <v>360</v>
      </c>
      <c r="V3343">
        <v>70770</v>
      </c>
      <c r="W3343">
        <v>1898</v>
      </c>
      <c r="X3343" t="s">
        <v>3426</v>
      </c>
      <c r="Y3343" t="s">
        <v>1894</v>
      </c>
      <c r="Z3343">
        <v>797149</v>
      </c>
      <c r="AA3343" t="s">
        <v>2838</v>
      </c>
      <c r="AB3343" t="s">
        <v>3115</v>
      </c>
      <c r="AC3343">
        <v>20</v>
      </c>
      <c r="AD3343">
        <v>1259.49</v>
      </c>
      <c r="AE3343">
        <v>6</v>
      </c>
      <c r="AF3343">
        <v>2.9</v>
      </c>
    </row>
    <row r="3344" spans="1:32" x14ac:dyDescent="0.45">
      <c r="A3344">
        <v>2210486526</v>
      </c>
      <c r="B3344">
        <v>397973</v>
      </c>
      <c r="C3344" t="s">
        <v>65</v>
      </c>
      <c r="D3344" t="s">
        <v>87</v>
      </c>
      <c r="E3344" t="s">
        <v>338</v>
      </c>
      <c r="F3344" s="8">
        <v>728.73</v>
      </c>
      <c r="G3344">
        <v>25</v>
      </c>
      <c r="H3344">
        <v>3</v>
      </c>
      <c r="I3344">
        <v>27</v>
      </c>
      <c r="J3344">
        <v>82</v>
      </c>
      <c r="K3344">
        <v>65406127</v>
      </c>
      <c r="L3344">
        <f>MONTH(Table1[[#This Row],[order_date]])</f>
        <v>12</v>
      </c>
      <c r="M3344">
        <f>YEAR(Table1[[#This Row],[order_date]])</f>
        <v>2023</v>
      </c>
      <c r="N3344" s="7">
        <v>45273.725358796299</v>
      </c>
      <c r="O3344">
        <f>HOUR(Table1[[#This Row],[promised_delivery_time]])</f>
        <v>17</v>
      </c>
      <c r="P3344" s="4">
        <v>45273.737164351849</v>
      </c>
      <c r="Q3344">
        <f>HOUR(Table1[[#This Row],[actual_delivery_time]])</f>
        <v>17</v>
      </c>
      <c r="R3344" s="4">
        <v>45273.737164351849</v>
      </c>
      <c r="S3344" t="s">
        <v>356</v>
      </c>
      <c r="T3344" s="8">
        <v>141.28</v>
      </c>
      <c r="U3344" t="s">
        <v>361</v>
      </c>
      <c r="V3344">
        <v>78433</v>
      </c>
      <c r="W3344">
        <v>4466</v>
      </c>
      <c r="X3344" t="s">
        <v>3369</v>
      </c>
      <c r="Y3344" t="s">
        <v>767</v>
      </c>
      <c r="Z3344">
        <v>460669</v>
      </c>
      <c r="AA3344" t="s">
        <v>2838</v>
      </c>
      <c r="AB3344" t="s">
        <v>3118</v>
      </c>
      <c r="AC3344">
        <v>20</v>
      </c>
      <c r="AD3344">
        <v>1391.48</v>
      </c>
      <c r="AE3344">
        <v>0</v>
      </c>
      <c r="AF3344">
        <v>3.8</v>
      </c>
    </row>
    <row r="3345" spans="1:32" x14ac:dyDescent="0.45">
      <c r="A3345">
        <v>6421432903</v>
      </c>
      <c r="B3345">
        <v>993331</v>
      </c>
      <c r="C3345" t="s">
        <v>48</v>
      </c>
      <c r="D3345" t="s">
        <v>84</v>
      </c>
      <c r="E3345" t="s">
        <v>119</v>
      </c>
      <c r="F3345" s="8">
        <v>102.44</v>
      </c>
      <c r="G3345">
        <v>15</v>
      </c>
      <c r="H3345">
        <v>365</v>
      </c>
      <c r="I3345">
        <v>28</v>
      </c>
      <c r="J3345">
        <v>86</v>
      </c>
      <c r="K3345">
        <v>66766629</v>
      </c>
      <c r="L3345">
        <f>MONTH(Table1[[#This Row],[order_date]])</f>
        <v>1</v>
      </c>
      <c r="M3345">
        <f>YEAR(Table1[[#This Row],[order_date]])</f>
        <v>2024</v>
      </c>
      <c r="N3345" s="7">
        <v>45321.72991898148</v>
      </c>
      <c r="O3345">
        <f>HOUR(Table1[[#This Row],[promised_delivery_time]])</f>
        <v>17</v>
      </c>
      <c r="P3345" s="4">
        <v>45321.741030092591</v>
      </c>
      <c r="Q3345">
        <f>HOUR(Table1[[#This Row],[actual_delivery_time]])</f>
        <v>17</v>
      </c>
      <c r="R3345" s="4">
        <v>45321.742418981485</v>
      </c>
      <c r="S3345" t="s">
        <v>356</v>
      </c>
      <c r="T3345" s="8">
        <v>1251.8800000000001</v>
      </c>
      <c r="U3345" t="s">
        <v>360</v>
      </c>
      <c r="V3345">
        <v>36013</v>
      </c>
      <c r="W3345">
        <v>6271</v>
      </c>
      <c r="X3345" t="s">
        <v>3198</v>
      </c>
      <c r="Y3345" t="s">
        <v>2015</v>
      </c>
      <c r="Z3345">
        <v>408735</v>
      </c>
      <c r="AA3345" t="s">
        <v>2939</v>
      </c>
      <c r="AB3345" t="s">
        <v>3116</v>
      </c>
      <c r="AC3345">
        <v>16</v>
      </c>
      <c r="AD3345">
        <v>504.76</v>
      </c>
      <c r="AE3345">
        <v>2</v>
      </c>
      <c r="AF3345">
        <v>2.92</v>
      </c>
    </row>
    <row r="3346" spans="1:32" x14ac:dyDescent="0.45">
      <c r="A3346">
        <v>3562901354</v>
      </c>
      <c r="B3346">
        <v>298985</v>
      </c>
      <c r="C3346" t="s">
        <v>32</v>
      </c>
      <c r="D3346" t="s">
        <v>82</v>
      </c>
      <c r="E3346" t="s">
        <v>355</v>
      </c>
      <c r="F3346" s="8">
        <v>183.76</v>
      </c>
      <c r="G3346">
        <v>20</v>
      </c>
      <c r="H3346">
        <v>365</v>
      </c>
      <c r="I3346">
        <v>11</v>
      </c>
      <c r="J3346">
        <v>61</v>
      </c>
      <c r="K3346">
        <v>5039883</v>
      </c>
      <c r="L3346">
        <f>MONTH(Table1[[#This Row],[order_date]])</f>
        <v>5</v>
      </c>
      <c r="M3346">
        <f>YEAR(Table1[[#This Row],[order_date]])</f>
        <v>2024</v>
      </c>
      <c r="N3346" s="7">
        <v>45418.866597222222</v>
      </c>
      <c r="O3346">
        <f>HOUR(Table1[[#This Row],[promised_delivery_time]])</f>
        <v>21</v>
      </c>
      <c r="P3346" s="4">
        <v>45418.880486111113</v>
      </c>
      <c r="Q3346">
        <f>HOUR(Table1[[#This Row],[actual_delivery_time]])</f>
        <v>21</v>
      </c>
      <c r="R3346" s="4">
        <v>45418.880486111113</v>
      </c>
      <c r="S3346" t="s">
        <v>356</v>
      </c>
      <c r="T3346" s="8">
        <v>1897.97</v>
      </c>
      <c r="U3346" t="s">
        <v>359</v>
      </c>
      <c r="V3346">
        <v>30335</v>
      </c>
      <c r="W3346">
        <v>7758</v>
      </c>
      <c r="X3346" t="s">
        <v>3330</v>
      </c>
      <c r="Y3346" t="s">
        <v>640</v>
      </c>
      <c r="Z3346">
        <v>360444</v>
      </c>
      <c r="AA3346" t="s">
        <v>2762</v>
      </c>
      <c r="AB3346" t="s">
        <v>3117</v>
      </c>
      <c r="AC3346">
        <v>15</v>
      </c>
      <c r="AD3346">
        <v>610.99</v>
      </c>
      <c r="AE3346">
        <v>0</v>
      </c>
      <c r="AF3346">
        <v>4.33</v>
      </c>
    </row>
    <row r="3347" spans="1:32" x14ac:dyDescent="0.45">
      <c r="A3347">
        <v>8194268842</v>
      </c>
      <c r="B3347">
        <v>455083</v>
      </c>
      <c r="C3347" t="s">
        <v>43</v>
      </c>
      <c r="D3347" t="s">
        <v>80</v>
      </c>
      <c r="E3347" t="s">
        <v>285</v>
      </c>
      <c r="F3347" s="8">
        <v>959.01</v>
      </c>
      <c r="G3347">
        <v>20</v>
      </c>
      <c r="H3347">
        <v>7</v>
      </c>
      <c r="I3347">
        <v>29</v>
      </c>
      <c r="J3347">
        <v>63</v>
      </c>
      <c r="K3347">
        <v>17929886</v>
      </c>
      <c r="L3347">
        <f>MONTH(Table1[[#This Row],[order_date]])</f>
        <v>8</v>
      </c>
      <c r="M3347">
        <f>YEAR(Table1[[#This Row],[order_date]])</f>
        <v>2024</v>
      </c>
      <c r="N3347" s="7">
        <v>45519.329085648147</v>
      </c>
      <c r="O3347">
        <f>HOUR(Table1[[#This Row],[promised_delivery_time]])</f>
        <v>8</v>
      </c>
      <c r="P3347" s="4">
        <v>45519.339502314811</v>
      </c>
      <c r="Q3347">
        <f>HOUR(Table1[[#This Row],[actual_delivery_time]])</f>
        <v>8</v>
      </c>
      <c r="R3347" s="4">
        <v>45519.342974537038</v>
      </c>
      <c r="S3347" t="s">
        <v>356</v>
      </c>
      <c r="T3347" s="8">
        <v>1094.79</v>
      </c>
      <c r="U3347" t="s">
        <v>361</v>
      </c>
      <c r="V3347">
        <v>31210</v>
      </c>
      <c r="W3347">
        <v>5006</v>
      </c>
      <c r="X3347" t="s">
        <v>3377</v>
      </c>
      <c r="Y3347" t="s">
        <v>2228</v>
      </c>
      <c r="Z3347">
        <v>356407</v>
      </c>
      <c r="AA3347" t="s">
        <v>2700</v>
      </c>
      <c r="AB3347" t="s">
        <v>3116</v>
      </c>
      <c r="AC3347">
        <v>7</v>
      </c>
      <c r="AD3347">
        <v>744</v>
      </c>
      <c r="AE3347">
        <v>5</v>
      </c>
      <c r="AF3347">
        <v>0.7</v>
      </c>
    </row>
    <row r="3348" spans="1:32" x14ac:dyDescent="0.45">
      <c r="A3348">
        <v>7524467684</v>
      </c>
      <c r="B3348">
        <v>925482</v>
      </c>
      <c r="C3348" t="s">
        <v>67</v>
      </c>
      <c r="D3348" t="s">
        <v>86</v>
      </c>
      <c r="E3348" t="s">
        <v>163</v>
      </c>
      <c r="F3348" s="8">
        <v>475.04</v>
      </c>
      <c r="G3348">
        <v>40</v>
      </c>
      <c r="H3348">
        <v>180</v>
      </c>
      <c r="I3348">
        <v>23</v>
      </c>
      <c r="J3348">
        <v>66</v>
      </c>
      <c r="K3348">
        <v>22321208</v>
      </c>
      <c r="L3348">
        <f>MONTH(Table1[[#This Row],[order_date]])</f>
        <v>4</v>
      </c>
      <c r="M3348">
        <f>YEAR(Table1[[#This Row],[order_date]])</f>
        <v>2023</v>
      </c>
      <c r="N3348" s="7">
        <v>45041.027962962966</v>
      </c>
      <c r="O3348">
        <f>HOUR(Table1[[#This Row],[promised_delivery_time]])</f>
        <v>0</v>
      </c>
      <c r="P3348" s="4">
        <v>45041.035601851851</v>
      </c>
      <c r="Q3348">
        <f>HOUR(Table1[[#This Row],[actual_delivery_time]])</f>
        <v>0</v>
      </c>
      <c r="R3348" s="4">
        <v>45041.034907407404</v>
      </c>
      <c r="S3348" t="s">
        <v>356</v>
      </c>
      <c r="T3348" s="8">
        <v>2855.29</v>
      </c>
      <c r="U3348" t="s">
        <v>359</v>
      </c>
      <c r="V3348">
        <v>41508</v>
      </c>
      <c r="W3348">
        <v>8642</v>
      </c>
      <c r="X3348" t="s">
        <v>3285</v>
      </c>
      <c r="Y3348" t="s">
        <v>1263</v>
      </c>
      <c r="Z3348">
        <v>740752</v>
      </c>
      <c r="AA3348" t="s">
        <v>2539</v>
      </c>
      <c r="AB3348" t="s">
        <v>3115</v>
      </c>
      <c r="AC3348">
        <v>18</v>
      </c>
      <c r="AD3348">
        <v>558.66</v>
      </c>
      <c r="AE3348">
        <v>-1</v>
      </c>
      <c r="AF3348">
        <v>0.79</v>
      </c>
    </row>
    <row r="3349" spans="1:32" x14ac:dyDescent="0.45">
      <c r="A3349">
        <v>1254195766</v>
      </c>
      <c r="B3349">
        <v>690565</v>
      </c>
      <c r="C3349" t="s">
        <v>64</v>
      </c>
      <c r="D3349" t="s">
        <v>81</v>
      </c>
      <c r="E3349" t="s">
        <v>154</v>
      </c>
      <c r="F3349" s="8">
        <v>951.27</v>
      </c>
      <c r="G3349">
        <v>35</v>
      </c>
      <c r="H3349">
        <v>90</v>
      </c>
      <c r="I3349">
        <v>15</v>
      </c>
      <c r="J3349">
        <v>56</v>
      </c>
      <c r="K3349">
        <v>60399360</v>
      </c>
      <c r="L3349">
        <f>MONTH(Table1[[#This Row],[order_date]])</f>
        <v>12</v>
      </c>
      <c r="M3349">
        <f>YEAR(Table1[[#This Row],[order_date]])</f>
        <v>2023</v>
      </c>
      <c r="N3349" s="7">
        <v>45281.204062500001</v>
      </c>
      <c r="O3349">
        <f>HOUR(Table1[[#This Row],[promised_delivery_time]])</f>
        <v>5</v>
      </c>
      <c r="P3349" s="4">
        <v>45281.214479166665</v>
      </c>
      <c r="Q3349">
        <f>HOUR(Table1[[#This Row],[actual_delivery_time]])</f>
        <v>5</v>
      </c>
      <c r="R3349" s="4">
        <v>45281.213090277779</v>
      </c>
      <c r="S3349" t="s">
        <v>356</v>
      </c>
      <c r="T3349" s="8">
        <v>1601.53</v>
      </c>
      <c r="U3349" t="s">
        <v>359</v>
      </c>
      <c r="V3349">
        <v>20073</v>
      </c>
      <c r="W3349">
        <v>2418</v>
      </c>
      <c r="X3349" t="s">
        <v>3336</v>
      </c>
      <c r="Y3349" t="s">
        <v>1780</v>
      </c>
      <c r="Z3349">
        <v>624598</v>
      </c>
      <c r="AA3349" t="s">
        <v>2858</v>
      </c>
      <c r="AB3349" t="s">
        <v>3118</v>
      </c>
      <c r="AC3349">
        <v>3</v>
      </c>
      <c r="AD3349">
        <v>1757.64</v>
      </c>
      <c r="AE3349">
        <v>-2</v>
      </c>
      <c r="AF3349">
        <v>1.55</v>
      </c>
    </row>
    <row r="3350" spans="1:32" x14ac:dyDescent="0.45">
      <c r="A3350">
        <v>6476646153</v>
      </c>
      <c r="B3350">
        <v>880510</v>
      </c>
      <c r="C3350" t="s">
        <v>33</v>
      </c>
      <c r="D3350" t="s">
        <v>80</v>
      </c>
      <c r="E3350" t="s">
        <v>201</v>
      </c>
      <c r="F3350" s="8">
        <v>951.43</v>
      </c>
      <c r="G3350">
        <v>20</v>
      </c>
      <c r="H3350">
        <v>7</v>
      </c>
      <c r="I3350">
        <v>29</v>
      </c>
      <c r="J3350">
        <v>54</v>
      </c>
      <c r="K3350">
        <v>60967677</v>
      </c>
      <c r="L3350">
        <f>MONTH(Table1[[#This Row],[order_date]])</f>
        <v>10</v>
      </c>
      <c r="M3350">
        <f>YEAR(Table1[[#This Row],[order_date]])</f>
        <v>2024</v>
      </c>
      <c r="N3350" s="7">
        <v>45571.100868055553</v>
      </c>
      <c r="O3350">
        <f>HOUR(Table1[[#This Row],[promised_delivery_time]])</f>
        <v>2</v>
      </c>
      <c r="P3350" s="4">
        <v>45571.109895833331</v>
      </c>
      <c r="Q3350">
        <f>HOUR(Table1[[#This Row],[actual_delivery_time]])</f>
        <v>2</v>
      </c>
      <c r="R3350" s="4">
        <v>45571.11614583333</v>
      </c>
      <c r="S3350" t="s">
        <v>357</v>
      </c>
      <c r="T3350" s="8">
        <v>2672.31</v>
      </c>
      <c r="U3350" t="s">
        <v>360</v>
      </c>
      <c r="V3350">
        <v>42014</v>
      </c>
      <c r="W3350">
        <v>9434</v>
      </c>
      <c r="X3350" t="s">
        <v>3222</v>
      </c>
      <c r="Y3350" t="s">
        <v>529</v>
      </c>
      <c r="Z3350">
        <v>938373</v>
      </c>
      <c r="AA3350" t="s">
        <v>2680</v>
      </c>
      <c r="AB3350" t="s">
        <v>3118</v>
      </c>
      <c r="AC3350">
        <v>11</v>
      </c>
      <c r="AD3350">
        <v>398.48</v>
      </c>
      <c r="AE3350">
        <v>9</v>
      </c>
      <c r="AF3350">
        <v>1.3</v>
      </c>
    </row>
    <row r="3351" spans="1:32" x14ac:dyDescent="0.45">
      <c r="A3351">
        <v>8278568103</v>
      </c>
      <c r="B3351">
        <v>478531</v>
      </c>
      <c r="C3351" t="s">
        <v>68</v>
      </c>
      <c r="D3351" t="s">
        <v>87</v>
      </c>
      <c r="E3351" t="s">
        <v>255</v>
      </c>
      <c r="F3351" s="8">
        <v>825.46</v>
      </c>
      <c r="G3351">
        <v>25</v>
      </c>
      <c r="H3351">
        <v>3</v>
      </c>
      <c r="I3351">
        <v>24</v>
      </c>
      <c r="J3351">
        <v>90</v>
      </c>
      <c r="K3351">
        <v>28876580</v>
      </c>
      <c r="L3351">
        <f>MONTH(Table1[[#This Row],[order_date]])</f>
        <v>8</v>
      </c>
      <c r="M3351">
        <f>YEAR(Table1[[#This Row],[order_date]])</f>
        <v>2024</v>
      </c>
      <c r="N3351" s="7">
        <v>45510.041886574072</v>
      </c>
      <c r="O3351">
        <f>HOUR(Table1[[#This Row],[promised_delivery_time]])</f>
        <v>1</v>
      </c>
      <c r="P3351" s="4">
        <v>45510.055081018516</v>
      </c>
      <c r="Q3351">
        <f>HOUR(Table1[[#This Row],[actual_delivery_time]])</f>
        <v>1</v>
      </c>
      <c r="R3351" s="4">
        <v>45510.052997685183</v>
      </c>
      <c r="S3351" t="s">
        <v>356</v>
      </c>
      <c r="T3351" s="8">
        <v>2465.17</v>
      </c>
      <c r="U3351" t="s">
        <v>362</v>
      </c>
      <c r="V3351">
        <v>77200</v>
      </c>
      <c r="W3351">
        <v>603</v>
      </c>
      <c r="X3351" t="s">
        <v>3171</v>
      </c>
      <c r="Y3351" t="s">
        <v>2229</v>
      </c>
      <c r="Z3351">
        <v>638995</v>
      </c>
      <c r="AA3351" t="s">
        <v>2840</v>
      </c>
      <c r="AB3351" t="s">
        <v>3117</v>
      </c>
      <c r="AC3351">
        <v>15</v>
      </c>
      <c r="AD3351">
        <v>476.34</v>
      </c>
      <c r="AE3351">
        <v>-3</v>
      </c>
      <c r="AF3351">
        <v>2.3199999999999998</v>
      </c>
    </row>
    <row r="3352" spans="1:32" x14ac:dyDescent="0.45">
      <c r="A3352">
        <v>8589621333</v>
      </c>
      <c r="B3352">
        <v>839170</v>
      </c>
      <c r="C3352" t="s">
        <v>46</v>
      </c>
      <c r="D3352" t="s">
        <v>80</v>
      </c>
      <c r="E3352" t="s">
        <v>292</v>
      </c>
      <c r="F3352" s="8">
        <v>481.63</v>
      </c>
      <c r="G3352">
        <v>20</v>
      </c>
      <c r="H3352">
        <v>7</v>
      </c>
      <c r="I3352">
        <v>11</v>
      </c>
      <c r="J3352">
        <v>59</v>
      </c>
      <c r="K3352">
        <v>38420886</v>
      </c>
      <c r="L3352">
        <f>MONTH(Table1[[#This Row],[order_date]])</f>
        <v>10</v>
      </c>
      <c r="M3352">
        <f>YEAR(Table1[[#This Row],[order_date]])</f>
        <v>2023</v>
      </c>
      <c r="N3352" s="7">
        <v>45200.572129629632</v>
      </c>
      <c r="O3352">
        <f>HOUR(Table1[[#This Row],[promised_delivery_time]])</f>
        <v>14</v>
      </c>
      <c r="P3352" s="4">
        <v>45200.583935185183</v>
      </c>
      <c r="Q3352">
        <f>HOUR(Table1[[#This Row],[actual_delivery_time]])</f>
        <v>13</v>
      </c>
      <c r="R3352" s="4">
        <v>45200.58185185185</v>
      </c>
      <c r="S3352" t="s">
        <v>356</v>
      </c>
      <c r="T3352" s="8">
        <v>3157.69</v>
      </c>
      <c r="U3352" t="s">
        <v>359</v>
      </c>
      <c r="V3352">
        <v>21113</v>
      </c>
      <c r="W3352">
        <v>3452</v>
      </c>
      <c r="X3352" t="s">
        <v>3453</v>
      </c>
      <c r="Y3352" t="s">
        <v>1775</v>
      </c>
      <c r="Z3352">
        <v>695663</v>
      </c>
      <c r="AA3352" t="s">
        <v>3002</v>
      </c>
      <c r="AB3352" t="s">
        <v>3116</v>
      </c>
      <c r="AC3352">
        <v>20</v>
      </c>
      <c r="AD3352">
        <v>1180.95</v>
      </c>
      <c r="AE3352">
        <v>-3</v>
      </c>
      <c r="AF3352">
        <v>0.97</v>
      </c>
    </row>
    <row r="3353" spans="1:32" x14ac:dyDescent="0.45">
      <c r="A3353">
        <v>8531683720</v>
      </c>
      <c r="B3353">
        <v>34200</v>
      </c>
      <c r="C3353" t="s">
        <v>34</v>
      </c>
      <c r="D3353" t="s">
        <v>83</v>
      </c>
      <c r="E3353" t="s">
        <v>327</v>
      </c>
      <c r="F3353" s="8">
        <v>319.8</v>
      </c>
      <c r="G3353">
        <v>35</v>
      </c>
      <c r="H3353">
        <v>365</v>
      </c>
      <c r="I3353">
        <v>19</v>
      </c>
      <c r="J3353">
        <v>75</v>
      </c>
      <c r="K3353">
        <v>85747175</v>
      </c>
      <c r="L3353">
        <f>MONTH(Table1[[#This Row],[order_date]])</f>
        <v>10</v>
      </c>
      <c r="M3353">
        <f>YEAR(Table1[[#This Row],[order_date]])</f>
        <v>2024</v>
      </c>
      <c r="N3353" s="7">
        <v>45590.266909722224</v>
      </c>
      <c r="O3353">
        <f>HOUR(Table1[[#This Row],[promised_delivery_time]])</f>
        <v>6</v>
      </c>
      <c r="P3353" s="4">
        <v>45590.277326388888</v>
      </c>
      <c r="Q3353">
        <f>HOUR(Table1[[#This Row],[actual_delivery_time]])</f>
        <v>6</v>
      </c>
      <c r="R3353" s="4">
        <v>45590.280104166668</v>
      </c>
      <c r="S3353" t="s">
        <v>356</v>
      </c>
      <c r="T3353" s="8">
        <v>1705.25</v>
      </c>
      <c r="U3353" t="s">
        <v>360</v>
      </c>
      <c r="V3353">
        <v>45775</v>
      </c>
      <c r="W3353">
        <v>4902</v>
      </c>
      <c r="X3353" t="s">
        <v>3378</v>
      </c>
      <c r="Y3353" t="s">
        <v>2230</v>
      </c>
      <c r="Z3353">
        <v>456459</v>
      </c>
      <c r="AA3353" t="s">
        <v>3032</v>
      </c>
      <c r="AB3353" t="s">
        <v>3118</v>
      </c>
      <c r="AC3353">
        <v>3</v>
      </c>
      <c r="AD3353">
        <v>245</v>
      </c>
      <c r="AE3353">
        <v>4</v>
      </c>
      <c r="AF3353">
        <v>3.67</v>
      </c>
    </row>
    <row r="3354" spans="1:32" x14ac:dyDescent="0.45">
      <c r="A3354">
        <v>327291657</v>
      </c>
      <c r="B3354">
        <v>317242</v>
      </c>
      <c r="C3354" t="s">
        <v>48</v>
      </c>
      <c r="D3354" t="s">
        <v>84</v>
      </c>
      <c r="E3354" t="s">
        <v>155</v>
      </c>
      <c r="F3354" s="8">
        <v>198.15</v>
      </c>
      <c r="G3354">
        <v>15</v>
      </c>
      <c r="H3354">
        <v>365</v>
      </c>
      <c r="I3354">
        <v>22</v>
      </c>
      <c r="J3354">
        <v>63</v>
      </c>
      <c r="K3354">
        <v>67729191</v>
      </c>
      <c r="L3354">
        <f>MONTH(Table1[[#This Row],[order_date]])</f>
        <v>7</v>
      </c>
      <c r="M3354">
        <f>YEAR(Table1[[#This Row],[order_date]])</f>
        <v>2024</v>
      </c>
      <c r="N3354" s="7">
        <v>45488.191493055558</v>
      </c>
      <c r="O3354">
        <f>HOUR(Table1[[#This Row],[promised_delivery_time]])</f>
        <v>4</v>
      </c>
      <c r="P3354" s="4">
        <v>45488.200520833336</v>
      </c>
      <c r="Q3354">
        <f>HOUR(Table1[[#This Row],[actual_delivery_time]])</f>
        <v>4</v>
      </c>
      <c r="R3354" s="4">
        <v>45488.197743055556</v>
      </c>
      <c r="S3354" t="s">
        <v>356</v>
      </c>
      <c r="T3354" s="8">
        <v>1560.19</v>
      </c>
      <c r="U3354" t="s">
        <v>360</v>
      </c>
      <c r="V3354">
        <v>95819</v>
      </c>
      <c r="W3354">
        <v>2807</v>
      </c>
      <c r="X3354" t="s">
        <v>3213</v>
      </c>
      <c r="Y3354" t="s">
        <v>1446</v>
      </c>
      <c r="Z3354">
        <v>981853</v>
      </c>
      <c r="AA3354" t="s">
        <v>2613</v>
      </c>
      <c r="AB3354" t="s">
        <v>3116</v>
      </c>
      <c r="AC3354">
        <v>17</v>
      </c>
      <c r="AD3354">
        <v>722.69</v>
      </c>
      <c r="AE3354">
        <v>-4</v>
      </c>
      <c r="AF3354">
        <v>3.94</v>
      </c>
    </row>
    <row r="3355" spans="1:32" x14ac:dyDescent="0.45">
      <c r="A3355">
        <v>6159164139</v>
      </c>
      <c r="B3355">
        <v>563740</v>
      </c>
      <c r="C3355" t="s">
        <v>74</v>
      </c>
      <c r="D3355" t="s">
        <v>81</v>
      </c>
      <c r="E3355" t="s">
        <v>230</v>
      </c>
      <c r="F3355" s="8">
        <v>96.33</v>
      </c>
      <c r="G3355">
        <v>35</v>
      </c>
      <c r="H3355">
        <v>90</v>
      </c>
      <c r="I3355">
        <v>20</v>
      </c>
      <c r="J3355">
        <v>61</v>
      </c>
      <c r="K3355">
        <v>35690581</v>
      </c>
      <c r="L3355">
        <f>MONTH(Table1[[#This Row],[order_date]])</f>
        <v>4</v>
      </c>
      <c r="M3355">
        <f>YEAR(Table1[[#This Row],[order_date]])</f>
        <v>2024</v>
      </c>
      <c r="N3355" s="7">
        <v>45388.255543981482</v>
      </c>
      <c r="O3355">
        <f>HOUR(Table1[[#This Row],[promised_delivery_time]])</f>
        <v>6</v>
      </c>
      <c r="P3355" s="4">
        <v>45388.262488425928</v>
      </c>
      <c r="Q3355">
        <f>HOUR(Table1[[#This Row],[actual_delivery_time]])</f>
        <v>6</v>
      </c>
      <c r="R3355" s="4">
        <v>45388.265960648147</v>
      </c>
      <c r="S3355" t="s">
        <v>356</v>
      </c>
      <c r="T3355" s="8">
        <v>3195.45</v>
      </c>
      <c r="U3355" t="s">
        <v>361</v>
      </c>
      <c r="V3355">
        <v>28967</v>
      </c>
      <c r="W3355">
        <v>5468</v>
      </c>
      <c r="X3355" t="s">
        <v>3389</v>
      </c>
      <c r="Y3355" t="s">
        <v>869</v>
      </c>
      <c r="Z3355">
        <v>538003</v>
      </c>
      <c r="AA3355" t="s">
        <v>2877</v>
      </c>
      <c r="AB3355" t="s">
        <v>3117</v>
      </c>
      <c r="AC3355">
        <v>15</v>
      </c>
      <c r="AD3355">
        <v>1603.16</v>
      </c>
      <c r="AE3355">
        <v>5</v>
      </c>
      <c r="AF3355">
        <v>2.4900000000000002</v>
      </c>
    </row>
    <row r="3356" spans="1:32" x14ac:dyDescent="0.45">
      <c r="A3356">
        <v>8029863164</v>
      </c>
      <c r="B3356">
        <v>376447</v>
      </c>
      <c r="C3356" t="s">
        <v>43</v>
      </c>
      <c r="D3356" t="s">
        <v>80</v>
      </c>
      <c r="E3356" t="s">
        <v>203</v>
      </c>
      <c r="F3356" s="8">
        <v>724.84</v>
      </c>
      <c r="G3356">
        <v>20</v>
      </c>
      <c r="H3356">
        <v>7</v>
      </c>
      <c r="I3356">
        <v>17</v>
      </c>
      <c r="J3356">
        <v>64</v>
      </c>
      <c r="K3356">
        <v>50652909</v>
      </c>
      <c r="L3356">
        <f>MONTH(Table1[[#This Row],[order_date]])</f>
        <v>10</v>
      </c>
      <c r="M3356">
        <f>YEAR(Table1[[#This Row],[order_date]])</f>
        <v>2023</v>
      </c>
      <c r="N3356" s="7">
        <v>45221.669050925928</v>
      </c>
      <c r="O3356">
        <f>HOUR(Table1[[#This Row],[promised_delivery_time]])</f>
        <v>16</v>
      </c>
      <c r="P3356" s="4">
        <v>45221.678773148145</v>
      </c>
      <c r="Q3356">
        <f>HOUR(Table1[[#This Row],[actual_delivery_time]])</f>
        <v>16</v>
      </c>
      <c r="R3356" s="4">
        <v>45221.677384259259</v>
      </c>
      <c r="S3356" t="s">
        <v>356</v>
      </c>
      <c r="T3356" s="8">
        <v>2232.88</v>
      </c>
      <c r="U3356" t="s">
        <v>359</v>
      </c>
      <c r="V3356">
        <v>94072</v>
      </c>
      <c r="W3356">
        <v>5831</v>
      </c>
      <c r="X3356" t="s">
        <v>3156</v>
      </c>
      <c r="Y3356" t="s">
        <v>2231</v>
      </c>
      <c r="Z3356">
        <v>124819</v>
      </c>
      <c r="AA3356" t="s">
        <v>2575</v>
      </c>
      <c r="AB3356" t="s">
        <v>3115</v>
      </c>
      <c r="AC3356">
        <v>8</v>
      </c>
      <c r="AD3356">
        <v>559.99</v>
      </c>
      <c r="AE3356">
        <v>-2</v>
      </c>
      <c r="AF3356">
        <v>3.57</v>
      </c>
    </row>
    <row r="3357" spans="1:32" x14ac:dyDescent="0.45">
      <c r="A3357">
        <v>9387824629</v>
      </c>
      <c r="B3357">
        <v>367391</v>
      </c>
      <c r="C3357" t="s">
        <v>53</v>
      </c>
      <c r="D3357" t="s">
        <v>88</v>
      </c>
      <c r="E3357" t="s">
        <v>293</v>
      </c>
      <c r="F3357" s="8">
        <v>939.55</v>
      </c>
      <c r="G3357">
        <v>30</v>
      </c>
      <c r="H3357">
        <v>365</v>
      </c>
      <c r="I3357">
        <v>18</v>
      </c>
      <c r="J3357">
        <v>52</v>
      </c>
      <c r="K3357">
        <v>96989204</v>
      </c>
      <c r="L3357">
        <f>MONTH(Table1[[#This Row],[order_date]])</f>
        <v>12</v>
      </c>
      <c r="M3357">
        <f>YEAR(Table1[[#This Row],[order_date]])</f>
        <v>2023</v>
      </c>
      <c r="N3357" s="7">
        <v>45290.761284722219</v>
      </c>
      <c r="O3357">
        <f>HOUR(Table1[[#This Row],[promised_delivery_time]])</f>
        <v>18</v>
      </c>
      <c r="P3357" s="4">
        <v>45290.771006944444</v>
      </c>
      <c r="Q3357">
        <f>HOUR(Table1[[#This Row],[actual_delivery_time]])</f>
        <v>18</v>
      </c>
      <c r="R3357" s="4">
        <v>45290.782812500001</v>
      </c>
      <c r="S3357" t="s">
        <v>358</v>
      </c>
      <c r="T3357" s="8">
        <v>237.62</v>
      </c>
      <c r="U3357" t="s">
        <v>360</v>
      </c>
      <c r="V3357">
        <v>92156</v>
      </c>
      <c r="W3357">
        <v>4299</v>
      </c>
      <c r="X3357" t="s">
        <v>3200</v>
      </c>
      <c r="Y3357" t="s">
        <v>848</v>
      </c>
      <c r="Z3357">
        <v>952634</v>
      </c>
      <c r="AA3357" t="s">
        <v>2872</v>
      </c>
      <c r="AB3357" t="s">
        <v>3115</v>
      </c>
      <c r="AC3357">
        <v>5</v>
      </c>
      <c r="AD3357">
        <v>1844.33</v>
      </c>
      <c r="AE3357">
        <v>17</v>
      </c>
      <c r="AF3357">
        <v>2.16</v>
      </c>
    </row>
    <row r="3358" spans="1:32" x14ac:dyDescent="0.45">
      <c r="A3358">
        <v>3289836195</v>
      </c>
      <c r="B3358">
        <v>942001</v>
      </c>
      <c r="C3358" t="s">
        <v>70</v>
      </c>
      <c r="D3358" t="s">
        <v>78</v>
      </c>
      <c r="E3358" t="s">
        <v>333</v>
      </c>
      <c r="F3358" s="8">
        <v>671.55</v>
      </c>
      <c r="G3358">
        <v>35</v>
      </c>
      <c r="H3358">
        <v>365</v>
      </c>
      <c r="I3358">
        <v>20</v>
      </c>
      <c r="J3358">
        <v>84</v>
      </c>
      <c r="K3358">
        <v>18082040</v>
      </c>
      <c r="L3358">
        <f>MONTH(Table1[[#This Row],[order_date]])</f>
        <v>5</v>
      </c>
      <c r="M3358">
        <f>YEAR(Table1[[#This Row],[order_date]])</f>
        <v>2024</v>
      </c>
      <c r="N3358" s="7">
        <v>45441.108506944445</v>
      </c>
      <c r="O3358">
        <f>HOUR(Table1[[#This Row],[promised_delivery_time]])</f>
        <v>2</v>
      </c>
      <c r="P3358" s="4">
        <v>45441.116840277777</v>
      </c>
      <c r="Q3358">
        <f>HOUR(Table1[[#This Row],[actual_delivery_time]])</f>
        <v>3</v>
      </c>
      <c r="R3358" s="4">
        <v>45441.132118055553</v>
      </c>
      <c r="S3358" t="s">
        <v>358</v>
      </c>
      <c r="T3358" s="8">
        <v>704.19</v>
      </c>
      <c r="U3358" t="s">
        <v>362</v>
      </c>
      <c r="V3358">
        <v>76199</v>
      </c>
      <c r="W3358">
        <v>14</v>
      </c>
      <c r="X3358" t="s">
        <v>3355</v>
      </c>
      <c r="Y3358" t="s">
        <v>2232</v>
      </c>
      <c r="Z3358">
        <v>824038</v>
      </c>
      <c r="AA3358" t="s">
        <v>2674</v>
      </c>
      <c r="AB3358" t="s">
        <v>3115</v>
      </c>
      <c r="AC3358">
        <v>17</v>
      </c>
      <c r="AD3358">
        <v>1098.5899999999999</v>
      </c>
      <c r="AE3358">
        <v>22</v>
      </c>
      <c r="AF3358">
        <v>3.3</v>
      </c>
    </row>
    <row r="3359" spans="1:32" x14ac:dyDescent="0.45">
      <c r="A3359">
        <v>5001931575</v>
      </c>
      <c r="B3359">
        <v>449106</v>
      </c>
      <c r="C3359" t="s">
        <v>55</v>
      </c>
      <c r="D3359" t="s">
        <v>83</v>
      </c>
      <c r="E3359" t="s">
        <v>263</v>
      </c>
      <c r="F3359" s="8">
        <v>48.55</v>
      </c>
      <c r="G3359">
        <v>35</v>
      </c>
      <c r="H3359">
        <v>365</v>
      </c>
      <c r="I3359">
        <v>30</v>
      </c>
      <c r="J3359">
        <v>95</v>
      </c>
      <c r="K3359">
        <v>23380116</v>
      </c>
      <c r="L3359">
        <f>MONTH(Table1[[#This Row],[order_date]])</f>
        <v>10</v>
      </c>
      <c r="M3359">
        <f>YEAR(Table1[[#This Row],[order_date]])</f>
        <v>2024</v>
      </c>
      <c r="N3359" s="7">
        <v>45593.835243055553</v>
      </c>
      <c r="O3359">
        <f>HOUR(Table1[[#This Row],[promised_delivery_time]])</f>
        <v>20</v>
      </c>
      <c r="P3359" s="4">
        <v>45593.843576388892</v>
      </c>
      <c r="Q3359">
        <f>HOUR(Table1[[#This Row],[actual_delivery_time]])</f>
        <v>20</v>
      </c>
      <c r="R3359" s="4">
        <v>45593.856770833336</v>
      </c>
      <c r="S3359" t="s">
        <v>358</v>
      </c>
      <c r="T3359" s="8">
        <v>2224.46</v>
      </c>
      <c r="U3359" t="s">
        <v>359</v>
      </c>
      <c r="V3359">
        <v>22159</v>
      </c>
      <c r="W3359">
        <v>2266</v>
      </c>
      <c r="X3359" t="s">
        <v>3356</v>
      </c>
      <c r="Y3359" t="s">
        <v>1117</v>
      </c>
      <c r="Z3359">
        <v>616737</v>
      </c>
      <c r="AA3359" t="s">
        <v>2809</v>
      </c>
      <c r="AB3359" t="s">
        <v>3116</v>
      </c>
      <c r="AC3359">
        <v>11</v>
      </c>
      <c r="AD3359">
        <v>606.28</v>
      </c>
      <c r="AE3359">
        <v>19</v>
      </c>
      <c r="AF3359">
        <v>0.79</v>
      </c>
    </row>
    <row r="3360" spans="1:32" x14ac:dyDescent="0.45">
      <c r="A3360">
        <v>7258292820</v>
      </c>
      <c r="B3360">
        <v>540618</v>
      </c>
      <c r="C3360" t="s">
        <v>36</v>
      </c>
      <c r="D3360" t="s">
        <v>81</v>
      </c>
      <c r="E3360" t="s">
        <v>101</v>
      </c>
      <c r="F3360" s="8">
        <v>317.05</v>
      </c>
      <c r="G3360">
        <v>35</v>
      </c>
      <c r="H3360">
        <v>90</v>
      </c>
      <c r="I3360">
        <v>28</v>
      </c>
      <c r="J3360">
        <v>87</v>
      </c>
      <c r="K3360">
        <v>20689141</v>
      </c>
      <c r="L3360">
        <f>MONTH(Table1[[#This Row],[order_date]])</f>
        <v>8</v>
      </c>
      <c r="M3360">
        <f>YEAR(Table1[[#This Row],[order_date]])</f>
        <v>2023</v>
      </c>
      <c r="N3360" s="7">
        <v>45151.922071759262</v>
      </c>
      <c r="O3360">
        <f>HOUR(Table1[[#This Row],[promised_delivery_time]])</f>
        <v>22</v>
      </c>
      <c r="P3360" s="4">
        <v>45151.932488425926</v>
      </c>
      <c r="Q3360">
        <f>HOUR(Table1[[#This Row],[actual_delivery_time]])</f>
        <v>22</v>
      </c>
      <c r="R3360" s="4">
        <v>45151.949849537035</v>
      </c>
      <c r="S3360" t="s">
        <v>358</v>
      </c>
      <c r="T3360" s="8">
        <v>3920.14</v>
      </c>
      <c r="U3360" t="s">
        <v>361</v>
      </c>
      <c r="V3360">
        <v>51026</v>
      </c>
      <c r="W3360">
        <v>6032</v>
      </c>
      <c r="X3360" t="s">
        <v>3329</v>
      </c>
      <c r="Y3360" t="s">
        <v>2225</v>
      </c>
      <c r="Z3360">
        <v>687107</v>
      </c>
      <c r="AA3360" t="s">
        <v>3104</v>
      </c>
      <c r="AB3360" t="s">
        <v>3118</v>
      </c>
      <c r="AC3360">
        <v>19</v>
      </c>
      <c r="AD3360">
        <v>995.55</v>
      </c>
      <c r="AE3360">
        <v>25</v>
      </c>
      <c r="AF3360">
        <v>4.0599999999999996</v>
      </c>
    </row>
    <row r="3361" spans="1:32" x14ac:dyDescent="0.45">
      <c r="A3361">
        <v>4924862857</v>
      </c>
      <c r="B3361">
        <v>961614</v>
      </c>
      <c r="C3361" t="s">
        <v>76</v>
      </c>
      <c r="D3361" t="s">
        <v>81</v>
      </c>
      <c r="E3361" t="s">
        <v>315</v>
      </c>
      <c r="F3361" s="8">
        <v>227.22</v>
      </c>
      <c r="G3361">
        <v>35</v>
      </c>
      <c r="H3361">
        <v>90</v>
      </c>
      <c r="I3361">
        <v>26</v>
      </c>
      <c r="J3361">
        <v>99</v>
      </c>
      <c r="K3361">
        <v>65294340</v>
      </c>
      <c r="L3361">
        <f>MONTH(Table1[[#This Row],[order_date]])</f>
        <v>8</v>
      </c>
      <c r="M3361">
        <f>YEAR(Table1[[#This Row],[order_date]])</f>
        <v>2023</v>
      </c>
      <c r="N3361" s="7">
        <v>45146.708819444444</v>
      </c>
      <c r="O3361">
        <f>HOUR(Table1[[#This Row],[promised_delivery_time]])</f>
        <v>17</v>
      </c>
      <c r="P3361" s="4">
        <v>45146.718541666669</v>
      </c>
      <c r="Q3361">
        <f>HOUR(Table1[[#This Row],[actual_delivery_time]])</f>
        <v>17</v>
      </c>
      <c r="R3361" s="4">
        <v>45146.728958333333</v>
      </c>
      <c r="S3361" t="s">
        <v>357</v>
      </c>
      <c r="T3361" s="8">
        <v>4418.8</v>
      </c>
      <c r="U3361" t="s">
        <v>361</v>
      </c>
      <c r="V3361">
        <v>41365</v>
      </c>
      <c r="W3361">
        <v>4543</v>
      </c>
      <c r="X3361" t="s">
        <v>3284</v>
      </c>
      <c r="Y3361" t="s">
        <v>1718</v>
      </c>
      <c r="Z3361">
        <v>835263</v>
      </c>
      <c r="AA3361" t="s">
        <v>3076</v>
      </c>
      <c r="AB3361" t="s">
        <v>3116</v>
      </c>
      <c r="AC3361">
        <v>17</v>
      </c>
      <c r="AD3361">
        <v>356.29</v>
      </c>
      <c r="AE3361">
        <v>15</v>
      </c>
      <c r="AF3361">
        <v>0.93</v>
      </c>
    </row>
    <row r="3362" spans="1:32" x14ac:dyDescent="0.45">
      <c r="A3362">
        <v>8666314034</v>
      </c>
      <c r="B3362">
        <v>962591</v>
      </c>
      <c r="C3362" t="s">
        <v>28</v>
      </c>
      <c r="D3362" t="s">
        <v>79</v>
      </c>
      <c r="E3362" t="s">
        <v>323</v>
      </c>
      <c r="F3362" s="8">
        <v>130.01</v>
      </c>
      <c r="G3362">
        <v>30</v>
      </c>
      <c r="H3362">
        <v>180</v>
      </c>
      <c r="I3362">
        <v>24</v>
      </c>
      <c r="J3362">
        <v>74</v>
      </c>
      <c r="K3362">
        <v>21697638</v>
      </c>
      <c r="L3362">
        <f>MONTH(Table1[[#This Row],[order_date]])</f>
        <v>4</v>
      </c>
      <c r="M3362">
        <f>YEAR(Table1[[#This Row],[order_date]])</f>
        <v>2023</v>
      </c>
      <c r="N3362" s="7">
        <v>45037.791446759256</v>
      </c>
      <c r="O3362">
        <f>HOUR(Table1[[#This Row],[promised_delivery_time]])</f>
        <v>19</v>
      </c>
      <c r="P3362" s="4">
        <v>45037.801863425928</v>
      </c>
      <c r="Q3362">
        <f>HOUR(Table1[[#This Row],[actual_delivery_time]])</f>
        <v>19</v>
      </c>
      <c r="R3362" s="4">
        <v>45037.803946759261</v>
      </c>
      <c r="S3362" t="s">
        <v>356</v>
      </c>
      <c r="T3362" s="8">
        <v>951.9</v>
      </c>
      <c r="U3362" t="s">
        <v>362</v>
      </c>
      <c r="V3362">
        <v>50429</v>
      </c>
      <c r="W3362">
        <v>9800</v>
      </c>
      <c r="X3362" t="s">
        <v>3151</v>
      </c>
      <c r="Y3362" t="s">
        <v>1200</v>
      </c>
      <c r="Z3362">
        <v>422943</v>
      </c>
      <c r="AA3362" t="s">
        <v>2720</v>
      </c>
      <c r="AB3362" t="s">
        <v>3116</v>
      </c>
      <c r="AC3362">
        <v>1</v>
      </c>
      <c r="AD3362">
        <v>381.19</v>
      </c>
      <c r="AE3362">
        <v>3</v>
      </c>
      <c r="AF3362">
        <v>2.06</v>
      </c>
    </row>
    <row r="3363" spans="1:32" x14ac:dyDescent="0.45">
      <c r="A3363">
        <v>6775326324</v>
      </c>
      <c r="B3363">
        <v>592784</v>
      </c>
      <c r="C3363" t="s">
        <v>56</v>
      </c>
      <c r="D3363" t="s">
        <v>81</v>
      </c>
      <c r="E3363" t="s">
        <v>265</v>
      </c>
      <c r="F3363" s="8">
        <v>280.35000000000002</v>
      </c>
      <c r="G3363">
        <v>35</v>
      </c>
      <c r="H3363">
        <v>90</v>
      </c>
      <c r="I3363">
        <v>27</v>
      </c>
      <c r="J3363">
        <v>64</v>
      </c>
      <c r="K3363">
        <v>16379942</v>
      </c>
      <c r="L3363">
        <f>MONTH(Table1[[#This Row],[order_date]])</f>
        <v>6</v>
      </c>
      <c r="M3363">
        <f>YEAR(Table1[[#This Row],[order_date]])</f>
        <v>2023</v>
      </c>
      <c r="N3363" s="7">
        <v>45094.07880787037</v>
      </c>
      <c r="O3363">
        <f>HOUR(Table1[[#This Row],[promised_delivery_time]])</f>
        <v>2</v>
      </c>
      <c r="P3363" s="4">
        <v>45094.09269675926</v>
      </c>
      <c r="Q3363">
        <f>HOUR(Table1[[#This Row],[actual_delivery_time]])</f>
        <v>2</v>
      </c>
      <c r="R3363" s="4">
        <v>45094.098252314812</v>
      </c>
      <c r="S3363" t="s">
        <v>357</v>
      </c>
      <c r="T3363" s="8">
        <v>1830.15</v>
      </c>
      <c r="U3363" t="s">
        <v>362</v>
      </c>
      <c r="V3363">
        <v>59090</v>
      </c>
      <c r="W3363">
        <v>2109</v>
      </c>
      <c r="X3363" t="s">
        <v>3218</v>
      </c>
      <c r="Y3363" t="s">
        <v>451</v>
      </c>
      <c r="Z3363">
        <v>332997</v>
      </c>
      <c r="AA3363" t="s">
        <v>2617</v>
      </c>
      <c r="AB3363" t="s">
        <v>3117</v>
      </c>
      <c r="AC3363">
        <v>15</v>
      </c>
      <c r="AD3363">
        <v>1370.56</v>
      </c>
      <c r="AE3363">
        <v>8</v>
      </c>
      <c r="AF3363">
        <v>2.08</v>
      </c>
    </row>
    <row r="3364" spans="1:32" x14ac:dyDescent="0.45">
      <c r="A3364">
        <v>6092636899</v>
      </c>
      <c r="B3364">
        <v>739534</v>
      </c>
      <c r="C3364" t="s">
        <v>49</v>
      </c>
      <c r="D3364" t="s">
        <v>85</v>
      </c>
      <c r="E3364" t="s">
        <v>340</v>
      </c>
      <c r="F3364" s="8">
        <v>994.56</v>
      </c>
      <c r="G3364">
        <v>25</v>
      </c>
      <c r="H3364">
        <v>365</v>
      </c>
      <c r="I3364">
        <v>14</v>
      </c>
      <c r="J3364">
        <v>59</v>
      </c>
      <c r="K3364">
        <v>53025962</v>
      </c>
      <c r="L3364">
        <f>MONTH(Table1[[#This Row],[order_date]])</f>
        <v>10</v>
      </c>
      <c r="M3364">
        <f>YEAR(Table1[[#This Row],[order_date]])</f>
        <v>2024</v>
      </c>
      <c r="N3364" s="7">
        <v>45591.085173611114</v>
      </c>
      <c r="O3364">
        <f>HOUR(Table1[[#This Row],[promised_delivery_time]])</f>
        <v>2</v>
      </c>
      <c r="P3364" s="4">
        <v>45591.096284722225</v>
      </c>
      <c r="Q3364">
        <f>HOUR(Table1[[#This Row],[actual_delivery_time]])</f>
        <v>2</v>
      </c>
      <c r="R3364" s="4">
        <v>45591.096979166665</v>
      </c>
      <c r="S3364" t="s">
        <v>356</v>
      </c>
      <c r="T3364" s="8">
        <v>237.62</v>
      </c>
      <c r="U3364" t="s">
        <v>362</v>
      </c>
      <c r="V3364">
        <v>73041</v>
      </c>
      <c r="W3364">
        <v>9225</v>
      </c>
      <c r="X3364" t="s">
        <v>3174</v>
      </c>
      <c r="Y3364" t="s">
        <v>1727</v>
      </c>
      <c r="Z3364">
        <v>95444</v>
      </c>
      <c r="AA3364" t="s">
        <v>2720</v>
      </c>
      <c r="AB3364" t="s">
        <v>3118</v>
      </c>
      <c r="AC3364">
        <v>10</v>
      </c>
      <c r="AD3364">
        <v>324.92</v>
      </c>
      <c r="AE3364">
        <v>1</v>
      </c>
      <c r="AF3364">
        <v>1.85</v>
      </c>
    </row>
    <row r="3365" spans="1:32" x14ac:dyDescent="0.45">
      <c r="A3365">
        <v>4115558056</v>
      </c>
      <c r="B3365">
        <v>39154</v>
      </c>
      <c r="C3365" t="s">
        <v>58</v>
      </c>
      <c r="D3365" t="s">
        <v>87</v>
      </c>
      <c r="E3365" t="s">
        <v>181</v>
      </c>
      <c r="F3365" s="8">
        <v>946.86</v>
      </c>
      <c r="G3365">
        <v>25</v>
      </c>
      <c r="H3365">
        <v>3</v>
      </c>
      <c r="I3365">
        <v>21</v>
      </c>
      <c r="J3365">
        <v>84</v>
      </c>
      <c r="K3365">
        <v>98088303</v>
      </c>
      <c r="L3365">
        <f>MONTH(Table1[[#This Row],[order_date]])</f>
        <v>4</v>
      </c>
      <c r="M3365">
        <f>YEAR(Table1[[#This Row],[order_date]])</f>
        <v>2024</v>
      </c>
      <c r="N3365" s="7">
        <v>45399.110335648147</v>
      </c>
      <c r="O3365">
        <f>HOUR(Table1[[#This Row],[promised_delivery_time]])</f>
        <v>2</v>
      </c>
      <c r="P3365" s="4">
        <v>45399.117974537039</v>
      </c>
      <c r="Q3365">
        <f>HOUR(Table1[[#This Row],[actual_delivery_time]])</f>
        <v>2</v>
      </c>
      <c r="R3365" s="4">
        <v>45399.117974537039</v>
      </c>
      <c r="S3365" t="s">
        <v>356</v>
      </c>
      <c r="T3365" s="8">
        <v>1720.72</v>
      </c>
      <c r="U3365" t="s">
        <v>361</v>
      </c>
      <c r="V3365">
        <v>20348</v>
      </c>
      <c r="W3365">
        <v>3668</v>
      </c>
      <c r="X3365" t="s">
        <v>3222</v>
      </c>
      <c r="Y3365" t="s">
        <v>1504</v>
      </c>
      <c r="Z3365">
        <v>50491</v>
      </c>
      <c r="AA3365" t="s">
        <v>3042</v>
      </c>
      <c r="AB3365" t="s">
        <v>3116</v>
      </c>
      <c r="AC3365">
        <v>9</v>
      </c>
      <c r="AD3365">
        <v>1765.46</v>
      </c>
      <c r="AE3365">
        <v>0</v>
      </c>
      <c r="AF3365">
        <v>4.6399999999999997</v>
      </c>
    </row>
    <row r="3366" spans="1:32" x14ac:dyDescent="0.45">
      <c r="A3366">
        <v>2352136184</v>
      </c>
      <c r="B3366">
        <v>328457</v>
      </c>
      <c r="C3366" t="s">
        <v>31</v>
      </c>
      <c r="D3366" t="s">
        <v>79</v>
      </c>
      <c r="E3366" t="s">
        <v>281</v>
      </c>
      <c r="F3366" s="8">
        <v>858.57</v>
      </c>
      <c r="G3366">
        <v>30</v>
      </c>
      <c r="H3366">
        <v>180</v>
      </c>
      <c r="I3366">
        <v>12</v>
      </c>
      <c r="J3366">
        <v>76</v>
      </c>
      <c r="K3366">
        <v>75289676</v>
      </c>
      <c r="L3366">
        <f>MONTH(Table1[[#This Row],[order_date]])</f>
        <v>11</v>
      </c>
      <c r="M3366">
        <f>YEAR(Table1[[#This Row],[order_date]])</f>
        <v>2023</v>
      </c>
      <c r="N3366" s="7">
        <v>45251.91673611111</v>
      </c>
      <c r="O3366">
        <f>HOUR(Table1[[#This Row],[promised_delivery_time]])</f>
        <v>22</v>
      </c>
      <c r="P3366" s="4">
        <v>45251.925763888888</v>
      </c>
      <c r="Q3366">
        <f>HOUR(Table1[[#This Row],[actual_delivery_time]])</f>
        <v>22</v>
      </c>
      <c r="R3366" s="4">
        <v>45251.942430555559</v>
      </c>
      <c r="S3366" t="s">
        <v>358</v>
      </c>
      <c r="T3366" s="8">
        <v>3271.34</v>
      </c>
      <c r="U3366" t="s">
        <v>362</v>
      </c>
      <c r="V3366">
        <v>27659</v>
      </c>
      <c r="W3366">
        <v>2373</v>
      </c>
      <c r="X3366" t="s">
        <v>3437</v>
      </c>
      <c r="Y3366" t="s">
        <v>1751</v>
      </c>
      <c r="Z3366">
        <v>123617</v>
      </c>
      <c r="AA3366" t="s">
        <v>3065</v>
      </c>
      <c r="AB3366" t="s">
        <v>3117</v>
      </c>
      <c r="AC3366">
        <v>19</v>
      </c>
      <c r="AD3366">
        <v>1170.53</v>
      </c>
      <c r="AE3366">
        <v>24</v>
      </c>
      <c r="AF3366">
        <v>3.87</v>
      </c>
    </row>
    <row r="3367" spans="1:32" x14ac:dyDescent="0.45">
      <c r="A3367">
        <v>1706445141</v>
      </c>
      <c r="B3367">
        <v>146840</v>
      </c>
      <c r="C3367" t="s">
        <v>33</v>
      </c>
      <c r="D3367" t="s">
        <v>80</v>
      </c>
      <c r="E3367" t="s">
        <v>339</v>
      </c>
      <c r="F3367" s="8">
        <v>786.85</v>
      </c>
      <c r="G3367">
        <v>20</v>
      </c>
      <c r="H3367">
        <v>7</v>
      </c>
      <c r="I3367">
        <v>19</v>
      </c>
      <c r="J3367">
        <v>89</v>
      </c>
      <c r="K3367">
        <v>93370787</v>
      </c>
      <c r="L3367">
        <f>MONTH(Table1[[#This Row],[order_date]])</f>
        <v>3</v>
      </c>
      <c r="M3367">
        <f>YEAR(Table1[[#This Row],[order_date]])</f>
        <v>2024</v>
      </c>
      <c r="N3367" s="7">
        <v>45362.792569444442</v>
      </c>
      <c r="O3367">
        <f>HOUR(Table1[[#This Row],[promised_delivery_time]])</f>
        <v>19</v>
      </c>
      <c r="P3367" s="4">
        <v>45362.800902777781</v>
      </c>
      <c r="Q3367">
        <f>HOUR(Table1[[#This Row],[actual_delivery_time]])</f>
        <v>19</v>
      </c>
      <c r="R3367" s="4">
        <v>45362.807152777779</v>
      </c>
      <c r="S3367" t="s">
        <v>357</v>
      </c>
      <c r="T3367" s="8">
        <v>1856.94</v>
      </c>
      <c r="U3367" t="s">
        <v>360</v>
      </c>
      <c r="V3367">
        <v>73737</v>
      </c>
      <c r="W3367">
        <v>4384</v>
      </c>
      <c r="X3367" t="s">
        <v>3356</v>
      </c>
      <c r="Y3367" t="s">
        <v>1860</v>
      </c>
      <c r="Z3367">
        <v>701319</v>
      </c>
      <c r="AA3367" t="s">
        <v>2945</v>
      </c>
      <c r="AB3367" t="s">
        <v>3116</v>
      </c>
      <c r="AC3367">
        <v>10</v>
      </c>
      <c r="AD3367">
        <v>1810.06</v>
      </c>
      <c r="AE3367">
        <v>9</v>
      </c>
      <c r="AF3367">
        <v>3.29</v>
      </c>
    </row>
    <row r="3368" spans="1:32" x14ac:dyDescent="0.45">
      <c r="A3368">
        <v>9000165912</v>
      </c>
      <c r="B3368">
        <v>60619</v>
      </c>
      <c r="C3368" t="s">
        <v>47</v>
      </c>
      <c r="D3368" t="s">
        <v>79</v>
      </c>
      <c r="E3368" t="s">
        <v>118</v>
      </c>
      <c r="F3368" s="8">
        <v>726.41</v>
      </c>
      <c r="G3368">
        <v>30</v>
      </c>
      <c r="H3368">
        <v>180</v>
      </c>
      <c r="I3368">
        <v>10</v>
      </c>
      <c r="J3368">
        <v>97</v>
      </c>
      <c r="K3368">
        <v>65895091</v>
      </c>
      <c r="L3368">
        <f>MONTH(Table1[[#This Row],[order_date]])</f>
        <v>8</v>
      </c>
      <c r="M3368">
        <f>YEAR(Table1[[#This Row],[order_date]])</f>
        <v>2023</v>
      </c>
      <c r="N3368" s="7">
        <v>45158.343564814815</v>
      </c>
      <c r="O3368">
        <f>HOUR(Table1[[#This Row],[promised_delivery_time]])</f>
        <v>8</v>
      </c>
      <c r="P3368" s="4">
        <v>45158.357453703706</v>
      </c>
      <c r="Q3368">
        <f>HOUR(Table1[[#This Row],[actual_delivery_time]])</f>
        <v>8</v>
      </c>
      <c r="R3368" s="4">
        <v>45158.373425925929</v>
      </c>
      <c r="S3368" t="s">
        <v>358</v>
      </c>
      <c r="T3368" s="8">
        <v>2821.61</v>
      </c>
      <c r="U3368" t="s">
        <v>359</v>
      </c>
      <c r="V3368">
        <v>50130</v>
      </c>
      <c r="W3368">
        <v>2167</v>
      </c>
      <c r="X3368" t="s">
        <v>3218</v>
      </c>
      <c r="Y3368" t="s">
        <v>920</v>
      </c>
      <c r="Z3368">
        <v>59036</v>
      </c>
      <c r="AA3368" t="s">
        <v>2896</v>
      </c>
      <c r="AB3368" t="s">
        <v>3117</v>
      </c>
      <c r="AC3368">
        <v>8</v>
      </c>
      <c r="AD3368">
        <v>1634.33</v>
      </c>
      <c r="AE3368">
        <v>23</v>
      </c>
      <c r="AF3368">
        <v>0.75</v>
      </c>
    </row>
    <row r="3369" spans="1:32" x14ac:dyDescent="0.45">
      <c r="A3369">
        <v>7457305850</v>
      </c>
      <c r="B3369">
        <v>300159</v>
      </c>
      <c r="C3369" t="s">
        <v>66</v>
      </c>
      <c r="D3369" t="s">
        <v>79</v>
      </c>
      <c r="E3369" t="s">
        <v>161</v>
      </c>
      <c r="F3369" s="8">
        <v>44.35</v>
      </c>
      <c r="G3369">
        <v>30</v>
      </c>
      <c r="H3369">
        <v>180</v>
      </c>
      <c r="I3369">
        <v>20</v>
      </c>
      <c r="J3369">
        <v>93</v>
      </c>
      <c r="K3369">
        <v>76857266</v>
      </c>
      <c r="L3369">
        <f>MONTH(Table1[[#This Row],[order_date]])</f>
        <v>12</v>
      </c>
      <c r="M3369">
        <f>YEAR(Table1[[#This Row],[order_date]])</f>
        <v>2023</v>
      </c>
      <c r="N3369" s="7">
        <v>45268.499942129631</v>
      </c>
      <c r="O3369">
        <f>HOUR(Table1[[#This Row],[promised_delivery_time]])</f>
        <v>12</v>
      </c>
      <c r="P3369" s="4">
        <v>45268.511747685188</v>
      </c>
      <c r="Q3369">
        <f>HOUR(Table1[[#This Row],[actual_delivery_time]])</f>
        <v>12</v>
      </c>
      <c r="R3369" s="4">
        <v>45268.515219907407</v>
      </c>
      <c r="S3369" t="s">
        <v>356</v>
      </c>
      <c r="T3369" s="8">
        <v>3303.03</v>
      </c>
      <c r="U3369" t="s">
        <v>360</v>
      </c>
      <c r="V3369">
        <v>28367</v>
      </c>
      <c r="W3369">
        <v>157</v>
      </c>
      <c r="X3369" t="s">
        <v>3311</v>
      </c>
      <c r="Y3369" t="s">
        <v>600</v>
      </c>
      <c r="Z3369">
        <v>3787</v>
      </c>
      <c r="AA3369" t="s">
        <v>2732</v>
      </c>
      <c r="AB3369" t="s">
        <v>3118</v>
      </c>
      <c r="AC3369">
        <v>17</v>
      </c>
      <c r="AD3369">
        <v>1514.21</v>
      </c>
      <c r="AE3369">
        <v>5</v>
      </c>
      <c r="AF3369">
        <v>0.78</v>
      </c>
    </row>
    <row r="3370" spans="1:32" x14ac:dyDescent="0.45">
      <c r="A3370">
        <v>9685973820</v>
      </c>
      <c r="B3370">
        <v>654623</v>
      </c>
      <c r="C3370" t="s">
        <v>74</v>
      </c>
      <c r="D3370" t="s">
        <v>81</v>
      </c>
      <c r="E3370" t="s">
        <v>224</v>
      </c>
      <c r="F3370" s="8">
        <v>422.14</v>
      </c>
      <c r="G3370">
        <v>35</v>
      </c>
      <c r="H3370">
        <v>90</v>
      </c>
      <c r="I3370">
        <v>18</v>
      </c>
      <c r="J3370">
        <v>76</v>
      </c>
      <c r="K3370">
        <v>34281470</v>
      </c>
      <c r="L3370">
        <f>MONTH(Table1[[#This Row],[order_date]])</f>
        <v>4</v>
      </c>
      <c r="M3370">
        <f>YEAR(Table1[[#This Row],[order_date]])</f>
        <v>2024</v>
      </c>
      <c r="N3370" s="7">
        <v>45402.142939814818</v>
      </c>
      <c r="O3370">
        <f>HOUR(Table1[[#This Row],[promised_delivery_time]])</f>
        <v>3</v>
      </c>
      <c r="P3370" s="4">
        <v>45402.150578703702</v>
      </c>
      <c r="Q3370">
        <f>HOUR(Table1[[#This Row],[actual_delivery_time]])</f>
        <v>3</v>
      </c>
      <c r="R3370" s="4">
        <v>45402.158912037034</v>
      </c>
      <c r="S3370" t="s">
        <v>357</v>
      </c>
      <c r="T3370" s="8">
        <v>536.77</v>
      </c>
      <c r="U3370" t="s">
        <v>359</v>
      </c>
      <c r="V3370">
        <v>22198</v>
      </c>
      <c r="W3370">
        <v>2778</v>
      </c>
      <c r="X3370" t="s">
        <v>3278</v>
      </c>
      <c r="Y3370" t="s">
        <v>540</v>
      </c>
      <c r="Z3370">
        <v>963652</v>
      </c>
      <c r="AA3370" t="s">
        <v>2580</v>
      </c>
      <c r="AB3370" t="s">
        <v>3118</v>
      </c>
      <c r="AC3370">
        <v>11</v>
      </c>
      <c r="AD3370">
        <v>1787.82</v>
      </c>
      <c r="AE3370">
        <v>12</v>
      </c>
      <c r="AF3370">
        <v>4.87</v>
      </c>
    </row>
    <row r="3371" spans="1:32" x14ac:dyDescent="0.45">
      <c r="A3371">
        <v>168067196</v>
      </c>
      <c r="B3371">
        <v>563740</v>
      </c>
      <c r="C3371" t="s">
        <v>74</v>
      </c>
      <c r="D3371" t="s">
        <v>81</v>
      </c>
      <c r="E3371" t="s">
        <v>230</v>
      </c>
      <c r="F3371" s="8">
        <v>96.33</v>
      </c>
      <c r="G3371">
        <v>35</v>
      </c>
      <c r="H3371">
        <v>90</v>
      </c>
      <c r="I3371">
        <v>20</v>
      </c>
      <c r="J3371">
        <v>61</v>
      </c>
      <c r="K3371">
        <v>11071601</v>
      </c>
      <c r="L3371">
        <f>MONTH(Table1[[#This Row],[order_date]])</f>
        <v>7</v>
      </c>
      <c r="M3371">
        <f>YEAR(Table1[[#This Row],[order_date]])</f>
        <v>2024</v>
      </c>
      <c r="N3371" s="7">
        <v>45489.552916666667</v>
      </c>
      <c r="O3371">
        <f>HOUR(Table1[[#This Row],[promised_delivery_time]])</f>
        <v>13</v>
      </c>
      <c r="P3371" s="4">
        <v>45489.562638888892</v>
      </c>
      <c r="Q3371">
        <f>HOUR(Table1[[#This Row],[actual_delivery_time]])</f>
        <v>13</v>
      </c>
      <c r="R3371" s="4">
        <v>45489.566111111111</v>
      </c>
      <c r="S3371" t="s">
        <v>356</v>
      </c>
      <c r="T3371" s="8">
        <v>1398</v>
      </c>
      <c r="U3371" t="s">
        <v>359</v>
      </c>
      <c r="V3371">
        <v>42592</v>
      </c>
      <c r="W3371">
        <v>6357</v>
      </c>
      <c r="X3371" t="s">
        <v>3345</v>
      </c>
      <c r="Y3371" t="s">
        <v>1839</v>
      </c>
      <c r="Z3371">
        <v>528426</v>
      </c>
      <c r="AA3371" t="s">
        <v>2615</v>
      </c>
      <c r="AB3371" t="s">
        <v>3117</v>
      </c>
      <c r="AC3371">
        <v>17</v>
      </c>
      <c r="AD3371">
        <v>1950.54</v>
      </c>
      <c r="AE3371">
        <v>5</v>
      </c>
      <c r="AF3371">
        <v>2.65</v>
      </c>
    </row>
    <row r="3372" spans="1:32" x14ac:dyDescent="0.45">
      <c r="A3372">
        <v>6105240201</v>
      </c>
      <c r="B3372">
        <v>432617</v>
      </c>
      <c r="C3372" t="s">
        <v>53</v>
      </c>
      <c r="D3372" t="s">
        <v>88</v>
      </c>
      <c r="E3372" t="s">
        <v>130</v>
      </c>
      <c r="F3372" s="8">
        <v>863.18</v>
      </c>
      <c r="G3372">
        <v>30</v>
      </c>
      <c r="H3372">
        <v>365</v>
      </c>
      <c r="I3372">
        <v>17</v>
      </c>
      <c r="J3372">
        <v>97</v>
      </c>
      <c r="K3372">
        <v>53299455</v>
      </c>
      <c r="L3372">
        <f>MONTH(Table1[[#This Row],[order_date]])</f>
        <v>5</v>
      </c>
      <c r="M3372">
        <f>YEAR(Table1[[#This Row],[order_date]])</f>
        <v>2024</v>
      </c>
      <c r="N3372" s="7">
        <v>45434.972592592596</v>
      </c>
      <c r="O3372">
        <f>HOUR(Table1[[#This Row],[promised_delivery_time]])</f>
        <v>23</v>
      </c>
      <c r="P3372" s="4">
        <v>45434.986481481479</v>
      </c>
      <c r="Q3372">
        <f>HOUR(Table1[[#This Row],[actual_delivery_time]])</f>
        <v>23</v>
      </c>
      <c r="R3372" s="4">
        <v>45434.992037037038</v>
      </c>
      <c r="S3372" t="s">
        <v>357</v>
      </c>
      <c r="T3372" s="8">
        <v>2915.01</v>
      </c>
      <c r="U3372" t="s">
        <v>359</v>
      </c>
      <c r="V3372">
        <v>59775</v>
      </c>
      <c r="W3372">
        <v>6959</v>
      </c>
      <c r="X3372" t="s">
        <v>3199</v>
      </c>
      <c r="Y3372" t="s">
        <v>2233</v>
      </c>
      <c r="Z3372">
        <v>963064</v>
      </c>
      <c r="AA3372" t="s">
        <v>2790</v>
      </c>
      <c r="AB3372" t="s">
        <v>3118</v>
      </c>
      <c r="AC3372">
        <v>7</v>
      </c>
      <c r="AD3372">
        <v>838.66</v>
      </c>
      <c r="AE3372">
        <v>8</v>
      </c>
      <c r="AF3372">
        <v>2.23</v>
      </c>
    </row>
    <row r="3373" spans="1:32" x14ac:dyDescent="0.45">
      <c r="A3373">
        <v>1888247163</v>
      </c>
      <c r="B3373">
        <v>709916</v>
      </c>
      <c r="C3373" t="s">
        <v>38</v>
      </c>
      <c r="D3373" t="s">
        <v>85</v>
      </c>
      <c r="E3373" t="s">
        <v>112</v>
      </c>
      <c r="F3373" s="8">
        <v>33.76</v>
      </c>
      <c r="G3373">
        <v>25</v>
      </c>
      <c r="H3373">
        <v>365</v>
      </c>
      <c r="I3373">
        <v>30</v>
      </c>
      <c r="J3373">
        <v>88</v>
      </c>
      <c r="K3373">
        <v>79630614</v>
      </c>
      <c r="L3373">
        <f>MONTH(Table1[[#This Row],[order_date]])</f>
        <v>2</v>
      </c>
      <c r="M3373">
        <f>YEAR(Table1[[#This Row],[order_date]])</f>
        <v>2024</v>
      </c>
      <c r="N3373" s="7">
        <v>45331.483263888891</v>
      </c>
      <c r="O3373">
        <f>HOUR(Table1[[#This Row],[promised_delivery_time]])</f>
        <v>11</v>
      </c>
      <c r="P3373" s="4">
        <v>45331.492986111109</v>
      </c>
      <c r="Q3373">
        <f>HOUR(Table1[[#This Row],[actual_delivery_time]])</f>
        <v>11</v>
      </c>
      <c r="R3373" s="4">
        <v>45331.492291666669</v>
      </c>
      <c r="S3373" t="s">
        <v>356</v>
      </c>
      <c r="T3373" s="8">
        <v>48.55</v>
      </c>
      <c r="U3373" t="s">
        <v>360</v>
      </c>
      <c r="V3373">
        <v>77605</v>
      </c>
      <c r="W3373">
        <v>3503</v>
      </c>
      <c r="X3373" t="s">
        <v>3394</v>
      </c>
      <c r="Y3373" t="s">
        <v>2234</v>
      </c>
      <c r="Z3373">
        <v>880263</v>
      </c>
      <c r="AA3373" t="s">
        <v>2792</v>
      </c>
      <c r="AB3373" t="s">
        <v>3115</v>
      </c>
      <c r="AC3373">
        <v>3</v>
      </c>
      <c r="AD3373">
        <v>362.45</v>
      </c>
      <c r="AE3373">
        <v>-1</v>
      </c>
      <c r="AF3373">
        <v>1.35</v>
      </c>
    </row>
    <row r="3374" spans="1:32" x14ac:dyDescent="0.45">
      <c r="A3374">
        <v>7145162326</v>
      </c>
      <c r="B3374">
        <v>859361</v>
      </c>
      <c r="C3374" t="s">
        <v>35</v>
      </c>
      <c r="D3374" t="s">
        <v>83</v>
      </c>
      <c r="E3374" t="s">
        <v>211</v>
      </c>
      <c r="F3374" s="8">
        <v>432.39</v>
      </c>
      <c r="G3374">
        <v>35</v>
      </c>
      <c r="H3374">
        <v>365</v>
      </c>
      <c r="I3374">
        <v>25</v>
      </c>
      <c r="J3374">
        <v>77</v>
      </c>
      <c r="K3374">
        <v>35459748</v>
      </c>
      <c r="L3374">
        <f>MONTH(Table1[[#This Row],[order_date]])</f>
        <v>6</v>
      </c>
      <c r="M3374">
        <f>YEAR(Table1[[#This Row],[order_date]])</f>
        <v>2023</v>
      </c>
      <c r="N3374" s="7">
        <v>45100.937476851854</v>
      </c>
      <c r="O3374">
        <f>HOUR(Table1[[#This Row],[promised_delivery_time]])</f>
        <v>22</v>
      </c>
      <c r="P3374" s="4">
        <v>45100.945810185185</v>
      </c>
      <c r="Q3374">
        <f>HOUR(Table1[[#This Row],[actual_delivery_time]])</f>
        <v>22</v>
      </c>
      <c r="R3374" s="4">
        <v>45100.95275462963</v>
      </c>
      <c r="S3374" t="s">
        <v>357</v>
      </c>
      <c r="T3374" s="8">
        <v>1507.31</v>
      </c>
      <c r="U3374" t="s">
        <v>361</v>
      </c>
      <c r="V3374">
        <v>64500</v>
      </c>
      <c r="W3374">
        <v>1102</v>
      </c>
      <c r="X3374" t="s">
        <v>3290</v>
      </c>
      <c r="Y3374" t="s">
        <v>733</v>
      </c>
      <c r="Z3374">
        <v>635776</v>
      </c>
      <c r="AA3374" t="s">
        <v>2818</v>
      </c>
      <c r="AB3374" t="s">
        <v>3117</v>
      </c>
      <c r="AC3374">
        <v>12</v>
      </c>
      <c r="AD3374">
        <v>288.29000000000002</v>
      </c>
      <c r="AE3374">
        <v>10</v>
      </c>
      <c r="AF3374">
        <v>4.58</v>
      </c>
    </row>
    <row r="3375" spans="1:32" x14ac:dyDescent="0.45">
      <c r="A3375">
        <v>7611231659</v>
      </c>
      <c r="B3375">
        <v>272170</v>
      </c>
      <c r="C3375" t="s">
        <v>60</v>
      </c>
      <c r="D3375" t="s">
        <v>86</v>
      </c>
      <c r="E3375" t="s">
        <v>165</v>
      </c>
      <c r="F3375" s="8">
        <v>140.80000000000001</v>
      </c>
      <c r="G3375">
        <v>40</v>
      </c>
      <c r="H3375">
        <v>180</v>
      </c>
      <c r="I3375">
        <v>10</v>
      </c>
      <c r="J3375">
        <v>92</v>
      </c>
      <c r="K3375">
        <v>78841932</v>
      </c>
      <c r="L3375">
        <f>MONTH(Table1[[#This Row],[order_date]])</f>
        <v>9</v>
      </c>
      <c r="M3375">
        <f>YEAR(Table1[[#This Row],[order_date]])</f>
        <v>2023</v>
      </c>
      <c r="N3375" s="7">
        <v>45191.503599537034</v>
      </c>
      <c r="O3375">
        <f>HOUR(Table1[[#This Row],[promised_delivery_time]])</f>
        <v>12</v>
      </c>
      <c r="P3375" s="4">
        <v>45191.514710648145</v>
      </c>
      <c r="Q3375">
        <f>HOUR(Table1[[#This Row],[actual_delivery_time]])</f>
        <v>12</v>
      </c>
      <c r="R3375" s="4">
        <v>45191.532071759262</v>
      </c>
      <c r="S3375" t="s">
        <v>358</v>
      </c>
      <c r="T3375" s="8">
        <v>1641.37</v>
      </c>
      <c r="U3375" t="s">
        <v>361</v>
      </c>
      <c r="V3375">
        <v>1857</v>
      </c>
      <c r="W3375">
        <v>9771</v>
      </c>
      <c r="X3375" t="s">
        <v>3418</v>
      </c>
      <c r="Y3375" t="s">
        <v>1078</v>
      </c>
      <c r="Z3375">
        <v>907803</v>
      </c>
      <c r="AA3375" t="s">
        <v>2920</v>
      </c>
      <c r="AB3375" t="s">
        <v>3117</v>
      </c>
      <c r="AC3375">
        <v>4</v>
      </c>
      <c r="AD3375">
        <v>979.63</v>
      </c>
      <c r="AE3375">
        <v>25</v>
      </c>
      <c r="AF3375">
        <v>3.53</v>
      </c>
    </row>
    <row r="3376" spans="1:32" x14ac:dyDescent="0.45">
      <c r="A3376">
        <v>4508784747</v>
      </c>
      <c r="B3376">
        <v>120385</v>
      </c>
      <c r="C3376" t="s">
        <v>27</v>
      </c>
      <c r="D3376" t="s">
        <v>78</v>
      </c>
      <c r="E3376" t="s">
        <v>317</v>
      </c>
      <c r="F3376" s="8">
        <v>597.91</v>
      </c>
      <c r="G3376">
        <v>35</v>
      </c>
      <c r="H3376">
        <v>365</v>
      </c>
      <c r="I3376">
        <v>28</v>
      </c>
      <c r="J3376">
        <v>73</v>
      </c>
      <c r="K3376">
        <v>3483295</v>
      </c>
      <c r="L3376">
        <f>MONTH(Table1[[#This Row],[order_date]])</f>
        <v>3</v>
      </c>
      <c r="M3376">
        <f>YEAR(Table1[[#This Row],[order_date]])</f>
        <v>2024</v>
      </c>
      <c r="N3376" s="7">
        <v>45362.071944444448</v>
      </c>
      <c r="O3376">
        <f>HOUR(Table1[[#This Row],[promised_delivery_time]])</f>
        <v>1</v>
      </c>
      <c r="P3376" s="4">
        <v>45362.082361111112</v>
      </c>
      <c r="Q3376">
        <f>HOUR(Table1[[#This Row],[actual_delivery_time]])</f>
        <v>2</v>
      </c>
      <c r="R3376" s="4">
        <v>45362.090694444443</v>
      </c>
      <c r="S3376" t="s">
        <v>357</v>
      </c>
      <c r="T3376" s="8">
        <v>1596.72</v>
      </c>
      <c r="U3376" t="s">
        <v>362</v>
      </c>
      <c r="V3376">
        <v>45529</v>
      </c>
      <c r="W3376">
        <v>2408</v>
      </c>
      <c r="X3376" t="s">
        <v>3365</v>
      </c>
      <c r="Y3376" t="s">
        <v>2235</v>
      </c>
      <c r="Z3376">
        <v>632918</v>
      </c>
      <c r="AA3376" t="s">
        <v>2624</v>
      </c>
      <c r="AB3376" t="s">
        <v>3117</v>
      </c>
      <c r="AC3376">
        <v>5</v>
      </c>
      <c r="AD3376">
        <v>1334.49</v>
      </c>
      <c r="AE3376">
        <v>12</v>
      </c>
      <c r="AF3376">
        <v>2.15</v>
      </c>
    </row>
    <row r="3377" spans="1:32" x14ac:dyDescent="0.45">
      <c r="A3377">
        <v>2567590825</v>
      </c>
      <c r="B3377">
        <v>112390</v>
      </c>
      <c r="C3377" t="s">
        <v>45</v>
      </c>
      <c r="D3377" t="s">
        <v>83</v>
      </c>
      <c r="E3377" t="s">
        <v>116</v>
      </c>
      <c r="F3377" s="8">
        <v>877.98</v>
      </c>
      <c r="G3377">
        <v>35</v>
      </c>
      <c r="H3377">
        <v>365</v>
      </c>
      <c r="I3377">
        <v>23</v>
      </c>
      <c r="J3377">
        <v>85</v>
      </c>
      <c r="K3377">
        <v>13604883</v>
      </c>
      <c r="L3377">
        <f>MONTH(Table1[[#This Row],[order_date]])</f>
        <v>10</v>
      </c>
      <c r="M3377">
        <f>YEAR(Table1[[#This Row],[order_date]])</f>
        <v>2023</v>
      </c>
      <c r="N3377" s="7">
        <v>45209.837337962963</v>
      </c>
      <c r="O3377">
        <f>HOUR(Table1[[#This Row],[promised_delivery_time]])</f>
        <v>20</v>
      </c>
      <c r="P3377" s="4">
        <v>45209.847060185188</v>
      </c>
      <c r="Q3377">
        <f>HOUR(Table1[[#This Row],[actual_delivery_time]])</f>
        <v>20</v>
      </c>
      <c r="R3377" s="4">
        <v>45209.847060185188</v>
      </c>
      <c r="S3377" t="s">
        <v>356</v>
      </c>
      <c r="T3377" s="8">
        <v>48.55</v>
      </c>
      <c r="U3377" t="s">
        <v>360</v>
      </c>
      <c r="V3377">
        <v>2575</v>
      </c>
      <c r="W3377">
        <v>6685</v>
      </c>
      <c r="X3377" t="s">
        <v>3213</v>
      </c>
      <c r="Y3377" t="s">
        <v>1392</v>
      </c>
      <c r="Z3377">
        <v>638908</v>
      </c>
      <c r="AA3377" t="s">
        <v>2549</v>
      </c>
      <c r="AB3377" t="s">
        <v>3118</v>
      </c>
      <c r="AC3377">
        <v>17</v>
      </c>
      <c r="AD3377">
        <v>1659.88</v>
      </c>
      <c r="AE3377">
        <v>0</v>
      </c>
      <c r="AF3377">
        <v>1.04</v>
      </c>
    </row>
    <row r="3378" spans="1:32" x14ac:dyDescent="0.45">
      <c r="A3378">
        <v>9255982861</v>
      </c>
      <c r="B3378">
        <v>540618</v>
      </c>
      <c r="C3378" t="s">
        <v>36</v>
      </c>
      <c r="D3378" t="s">
        <v>81</v>
      </c>
      <c r="E3378" t="s">
        <v>101</v>
      </c>
      <c r="F3378" s="8">
        <v>317.05</v>
      </c>
      <c r="G3378">
        <v>35</v>
      </c>
      <c r="H3378">
        <v>90</v>
      </c>
      <c r="I3378">
        <v>28</v>
      </c>
      <c r="J3378">
        <v>87</v>
      </c>
      <c r="K3378">
        <v>83867512</v>
      </c>
      <c r="L3378">
        <f>MONTH(Table1[[#This Row],[order_date]])</f>
        <v>10</v>
      </c>
      <c r="M3378">
        <f>YEAR(Table1[[#This Row],[order_date]])</f>
        <v>2024</v>
      </c>
      <c r="N3378" s="7">
        <v>45582.210312499999</v>
      </c>
      <c r="O3378">
        <f>HOUR(Table1[[#This Row],[promised_delivery_time]])</f>
        <v>5</v>
      </c>
      <c r="P3378" s="4">
        <v>45582.217256944445</v>
      </c>
      <c r="Q3378">
        <f>HOUR(Table1[[#This Row],[actual_delivery_time]])</f>
        <v>5</v>
      </c>
      <c r="R3378" s="4">
        <v>45582.220729166664</v>
      </c>
      <c r="S3378" t="s">
        <v>356</v>
      </c>
      <c r="T3378" s="8">
        <v>2748.87</v>
      </c>
      <c r="U3378" t="s">
        <v>362</v>
      </c>
      <c r="V3378">
        <v>75663</v>
      </c>
      <c r="W3378">
        <v>1028</v>
      </c>
      <c r="X3378" t="s">
        <v>3337</v>
      </c>
      <c r="Y3378" t="s">
        <v>2236</v>
      </c>
      <c r="Z3378">
        <v>693161</v>
      </c>
      <c r="AA3378" t="s">
        <v>2732</v>
      </c>
      <c r="AB3378" t="s">
        <v>3117</v>
      </c>
      <c r="AC3378">
        <v>18</v>
      </c>
      <c r="AD3378">
        <v>1476</v>
      </c>
      <c r="AE3378">
        <v>5</v>
      </c>
      <c r="AF3378">
        <v>3.98</v>
      </c>
    </row>
    <row r="3379" spans="1:32" x14ac:dyDescent="0.45">
      <c r="A3379">
        <v>4102063254</v>
      </c>
      <c r="B3379">
        <v>525531</v>
      </c>
      <c r="C3379" t="s">
        <v>71</v>
      </c>
      <c r="D3379" t="s">
        <v>78</v>
      </c>
      <c r="E3379" t="s">
        <v>298</v>
      </c>
      <c r="F3379" s="8">
        <v>831.1</v>
      </c>
      <c r="G3379">
        <v>35</v>
      </c>
      <c r="H3379">
        <v>365</v>
      </c>
      <c r="I3379">
        <v>28</v>
      </c>
      <c r="J3379">
        <v>65</v>
      </c>
      <c r="K3379">
        <v>86067293</v>
      </c>
      <c r="L3379">
        <f>MONTH(Table1[[#This Row],[order_date]])</f>
        <v>1</v>
      </c>
      <c r="M3379">
        <f>YEAR(Table1[[#This Row],[order_date]])</f>
        <v>2024</v>
      </c>
      <c r="N3379" s="7">
        <v>45304.518368055556</v>
      </c>
      <c r="O3379">
        <f>HOUR(Table1[[#This Row],[promised_delivery_time]])</f>
        <v>12</v>
      </c>
      <c r="P3379" s="4">
        <v>45304.530868055554</v>
      </c>
      <c r="Q3379">
        <f>HOUR(Table1[[#This Row],[actual_delivery_time]])</f>
        <v>13</v>
      </c>
      <c r="R3379" s="4">
        <v>45304.54614583333</v>
      </c>
      <c r="S3379" t="s">
        <v>358</v>
      </c>
      <c r="T3379" s="8">
        <v>482.06</v>
      </c>
      <c r="U3379" t="s">
        <v>360</v>
      </c>
      <c r="V3379">
        <v>14319</v>
      </c>
      <c r="W3379">
        <v>6881</v>
      </c>
      <c r="X3379" t="s">
        <v>3340</v>
      </c>
      <c r="Y3379" t="s">
        <v>669</v>
      </c>
      <c r="Z3379">
        <v>230889</v>
      </c>
      <c r="AA3379" t="s">
        <v>2785</v>
      </c>
      <c r="AB3379" t="s">
        <v>3117</v>
      </c>
      <c r="AC3379">
        <v>4</v>
      </c>
      <c r="AD3379">
        <v>873.53</v>
      </c>
      <c r="AE3379">
        <v>22</v>
      </c>
      <c r="AF3379">
        <v>3.26</v>
      </c>
    </row>
    <row r="3380" spans="1:32" x14ac:dyDescent="0.45">
      <c r="A3380">
        <v>7373931740</v>
      </c>
      <c r="B3380">
        <v>51036</v>
      </c>
      <c r="C3380" t="s">
        <v>51</v>
      </c>
      <c r="D3380" t="s">
        <v>88</v>
      </c>
      <c r="E3380" t="s">
        <v>237</v>
      </c>
      <c r="F3380" s="8">
        <v>931.61</v>
      </c>
      <c r="G3380">
        <v>30</v>
      </c>
      <c r="H3380">
        <v>365</v>
      </c>
      <c r="I3380">
        <v>12</v>
      </c>
      <c r="J3380">
        <v>86</v>
      </c>
      <c r="K3380">
        <v>49117070</v>
      </c>
      <c r="L3380">
        <f>MONTH(Table1[[#This Row],[order_date]])</f>
        <v>8</v>
      </c>
      <c r="M3380">
        <f>YEAR(Table1[[#This Row],[order_date]])</f>
        <v>2024</v>
      </c>
      <c r="N3380" s="7">
        <v>45531.001747685186</v>
      </c>
      <c r="O3380">
        <f>HOUR(Table1[[#This Row],[promised_delivery_time]])</f>
        <v>0</v>
      </c>
      <c r="P3380" s="4">
        <v>45531.015636574077</v>
      </c>
      <c r="Q3380">
        <f>HOUR(Table1[[#This Row],[actual_delivery_time]])</f>
        <v>0</v>
      </c>
      <c r="R3380" s="4">
        <v>45531.017025462963</v>
      </c>
      <c r="S3380" t="s">
        <v>356</v>
      </c>
      <c r="T3380" s="8">
        <v>2925.56</v>
      </c>
      <c r="U3380" t="s">
        <v>361</v>
      </c>
      <c r="V3380">
        <v>4116</v>
      </c>
      <c r="W3380">
        <v>9832</v>
      </c>
      <c r="X3380" t="s">
        <v>3244</v>
      </c>
      <c r="Y3380" t="s">
        <v>2237</v>
      </c>
      <c r="Z3380">
        <v>238713</v>
      </c>
      <c r="AA3380" t="s">
        <v>2544</v>
      </c>
      <c r="AB3380" t="s">
        <v>3117</v>
      </c>
      <c r="AC3380">
        <v>9</v>
      </c>
      <c r="AD3380">
        <v>1495.17</v>
      </c>
      <c r="AE3380">
        <v>2</v>
      </c>
      <c r="AF3380">
        <v>2.5299999999999998</v>
      </c>
    </row>
    <row r="3381" spans="1:32" x14ac:dyDescent="0.45">
      <c r="A3381">
        <v>5682816404</v>
      </c>
      <c r="B3381">
        <v>140489</v>
      </c>
      <c r="C3381" t="s">
        <v>55</v>
      </c>
      <c r="D3381" t="s">
        <v>83</v>
      </c>
      <c r="E3381" t="s">
        <v>209</v>
      </c>
      <c r="F3381" s="8">
        <v>650.20000000000005</v>
      </c>
      <c r="G3381">
        <v>35</v>
      </c>
      <c r="H3381">
        <v>365</v>
      </c>
      <c r="I3381">
        <v>28</v>
      </c>
      <c r="J3381">
        <v>95</v>
      </c>
      <c r="K3381">
        <v>10830043</v>
      </c>
      <c r="L3381">
        <f>MONTH(Table1[[#This Row],[order_date]])</f>
        <v>7</v>
      </c>
      <c r="M3381">
        <f>YEAR(Table1[[#This Row],[order_date]])</f>
        <v>2023</v>
      </c>
      <c r="N3381" s="7">
        <v>45117.624803240738</v>
      </c>
      <c r="O3381">
        <f>HOUR(Table1[[#This Row],[promised_delivery_time]])</f>
        <v>15</v>
      </c>
      <c r="P3381" s="4">
        <v>45117.633136574077</v>
      </c>
      <c r="Q3381">
        <f>HOUR(Table1[[#This Row],[actual_delivery_time]])</f>
        <v>15</v>
      </c>
      <c r="R3381" s="4">
        <v>45117.635914351849</v>
      </c>
      <c r="S3381" t="s">
        <v>356</v>
      </c>
      <c r="T3381" s="8">
        <v>2244.39</v>
      </c>
      <c r="U3381" t="s">
        <v>360</v>
      </c>
      <c r="V3381">
        <v>14009</v>
      </c>
      <c r="W3381">
        <v>598</v>
      </c>
      <c r="X3381" t="s">
        <v>3447</v>
      </c>
      <c r="Y3381" t="s">
        <v>2238</v>
      </c>
      <c r="Z3381">
        <v>548469</v>
      </c>
      <c r="AA3381" t="s">
        <v>2742</v>
      </c>
      <c r="AB3381" t="s">
        <v>3116</v>
      </c>
      <c r="AC3381">
        <v>9</v>
      </c>
      <c r="AD3381">
        <v>899.6</v>
      </c>
      <c r="AE3381">
        <v>4</v>
      </c>
      <c r="AF3381">
        <v>2.61</v>
      </c>
    </row>
    <row r="3382" spans="1:32" x14ac:dyDescent="0.45">
      <c r="A3382">
        <v>544018743</v>
      </c>
      <c r="B3382">
        <v>611575</v>
      </c>
      <c r="C3382" t="s">
        <v>39</v>
      </c>
      <c r="D3382" t="s">
        <v>86</v>
      </c>
      <c r="E3382" t="s">
        <v>169</v>
      </c>
      <c r="F3382" s="8">
        <v>482.06</v>
      </c>
      <c r="G3382">
        <v>40</v>
      </c>
      <c r="H3382">
        <v>180</v>
      </c>
      <c r="I3382">
        <v>25</v>
      </c>
      <c r="J3382">
        <v>87</v>
      </c>
      <c r="K3382">
        <v>67310893</v>
      </c>
      <c r="L3382">
        <f>MONTH(Table1[[#This Row],[order_date]])</f>
        <v>3</v>
      </c>
      <c r="M3382">
        <f>YEAR(Table1[[#This Row],[order_date]])</f>
        <v>2024</v>
      </c>
      <c r="N3382" s="7">
        <v>45382.594444444447</v>
      </c>
      <c r="O3382">
        <f>HOUR(Table1[[#This Row],[promised_delivery_time]])</f>
        <v>14</v>
      </c>
      <c r="P3382" s="4">
        <v>45382.605555555558</v>
      </c>
      <c r="Q3382">
        <f>HOUR(Table1[[#This Row],[actual_delivery_time]])</f>
        <v>14</v>
      </c>
      <c r="R3382" s="4">
        <v>45382.609722222223</v>
      </c>
      <c r="S3382" t="s">
        <v>357</v>
      </c>
      <c r="T3382" s="8">
        <v>2878.88</v>
      </c>
      <c r="U3382" t="s">
        <v>359</v>
      </c>
      <c r="V3382">
        <v>23075</v>
      </c>
      <c r="W3382">
        <v>4272</v>
      </c>
      <c r="X3382" t="s">
        <v>3187</v>
      </c>
      <c r="Y3382" t="s">
        <v>2239</v>
      </c>
      <c r="Z3382">
        <v>286135</v>
      </c>
      <c r="AA3382" t="s">
        <v>2617</v>
      </c>
      <c r="AB3382" t="s">
        <v>3116</v>
      </c>
      <c r="AC3382">
        <v>19</v>
      </c>
      <c r="AD3382">
        <v>1592.94</v>
      </c>
      <c r="AE3382">
        <v>6</v>
      </c>
      <c r="AF3382">
        <v>3.05</v>
      </c>
    </row>
    <row r="3383" spans="1:32" x14ac:dyDescent="0.45">
      <c r="A3383">
        <v>3292929952</v>
      </c>
      <c r="B3383">
        <v>378230</v>
      </c>
      <c r="C3383" t="s">
        <v>30</v>
      </c>
      <c r="D3383" t="s">
        <v>81</v>
      </c>
      <c r="E3383" t="s">
        <v>280</v>
      </c>
      <c r="F3383" s="8">
        <v>166.42</v>
      </c>
      <c r="G3383">
        <v>35</v>
      </c>
      <c r="H3383">
        <v>90</v>
      </c>
      <c r="I3383">
        <v>13</v>
      </c>
      <c r="J3383">
        <v>76</v>
      </c>
      <c r="K3383">
        <v>29272253</v>
      </c>
      <c r="L3383">
        <f>MONTH(Table1[[#This Row],[order_date]])</f>
        <v>9</v>
      </c>
      <c r="M3383">
        <f>YEAR(Table1[[#This Row],[order_date]])</f>
        <v>2024</v>
      </c>
      <c r="N3383" s="7">
        <v>45545.279374999998</v>
      </c>
      <c r="O3383">
        <f>HOUR(Table1[[#This Row],[promised_delivery_time]])</f>
        <v>6</v>
      </c>
      <c r="P3383" s="4">
        <v>45545.287708333337</v>
      </c>
      <c r="Q3383">
        <f>HOUR(Table1[[#This Row],[actual_delivery_time]])</f>
        <v>7</v>
      </c>
      <c r="R3383" s="4">
        <v>45545.295347222222</v>
      </c>
      <c r="S3383" t="s">
        <v>357</v>
      </c>
      <c r="T3383" s="8">
        <v>340.66</v>
      </c>
      <c r="U3383" t="s">
        <v>360</v>
      </c>
      <c r="V3383">
        <v>65834</v>
      </c>
      <c r="W3383">
        <v>3907</v>
      </c>
      <c r="X3383" t="s">
        <v>3212</v>
      </c>
      <c r="Y3383" t="s">
        <v>444</v>
      </c>
      <c r="Z3383">
        <v>373917</v>
      </c>
      <c r="AA3383" t="s">
        <v>2611</v>
      </c>
      <c r="AB3383" t="s">
        <v>3116</v>
      </c>
      <c r="AC3383">
        <v>18</v>
      </c>
      <c r="AD3383">
        <v>1282.7</v>
      </c>
      <c r="AE3383">
        <v>11</v>
      </c>
      <c r="AF3383">
        <v>3.13</v>
      </c>
    </row>
    <row r="3384" spans="1:32" x14ac:dyDescent="0.45">
      <c r="A3384">
        <v>9144790321</v>
      </c>
      <c r="B3384">
        <v>140154</v>
      </c>
      <c r="C3384" t="s">
        <v>35</v>
      </c>
      <c r="D3384" t="s">
        <v>83</v>
      </c>
      <c r="E3384" t="s">
        <v>264</v>
      </c>
      <c r="F3384" s="8">
        <v>171.2</v>
      </c>
      <c r="G3384">
        <v>35</v>
      </c>
      <c r="H3384">
        <v>365</v>
      </c>
      <c r="I3384">
        <v>24</v>
      </c>
      <c r="J3384">
        <v>59</v>
      </c>
      <c r="K3384">
        <v>15808945</v>
      </c>
      <c r="L3384">
        <f>MONTH(Table1[[#This Row],[order_date]])</f>
        <v>4</v>
      </c>
      <c r="M3384">
        <f>YEAR(Table1[[#This Row],[order_date]])</f>
        <v>2023</v>
      </c>
      <c r="N3384" s="7">
        <v>45033.681932870371</v>
      </c>
      <c r="O3384">
        <f>HOUR(Table1[[#This Row],[promised_delivery_time]])</f>
        <v>16</v>
      </c>
      <c r="P3384" s="4">
        <v>45033.690266203703</v>
      </c>
      <c r="Q3384">
        <f>HOUR(Table1[[#This Row],[actual_delivery_time]])</f>
        <v>16</v>
      </c>
      <c r="R3384" s="4">
        <v>45033.700682870367</v>
      </c>
      <c r="S3384" t="s">
        <v>357</v>
      </c>
      <c r="T3384" s="8">
        <v>2605.29</v>
      </c>
      <c r="U3384" t="s">
        <v>359</v>
      </c>
      <c r="V3384">
        <v>32954</v>
      </c>
      <c r="W3384">
        <v>4377</v>
      </c>
      <c r="X3384" t="s">
        <v>3350</v>
      </c>
      <c r="Y3384" t="s">
        <v>1304</v>
      </c>
      <c r="Z3384">
        <v>890545</v>
      </c>
      <c r="AA3384" t="s">
        <v>2617</v>
      </c>
      <c r="AB3384" t="s">
        <v>3116</v>
      </c>
      <c r="AC3384">
        <v>6</v>
      </c>
      <c r="AD3384">
        <v>1255.9000000000001</v>
      </c>
      <c r="AE3384">
        <v>15</v>
      </c>
      <c r="AF3384">
        <v>1.54</v>
      </c>
    </row>
    <row r="3385" spans="1:32" x14ac:dyDescent="0.45">
      <c r="A3385">
        <v>9075991438</v>
      </c>
      <c r="B3385">
        <v>444361</v>
      </c>
      <c r="C3385" t="s">
        <v>52</v>
      </c>
      <c r="D3385" t="s">
        <v>82</v>
      </c>
      <c r="E3385" t="s">
        <v>127</v>
      </c>
      <c r="F3385" s="8">
        <v>822.63</v>
      </c>
      <c r="G3385">
        <v>20</v>
      </c>
      <c r="H3385">
        <v>365</v>
      </c>
      <c r="I3385">
        <v>20</v>
      </c>
      <c r="J3385">
        <v>71</v>
      </c>
      <c r="K3385">
        <v>3999964</v>
      </c>
      <c r="L3385">
        <f>MONTH(Table1[[#This Row],[order_date]])</f>
        <v>6</v>
      </c>
      <c r="M3385">
        <f>YEAR(Table1[[#This Row],[order_date]])</f>
        <v>2023</v>
      </c>
      <c r="N3385" s="7">
        <v>45098.96533564815</v>
      </c>
      <c r="O3385">
        <f>HOUR(Table1[[#This Row],[promised_delivery_time]])</f>
        <v>23</v>
      </c>
      <c r="P3385" s="4">
        <v>45098.976446759261</v>
      </c>
      <c r="Q3385">
        <f>HOUR(Table1[[#This Row],[actual_delivery_time]])</f>
        <v>23</v>
      </c>
      <c r="R3385" s="4">
        <v>45098.977141203701</v>
      </c>
      <c r="S3385" t="s">
        <v>356</v>
      </c>
      <c r="T3385" s="8">
        <v>2562.56</v>
      </c>
      <c r="U3385" t="s">
        <v>359</v>
      </c>
      <c r="V3385">
        <v>58668</v>
      </c>
      <c r="W3385">
        <v>4007</v>
      </c>
      <c r="X3385" t="s">
        <v>3218</v>
      </c>
      <c r="Y3385" t="s">
        <v>2186</v>
      </c>
      <c r="Z3385">
        <v>33590</v>
      </c>
      <c r="AA3385" t="s">
        <v>2688</v>
      </c>
      <c r="AB3385" t="s">
        <v>3118</v>
      </c>
      <c r="AC3385">
        <v>15</v>
      </c>
      <c r="AD3385">
        <v>1147.01</v>
      </c>
      <c r="AE3385">
        <v>1</v>
      </c>
      <c r="AF3385">
        <v>2.31</v>
      </c>
    </row>
    <row r="3386" spans="1:32" x14ac:dyDescent="0.45">
      <c r="A3386">
        <v>3634813810</v>
      </c>
      <c r="B3386">
        <v>9436</v>
      </c>
      <c r="C3386" t="s">
        <v>45</v>
      </c>
      <c r="D3386" t="s">
        <v>83</v>
      </c>
      <c r="E3386" t="s">
        <v>249</v>
      </c>
      <c r="F3386" s="8">
        <v>88.43</v>
      </c>
      <c r="G3386">
        <v>35</v>
      </c>
      <c r="H3386">
        <v>365</v>
      </c>
      <c r="I3386">
        <v>19</v>
      </c>
      <c r="J3386">
        <v>76</v>
      </c>
      <c r="K3386">
        <v>32527479</v>
      </c>
      <c r="L3386">
        <f>MONTH(Table1[[#This Row],[order_date]])</f>
        <v>8</v>
      </c>
      <c r="M3386">
        <f>YEAR(Table1[[#This Row],[order_date]])</f>
        <v>2024</v>
      </c>
      <c r="N3386" s="7">
        <v>45516.214467592596</v>
      </c>
      <c r="O3386">
        <f>HOUR(Table1[[#This Row],[promised_delivery_time]])</f>
        <v>5</v>
      </c>
      <c r="P3386" s="4">
        <v>45516.221412037034</v>
      </c>
      <c r="Q3386">
        <f>HOUR(Table1[[#This Row],[actual_delivery_time]])</f>
        <v>5</v>
      </c>
      <c r="R3386" s="4">
        <v>45516.240162037036</v>
      </c>
      <c r="S3386" t="s">
        <v>358</v>
      </c>
      <c r="T3386" s="8">
        <v>2780.54</v>
      </c>
      <c r="U3386" t="s">
        <v>362</v>
      </c>
      <c r="V3386">
        <v>73783</v>
      </c>
      <c r="W3386">
        <v>2310</v>
      </c>
      <c r="X3386" t="s">
        <v>3269</v>
      </c>
      <c r="Y3386" t="s">
        <v>1559</v>
      </c>
      <c r="Z3386">
        <v>597322</v>
      </c>
      <c r="AA3386" t="s">
        <v>2799</v>
      </c>
      <c r="AB3386" t="s">
        <v>3115</v>
      </c>
      <c r="AC3386">
        <v>19</v>
      </c>
      <c r="AD3386">
        <v>896.82</v>
      </c>
      <c r="AE3386">
        <v>27</v>
      </c>
      <c r="AF3386">
        <v>4.53</v>
      </c>
    </row>
    <row r="3387" spans="1:32" x14ac:dyDescent="0.45">
      <c r="A3387">
        <v>8250406975</v>
      </c>
      <c r="B3387">
        <v>473647</v>
      </c>
      <c r="C3387" t="s">
        <v>45</v>
      </c>
      <c r="D3387" t="s">
        <v>83</v>
      </c>
      <c r="E3387" t="s">
        <v>343</v>
      </c>
      <c r="F3387" s="8">
        <v>43.05</v>
      </c>
      <c r="G3387">
        <v>35</v>
      </c>
      <c r="H3387">
        <v>365</v>
      </c>
      <c r="I3387">
        <v>18</v>
      </c>
      <c r="J3387">
        <v>82</v>
      </c>
      <c r="K3387">
        <v>9573071</v>
      </c>
      <c r="L3387">
        <f>MONTH(Table1[[#This Row],[order_date]])</f>
        <v>12</v>
      </c>
      <c r="M3387">
        <f>YEAR(Table1[[#This Row],[order_date]])</f>
        <v>2023</v>
      </c>
      <c r="N3387" s="7">
        <v>45267.466817129629</v>
      </c>
      <c r="O3387">
        <f>HOUR(Table1[[#This Row],[promised_delivery_time]])</f>
        <v>11</v>
      </c>
      <c r="P3387" s="4">
        <v>45267.473761574074</v>
      </c>
      <c r="Q3387">
        <f>HOUR(Table1[[#This Row],[actual_delivery_time]])</f>
        <v>11</v>
      </c>
      <c r="R3387" s="4">
        <v>45267.473067129627</v>
      </c>
      <c r="S3387" t="s">
        <v>356</v>
      </c>
      <c r="T3387" s="8">
        <v>1148.92</v>
      </c>
      <c r="U3387" t="s">
        <v>362</v>
      </c>
      <c r="V3387">
        <v>64277</v>
      </c>
      <c r="W3387">
        <v>2553</v>
      </c>
      <c r="X3387" t="s">
        <v>3143</v>
      </c>
      <c r="Y3387" t="s">
        <v>364</v>
      </c>
      <c r="Z3387">
        <v>856100</v>
      </c>
      <c r="AA3387" t="s">
        <v>2536</v>
      </c>
      <c r="AB3387" t="s">
        <v>3116</v>
      </c>
      <c r="AC3387">
        <v>5</v>
      </c>
      <c r="AD3387">
        <v>958.06</v>
      </c>
      <c r="AE3387">
        <v>-1</v>
      </c>
      <c r="AF3387">
        <v>4.7699999999999996</v>
      </c>
    </row>
    <row r="3388" spans="1:32" x14ac:dyDescent="0.45">
      <c r="A3388">
        <v>5877618756</v>
      </c>
      <c r="B3388">
        <v>969851</v>
      </c>
      <c r="C3388" t="s">
        <v>75</v>
      </c>
      <c r="D3388" t="s">
        <v>86</v>
      </c>
      <c r="E3388" t="s">
        <v>328</v>
      </c>
      <c r="F3388" s="8">
        <v>340.66</v>
      </c>
      <c r="G3388">
        <v>40</v>
      </c>
      <c r="H3388">
        <v>180</v>
      </c>
      <c r="I3388">
        <v>27</v>
      </c>
      <c r="J3388">
        <v>64</v>
      </c>
      <c r="K3388">
        <v>80571942</v>
      </c>
      <c r="L3388">
        <f>MONTH(Table1[[#This Row],[order_date]])</f>
        <v>7</v>
      </c>
      <c r="M3388">
        <f>YEAR(Table1[[#This Row],[order_date]])</f>
        <v>2023</v>
      </c>
      <c r="N3388" s="7">
        <v>45114.466168981482</v>
      </c>
      <c r="O3388">
        <f>HOUR(Table1[[#This Row],[promised_delivery_time]])</f>
        <v>11</v>
      </c>
      <c r="P3388" s="4">
        <v>45114.47519675926</v>
      </c>
      <c r="Q3388">
        <f>HOUR(Table1[[#This Row],[actual_delivery_time]])</f>
        <v>11</v>
      </c>
      <c r="R3388" s="4">
        <v>45114.472418981481</v>
      </c>
      <c r="S3388" t="s">
        <v>356</v>
      </c>
      <c r="T3388" s="8">
        <v>3870.08</v>
      </c>
      <c r="U3388" t="s">
        <v>359</v>
      </c>
      <c r="V3388">
        <v>23099</v>
      </c>
      <c r="W3388">
        <v>3187</v>
      </c>
      <c r="X3388" t="s">
        <v>3315</v>
      </c>
      <c r="Y3388" t="s">
        <v>1017</v>
      </c>
      <c r="Z3388">
        <v>140451</v>
      </c>
      <c r="AA3388" t="s">
        <v>2853</v>
      </c>
      <c r="AB3388" t="s">
        <v>3115</v>
      </c>
      <c r="AC3388">
        <v>10</v>
      </c>
      <c r="AD3388">
        <v>980.64</v>
      </c>
      <c r="AE3388">
        <v>-4</v>
      </c>
      <c r="AF3388">
        <v>3.29</v>
      </c>
    </row>
    <row r="3389" spans="1:32" x14ac:dyDescent="0.45">
      <c r="A3389">
        <v>2419292139</v>
      </c>
      <c r="B3389">
        <v>328457</v>
      </c>
      <c r="C3389" t="s">
        <v>31</v>
      </c>
      <c r="D3389" t="s">
        <v>79</v>
      </c>
      <c r="E3389" t="s">
        <v>281</v>
      </c>
      <c r="F3389" s="8">
        <v>858.57</v>
      </c>
      <c r="G3389">
        <v>30</v>
      </c>
      <c r="H3389">
        <v>180</v>
      </c>
      <c r="I3389">
        <v>12</v>
      </c>
      <c r="J3389">
        <v>76</v>
      </c>
      <c r="K3389">
        <v>79916464</v>
      </c>
      <c r="L3389">
        <f>MONTH(Table1[[#This Row],[order_date]])</f>
        <v>5</v>
      </c>
      <c r="M3389">
        <f>YEAR(Table1[[#This Row],[order_date]])</f>
        <v>2024</v>
      </c>
      <c r="N3389" s="7">
        <v>45443.943495370368</v>
      </c>
      <c r="O3389">
        <f>HOUR(Table1[[#This Row],[promised_delivery_time]])</f>
        <v>22</v>
      </c>
      <c r="P3389" s="4">
        <v>45443.951828703706</v>
      </c>
      <c r="Q3389">
        <f>HOUR(Table1[[#This Row],[actual_delivery_time]])</f>
        <v>23</v>
      </c>
      <c r="R3389" s="4">
        <v>45443.959467592591</v>
      </c>
      <c r="S3389" t="s">
        <v>357</v>
      </c>
      <c r="T3389" s="8">
        <v>672.73</v>
      </c>
      <c r="U3389" t="s">
        <v>360</v>
      </c>
      <c r="V3389">
        <v>21081</v>
      </c>
      <c r="W3389">
        <v>8714</v>
      </c>
      <c r="X3389" t="s">
        <v>3223</v>
      </c>
      <c r="Y3389" t="s">
        <v>1882</v>
      </c>
      <c r="Z3389">
        <v>261246</v>
      </c>
      <c r="AA3389" t="s">
        <v>2942</v>
      </c>
      <c r="AB3389" t="s">
        <v>3116</v>
      </c>
      <c r="AC3389">
        <v>17</v>
      </c>
      <c r="AD3389">
        <v>539.79</v>
      </c>
      <c r="AE3389">
        <v>11</v>
      </c>
      <c r="AF3389">
        <v>4.34</v>
      </c>
    </row>
    <row r="3390" spans="1:32" x14ac:dyDescent="0.45">
      <c r="A3390">
        <v>9547123332</v>
      </c>
      <c r="B3390">
        <v>901144</v>
      </c>
      <c r="C3390" t="s">
        <v>62</v>
      </c>
      <c r="D3390" t="s">
        <v>84</v>
      </c>
      <c r="E3390" t="s">
        <v>256</v>
      </c>
      <c r="F3390" s="8">
        <v>340.36</v>
      </c>
      <c r="G3390">
        <v>15</v>
      </c>
      <c r="H3390">
        <v>365</v>
      </c>
      <c r="I3390">
        <v>12</v>
      </c>
      <c r="J3390">
        <v>71</v>
      </c>
      <c r="K3390">
        <v>66485571</v>
      </c>
      <c r="L3390">
        <f>MONTH(Table1[[#This Row],[order_date]])</f>
        <v>6</v>
      </c>
      <c r="M3390">
        <f>YEAR(Table1[[#This Row],[order_date]])</f>
        <v>2023</v>
      </c>
      <c r="N3390" s="7">
        <v>45084.575208333335</v>
      </c>
      <c r="O3390">
        <f>HOUR(Table1[[#This Row],[promised_delivery_time]])</f>
        <v>13</v>
      </c>
      <c r="P3390" s="4">
        <v>45084.582152777781</v>
      </c>
      <c r="Q3390">
        <f>HOUR(Table1[[#This Row],[actual_delivery_time]])</f>
        <v>13</v>
      </c>
      <c r="R3390" s="4">
        <v>45084.579375000001</v>
      </c>
      <c r="S3390" t="s">
        <v>356</v>
      </c>
      <c r="T3390" s="8">
        <v>3485.53</v>
      </c>
      <c r="U3390" t="s">
        <v>360</v>
      </c>
      <c r="V3390">
        <v>86656</v>
      </c>
      <c r="W3390">
        <v>8485</v>
      </c>
      <c r="X3390" t="s">
        <v>3175</v>
      </c>
      <c r="Y3390" t="s">
        <v>657</v>
      </c>
      <c r="Z3390">
        <v>618561</v>
      </c>
      <c r="AA3390" t="s">
        <v>2777</v>
      </c>
      <c r="AB3390" t="s">
        <v>3117</v>
      </c>
      <c r="AC3390">
        <v>2</v>
      </c>
      <c r="AD3390">
        <v>1055.17</v>
      </c>
      <c r="AE3390">
        <v>-4</v>
      </c>
      <c r="AF3390">
        <v>1.9</v>
      </c>
    </row>
    <row r="3391" spans="1:32" x14ac:dyDescent="0.45">
      <c r="A3391">
        <v>6968636396</v>
      </c>
      <c r="B3391">
        <v>324809</v>
      </c>
      <c r="C3391" t="s">
        <v>33</v>
      </c>
      <c r="D3391" t="s">
        <v>80</v>
      </c>
      <c r="E3391" t="s">
        <v>106</v>
      </c>
      <c r="F3391" s="8">
        <v>608</v>
      </c>
      <c r="G3391">
        <v>20</v>
      </c>
      <c r="H3391">
        <v>7</v>
      </c>
      <c r="I3391">
        <v>26</v>
      </c>
      <c r="J3391">
        <v>76</v>
      </c>
      <c r="K3391">
        <v>38902193</v>
      </c>
      <c r="L3391">
        <f>MONTH(Table1[[#This Row],[order_date]])</f>
        <v>4</v>
      </c>
      <c r="M3391">
        <f>YEAR(Table1[[#This Row],[order_date]])</f>
        <v>2024</v>
      </c>
      <c r="N3391" s="7">
        <v>45384.816620370373</v>
      </c>
      <c r="O3391">
        <f>HOUR(Table1[[#This Row],[promised_delivery_time]])</f>
        <v>19</v>
      </c>
      <c r="P3391" s="4">
        <v>45384.827037037037</v>
      </c>
      <c r="Q3391">
        <f>HOUR(Table1[[#This Row],[actual_delivery_time]])</f>
        <v>19</v>
      </c>
      <c r="R3391" s="4">
        <v>45384.825648148151</v>
      </c>
      <c r="S3391" t="s">
        <v>356</v>
      </c>
      <c r="T3391" s="8">
        <v>500.05</v>
      </c>
      <c r="U3391" t="s">
        <v>361</v>
      </c>
      <c r="V3391">
        <v>60048</v>
      </c>
      <c r="W3391">
        <v>9422</v>
      </c>
      <c r="X3391" t="s">
        <v>3321</v>
      </c>
      <c r="Y3391" t="s">
        <v>663</v>
      </c>
      <c r="Z3391">
        <v>953914</v>
      </c>
      <c r="AA3391" t="s">
        <v>2682</v>
      </c>
      <c r="AB3391" t="s">
        <v>3116</v>
      </c>
      <c r="AC3391">
        <v>6</v>
      </c>
      <c r="AD3391">
        <v>1275.29</v>
      </c>
      <c r="AE3391">
        <v>-2</v>
      </c>
      <c r="AF3391">
        <v>4.28</v>
      </c>
    </row>
    <row r="3392" spans="1:32" x14ac:dyDescent="0.45">
      <c r="A3392">
        <v>5247557644</v>
      </c>
      <c r="B3392">
        <v>473647</v>
      </c>
      <c r="C3392" t="s">
        <v>45</v>
      </c>
      <c r="D3392" t="s">
        <v>83</v>
      </c>
      <c r="E3392" t="s">
        <v>343</v>
      </c>
      <c r="F3392" s="8">
        <v>43.05</v>
      </c>
      <c r="G3392">
        <v>35</v>
      </c>
      <c r="H3392">
        <v>365</v>
      </c>
      <c r="I3392">
        <v>18</v>
      </c>
      <c r="J3392">
        <v>82</v>
      </c>
      <c r="K3392">
        <v>44410149</v>
      </c>
      <c r="L3392">
        <f>MONTH(Table1[[#This Row],[order_date]])</f>
        <v>5</v>
      </c>
      <c r="M3392">
        <f>YEAR(Table1[[#This Row],[order_date]])</f>
        <v>2023</v>
      </c>
      <c r="N3392" s="7">
        <v>45066.343124999999</v>
      </c>
      <c r="O3392">
        <f>HOUR(Table1[[#This Row],[promised_delivery_time]])</f>
        <v>8</v>
      </c>
      <c r="P3392" s="4">
        <v>45066.352152777778</v>
      </c>
      <c r="Q3392">
        <f>HOUR(Table1[[#This Row],[actual_delivery_time]])</f>
        <v>8</v>
      </c>
      <c r="R3392" s="4">
        <v>45066.350763888891</v>
      </c>
      <c r="S3392" t="s">
        <v>356</v>
      </c>
      <c r="T3392" s="8">
        <v>1631.31</v>
      </c>
      <c r="U3392" t="s">
        <v>359</v>
      </c>
      <c r="V3392">
        <v>72372</v>
      </c>
      <c r="W3392">
        <v>2953</v>
      </c>
      <c r="X3392" t="s">
        <v>3225</v>
      </c>
      <c r="Y3392" t="s">
        <v>461</v>
      </c>
      <c r="Z3392">
        <v>600152</v>
      </c>
      <c r="AA3392" t="s">
        <v>2626</v>
      </c>
      <c r="AB3392" t="s">
        <v>3116</v>
      </c>
      <c r="AC3392">
        <v>14</v>
      </c>
      <c r="AD3392">
        <v>1440.46</v>
      </c>
      <c r="AE3392">
        <v>-2</v>
      </c>
      <c r="AF3392">
        <v>4.88</v>
      </c>
    </row>
    <row r="3393" spans="1:32" x14ac:dyDescent="0.45">
      <c r="A3393">
        <v>7731193394</v>
      </c>
      <c r="B3393">
        <v>891833</v>
      </c>
      <c r="C3393" t="s">
        <v>46</v>
      </c>
      <c r="D3393" t="s">
        <v>80</v>
      </c>
      <c r="E3393" t="s">
        <v>117</v>
      </c>
      <c r="F3393" s="8">
        <v>493.19</v>
      </c>
      <c r="G3393">
        <v>20</v>
      </c>
      <c r="H3393">
        <v>7</v>
      </c>
      <c r="I3393">
        <v>11</v>
      </c>
      <c r="J3393">
        <v>69</v>
      </c>
      <c r="K3393">
        <v>88553721</v>
      </c>
      <c r="L3393">
        <f>MONTH(Table1[[#This Row],[order_date]])</f>
        <v>10</v>
      </c>
      <c r="M3393">
        <f>YEAR(Table1[[#This Row],[order_date]])</f>
        <v>2024</v>
      </c>
      <c r="N3393" s="7">
        <v>45580.546006944445</v>
      </c>
      <c r="O3393">
        <f>HOUR(Table1[[#This Row],[promised_delivery_time]])</f>
        <v>13</v>
      </c>
      <c r="P3393" s="4">
        <v>45580.552951388891</v>
      </c>
      <c r="Q3393">
        <f>HOUR(Table1[[#This Row],[actual_delivery_time]])</f>
        <v>13</v>
      </c>
      <c r="R3393" s="4">
        <v>45580.571701388886</v>
      </c>
      <c r="S3393" t="s">
        <v>358</v>
      </c>
      <c r="T3393" s="8">
        <v>729</v>
      </c>
      <c r="U3393" t="s">
        <v>359</v>
      </c>
      <c r="V3393">
        <v>10460</v>
      </c>
      <c r="W3393">
        <v>835</v>
      </c>
      <c r="X3393" t="s">
        <v>3337</v>
      </c>
      <c r="Y3393" t="s">
        <v>1086</v>
      </c>
      <c r="Z3393">
        <v>858622</v>
      </c>
      <c r="AA3393" t="s">
        <v>2948</v>
      </c>
      <c r="AB3393" t="s">
        <v>3115</v>
      </c>
      <c r="AC3393">
        <v>6</v>
      </c>
      <c r="AD3393">
        <v>984.13</v>
      </c>
      <c r="AE3393">
        <v>27</v>
      </c>
      <c r="AF3393">
        <v>2.35</v>
      </c>
    </row>
    <row r="3394" spans="1:32" x14ac:dyDescent="0.45">
      <c r="A3394">
        <v>6048321120</v>
      </c>
      <c r="B3394">
        <v>925482</v>
      </c>
      <c r="C3394" t="s">
        <v>67</v>
      </c>
      <c r="D3394" t="s">
        <v>86</v>
      </c>
      <c r="E3394" t="s">
        <v>163</v>
      </c>
      <c r="F3394" s="8">
        <v>475.04</v>
      </c>
      <c r="G3394">
        <v>40</v>
      </c>
      <c r="H3394">
        <v>180</v>
      </c>
      <c r="I3394">
        <v>23</v>
      </c>
      <c r="J3394">
        <v>66</v>
      </c>
      <c r="K3394">
        <v>24357425</v>
      </c>
      <c r="L3394">
        <f>MONTH(Table1[[#This Row],[order_date]])</f>
        <v>7</v>
      </c>
      <c r="M3394">
        <f>YEAR(Table1[[#This Row],[order_date]])</f>
        <v>2024</v>
      </c>
      <c r="N3394" s="7">
        <v>45498.448935185188</v>
      </c>
      <c r="O3394">
        <f>HOUR(Table1[[#This Row],[promised_delivery_time]])</f>
        <v>10</v>
      </c>
      <c r="P3394" s="4">
        <v>45498.457962962966</v>
      </c>
      <c r="Q3394">
        <f>HOUR(Table1[[#This Row],[actual_delivery_time]])</f>
        <v>11</v>
      </c>
      <c r="R3394" s="4">
        <v>45498.463518518518</v>
      </c>
      <c r="S3394" t="s">
        <v>357</v>
      </c>
      <c r="T3394" s="8">
        <v>3163.12</v>
      </c>
      <c r="U3394" t="s">
        <v>361</v>
      </c>
      <c r="V3394">
        <v>48142</v>
      </c>
      <c r="W3394">
        <v>9343</v>
      </c>
      <c r="X3394" t="s">
        <v>3156</v>
      </c>
      <c r="Y3394" t="s">
        <v>1750</v>
      </c>
      <c r="Z3394">
        <v>399792</v>
      </c>
      <c r="AA3394" t="s">
        <v>2591</v>
      </c>
      <c r="AB3394" t="s">
        <v>3117</v>
      </c>
      <c r="AC3394">
        <v>6</v>
      </c>
      <c r="AD3394">
        <v>798.18</v>
      </c>
      <c r="AE3394">
        <v>8</v>
      </c>
      <c r="AF3394">
        <v>4.49</v>
      </c>
    </row>
    <row r="3395" spans="1:32" x14ac:dyDescent="0.45">
      <c r="A3395">
        <v>8494582006</v>
      </c>
      <c r="B3395">
        <v>51036</v>
      </c>
      <c r="C3395" t="s">
        <v>51</v>
      </c>
      <c r="D3395" t="s">
        <v>88</v>
      </c>
      <c r="E3395" t="s">
        <v>237</v>
      </c>
      <c r="F3395" s="8">
        <v>931.61</v>
      </c>
      <c r="G3395">
        <v>30</v>
      </c>
      <c r="H3395">
        <v>365</v>
      </c>
      <c r="I3395">
        <v>12</v>
      </c>
      <c r="J3395">
        <v>86</v>
      </c>
      <c r="K3395">
        <v>60967677</v>
      </c>
      <c r="L3395">
        <f>MONTH(Table1[[#This Row],[order_date]])</f>
        <v>5</v>
      </c>
      <c r="M3395">
        <f>YEAR(Table1[[#This Row],[order_date]])</f>
        <v>2023</v>
      </c>
      <c r="N3395" s="7">
        <v>45050.660763888889</v>
      </c>
      <c r="O3395">
        <f>HOUR(Table1[[#This Row],[promised_delivery_time]])</f>
        <v>16</v>
      </c>
      <c r="P3395" s="4">
        <v>45050.671875</v>
      </c>
      <c r="Q3395">
        <f>HOUR(Table1[[#This Row],[actual_delivery_time]])</f>
        <v>16</v>
      </c>
      <c r="R3395" s="4">
        <v>45050.669791666667</v>
      </c>
      <c r="S3395" t="s">
        <v>356</v>
      </c>
      <c r="T3395" s="8">
        <v>4761.8500000000004</v>
      </c>
      <c r="U3395" t="s">
        <v>360</v>
      </c>
      <c r="V3395">
        <v>29476</v>
      </c>
      <c r="W3395">
        <v>5540</v>
      </c>
      <c r="X3395" t="s">
        <v>3222</v>
      </c>
      <c r="Y3395" t="s">
        <v>529</v>
      </c>
      <c r="Z3395">
        <v>938373</v>
      </c>
      <c r="AA3395" t="s">
        <v>2680</v>
      </c>
      <c r="AB3395" t="s">
        <v>3118</v>
      </c>
      <c r="AC3395">
        <v>11</v>
      </c>
      <c r="AD3395">
        <v>398.48</v>
      </c>
      <c r="AE3395">
        <v>-3</v>
      </c>
      <c r="AF3395">
        <v>1.97</v>
      </c>
    </row>
    <row r="3396" spans="1:32" x14ac:dyDescent="0.45">
      <c r="A3396">
        <v>5600781757</v>
      </c>
      <c r="B3396">
        <v>112390</v>
      </c>
      <c r="C3396" t="s">
        <v>45</v>
      </c>
      <c r="D3396" t="s">
        <v>83</v>
      </c>
      <c r="E3396" t="s">
        <v>116</v>
      </c>
      <c r="F3396" s="8">
        <v>877.98</v>
      </c>
      <c r="G3396">
        <v>35</v>
      </c>
      <c r="H3396">
        <v>365</v>
      </c>
      <c r="I3396">
        <v>23</v>
      </c>
      <c r="J3396">
        <v>85</v>
      </c>
      <c r="K3396">
        <v>67386193</v>
      </c>
      <c r="L3396">
        <f>MONTH(Table1[[#This Row],[order_date]])</f>
        <v>6</v>
      </c>
      <c r="M3396">
        <f>YEAR(Table1[[#This Row],[order_date]])</f>
        <v>2023</v>
      </c>
      <c r="N3396" s="7">
        <v>45095.426527777781</v>
      </c>
      <c r="O3396">
        <f>HOUR(Table1[[#This Row],[promised_delivery_time]])</f>
        <v>10</v>
      </c>
      <c r="P3396" s="4">
        <v>45095.439027777778</v>
      </c>
      <c r="Q3396">
        <f>HOUR(Table1[[#This Row],[actual_delivery_time]])</f>
        <v>10</v>
      </c>
      <c r="R3396" s="4">
        <v>45095.438333333332</v>
      </c>
      <c r="S3396" t="s">
        <v>356</v>
      </c>
      <c r="T3396" s="8">
        <v>786.85</v>
      </c>
      <c r="U3396" t="s">
        <v>361</v>
      </c>
      <c r="V3396">
        <v>96115</v>
      </c>
      <c r="W3396">
        <v>4908</v>
      </c>
      <c r="X3396" t="s">
        <v>3189</v>
      </c>
      <c r="Y3396" t="s">
        <v>415</v>
      </c>
      <c r="Z3396">
        <v>488313</v>
      </c>
      <c r="AA3396" t="s">
        <v>2584</v>
      </c>
      <c r="AB3396" t="s">
        <v>3115</v>
      </c>
      <c r="AC3396">
        <v>14</v>
      </c>
      <c r="AD3396">
        <v>1029.98</v>
      </c>
      <c r="AE3396">
        <v>-1</v>
      </c>
      <c r="AF3396">
        <v>4.5999999999999996</v>
      </c>
    </row>
    <row r="3397" spans="1:32" x14ac:dyDescent="0.45">
      <c r="A3397">
        <v>495091707</v>
      </c>
      <c r="B3397">
        <v>378287</v>
      </c>
      <c r="C3397" t="s">
        <v>77</v>
      </c>
      <c r="D3397" t="s">
        <v>79</v>
      </c>
      <c r="E3397" t="s">
        <v>247</v>
      </c>
      <c r="F3397" s="8">
        <v>332.84</v>
      </c>
      <c r="G3397">
        <v>30</v>
      </c>
      <c r="H3397">
        <v>180</v>
      </c>
      <c r="I3397">
        <v>22</v>
      </c>
      <c r="J3397">
        <v>51</v>
      </c>
      <c r="K3397">
        <v>56457995</v>
      </c>
      <c r="L3397">
        <f>MONTH(Table1[[#This Row],[order_date]])</f>
        <v>9</v>
      </c>
      <c r="M3397">
        <f>YEAR(Table1[[#This Row],[order_date]])</f>
        <v>2024</v>
      </c>
      <c r="N3397" s="7">
        <v>45551.049305555556</v>
      </c>
      <c r="O3397">
        <f>HOUR(Table1[[#This Row],[promised_delivery_time]])</f>
        <v>1</v>
      </c>
      <c r="P3397" s="4">
        <v>45551.060416666667</v>
      </c>
      <c r="Q3397">
        <f>HOUR(Table1[[#This Row],[actual_delivery_time]])</f>
        <v>1</v>
      </c>
      <c r="R3397" s="4">
        <v>45551.068749999999</v>
      </c>
      <c r="S3397" t="s">
        <v>357</v>
      </c>
      <c r="T3397" s="8">
        <v>2502.4699999999998</v>
      </c>
      <c r="U3397" t="s">
        <v>362</v>
      </c>
      <c r="V3397">
        <v>99245</v>
      </c>
      <c r="W3397">
        <v>673</v>
      </c>
      <c r="X3397" t="s">
        <v>3342</v>
      </c>
      <c r="Y3397" t="s">
        <v>2240</v>
      </c>
      <c r="Z3397">
        <v>306136</v>
      </c>
      <c r="AA3397" t="s">
        <v>2849</v>
      </c>
      <c r="AB3397" t="s">
        <v>3117</v>
      </c>
      <c r="AC3397">
        <v>6</v>
      </c>
      <c r="AD3397">
        <v>1002.88</v>
      </c>
      <c r="AE3397">
        <v>12</v>
      </c>
      <c r="AF3397">
        <v>4.9400000000000004</v>
      </c>
    </row>
    <row r="3398" spans="1:32" x14ac:dyDescent="0.45">
      <c r="A3398">
        <v>3239613823</v>
      </c>
      <c r="B3398">
        <v>647462</v>
      </c>
      <c r="C3398" t="s">
        <v>34</v>
      </c>
      <c r="D3398" t="s">
        <v>83</v>
      </c>
      <c r="E3398" t="s">
        <v>195</v>
      </c>
      <c r="F3398" s="8">
        <v>326.42</v>
      </c>
      <c r="G3398">
        <v>35</v>
      </c>
      <c r="H3398">
        <v>365</v>
      </c>
      <c r="I3398">
        <v>22</v>
      </c>
      <c r="J3398">
        <v>64</v>
      </c>
      <c r="K3398">
        <v>966247</v>
      </c>
      <c r="L3398">
        <f>MONTH(Table1[[#This Row],[order_date]])</f>
        <v>4</v>
      </c>
      <c r="M3398">
        <f>YEAR(Table1[[#This Row],[order_date]])</f>
        <v>2024</v>
      </c>
      <c r="N3398" s="7">
        <v>45400.6796412037</v>
      </c>
      <c r="O3398">
        <f>HOUR(Table1[[#This Row],[promised_delivery_time]])</f>
        <v>16</v>
      </c>
      <c r="P3398" s="4">
        <v>45400.692141203705</v>
      </c>
      <c r="Q3398">
        <f>HOUR(Table1[[#This Row],[actual_delivery_time]])</f>
        <v>16</v>
      </c>
      <c r="R3398" s="4">
        <v>45400.692835648151</v>
      </c>
      <c r="S3398" t="s">
        <v>356</v>
      </c>
      <c r="T3398" s="8">
        <v>3110.34</v>
      </c>
      <c r="U3398" t="s">
        <v>359</v>
      </c>
      <c r="V3398">
        <v>91047</v>
      </c>
      <c r="W3398">
        <v>8007</v>
      </c>
      <c r="X3398" t="s">
        <v>3347</v>
      </c>
      <c r="Y3398" t="s">
        <v>2241</v>
      </c>
      <c r="Z3398">
        <v>410259</v>
      </c>
      <c r="AA3398" t="s">
        <v>2573</v>
      </c>
      <c r="AB3398" t="s">
        <v>3117</v>
      </c>
      <c r="AC3398">
        <v>13</v>
      </c>
      <c r="AD3398">
        <v>1110.76</v>
      </c>
      <c r="AE3398">
        <v>1</v>
      </c>
      <c r="AF3398">
        <v>3.19</v>
      </c>
    </row>
    <row r="3399" spans="1:32" x14ac:dyDescent="0.45">
      <c r="A3399">
        <v>3643352219</v>
      </c>
      <c r="B3399">
        <v>120532</v>
      </c>
      <c r="C3399" t="s">
        <v>44</v>
      </c>
      <c r="D3399" t="s">
        <v>84</v>
      </c>
      <c r="E3399" t="s">
        <v>198</v>
      </c>
      <c r="F3399" s="8">
        <v>697.53</v>
      </c>
      <c r="G3399">
        <v>15</v>
      </c>
      <c r="H3399">
        <v>365</v>
      </c>
      <c r="I3399">
        <v>29</v>
      </c>
      <c r="J3399">
        <v>95</v>
      </c>
      <c r="K3399">
        <v>97928781</v>
      </c>
      <c r="L3399">
        <f>MONTH(Table1[[#This Row],[order_date]])</f>
        <v>9</v>
      </c>
      <c r="M3399">
        <f>YEAR(Table1[[#This Row],[order_date]])</f>
        <v>2023</v>
      </c>
      <c r="N3399" s="7">
        <v>45184.404467592591</v>
      </c>
      <c r="O3399">
        <f>HOUR(Table1[[#This Row],[promised_delivery_time]])</f>
        <v>9</v>
      </c>
      <c r="P3399" s="4">
        <v>45184.412106481483</v>
      </c>
      <c r="Q3399">
        <f>HOUR(Table1[[#This Row],[actual_delivery_time]])</f>
        <v>9</v>
      </c>
      <c r="R3399" s="4">
        <v>45184.41002314815</v>
      </c>
      <c r="S3399" t="s">
        <v>356</v>
      </c>
      <c r="T3399" s="8">
        <v>3041.05</v>
      </c>
      <c r="U3399" t="s">
        <v>360</v>
      </c>
      <c r="V3399">
        <v>94768</v>
      </c>
      <c r="W3399">
        <v>933</v>
      </c>
      <c r="X3399" t="s">
        <v>3145</v>
      </c>
      <c r="Y3399" t="s">
        <v>2242</v>
      </c>
      <c r="Z3399">
        <v>464706</v>
      </c>
      <c r="AA3399" t="s">
        <v>2950</v>
      </c>
      <c r="AB3399" t="s">
        <v>3117</v>
      </c>
      <c r="AC3399">
        <v>2</v>
      </c>
      <c r="AD3399">
        <v>1278.8800000000001</v>
      </c>
      <c r="AE3399">
        <v>-3</v>
      </c>
      <c r="AF3399">
        <v>4.43</v>
      </c>
    </row>
    <row r="3400" spans="1:32" x14ac:dyDescent="0.45">
      <c r="A3400">
        <v>2051599638</v>
      </c>
      <c r="B3400">
        <v>4452</v>
      </c>
      <c r="C3400" t="s">
        <v>53</v>
      </c>
      <c r="D3400" t="s">
        <v>88</v>
      </c>
      <c r="E3400" t="s">
        <v>250</v>
      </c>
      <c r="F3400" s="8">
        <v>169.88</v>
      </c>
      <c r="G3400">
        <v>30</v>
      </c>
      <c r="H3400">
        <v>365</v>
      </c>
      <c r="I3400">
        <v>27</v>
      </c>
      <c r="J3400">
        <v>100</v>
      </c>
      <c r="K3400">
        <v>44409533</v>
      </c>
      <c r="L3400">
        <f>MONTH(Table1[[#This Row],[order_date]])</f>
        <v>4</v>
      </c>
      <c r="M3400">
        <f>YEAR(Table1[[#This Row],[order_date]])</f>
        <v>2023</v>
      </c>
      <c r="N3400" s="7">
        <v>45038.447546296295</v>
      </c>
      <c r="O3400">
        <f>HOUR(Table1[[#This Row],[promised_delivery_time]])</f>
        <v>10</v>
      </c>
      <c r="P3400" s="4">
        <v>45038.455185185187</v>
      </c>
      <c r="Q3400">
        <f>HOUR(Table1[[#This Row],[actual_delivery_time]])</f>
        <v>11</v>
      </c>
      <c r="R3400" s="4">
        <v>45038.466296296298</v>
      </c>
      <c r="S3400" t="s">
        <v>358</v>
      </c>
      <c r="T3400" s="8">
        <v>3392.34</v>
      </c>
      <c r="U3400" t="s">
        <v>359</v>
      </c>
      <c r="V3400">
        <v>97807</v>
      </c>
      <c r="W3400">
        <v>3115</v>
      </c>
      <c r="X3400" t="s">
        <v>3298</v>
      </c>
      <c r="Y3400" t="s">
        <v>574</v>
      </c>
      <c r="Z3400">
        <v>789300</v>
      </c>
      <c r="AA3400" t="s">
        <v>2606</v>
      </c>
      <c r="AB3400" t="s">
        <v>3116</v>
      </c>
      <c r="AC3400">
        <v>12</v>
      </c>
      <c r="AD3400">
        <v>1728.95</v>
      </c>
      <c r="AE3400">
        <v>16</v>
      </c>
      <c r="AF3400">
        <v>1.59</v>
      </c>
    </row>
    <row r="3401" spans="1:32" x14ac:dyDescent="0.45">
      <c r="A3401">
        <v>3514859549</v>
      </c>
      <c r="B3401">
        <v>274207</v>
      </c>
      <c r="C3401" t="s">
        <v>40</v>
      </c>
      <c r="D3401" t="s">
        <v>82</v>
      </c>
      <c r="E3401" t="s">
        <v>191</v>
      </c>
      <c r="F3401" s="8">
        <v>328.51</v>
      </c>
      <c r="G3401">
        <v>20</v>
      </c>
      <c r="H3401">
        <v>365</v>
      </c>
      <c r="I3401">
        <v>25</v>
      </c>
      <c r="J3401">
        <v>51</v>
      </c>
      <c r="K3401">
        <v>16561710</v>
      </c>
      <c r="L3401">
        <f>MONTH(Table1[[#This Row],[order_date]])</f>
        <v>12</v>
      </c>
      <c r="M3401">
        <f>YEAR(Table1[[#This Row],[order_date]])</f>
        <v>2023</v>
      </c>
      <c r="N3401" s="7">
        <v>45281.600844907407</v>
      </c>
      <c r="O3401">
        <f>HOUR(Table1[[#This Row],[promised_delivery_time]])</f>
        <v>14</v>
      </c>
      <c r="P3401" s="4">
        <v>45281.614733796298</v>
      </c>
      <c r="Q3401">
        <f>HOUR(Table1[[#This Row],[actual_delivery_time]])</f>
        <v>14</v>
      </c>
      <c r="R3401" s="4">
        <v>45281.612650462965</v>
      </c>
      <c r="S3401" t="s">
        <v>356</v>
      </c>
      <c r="T3401" s="8">
        <v>4073.75</v>
      </c>
      <c r="U3401" t="s">
        <v>360</v>
      </c>
      <c r="V3401">
        <v>33736</v>
      </c>
      <c r="W3401">
        <v>8850</v>
      </c>
      <c r="X3401" t="s">
        <v>3178</v>
      </c>
      <c r="Y3401" t="s">
        <v>401</v>
      </c>
      <c r="Z3401">
        <v>881409</v>
      </c>
      <c r="AA3401" t="s">
        <v>2570</v>
      </c>
      <c r="AB3401" t="s">
        <v>3116</v>
      </c>
      <c r="AC3401">
        <v>12</v>
      </c>
      <c r="AD3401">
        <v>1043.28</v>
      </c>
      <c r="AE3401">
        <v>-3</v>
      </c>
      <c r="AF3401">
        <v>3.69</v>
      </c>
    </row>
    <row r="3402" spans="1:32" x14ac:dyDescent="0.45">
      <c r="A3402">
        <v>3907599008</v>
      </c>
      <c r="B3402">
        <v>658389</v>
      </c>
      <c r="C3402" t="s">
        <v>36</v>
      </c>
      <c r="D3402" t="s">
        <v>81</v>
      </c>
      <c r="E3402" t="s">
        <v>269</v>
      </c>
      <c r="F3402" s="8">
        <v>152.55000000000001</v>
      </c>
      <c r="G3402">
        <v>35</v>
      </c>
      <c r="H3402">
        <v>90</v>
      </c>
      <c r="I3402">
        <v>22</v>
      </c>
      <c r="J3402">
        <v>68</v>
      </c>
      <c r="K3402">
        <v>31328762</v>
      </c>
      <c r="L3402">
        <f>MONTH(Table1[[#This Row],[order_date]])</f>
        <v>12</v>
      </c>
      <c r="M3402">
        <f>YEAR(Table1[[#This Row],[order_date]])</f>
        <v>2023</v>
      </c>
      <c r="N3402" s="7">
        <v>45272.039189814815</v>
      </c>
      <c r="O3402">
        <f>HOUR(Table1[[#This Row],[promised_delivery_time]])</f>
        <v>1</v>
      </c>
      <c r="P3402" s="4">
        <v>45272.047523148147</v>
      </c>
      <c r="Q3402">
        <f>HOUR(Table1[[#This Row],[actual_delivery_time]])</f>
        <v>1</v>
      </c>
      <c r="R3402" s="4">
        <v>45272.047523148147</v>
      </c>
      <c r="S3402" t="s">
        <v>356</v>
      </c>
      <c r="T3402" s="8">
        <v>3803.76</v>
      </c>
      <c r="U3402" t="s">
        <v>359</v>
      </c>
      <c r="V3402">
        <v>68561</v>
      </c>
      <c r="W3402">
        <v>5659</v>
      </c>
      <c r="X3402" t="s">
        <v>3242</v>
      </c>
      <c r="Y3402" t="s">
        <v>1782</v>
      </c>
      <c r="Z3402">
        <v>198685</v>
      </c>
      <c r="AA3402" t="s">
        <v>2624</v>
      </c>
      <c r="AB3402" t="s">
        <v>3118</v>
      </c>
      <c r="AC3402">
        <v>5</v>
      </c>
      <c r="AD3402">
        <v>941.9</v>
      </c>
      <c r="AE3402">
        <v>0</v>
      </c>
      <c r="AF3402">
        <v>0.79</v>
      </c>
    </row>
    <row r="3403" spans="1:32" x14ac:dyDescent="0.45">
      <c r="A3403">
        <v>1534993603</v>
      </c>
      <c r="B3403">
        <v>537274</v>
      </c>
      <c r="C3403" t="s">
        <v>27</v>
      </c>
      <c r="D3403" t="s">
        <v>78</v>
      </c>
      <c r="E3403" t="s">
        <v>227</v>
      </c>
      <c r="F3403" s="8">
        <v>702.71</v>
      </c>
      <c r="G3403">
        <v>35</v>
      </c>
      <c r="H3403">
        <v>365</v>
      </c>
      <c r="I3403">
        <v>17</v>
      </c>
      <c r="J3403">
        <v>67</v>
      </c>
      <c r="K3403">
        <v>97507853</v>
      </c>
      <c r="L3403">
        <f>MONTH(Table1[[#This Row],[order_date]])</f>
        <v>1</v>
      </c>
      <c r="M3403">
        <f>YEAR(Table1[[#This Row],[order_date]])</f>
        <v>2024</v>
      </c>
      <c r="N3403" s="7">
        <v>45298.00953703704</v>
      </c>
      <c r="O3403">
        <f>HOUR(Table1[[#This Row],[promised_delivery_time]])</f>
        <v>0</v>
      </c>
      <c r="P3403" s="4">
        <v>45298.017870370371</v>
      </c>
      <c r="Q3403">
        <f>HOUR(Table1[[#This Row],[actual_delivery_time]])</f>
        <v>0</v>
      </c>
      <c r="R3403" s="4">
        <v>45298.014398148145</v>
      </c>
      <c r="S3403" t="s">
        <v>356</v>
      </c>
      <c r="T3403" s="8">
        <v>2593.89</v>
      </c>
      <c r="U3403" t="s">
        <v>361</v>
      </c>
      <c r="V3403">
        <v>97084</v>
      </c>
      <c r="W3403">
        <v>1931</v>
      </c>
      <c r="X3403" t="s">
        <v>3299</v>
      </c>
      <c r="Y3403" t="s">
        <v>575</v>
      </c>
      <c r="Z3403">
        <v>910042</v>
      </c>
      <c r="AA3403" t="s">
        <v>2717</v>
      </c>
      <c r="AB3403" t="s">
        <v>3115</v>
      </c>
      <c r="AC3403">
        <v>15</v>
      </c>
      <c r="AD3403">
        <v>1654.66</v>
      </c>
      <c r="AE3403">
        <v>-5</v>
      </c>
      <c r="AF3403">
        <v>1.96</v>
      </c>
    </row>
    <row r="3404" spans="1:32" x14ac:dyDescent="0.45">
      <c r="A3404">
        <v>8980701254</v>
      </c>
      <c r="B3404">
        <v>219598</v>
      </c>
      <c r="C3404" t="s">
        <v>35</v>
      </c>
      <c r="D3404" t="s">
        <v>83</v>
      </c>
      <c r="E3404" t="s">
        <v>337</v>
      </c>
      <c r="F3404" s="8">
        <v>367.08</v>
      </c>
      <c r="G3404">
        <v>35</v>
      </c>
      <c r="H3404">
        <v>365</v>
      </c>
      <c r="I3404">
        <v>28</v>
      </c>
      <c r="J3404">
        <v>83</v>
      </c>
      <c r="K3404">
        <v>1601161</v>
      </c>
      <c r="L3404">
        <f>MONTH(Table1[[#This Row],[order_date]])</f>
        <v>5</v>
      </c>
      <c r="M3404">
        <f>YEAR(Table1[[#This Row],[order_date]])</f>
        <v>2024</v>
      </c>
      <c r="N3404" s="7">
        <v>45424.624814814815</v>
      </c>
      <c r="O3404">
        <f>HOUR(Table1[[#This Row],[promised_delivery_time]])</f>
        <v>15</v>
      </c>
      <c r="P3404" s="4">
        <v>45424.637314814812</v>
      </c>
      <c r="Q3404">
        <f>HOUR(Table1[[#This Row],[actual_delivery_time]])</f>
        <v>15</v>
      </c>
      <c r="R3404" s="4">
        <v>45424.642870370371</v>
      </c>
      <c r="S3404" t="s">
        <v>357</v>
      </c>
      <c r="T3404" s="8">
        <v>3330.05</v>
      </c>
      <c r="U3404" t="s">
        <v>361</v>
      </c>
      <c r="V3404">
        <v>94420</v>
      </c>
      <c r="W3404">
        <v>8552</v>
      </c>
      <c r="X3404" t="s">
        <v>3267</v>
      </c>
      <c r="Y3404" t="s">
        <v>1230</v>
      </c>
      <c r="Z3404">
        <v>562508</v>
      </c>
      <c r="AA3404" t="s">
        <v>2950</v>
      </c>
      <c r="AB3404" t="s">
        <v>3117</v>
      </c>
      <c r="AC3404">
        <v>1</v>
      </c>
      <c r="AD3404">
        <v>589.30999999999995</v>
      </c>
      <c r="AE3404">
        <v>8</v>
      </c>
      <c r="AF3404">
        <v>3.18</v>
      </c>
    </row>
    <row r="3405" spans="1:32" x14ac:dyDescent="0.45">
      <c r="A3405">
        <v>6695408903</v>
      </c>
      <c r="B3405">
        <v>34200</v>
      </c>
      <c r="C3405" t="s">
        <v>34</v>
      </c>
      <c r="D3405" t="s">
        <v>83</v>
      </c>
      <c r="E3405" t="s">
        <v>327</v>
      </c>
      <c r="F3405" s="8">
        <v>319.8</v>
      </c>
      <c r="G3405">
        <v>35</v>
      </c>
      <c r="H3405">
        <v>365</v>
      </c>
      <c r="I3405">
        <v>19</v>
      </c>
      <c r="J3405">
        <v>75</v>
      </c>
      <c r="K3405">
        <v>38613642</v>
      </c>
      <c r="L3405">
        <f>MONTH(Table1[[#This Row],[order_date]])</f>
        <v>5</v>
      </c>
      <c r="M3405">
        <f>YEAR(Table1[[#This Row],[order_date]])</f>
        <v>2023</v>
      </c>
      <c r="N3405" s="7">
        <v>45070.570497685185</v>
      </c>
      <c r="O3405">
        <f>HOUR(Table1[[#This Row],[promised_delivery_time]])</f>
        <v>13</v>
      </c>
      <c r="P3405" s="4">
        <v>45070.580914351849</v>
      </c>
      <c r="Q3405">
        <f>HOUR(Table1[[#This Row],[actual_delivery_time]])</f>
        <v>14</v>
      </c>
      <c r="R3405" s="4">
        <v>45070.589247685188</v>
      </c>
      <c r="S3405" t="s">
        <v>357</v>
      </c>
      <c r="T3405" s="8">
        <v>2136.83</v>
      </c>
      <c r="U3405" t="s">
        <v>359</v>
      </c>
      <c r="V3405">
        <v>37440</v>
      </c>
      <c r="W3405">
        <v>4609</v>
      </c>
      <c r="X3405" t="s">
        <v>3289</v>
      </c>
      <c r="Y3405" t="s">
        <v>1685</v>
      </c>
      <c r="Z3405">
        <v>325134</v>
      </c>
      <c r="AA3405" t="s">
        <v>2781</v>
      </c>
      <c r="AB3405" t="s">
        <v>3115</v>
      </c>
      <c r="AC3405">
        <v>16</v>
      </c>
      <c r="AD3405">
        <v>1380.08</v>
      </c>
      <c r="AE3405">
        <v>12</v>
      </c>
      <c r="AF3405">
        <v>1.18</v>
      </c>
    </row>
    <row r="3406" spans="1:32" x14ac:dyDescent="0.45">
      <c r="A3406">
        <v>3268455899</v>
      </c>
      <c r="B3406">
        <v>784827</v>
      </c>
      <c r="C3406" t="s">
        <v>53</v>
      </c>
      <c r="D3406" t="s">
        <v>88</v>
      </c>
      <c r="E3406" t="s">
        <v>283</v>
      </c>
      <c r="F3406" s="8">
        <v>274.25</v>
      </c>
      <c r="G3406">
        <v>30</v>
      </c>
      <c r="H3406">
        <v>365</v>
      </c>
      <c r="I3406">
        <v>26</v>
      </c>
      <c r="J3406">
        <v>77</v>
      </c>
      <c r="K3406">
        <v>4439806</v>
      </c>
      <c r="L3406">
        <f>MONTH(Table1[[#This Row],[order_date]])</f>
        <v>9</v>
      </c>
      <c r="M3406">
        <f>YEAR(Table1[[#This Row],[order_date]])</f>
        <v>2023</v>
      </c>
      <c r="N3406" s="7">
        <v>45185.712743055556</v>
      </c>
      <c r="O3406">
        <f>HOUR(Table1[[#This Row],[promised_delivery_time]])</f>
        <v>17</v>
      </c>
      <c r="P3406" s="4">
        <v>45185.726631944446</v>
      </c>
      <c r="Q3406">
        <f>HOUR(Table1[[#This Row],[actual_delivery_time]])</f>
        <v>17</v>
      </c>
      <c r="R3406" s="4">
        <v>45185.726631944446</v>
      </c>
      <c r="S3406" t="s">
        <v>356</v>
      </c>
      <c r="T3406" s="8">
        <v>5441.63</v>
      </c>
      <c r="U3406" t="s">
        <v>362</v>
      </c>
      <c r="V3406">
        <v>19152</v>
      </c>
      <c r="W3406">
        <v>1863</v>
      </c>
      <c r="X3406" t="s">
        <v>3190</v>
      </c>
      <c r="Y3406" t="s">
        <v>2243</v>
      </c>
      <c r="Z3406">
        <v>838796</v>
      </c>
      <c r="AA3406" t="s">
        <v>2920</v>
      </c>
      <c r="AB3406" t="s">
        <v>3116</v>
      </c>
      <c r="AC3406">
        <v>7</v>
      </c>
      <c r="AD3406">
        <v>790.59</v>
      </c>
      <c r="AE3406">
        <v>0</v>
      </c>
      <c r="AF3406">
        <v>1.82</v>
      </c>
    </row>
    <row r="3407" spans="1:32" x14ac:dyDescent="0.45">
      <c r="A3407">
        <v>7809161755</v>
      </c>
      <c r="B3407">
        <v>449106</v>
      </c>
      <c r="C3407" t="s">
        <v>55</v>
      </c>
      <c r="D3407" t="s">
        <v>83</v>
      </c>
      <c r="E3407" t="s">
        <v>263</v>
      </c>
      <c r="F3407" s="8">
        <v>48.55</v>
      </c>
      <c r="G3407">
        <v>35</v>
      </c>
      <c r="H3407">
        <v>365</v>
      </c>
      <c r="I3407">
        <v>30</v>
      </c>
      <c r="J3407">
        <v>95</v>
      </c>
      <c r="K3407">
        <v>12778027</v>
      </c>
      <c r="L3407">
        <f>MONTH(Table1[[#This Row],[order_date]])</f>
        <v>4</v>
      </c>
      <c r="M3407">
        <f>YEAR(Table1[[#This Row],[order_date]])</f>
        <v>2023</v>
      </c>
      <c r="N3407" s="7">
        <v>45026.677673611113</v>
      </c>
      <c r="O3407">
        <f>HOUR(Table1[[#This Row],[promised_delivery_time]])</f>
        <v>16</v>
      </c>
      <c r="P3407" s="4">
        <v>45026.689479166664</v>
      </c>
      <c r="Q3407">
        <f>HOUR(Table1[[#This Row],[actual_delivery_time]])</f>
        <v>16</v>
      </c>
      <c r="R3407" s="4">
        <v>45026.690868055557</v>
      </c>
      <c r="S3407" t="s">
        <v>356</v>
      </c>
      <c r="T3407" s="8">
        <v>1355.75</v>
      </c>
      <c r="U3407" t="s">
        <v>359</v>
      </c>
      <c r="V3407">
        <v>84449</v>
      </c>
      <c r="W3407">
        <v>6950</v>
      </c>
      <c r="X3407" t="s">
        <v>3434</v>
      </c>
      <c r="Y3407" t="s">
        <v>1166</v>
      </c>
      <c r="Z3407">
        <v>862253</v>
      </c>
      <c r="AA3407" t="s">
        <v>2735</v>
      </c>
      <c r="AB3407" t="s">
        <v>3116</v>
      </c>
      <c r="AC3407">
        <v>9</v>
      </c>
      <c r="AD3407">
        <v>1513.18</v>
      </c>
      <c r="AE3407">
        <v>2</v>
      </c>
      <c r="AF3407">
        <v>4.72</v>
      </c>
    </row>
    <row r="3408" spans="1:32" x14ac:dyDescent="0.45">
      <c r="A3408">
        <v>8873697539</v>
      </c>
      <c r="B3408">
        <v>378287</v>
      </c>
      <c r="C3408" t="s">
        <v>77</v>
      </c>
      <c r="D3408" t="s">
        <v>79</v>
      </c>
      <c r="E3408" t="s">
        <v>247</v>
      </c>
      <c r="F3408" s="8">
        <v>332.84</v>
      </c>
      <c r="G3408">
        <v>30</v>
      </c>
      <c r="H3408">
        <v>180</v>
      </c>
      <c r="I3408">
        <v>22</v>
      </c>
      <c r="J3408">
        <v>51</v>
      </c>
      <c r="K3408">
        <v>91384030</v>
      </c>
      <c r="L3408">
        <f>MONTH(Table1[[#This Row],[order_date]])</f>
        <v>2</v>
      </c>
      <c r="M3408">
        <f>YEAR(Table1[[#This Row],[order_date]])</f>
        <v>2024</v>
      </c>
      <c r="N3408" s="7">
        <v>45336.223217592589</v>
      </c>
      <c r="O3408">
        <f>HOUR(Table1[[#This Row],[promised_delivery_time]])</f>
        <v>5</v>
      </c>
      <c r="P3408" s="4">
        <v>45336.231550925928</v>
      </c>
      <c r="Q3408">
        <f>HOUR(Table1[[#This Row],[actual_delivery_time]])</f>
        <v>5</v>
      </c>
      <c r="R3408" s="4">
        <v>45336.232245370367</v>
      </c>
      <c r="S3408" t="s">
        <v>356</v>
      </c>
      <c r="T3408" s="8">
        <v>2292.56</v>
      </c>
      <c r="U3408" t="s">
        <v>359</v>
      </c>
      <c r="V3408">
        <v>41581</v>
      </c>
      <c r="W3408">
        <v>2827</v>
      </c>
      <c r="X3408" t="s">
        <v>3260</v>
      </c>
      <c r="Y3408" t="s">
        <v>2244</v>
      </c>
      <c r="Z3408">
        <v>418798</v>
      </c>
      <c r="AA3408" t="s">
        <v>2538</v>
      </c>
      <c r="AB3408" t="s">
        <v>3118</v>
      </c>
      <c r="AC3408">
        <v>11</v>
      </c>
      <c r="AD3408">
        <v>1621.1</v>
      </c>
      <c r="AE3408">
        <v>1</v>
      </c>
      <c r="AF3408">
        <v>1.04</v>
      </c>
    </row>
    <row r="3409" spans="1:32" x14ac:dyDescent="0.45">
      <c r="A3409">
        <v>8603941640</v>
      </c>
      <c r="B3409">
        <v>818522</v>
      </c>
      <c r="C3409" t="s">
        <v>42</v>
      </c>
      <c r="D3409" t="s">
        <v>80</v>
      </c>
      <c r="E3409" t="s">
        <v>290</v>
      </c>
      <c r="F3409" s="8">
        <v>96.09</v>
      </c>
      <c r="G3409">
        <v>20</v>
      </c>
      <c r="H3409">
        <v>7</v>
      </c>
      <c r="I3409">
        <v>12</v>
      </c>
      <c r="J3409">
        <v>90</v>
      </c>
      <c r="K3409">
        <v>82948843</v>
      </c>
      <c r="L3409">
        <f>MONTH(Table1[[#This Row],[order_date]])</f>
        <v>1</v>
      </c>
      <c r="M3409">
        <f>YEAR(Table1[[#This Row],[order_date]])</f>
        <v>2024</v>
      </c>
      <c r="N3409" s="7">
        <v>45297.330752314818</v>
      </c>
      <c r="O3409">
        <f>HOUR(Table1[[#This Row],[promised_delivery_time]])</f>
        <v>8</v>
      </c>
      <c r="P3409" s="4">
        <v>45297.344641203701</v>
      </c>
      <c r="Q3409">
        <f>HOUR(Table1[[#This Row],[actual_delivery_time]])</f>
        <v>8</v>
      </c>
      <c r="R3409" s="4">
        <v>45297.341863425929</v>
      </c>
      <c r="S3409" t="s">
        <v>356</v>
      </c>
      <c r="T3409" s="8">
        <v>3404.01</v>
      </c>
      <c r="U3409" t="s">
        <v>361</v>
      </c>
      <c r="V3409">
        <v>20405</v>
      </c>
      <c r="W3409">
        <v>4235</v>
      </c>
      <c r="X3409" t="s">
        <v>3433</v>
      </c>
      <c r="Y3409" t="s">
        <v>2090</v>
      </c>
      <c r="Z3409">
        <v>672485</v>
      </c>
      <c r="AA3409" t="s">
        <v>2916</v>
      </c>
      <c r="AB3409" t="s">
        <v>3115</v>
      </c>
      <c r="AC3409">
        <v>13</v>
      </c>
      <c r="AD3409">
        <v>1629.2</v>
      </c>
      <c r="AE3409">
        <v>-4</v>
      </c>
      <c r="AF3409">
        <v>4.57</v>
      </c>
    </row>
    <row r="3410" spans="1:32" x14ac:dyDescent="0.45">
      <c r="A3410">
        <v>8308184279</v>
      </c>
      <c r="B3410">
        <v>799459</v>
      </c>
      <c r="C3410" t="s">
        <v>32</v>
      </c>
      <c r="D3410" t="s">
        <v>82</v>
      </c>
      <c r="E3410" t="s">
        <v>347</v>
      </c>
      <c r="F3410" s="8">
        <v>852.02</v>
      </c>
      <c r="G3410">
        <v>20</v>
      </c>
      <c r="H3410">
        <v>365</v>
      </c>
      <c r="I3410">
        <v>29</v>
      </c>
      <c r="J3410">
        <v>66</v>
      </c>
      <c r="K3410">
        <v>57658033</v>
      </c>
      <c r="L3410">
        <f>MONTH(Table1[[#This Row],[order_date]])</f>
        <v>6</v>
      </c>
      <c r="M3410">
        <f>YEAR(Table1[[#This Row],[order_date]])</f>
        <v>2023</v>
      </c>
      <c r="N3410" s="7">
        <v>45096.337395833332</v>
      </c>
      <c r="O3410">
        <f>HOUR(Table1[[#This Row],[promised_delivery_time]])</f>
        <v>8</v>
      </c>
      <c r="P3410" s="4">
        <v>45096.348506944443</v>
      </c>
      <c r="Q3410">
        <f>HOUR(Table1[[#This Row],[actual_delivery_time]])</f>
        <v>8</v>
      </c>
      <c r="R3410" s="4">
        <v>45096.351979166669</v>
      </c>
      <c r="S3410" t="s">
        <v>356</v>
      </c>
      <c r="T3410" s="8">
        <v>2603.11</v>
      </c>
      <c r="U3410" t="s">
        <v>362</v>
      </c>
      <c r="V3410">
        <v>64196</v>
      </c>
      <c r="W3410">
        <v>6421</v>
      </c>
      <c r="X3410" t="s">
        <v>3338</v>
      </c>
      <c r="Y3410" t="s">
        <v>2245</v>
      </c>
      <c r="Z3410">
        <v>357745</v>
      </c>
      <c r="AA3410" t="s">
        <v>2564</v>
      </c>
      <c r="AB3410" t="s">
        <v>3116</v>
      </c>
      <c r="AC3410">
        <v>8</v>
      </c>
      <c r="AD3410">
        <v>1281.8399999999999</v>
      </c>
      <c r="AE3410">
        <v>5</v>
      </c>
      <c r="AF3410">
        <v>2.2400000000000002</v>
      </c>
    </row>
    <row r="3411" spans="1:32" x14ac:dyDescent="0.45">
      <c r="A3411">
        <v>7572826287</v>
      </c>
      <c r="B3411">
        <v>839170</v>
      </c>
      <c r="C3411" t="s">
        <v>46</v>
      </c>
      <c r="D3411" t="s">
        <v>80</v>
      </c>
      <c r="E3411" t="s">
        <v>292</v>
      </c>
      <c r="F3411" s="8">
        <v>481.63</v>
      </c>
      <c r="G3411">
        <v>20</v>
      </c>
      <c r="H3411">
        <v>7</v>
      </c>
      <c r="I3411">
        <v>11</v>
      </c>
      <c r="J3411">
        <v>59</v>
      </c>
      <c r="K3411">
        <v>71252391</v>
      </c>
      <c r="L3411">
        <f>MONTH(Table1[[#This Row],[order_date]])</f>
        <v>4</v>
      </c>
      <c r="M3411">
        <f>YEAR(Table1[[#This Row],[order_date]])</f>
        <v>2023</v>
      </c>
      <c r="N3411" s="7">
        <v>45039.491331018522</v>
      </c>
      <c r="O3411">
        <f>HOUR(Table1[[#This Row],[promised_delivery_time]])</f>
        <v>12</v>
      </c>
      <c r="P3411" s="4">
        <v>45039.504525462966</v>
      </c>
      <c r="Q3411">
        <f>HOUR(Table1[[#This Row],[actual_delivery_time]])</f>
        <v>12</v>
      </c>
      <c r="R3411" s="4">
        <v>45039.503136574072</v>
      </c>
      <c r="S3411" t="s">
        <v>356</v>
      </c>
      <c r="T3411" s="8">
        <v>1305.17</v>
      </c>
      <c r="U3411" t="s">
        <v>360</v>
      </c>
      <c r="V3411">
        <v>74511</v>
      </c>
      <c r="W3411">
        <v>5561</v>
      </c>
      <c r="X3411" t="s">
        <v>3425</v>
      </c>
      <c r="Y3411" t="s">
        <v>1506</v>
      </c>
      <c r="Z3411">
        <v>40488</v>
      </c>
      <c r="AA3411" t="s">
        <v>2950</v>
      </c>
      <c r="AB3411" t="s">
        <v>3116</v>
      </c>
      <c r="AC3411">
        <v>8</v>
      </c>
      <c r="AD3411">
        <v>1558.97</v>
      </c>
      <c r="AE3411">
        <v>-2</v>
      </c>
      <c r="AF3411">
        <v>0.87</v>
      </c>
    </row>
    <row r="3412" spans="1:32" x14ac:dyDescent="0.45">
      <c r="A3412">
        <v>7478396641</v>
      </c>
      <c r="B3412">
        <v>555121</v>
      </c>
      <c r="C3412" t="s">
        <v>68</v>
      </c>
      <c r="D3412" t="s">
        <v>87</v>
      </c>
      <c r="E3412" t="s">
        <v>260</v>
      </c>
      <c r="F3412" s="8">
        <v>354.91</v>
      </c>
      <c r="G3412">
        <v>25</v>
      </c>
      <c r="H3412">
        <v>3</v>
      </c>
      <c r="I3412">
        <v>30</v>
      </c>
      <c r="J3412">
        <v>67</v>
      </c>
      <c r="K3412">
        <v>77007315</v>
      </c>
      <c r="L3412">
        <f>MONTH(Table1[[#This Row],[order_date]])</f>
        <v>12</v>
      </c>
      <c r="M3412">
        <f>YEAR(Table1[[#This Row],[order_date]])</f>
        <v>2023</v>
      </c>
      <c r="N3412" s="7">
        <v>45265.583564814813</v>
      </c>
      <c r="O3412">
        <f>HOUR(Table1[[#This Row],[promised_delivery_time]])</f>
        <v>14</v>
      </c>
      <c r="P3412" s="4">
        <v>45265.591898148145</v>
      </c>
      <c r="Q3412">
        <f>HOUR(Table1[[#This Row],[actual_delivery_time]])</f>
        <v>14</v>
      </c>
      <c r="R3412" s="4">
        <v>45265.600231481483</v>
      </c>
      <c r="S3412" t="s">
        <v>357</v>
      </c>
      <c r="T3412" s="8">
        <v>1568</v>
      </c>
      <c r="U3412" t="s">
        <v>361</v>
      </c>
      <c r="V3412">
        <v>37146</v>
      </c>
      <c r="W3412">
        <v>1435</v>
      </c>
      <c r="X3412" t="s">
        <v>3245</v>
      </c>
      <c r="Y3412" t="s">
        <v>968</v>
      </c>
      <c r="Z3412">
        <v>867852</v>
      </c>
      <c r="AA3412" t="s">
        <v>2901</v>
      </c>
      <c r="AB3412" t="s">
        <v>3118</v>
      </c>
      <c r="AC3412">
        <v>10</v>
      </c>
      <c r="AD3412">
        <v>1750.59</v>
      </c>
      <c r="AE3412">
        <v>12</v>
      </c>
      <c r="AF3412">
        <v>3.92</v>
      </c>
    </row>
    <row r="3413" spans="1:32" x14ac:dyDescent="0.45">
      <c r="A3413">
        <v>3569283921</v>
      </c>
      <c r="B3413">
        <v>183929</v>
      </c>
      <c r="C3413" t="s">
        <v>33</v>
      </c>
      <c r="D3413" t="s">
        <v>80</v>
      </c>
      <c r="E3413" t="s">
        <v>277</v>
      </c>
      <c r="F3413" s="8">
        <v>738.74</v>
      </c>
      <c r="G3413">
        <v>20</v>
      </c>
      <c r="H3413">
        <v>7</v>
      </c>
      <c r="I3413">
        <v>20</v>
      </c>
      <c r="J3413">
        <v>73</v>
      </c>
      <c r="K3413">
        <v>53636086</v>
      </c>
      <c r="L3413">
        <f>MONTH(Table1[[#This Row],[order_date]])</f>
        <v>10</v>
      </c>
      <c r="M3413">
        <f>YEAR(Table1[[#This Row],[order_date]])</f>
        <v>2023</v>
      </c>
      <c r="N3413" s="7">
        <v>45226.305162037039</v>
      </c>
      <c r="O3413">
        <f>HOUR(Table1[[#This Row],[promised_delivery_time]])</f>
        <v>7</v>
      </c>
      <c r="P3413" s="4">
        <v>45226.315578703703</v>
      </c>
      <c r="Q3413">
        <f>HOUR(Table1[[#This Row],[actual_delivery_time]])</f>
        <v>7</v>
      </c>
      <c r="R3413" s="4">
        <v>45226.314884259256</v>
      </c>
      <c r="S3413" t="s">
        <v>356</v>
      </c>
      <c r="T3413" s="8">
        <v>2602.63</v>
      </c>
      <c r="U3413" t="s">
        <v>360</v>
      </c>
      <c r="V3413">
        <v>26141</v>
      </c>
      <c r="W3413">
        <v>1631</v>
      </c>
      <c r="X3413" t="s">
        <v>3217</v>
      </c>
      <c r="Y3413" t="s">
        <v>975</v>
      </c>
      <c r="Z3413">
        <v>342729</v>
      </c>
      <c r="AA3413" t="s">
        <v>2536</v>
      </c>
      <c r="AB3413" t="s">
        <v>3118</v>
      </c>
      <c r="AC3413">
        <v>20</v>
      </c>
      <c r="AD3413">
        <v>1238.26</v>
      </c>
      <c r="AE3413">
        <v>-1</v>
      </c>
      <c r="AF3413">
        <v>3.68</v>
      </c>
    </row>
    <row r="3414" spans="1:32" x14ac:dyDescent="0.45">
      <c r="A3414">
        <v>9947619677</v>
      </c>
      <c r="B3414">
        <v>689769</v>
      </c>
      <c r="C3414" t="s">
        <v>75</v>
      </c>
      <c r="D3414" t="s">
        <v>86</v>
      </c>
      <c r="E3414" t="s">
        <v>235</v>
      </c>
      <c r="F3414" s="8">
        <v>46.62</v>
      </c>
      <c r="G3414">
        <v>40</v>
      </c>
      <c r="H3414">
        <v>180</v>
      </c>
      <c r="I3414">
        <v>17</v>
      </c>
      <c r="J3414">
        <v>51</v>
      </c>
      <c r="K3414">
        <v>6398761</v>
      </c>
      <c r="L3414">
        <f>MONTH(Table1[[#This Row],[order_date]])</f>
        <v>8</v>
      </c>
      <c r="M3414">
        <f>YEAR(Table1[[#This Row],[order_date]])</f>
        <v>2024</v>
      </c>
      <c r="N3414" s="7">
        <v>45524.857175925928</v>
      </c>
      <c r="O3414">
        <f>HOUR(Table1[[#This Row],[promised_delivery_time]])</f>
        <v>20</v>
      </c>
      <c r="P3414" s="4">
        <v>45524.868287037039</v>
      </c>
      <c r="Q3414">
        <f>HOUR(Table1[[#This Row],[actual_delivery_time]])</f>
        <v>20</v>
      </c>
      <c r="R3414" s="4">
        <v>45524.86550925926</v>
      </c>
      <c r="S3414" t="s">
        <v>356</v>
      </c>
      <c r="T3414" s="8">
        <v>2743.63</v>
      </c>
      <c r="U3414" t="s">
        <v>359</v>
      </c>
      <c r="V3414">
        <v>65941</v>
      </c>
      <c r="W3414">
        <v>3563</v>
      </c>
      <c r="X3414" t="s">
        <v>3380</v>
      </c>
      <c r="Y3414" t="s">
        <v>1764</v>
      </c>
      <c r="Z3414">
        <v>350456</v>
      </c>
      <c r="AA3414" t="s">
        <v>3067</v>
      </c>
      <c r="AB3414" t="s">
        <v>3117</v>
      </c>
      <c r="AC3414">
        <v>2</v>
      </c>
      <c r="AD3414">
        <v>1701.15</v>
      </c>
      <c r="AE3414">
        <v>-4</v>
      </c>
      <c r="AF3414">
        <v>2.12</v>
      </c>
    </row>
    <row r="3415" spans="1:32" x14ac:dyDescent="0.45">
      <c r="A3415">
        <v>5396237918</v>
      </c>
      <c r="B3415">
        <v>901144</v>
      </c>
      <c r="C3415" t="s">
        <v>62</v>
      </c>
      <c r="D3415" t="s">
        <v>84</v>
      </c>
      <c r="E3415" t="s">
        <v>256</v>
      </c>
      <c r="F3415" s="8">
        <v>340.36</v>
      </c>
      <c r="G3415">
        <v>15</v>
      </c>
      <c r="H3415">
        <v>365</v>
      </c>
      <c r="I3415">
        <v>12</v>
      </c>
      <c r="J3415">
        <v>71</v>
      </c>
      <c r="K3415">
        <v>8228843</v>
      </c>
      <c r="L3415">
        <f>MONTH(Table1[[#This Row],[order_date]])</f>
        <v>1</v>
      </c>
      <c r="M3415">
        <f>YEAR(Table1[[#This Row],[order_date]])</f>
        <v>2024</v>
      </c>
      <c r="N3415" s="7">
        <v>45322.833113425928</v>
      </c>
      <c r="O3415">
        <f>HOUR(Table1[[#This Row],[promised_delivery_time]])</f>
        <v>20</v>
      </c>
      <c r="P3415" s="4">
        <v>45322.845613425925</v>
      </c>
      <c r="Q3415">
        <f>HOUR(Table1[[#This Row],[actual_delivery_time]])</f>
        <v>20</v>
      </c>
      <c r="R3415" s="4">
        <v>45322.849085648151</v>
      </c>
      <c r="S3415" t="s">
        <v>356</v>
      </c>
      <c r="T3415" s="8">
        <v>1004.55</v>
      </c>
      <c r="U3415" t="s">
        <v>359</v>
      </c>
      <c r="V3415">
        <v>49918</v>
      </c>
      <c r="W3415">
        <v>4107</v>
      </c>
      <c r="X3415" t="s">
        <v>3288</v>
      </c>
      <c r="Y3415" t="s">
        <v>1215</v>
      </c>
      <c r="Z3415">
        <v>542334</v>
      </c>
      <c r="AA3415" t="s">
        <v>2982</v>
      </c>
      <c r="AB3415" t="s">
        <v>3117</v>
      </c>
      <c r="AC3415">
        <v>1</v>
      </c>
      <c r="AD3415">
        <v>1215.6099999999999</v>
      </c>
      <c r="AE3415">
        <v>5</v>
      </c>
      <c r="AF3415">
        <v>4.88</v>
      </c>
    </row>
    <row r="3416" spans="1:32" x14ac:dyDescent="0.45">
      <c r="A3416">
        <v>455878765</v>
      </c>
      <c r="B3416">
        <v>194682</v>
      </c>
      <c r="C3416" t="s">
        <v>47</v>
      </c>
      <c r="D3416" t="s">
        <v>79</v>
      </c>
      <c r="E3416" t="s">
        <v>236</v>
      </c>
      <c r="F3416" s="8">
        <v>912.29</v>
      </c>
      <c r="G3416">
        <v>30</v>
      </c>
      <c r="H3416">
        <v>180</v>
      </c>
      <c r="I3416">
        <v>11</v>
      </c>
      <c r="J3416">
        <v>86</v>
      </c>
      <c r="K3416">
        <v>55733729</v>
      </c>
      <c r="L3416">
        <f>MONTH(Table1[[#This Row],[order_date]])</f>
        <v>7</v>
      </c>
      <c r="M3416">
        <f>YEAR(Table1[[#This Row],[order_date]])</f>
        <v>2024</v>
      </c>
      <c r="N3416" s="7">
        <v>45479.174224537041</v>
      </c>
      <c r="O3416">
        <f>HOUR(Table1[[#This Row],[promised_delivery_time]])</f>
        <v>4</v>
      </c>
      <c r="P3416" s="4">
        <v>45479.184641203705</v>
      </c>
      <c r="Q3416">
        <f>HOUR(Table1[[#This Row],[actual_delivery_time]])</f>
        <v>4</v>
      </c>
      <c r="R3416" s="4">
        <v>45479.185335648152</v>
      </c>
      <c r="S3416" t="s">
        <v>356</v>
      </c>
      <c r="T3416" s="8">
        <v>959.01</v>
      </c>
      <c r="U3416" t="s">
        <v>359</v>
      </c>
      <c r="V3416">
        <v>6556</v>
      </c>
      <c r="W3416">
        <v>5818</v>
      </c>
      <c r="X3416" t="s">
        <v>3438</v>
      </c>
      <c r="Y3416" t="s">
        <v>2246</v>
      </c>
      <c r="Z3416">
        <v>200968</v>
      </c>
      <c r="AA3416" t="s">
        <v>2792</v>
      </c>
      <c r="AB3416" t="s">
        <v>3118</v>
      </c>
      <c r="AC3416">
        <v>12</v>
      </c>
      <c r="AD3416">
        <v>704.66</v>
      </c>
      <c r="AE3416">
        <v>1</v>
      </c>
      <c r="AF3416">
        <v>1.66</v>
      </c>
    </row>
    <row r="3417" spans="1:32" x14ac:dyDescent="0.45">
      <c r="A3417">
        <v>2079195080</v>
      </c>
      <c r="B3417">
        <v>444361</v>
      </c>
      <c r="C3417" t="s">
        <v>52</v>
      </c>
      <c r="D3417" t="s">
        <v>82</v>
      </c>
      <c r="E3417" t="s">
        <v>127</v>
      </c>
      <c r="F3417" s="8">
        <v>822.63</v>
      </c>
      <c r="G3417">
        <v>20</v>
      </c>
      <c r="H3417">
        <v>365</v>
      </c>
      <c r="I3417">
        <v>20</v>
      </c>
      <c r="J3417">
        <v>71</v>
      </c>
      <c r="K3417">
        <v>85518832</v>
      </c>
      <c r="L3417">
        <f>MONTH(Table1[[#This Row],[order_date]])</f>
        <v>3</v>
      </c>
      <c r="M3417">
        <f>YEAR(Table1[[#This Row],[order_date]])</f>
        <v>2024</v>
      </c>
      <c r="N3417" s="7">
        <v>45381.106736111113</v>
      </c>
      <c r="O3417">
        <f>HOUR(Table1[[#This Row],[promised_delivery_time]])</f>
        <v>2</v>
      </c>
      <c r="P3417" s="4">
        <v>45381.119930555556</v>
      </c>
      <c r="Q3417">
        <f>HOUR(Table1[[#This Row],[actual_delivery_time]])</f>
        <v>2</v>
      </c>
      <c r="R3417" s="4">
        <v>45381.118541666663</v>
      </c>
      <c r="S3417" t="s">
        <v>356</v>
      </c>
      <c r="T3417" s="8">
        <v>957.68</v>
      </c>
      <c r="U3417" t="s">
        <v>362</v>
      </c>
      <c r="V3417">
        <v>84399</v>
      </c>
      <c r="W3417">
        <v>8769</v>
      </c>
      <c r="X3417" t="s">
        <v>3209</v>
      </c>
      <c r="Y3417" t="s">
        <v>850</v>
      </c>
      <c r="Z3417">
        <v>740506</v>
      </c>
      <c r="AA3417" t="s">
        <v>2873</v>
      </c>
      <c r="AB3417" t="s">
        <v>3118</v>
      </c>
      <c r="AC3417">
        <v>19</v>
      </c>
      <c r="AD3417">
        <v>205.79</v>
      </c>
      <c r="AE3417">
        <v>-2</v>
      </c>
      <c r="AF3417">
        <v>2.75</v>
      </c>
    </row>
    <row r="3418" spans="1:32" x14ac:dyDescent="0.45">
      <c r="A3418">
        <v>6104211214</v>
      </c>
      <c r="B3418">
        <v>913428</v>
      </c>
      <c r="C3418" t="s">
        <v>27</v>
      </c>
      <c r="D3418" t="s">
        <v>78</v>
      </c>
      <c r="E3418" t="s">
        <v>150</v>
      </c>
      <c r="F3418" s="8">
        <v>392.22</v>
      </c>
      <c r="G3418">
        <v>35</v>
      </c>
      <c r="H3418">
        <v>365</v>
      </c>
      <c r="I3418">
        <v>30</v>
      </c>
      <c r="J3418">
        <v>98</v>
      </c>
      <c r="K3418">
        <v>62816600</v>
      </c>
      <c r="L3418">
        <f>MONTH(Table1[[#This Row],[order_date]])</f>
        <v>7</v>
      </c>
      <c r="M3418">
        <f>YEAR(Table1[[#This Row],[order_date]])</f>
        <v>2024</v>
      </c>
      <c r="N3418" s="7">
        <v>45494.102060185185</v>
      </c>
      <c r="O3418">
        <f>HOUR(Table1[[#This Row],[promised_delivery_time]])</f>
        <v>2</v>
      </c>
      <c r="P3418" s="4">
        <v>45494.114560185182</v>
      </c>
      <c r="Q3418">
        <f>HOUR(Table1[[#This Row],[actual_delivery_time]])</f>
        <v>2</v>
      </c>
      <c r="R3418" s="4">
        <v>45494.115949074076</v>
      </c>
      <c r="S3418" t="s">
        <v>356</v>
      </c>
      <c r="T3418" s="8">
        <v>3536.35</v>
      </c>
      <c r="U3418" t="s">
        <v>360</v>
      </c>
      <c r="V3418">
        <v>5923</v>
      </c>
      <c r="W3418">
        <v>8197</v>
      </c>
      <c r="X3418" t="s">
        <v>3304</v>
      </c>
      <c r="Y3418" t="s">
        <v>2247</v>
      </c>
      <c r="Z3418">
        <v>243459</v>
      </c>
      <c r="AA3418" t="s">
        <v>2923</v>
      </c>
      <c r="AB3418" t="s">
        <v>3117</v>
      </c>
      <c r="AC3418">
        <v>2</v>
      </c>
      <c r="AD3418">
        <v>1790.22</v>
      </c>
      <c r="AE3418">
        <v>2</v>
      </c>
      <c r="AF3418">
        <v>2.14</v>
      </c>
    </row>
    <row r="3419" spans="1:32" x14ac:dyDescent="0.45">
      <c r="A3419">
        <v>9442939134</v>
      </c>
      <c r="B3419">
        <v>723678</v>
      </c>
      <c r="C3419" t="s">
        <v>71</v>
      </c>
      <c r="D3419" t="s">
        <v>78</v>
      </c>
      <c r="E3419" t="s">
        <v>183</v>
      </c>
      <c r="F3419" s="8">
        <v>675.46</v>
      </c>
      <c r="G3419">
        <v>35</v>
      </c>
      <c r="H3419">
        <v>365</v>
      </c>
      <c r="I3419">
        <v>14</v>
      </c>
      <c r="J3419">
        <v>97</v>
      </c>
      <c r="K3419">
        <v>92245432</v>
      </c>
      <c r="L3419">
        <f>MONTH(Table1[[#This Row],[order_date]])</f>
        <v>8</v>
      </c>
      <c r="M3419">
        <f>YEAR(Table1[[#This Row],[order_date]])</f>
        <v>2024</v>
      </c>
      <c r="N3419" s="7">
        <v>45528.486192129632</v>
      </c>
      <c r="O3419">
        <f>HOUR(Table1[[#This Row],[promised_delivery_time]])</f>
        <v>11</v>
      </c>
      <c r="P3419" s="4">
        <v>45528.494525462964</v>
      </c>
      <c r="Q3419">
        <f>HOUR(Table1[[#This Row],[actual_delivery_time]])</f>
        <v>11</v>
      </c>
      <c r="R3419" s="4">
        <v>45528.491053240738</v>
      </c>
      <c r="S3419" t="s">
        <v>356</v>
      </c>
      <c r="T3419" s="8">
        <v>956.67</v>
      </c>
      <c r="U3419" t="s">
        <v>360</v>
      </c>
      <c r="V3419">
        <v>44610</v>
      </c>
      <c r="W3419">
        <v>9531</v>
      </c>
      <c r="X3419" t="s">
        <v>3298</v>
      </c>
      <c r="Y3419" t="s">
        <v>706</v>
      </c>
      <c r="Z3419">
        <v>863697</v>
      </c>
      <c r="AA3419" t="s">
        <v>2684</v>
      </c>
      <c r="AB3419" t="s">
        <v>3118</v>
      </c>
      <c r="AC3419">
        <v>12</v>
      </c>
      <c r="AD3419">
        <v>316.16000000000003</v>
      </c>
      <c r="AE3419">
        <v>-5</v>
      </c>
      <c r="AF3419">
        <v>0.71</v>
      </c>
    </row>
    <row r="3420" spans="1:32" x14ac:dyDescent="0.45">
      <c r="A3420">
        <v>3317293496</v>
      </c>
      <c r="B3420">
        <v>187399</v>
      </c>
      <c r="C3420" t="s">
        <v>39</v>
      </c>
      <c r="D3420" t="s">
        <v>86</v>
      </c>
      <c r="E3420" t="s">
        <v>259</v>
      </c>
      <c r="F3420" s="8">
        <v>53.49</v>
      </c>
      <c r="G3420">
        <v>40</v>
      </c>
      <c r="H3420">
        <v>180</v>
      </c>
      <c r="I3420">
        <v>14</v>
      </c>
      <c r="J3420">
        <v>73</v>
      </c>
      <c r="K3420">
        <v>76917159</v>
      </c>
      <c r="L3420">
        <f>MONTH(Table1[[#This Row],[order_date]])</f>
        <v>2</v>
      </c>
      <c r="M3420">
        <f>YEAR(Table1[[#This Row],[order_date]])</f>
        <v>2024</v>
      </c>
      <c r="N3420" s="7">
        <v>45335.37023148148</v>
      </c>
      <c r="O3420">
        <f>HOUR(Table1[[#This Row],[promised_delivery_time]])</f>
        <v>9</v>
      </c>
      <c r="P3420" s="4">
        <v>45335.377175925925</v>
      </c>
      <c r="Q3420">
        <f>HOUR(Table1[[#This Row],[actual_delivery_time]])</f>
        <v>9</v>
      </c>
      <c r="R3420" s="4">
        <v>45335.375092592592</v>
      </c>
      <c r="S3420" t="s">
        <v>356</v>
      </c>
      <c r="T3420" s="8">
        <v>1740.09</v>
      </c>
      <c r="U3420" t="s">
        <v>361</v>
      </c>
      <c r="V3420">
        <v>42288</v>
      </c>
      <c r="W3420">
        <v>3035</v>
      </c>
      <c r="X3420" t="s">
        <v>3293</v>
      </c>
      <c r="Y3420" t="s">
        <v>1556</v>
      </c>
      <c r="Z3420">
        <v>591173</v>
      </c>
      <c r="AA3420" t="s">
        <v>2922</v>
      </c>
      <c r="AB3420" t="s">
        <v>3118</v>
      </c>
      <c r="AC3420">
        <v>11</v>
      </c>
      <c r="AD3420">
        <v>1777.83</v>
      </c>
      <c r="AE3420">
        <v>-3</v>
      </c>
      <c r="AF3420">
        <v>0.98</v>
      </c>
    </row>
    <row r="3421" spans="1:32" x14ac:dyDescent="0.45">
      <c r="A3421">
        <v>8243326501</v>
      </c>
      <c r="B3421">
        <v>968887</v>
      </c>
      <c r="C3421" t="s">
        <v>50</v>
      </c>
      <c r="D3421" t="s">
        <v>85</v>
      </c>
      <c r="E3421" t="s">
        <v>324</v>
      </c>
      <c r="F3421" s="8">
        <v>40.700000000000003</v>
      </c>
      <c r="G3421">
        <v>25</v>
      </c>
      <c r="H3421">
        <v>365</v>
      </c>
      <c r="I3421">
        <v>18</v>
      </c>
      <c r="J3421">
        <v>92</v>
      </c>
      <c r="K3421">
        <v>31681710</v>
      </c>
      <c r="L3421">
        <f>MONTH(Table1[[#This Row],[order_date]])</f>
        <v>1</v>
      </c>
      <c r="M3421">
        <f>YEAR(Table1[[#This Row],[order_date]])</f>
        <v>2024</v>
      </c>
      <c r="N3421" s="7">
        <v>45312.473912037036</v>
      </c>
      <c r="O3421">
        <f>HOUR(Table1[[#This Row],[promised_delivery_time]])</f>
        <v>11</v>
      </c>
      <c r="P3421" s="4">
        <v>45312.482939814814</v>
      </c>
      <c r="Q3421">
        <f>HOUR(Table1[[#This Row],[actual_delivery_time]])</f>
        <v>11</v>
      </c>
      <c r="R3421" s="4">
        <v>45312.483634259261</v>
      </c>
      <c r="S3421" t="s">
        <v>356</v>
      </c>
      <c r="T3421" s="8">
        <v>317.05</v>
      </c>
      <c r="U3421" t="s">
        <v>359</v>
      </c>
      <c r="V3421">
        <v>24700</v>
      </c>
      <c r="W3421">
        <v>2648</v>
      </c>
      <c r="X3421" t="s">
        <v>3306</v>
      </c>
      <c r="Y3421" t="s">
        <v>1794</v>
      </c>
      <c r="Z3421">
        <v>728463</v>
      </c>
      <c r="AA3421" t="s">
        <v>2926</v>
      </c>
      <c r="AB3421" t="s">
        <v>3115</v>
      </c>
      <c r="AC3421">
        <v>15</v>
      </c>
      <c r="AD3421">
        <v>223.11</v>
      </c>
      <c r="AE3421">
        <v>1</v>
      </c>
      <c r="AF3421">
        <v>2.33</v>
      </c>
    </row>
    <row r="3422" spans="1:32" x14ac:dyDescent="0.45">
      <c r="A3422">
        <v>4109483569</v>
      </c>
      <c r="B3422">
        <v>669378</v>
      </c>
      <c r="C3422" t="s">
        <v>41</v>
      </c>
      <c r="D3422" t="s">
        <v>87</v>
      </c>
      <c r="E3422" t="s">
        <v>115</v>
      </c>
      <c r="F3422" s="8">
        <v>212.14</v>
      </c>
      <c r="G3422">
        <v>25</v>
      </c>
      <c r="H3422">
        <v>3</v>
      </c>
      <c r="I3422">
        <v>23</v>
      </c>
      <c r="J3422">
        <v>70</v>
      </c>
      <c r="K3422">
        <v>92416428</v>
      </c>
      <c r="L3422">
        <f>MONTH(Table1[[#This Row],[order_date]])</f>
        <v>3</v>
      </c>
      <c r="M3422">
        <f>YEAR(Table1[[#This Row],[order_date]])</f>
        <v>2024</v>
      </c>
      <c r="N3422" s="7">
        <v>45361.779606481483</v>
      </c>
      <c r="O3422">
        <f>HOUR(Table1[[#This Row],[promised_delivery_time]])</f>
        <v>19</v>
      </c>
      <c r="P3422" s="4">
        <v>45361.792800925927</v>
      </c>
      <c r="Q3422">
        <f>HOUR(Table1[[#This Row],[actual_delivery_time]])</f>
        <v>19</v>
      </c>
      <c r="R3422" s="4">
        <v>45361.799050925925</v>
      </c>
      <c r="S3422" t="s">
        <v>357</v>
      </c>
      <c r="T3422" s="8">
        <v>3758.7</v>
      </c>
      <c r="U3422" t="s">
        <v>361</v>
      </c>
      <c r="V3422">
        <v>22588</v>
      </c>
      <c r="W3422">
        <v>8656</v>
      </c>
      <c r="X3422" t="s">
        <v>3185</v>
      </c>
      <c r="Y3422" t="s">
        <v>1561</v>
      </c>
      <c r="Z3422">
        <v>944699</v>
      </c>
      <c r="AA3422" t="s">
        <v>2816</v>
      </c>
      <c r="AB3422" t="s">
        <v>3115</v>
      </c>
      <c r="AC3422">
        <v>5</v>
      </c>
      <c r="AD3422">
        <v>1255.2</v>
      </c>
      <c r="AE3422">
        <v>9</v>
      </c>
      <c r="AF3422">
        <v>4.29</v>
      </c>
    </row>
    <row r="3423" spans="1:32" x14ac:dyDescent="0.45">
      <c r="A3423">
        <v>5390352336</v>
      </c>
      <c r="B3423">
        <v>847349</v>
      </c>
      <c r="C3423" t="s">
        <v>41</v>
      </c>
      <c r="D3423" t="s">
        <v>87</v>
      </c>
      <c r="E3423" t="s">
        <v>304</v>
      </c>
      <c r="F3423" s="8">
        <v>781.08</v>
      </c>
      <c r="G3423">
        <v>25</v>
      </c>
      <c r="H3423">
        <v>3</v>
      </c>
      <c r="I3423">
        <v>26</v>
      </c>
      <c r="J3423">
        <v>69</v>
      </c>
      <c r="K3423">
        <v>13462905</v>
      </c>
      <c r="L3423">
        <f>MONTH(Table1[[#This Row],[order_date]])</f>
        <v>7</v>
      </c>
      <c r="M3423">
        <f>YEAR(Table1[[#This Row],[order_date]])</f>
        <v>2024</v>
      </c>
      <c r="N3423" s="7">
        <v>45488.192280092589</v>
      </c>
      <c r="O3423">
        <f>HOUR(Table1[[#This Row],[promised_delivery_time]])</f>
        <v>4</v>
      </c>
      <c r="P3423" s="4">
        <v>45488.199918981481</v>
      </c>
      <c r="Q3423">
        <f>HOUR(Table1[[#This Row],[actual_delivery_time]])</f>
        <v>4</v>
      </c>
      <c r="R3423" s="4">
        <v>45488.201307870368</v>
      </c>
      <c r="S3423" t="s">
        <v>356</v>
      </c>
      <c r="T3423" s="8">
        <v>176.34</v>
      </c>
      <c r="U3423" t="s">
        <v>362</v>
      </c>
      <c r="V3423">
        <v>17564</v>
      </c>
      <c r="W3423">
        <v>386</v>
      </c>
      <c r="X3423" t="s">
        <v>3156</v>
      </c>
      <c r="Y3423" t="s">
        <v>2248</v>
      </c>
      <c r="Z3423">
        <v>96804</v>
      </c>
      <c r="AA3423" t="s">
        <v>3063</v>
      </c>
      <c r="AB3423" t="s">
        <v>3118</v>
      </c>
      <c r="AC3423">
        <v>14</v>
      </c>
      <c r="AD3423">
        <v>809.44</v>
      </c>
      <c r="AE3423">
        <v>2</v>
      </c>
      <c r="AF3423">
        <v>1.24</v>
      </c>
    </row>
    <row r="3424" spans="1:32" x14ac:dyDescent="0.45">
      <c r="A3424">
        <v>2581584982</v>
      </c>
      <c r="B3424">
        <v>953175</v>
      </c>
      <c r="C3424" t="s">
        <v>51</v>
      </c>
      <c r="D3424" t="s">
        <v>88</v>
      </c>
      <c r="E3424" t="s">
        <v>257</v>
      </c>
      <c r="F3424" s="8">
        <v>225.21</v>
      </c>
      <c r="G3424">
        <v>30</v>
      </c>
      <c r="H3424">
        <v>365</v>
      </c>
      <c r="I3424">
        <v>11</v>
      </c>
      <c r="J3424">
        <v>73</v>
      </c>
      <c r="K3424">
        <v>25770577</v>
      </c>
      <c r="L3424">
        <f>MONTH(Table1[[#This Row],[order_date]])</f>
        <v>10</v>
      </c>
      <c r="M3424">
        <f>YEAR(Table1[[#This Row],[order_date]])</f>
        <v>2023</v>
      </c>
      <c r="N3424" s="7">
        <v>45219.089282407411</v>
      </c>
      <c r="O3424">
        <f>HOUR(Table1[[#This Row],[promised_delivery_time]])</f>
        <v>2</v>
      </c>
      <c r="P3424" s="4">
        <v>45219.101782407408</v>
      </c>
      <c r="Q3424">
        <f>HOUR(Table1[[#This Row],[actual_delivery_time]])</f>
        <v>2</v>
      </c>
      <c r="R3424" s="4">
        <v>45219.102476851855</v>
      </c>
      <c r="S3424" t="s">
        <v>356</v>
      </c>
      <c r="T3424" s="8">
        <v>2315.9</v>
      </c>
      <c r="U3424" t="s">
        <v>360</v>
      </c>
      <c r="V3424">
        <v>92740</v>
      </c>
      <c r="W3424">
        <v>2416</v>
      </c>
      <c r="X3424" t="s">
        <v>3291</v>
      </c>
      <c r="Y3424" t="s">
        <v>2224</v>
      </c>
      <c r="Z3424">
        <v>799444</v>
      </c>
      <c r="AA3424" t="s">
        <v>2955</v>
      </c>
      <c r="AB3424" t="s">
        <v>3115</v>
      </c>
      <c r="AC3424">
        <v>17</v>
      </c>
      <c r="AD3424">
        <v>1095.1300000000001</v>
      </c>
      <c r="AE3424">
        <v>1</v>
      </c>
      <c r="AF3424">
        <v>2.11</v>
      </c>
    </row>
    <row r="3425" spans="1:32" x14ac:dyDescent="0.45">
      <c r="A3425">
        <v>1668737869</v>
      </c>
      <c r="B3425">
        <v>183929</v>
      </c>
      <c r="C3425" t="s">
        <v>33</v>
      </c>
      <c r="D3425" t="s">
        <v>80</v>
      </c>
      <c r="E3425" t="s">
        <v>277</v>
      </c>
      <c r="F3425" s="8">
        <v>738.74</v>
      </c>
      <c r="G3425">
        <v>20</v>
      </c>
      <c r="H3425">
        <v>7</v>
      </c>
      <c r="I3425">
        <v>20</v>
      </c>
      <c r="J3425">
        <v>73</v>
      </c>
      <c r="K3425">
        <v>69908484</v>
      </c>
      <c r="L3425">
        <f>MONTH(Table1[[#This Row],[order_date]])</f>
        <v>3</v>
      </c>
      <c r="M3425">
        <f>YEAR(Table1[[#This Row],[order_date]])</f>
        <v>2023</v>
      </c>
      <c r="N3425" s="7">
        <v>45008.989884259259</v>
      </c>
      <c r="O3425">
        <f>HOUR(Table1[[#This Row],[promised_delivery_time]])</f>
        <v>0</v>
      </c>
      <c r="P3425" s="4">
        <v>45009.000300925924</v>
      </c>
      <c r="Q3425">
        <f>HOUR(Table1[[#This Row],[actual_delivery_time]])</f>
        <v>23</v>
      </c>
      <c r="R3425" s="4">
        <v>45008.998217592591</v>
      </c>
      <c r="S3425" t="s">
        <v>356</v>
      </c>
      <c r="T3425" s="8">
        <v>2907.39</v>
      </c>
      <c r="U3425" t="s">
        <v>362</v>
      </c>
      <c r="V3425">
        <v>21499</v>
      </c>
      <c r="W3425">
        <v>5364</v>
      </c>
      <c r="X3425" t="s">
        <v>3259</v>
      </c>
      <c r="Y3425" t="s">
        <v>2029</v>
      </c>
      <c r="Z3425">
        <v>819988</v>
      </c>
      <c r="AA3425" t="s">
        <v>2682</v>
      </c>
      <c r="AB3425" t="s">
        <v>3116</v>
      </c>
      <c r="AC3425">
        <v>8</v>
      </c>
      <c r="AD3425">
        <v>382.07</v>
      </c>
      <c r="AE3425">
        <v>-3</v>
      </c>
      <c r="AF3425">
        <v>0.92</v>
      </c>
    </row>
    <row r="3426" spans="1:32" x14ac:dyDescent="0.45">
      <c r="A3426">
        <v>5046906329</v>
      </c>
      <c r="B3426">
        <v>36412</v>
      </c>
      <c r="C3426" t="s">
        <v>50</v>
      </c>
      <c r="D3426" t="s">
        <v>85</v>
      </c>
      <c r="E3426" t="s">
        <v>352</v>
      </c>
      <c r="F3426" s="8">
        <v>397.68</v>
      </c>
      <c r="G3426">
        <v>25</v>
      </c>
      <c r="H3426">
        <v>365</v>
      </c>
      <c r="I3426">
        <v>27</v>
      </c>
      <c r="J3426">
        <v>92</v>
      </c>
      <c r="K3426">
        <v>65543312</v>
      </c>
      <c r="L3426">
        <f>MONTH(Table1[[#This Row],[order_date]])</f>
        <v>8</v>
      </c>
      <c r="M3426">
        <f>YEAR(Table1[[#This Row],[order_date]])</f>
        <v>2023</v>
      </c>
      <c r="N3426" s="7">
        <v>45145.32471064815</v>
      </c>
      <c r="O3426">
        <f>HOUR(Table1[[#This Row],[promised_delivery_time]])</f>
        <v>8</v>
      </c>
      <c r="P3426" s="4">
        <v>45145.333738425928</v>
      </c>
      <c r="Q3426">
        <f>HOUR(Table1[[#This Row],[actual_delivery_time]])</f>
        <v>8</v>
      </c>
      <c r="R3426" s="4">
        <v>45145.335821759261</v>
      </c>
      <c r="S3426" t="s">
        <v>356</v>
      </c>
      <c r="T3426" s="8">
        <v>1438.16</v>
      </c>
      <c r="U3426" t="s">
        <v>360</v>
      </c>
      <c r="V3426">
        <v>55251</v>
      </c>
      <c r="W3426">
        <v>8270</v>
      </c>
      <c r="X3426" t="s">
        <v>3311</v>
      </c>
      <c r="Y3426" t="s">
        <v>2249</v>
      </c>
      <c r="Z3426">
        <v>706490</v>
      </c>
      <c r="AA3426" t="s">
        <v>2880</v>
      </c>
      <c r="AB3426" t="s">
        <v>3116</v>
      </c>
      <c r="AC3426">
        <v>4</v>
      </c>
      <c r="AD3426">
        <v>1209.29</v>
      </c>
      <c r="AE3426">
        <v>3</v>
      </c>
      <c r="AF3426">
        <v>3.21</v>
      </c>
    </row>
    <row r="3427" spans="1:32" x14ac:dyDescent="0.45">
      <c r="A3427">
        <v>2536833157</v>
      </c>
      <c r="B3427">
        <v>654623</v>
      </c>
      <c r="C3427" t="s">
        <v>74</v>
      </c>
      <c r="D3427" t="s">
        <v>81</v>
      </c>
      <c r="E3427" t="s">
        <v>224</v>
      </c>
      <c r="F3427" s="8">
        <v>422.14</v>
      </c>
      <c r="G3427">
        <v>35</v>
      </c>
      <c r="H3427">
        <v>90</v>
      </c>
      <c r="I3427">
        <v>18</v>
      </c>
      <c r="J3427">
        <v>76</v>
      </c>
      <c r="K3427">
        <v>19067680</v>
      </c>
      <c r="L3427">
        <f>MONTH(Table1[[#This Row],[order_date]])</f>
        <v>5</v>
      </c>
      <c r="M3427">
        <f>YEAR(Table1[[#This Row],[order_date]])</f>
        <v>2023</v>
      </c>
      <c r="N3427" s="7">
        <v>45054.197743055556</v>
      </c>
      <c r="O3427">
        <f>HOUR(Table1[[#This Row],[promised_delivery_time]])</f>
        <v>4</v>
      </c>
      <c r="P3427" s="4">
        <v>45054.207465277781</v>
      </c>
      <c r="Q3427">
        <f>HOUR(Table1[[#This Row],[actual_delivery_time]])</f>
        <v>4</v>
      </c>
      <c r="R3427" s="4">
        <v>45054.206076388888</v>
      </c>
      <c r="S3427" t="s">
        <v>356</v>
      </c>
      <c r="T3427" s="8">
        <v>999.83</v>
      </c>
      <c r="U3427" t="s">
        <v>361</v>
      </c>
      <c r="V3427">
        <v>29809</v>
      </c>
      <c r="W3427">
        <v>3674</v>
      </c>
      <c r="X3427" t="s">
        <v>3171</v>
      </c>
      <c r="Y3427" t="s">
        <v>1542</v>
      </c>
      <c r="Z3427">
        <v>608152</v>
      </c>
      <c r="AA3427" t="s">
        <v>3047</v>
      </c>
      <c r="AB3427" t="s">
        <v>3116</v>
      </c>
      <c r="AC3427">
        <v>18</v>
      </c>
      <c r="AD3427">
        <v>410.34</v>
      </c>
      <c r="AE3427">
        <v>-2</v>
      </c>
      <c r="AF3427">
        <v>1.72</v>
      </c>
    </row>
    <row r="3428" spans="1:32" x14ac:dyDescent="0.45">
      <c r="A3428">
        <v>9176170352</v>
      </c>
      <c r="B3428">
        <v>954722</v>
      </c>
      <c r="C3428" t="s">
        <v>60</v>
      </c>
      <c r="D3428" t="s">
        <v>86</v>
      </c>
      <c r="E3428" t="s">
        <v>145</v>
      </c>
      <c r="F3428" s="8">
        <v>616.45000000000005</v>
      </c>
      <c r="G3428">
        <v>40</v>
      </c>
      <c r="H3428">
        <v>180</v>
      </c>
      <c r="I3428">
        <v>11</v>
      </c>
      <c r="J3428">
        <v>58</v>
      </c>
      <c r="K3428">
        <v>98444183</v>
      </c>
      <c r="L3428">
        <f>MONTH(Table1[[#This Row],[order_date]])</f>
        <v>11</v>
      </c>
      <c r="M3428">
        <f>YEAR(Table1[[#This Row],[order_date]])</f>
        <v>2023</v>
      </c>
      <c r="N3428" s="7">
        <v>45233.370393518519</v>
      </c>
      <c r="O3428">
        <f>HOUR(Table1[[#This Row],[promised_delivery_time]])</f>
        <v>9</v>
      </c>
      <c r="P3428" s="4">
        <v>45233.379421296297</v>
      </c>
      <c r="Q3428">
        <f>HOUR(Table1[[#This Row],[actual_delivery_time]])</f>
        <v>9</v>
      </c>
      <c r="R3428" s="4">
        <v>45233.379421296297</v>
      </c>
      <c r="S3428" t="s">
        <v>356</v>
      </c>
      <c r="T3428" s="8">
        <v>2360.84</v>
      </c>
      <c r="U3428" t="s">
        <v>360</v>
      </c>
      <c r="V3428">
        <v>64871</v>
      </c>
      <c r="W3428">
        <v>5525</v>
      </c>
      <c r="X3428" t="s">
        <v>3313</v>
      </c>
      <c r="Y3428" t="s">
        <v>606</v>
      </c>
      <c r="Z3428">
        <v>503518</v>
      </c>
      <c r="AA3428" t="s">
        <v>2737</v>
      </c>
      <c r="AB3428" t="s">
        <v>3115</v>
      </c>
      <c r="AC3428">
        <v>11</v>
      </c>
      <c r="AD3428">
        <v>389.36</v>
      </c>
      <c r="AE3428">
        <v>0</v>
      </c>
      <c r="AF3428">
        <v>3.69</v>
      </c>
    </row>
    <row r="3429" spans="1:32" x14ac:dyDescent="0.45">
      <c r="A3429">
        <v>833930925</v>
      </c>
      <c r="B3429">
        <v>18035</v>
      </c>
      <c r="C3429" t="s">
        <v>50</v>
      </c>
      <c r="D3429" t="s">
        <v>85</v>
      </c>
      <c r="E3429" t="s">
        <v>221</v>
      </c>
      <c r="F3429" s="8">
        <v>968.94</v>
      </c>
      <c r="G3429">
        <v>25</v>
      </c>
      <c r="H3429">
        <v>365</v>
      </c>
      <c r="I3429">
        <v>12</v>
      </c>
      <c r="J3429">
        <v>87</v>
      </c>
      <c r="K3429">
        <v>9278983</v>
      </c>
      <c r="L3429">
        <f>MONTH(Table1[[#This Row],[order_date]])</f>
        <v>1</v>
      </c>
      <c r="M3429">
        <f>YEAR(Table1[[#This Row],[order_date]])</f>
        <v>2024</v>
      </c>
      <c r="N3429" s="7">
        <v>45301.683900462966</v>
      </c>
      <c r="O3429">
        <f>HOUR(Table1[[#This Row],[promised_delivery_time]])</f>
        <v>16</v>
      </c>
      <c r="P3429" s="4">
        <v>45301.697789351849</v>
      </c>
      <c r="Q3429">
        <f>HOUR(Table1[[#This Row],[actual_delivery_time]])</f>
        <v>16</v>
      </c>
      <c r="R3429" s="4">
        <v>45301.695011574076</v>
      </c>
      <c r="S3429" t="s">
        <v>356</v>
      </c>
      <c r="T3429" s="8">
        <v>3217.03</v>
      </c>
      <c r="U3429" t="s">
        <v>361</v>
      </c>
      <c r="V3429">
        <v>71285</v>
      </c>
      <c r="W3429">
        <v>2587</v>
      </c>
      <c r="X3429" t="s">
        <v>3180</v>
      </c>
      <c r="Y3429" t="s">
        <v>594</v>
      </c>
      <c r="Z3429">
        <v>566507</v>
      </c>
      <c r="AA3429" t="s">
        <v>2625</v>
      </c>
      <c r="AB3429" t="s">
        <v>3117</v>
      </c>
      <c r="AC3429">
        <v>17</v>
      </c>
      <c r="AD3429">
        <v>1418.32</v>
      </c>
      <c r="AE3429">
        <v>-4</v>
      </c>
      <c r="AF3429">
        <v>0.69</v>
      </c>
    </row>
    <row r="3430" spans="1:32" x14ac:dyDescent="0.45">
      <c r="A3430">
        <v>8515226099</v>
      </c>
      <c r="B3430">
        <v>679865</v>
      </c>
      <c r="C3430" t="s">
        <v>44</v>
      </c>
      <c r="D3430" t="s">
        <v>84</v>
      </c>
      <c r="E3430" t="s">
        <v>234</v>
      </c>
      <c r="F3430" s="8">
        <v>347.91</v>
      </c>
      <c r="G3430">
        <v>15</v>
      </c>
      <c r="H3430">
        <v>365</v>
      </c>
      <c r="I3430">
        <v>14</v>
      </c>
      <c r="J3430">
        <v>85</v>
      </c>
      <c r="K3430">
        <v>15661901</v>
      </c>
      <c r="L3430">
        <f>MONTH(Table1[[#This Row],[order_date]])</f>
        <v>8</v>
      </c>
      <c r="M3430">
        <f>YEAR(Table1[[#This Row],[order_date]])</f>
        <v>2023</v>
      </c>
      <c r="N3430" s="7">
        <v>45159.714189814818</v>
      </c>
      <c r="O3430">
        <f>HOUR(Table1[[#This Row],[promised_delivery_time]])</f>
        <v>17</v>
      </c>
      <c r="P3430" s="4">
        <v>45159.727384259262</v>
      </c>
      <c r="Q3430">
        <f>HOUR(Table1[[#This Row],[actual_delivery_time]])</f>
        <v>17</v>
      </c>
      <c r="R3430" s="4">
        <v>45159.725995370369</v>
      </c>
      <c r="S3430" t="s">
        <v>356</v>
      </c>
      <c r="T3430" s="8">
        <v>2541.31</v>
      </c>
      <c r="U3430" t="s">
        <v>360</v>
      </c>
      <c r="V3430">
        <v>86830</v>
      </c>
      <c r="W3430">
        <v>4709</v>
      </c>
      <c r="X3430" t="s">
        <v>3233</v>
      </c>
      <c r="Y3430" t="s">
        <v>1018</v>
      </c>
      <c r="Z3430">
        <v>996843</v>
      </c>
      <c r="AA3430" t="s">
        <v>2817</v>
      </c>
      <c r="AB3430" t="s">
        <v>3115</v>
      </c>
      <c r="AC3430">
        <v>1</v>
      </c>
      <c r="AD3430">
        <v>764.57</v>
      </c>
      <c r="AE3430">
        <v>-2</v>
      </c>
      <c r="AF3430">
        <v>1.59</v>
      </c>
    </row>
    <row r="3431" spans="1:32" x14ac:dyDescent="0.45">
      <c r="A3431">
        <v>2023020278</v>
      </c>
      <c r="B3431">
        <v>433521</v>
      </c>
      <c r="C3431" t="s">
        <v>54</v>
      </c>
      <c r="D3431" t="s">
        <v>88</v>
      </c>
      <c r="E3431" t="s">
        <v>244</v>
      </c>
      <c r="F3431" s="8">
        <v>321.33</v>
      </c>
      <c r="G3431">
        <v>30</v>
      </c>
      <c r="H3431">
        <v>365</v>
      </c>
      <c r="I3431">
        <v>27</v>
      </c>
      <c r="J3431">
        <v>58</v>
      </c>
      <c r="K3431">
        <v>44477365</v>
      </c>
      <c r="L3431">
        <f>MONTH(Table1[[#This Row],[order_date]])</f>
        <v>6</v>
      </c>
      <c r="M3431">
        <f>YEAR(Table1[[#This Row],[order_date]])</f>
        <v>2023</v>
      </c>
      <c r="N3431" s="7">
        <v>45091.42454861111</v>
      </c>
      <c r="O3431">
        <f>HOUR(Table1[[#This Row],[promised_delivery_time]])</f>
        <v>10</v>
      </c>
      <c r="P3431" s="4">
        <v>45091.433576388888</v>
      </c>
      <c r="Q3431">
        <f>HOUR(Table1[[#This Row],[actual_delivery_time]])</f>
        <v>10</v>
      </c>
      <c r="R3431" s="4">
        <v>45091.442604166667</v>
      </c>
      <c r="S3431" t="s">
        <v>357</v>
      </c>
      <c r="T3431" s="8">
        <v>2301.59</v>
      </c>
      <c r="U3431" t="s">
        <v>361</v>
      </c>
      <c r="V3431">
        <v>3627</v>
      </c>
      <c r="W3431">
        <v>7298</v>
      </c>
      <c r="X3431" t="s">
        <v>3296</v>
      </c>
      <c r="Y3431" t="s">
        <v>2250</v>
      </c>
      <c r="Z3431">
        <v>517368</v>
      </c>
      <c r="AA3431" t="s">
        <v>2912</v>
      </c>
      <c r="AB3431" t="s">
        <v>3115</v>
      </c>
      <c r="AC3431">
        <v>18</v>
      </c>
      <c r="AD3431">
        <v>292.43</v>
      </c>
      <c r="AE3431">
        <v>13</v>
      </c>
      <c r="AF3431">
        <v>2.68</v>
      </c>
    </row>
    <row r="3432" spans="1:32" x14ac:dyDescent="0.45">
      <c r="A3432">
        <v>2840526544</v>
      </c>
      <c r="B3432">
        <v>15314</v>
      </c>
      <c r="C3432" t="s">
        <v>42</v>
      </c>
      <c r="D3432" t="s">
        <v>80</v>
      </c>
      <c r="E3432" t="s">
        <v>180</v>
      </c>
      <c r="F3432" s="8">
        <v>578.85</v>
      </c>
      <c r="G3432">
        <v>20</v>
      </c>
      <c r="H3432">
        <v>7</v>
      </c>
      <c r="I3432">
        <v>30</v>
      </c>
      <c r="J3432">
        <v>91</v>
      </c>
      <c r="K3432">
        <v>63360864</v>
      </c>
      <c r="L3432">
        <f>MONTH(Table1[[#This Row],[order_date]])</f>
        <v>3</v>
      </c>
      <c r="M3432">
        <f>YEAR(Table1[[#This Row],[order_date]])</f>
        <v>2023</v>
      </c>
      <c r="N3432" s="7">
        <v>45013.308923611112</v>
      </c>
      <c r="O3432">
        <f>HOUR(Table1[[#This Row],[promised_delivery_time]])</f>
        <v>7</v>
      </c>
      <c r="P3432" s="4">
        <v>45013.317256944443</v>
      </c>
      <c r="Q3432">
        <f>HOUR(Table1[[#This Row],[actual_delivery_time]])</f>
        <v>7</v>
      </c>
      <c r="R3432" s="4">
        <v>45013.318645833337</v>
      </c>
      <c r="S3432" t="s">
        <v>356</v>
      </c>
      <c r="T3432" s="8">
        <v>3795.46</v>
      </c>
      <c r="U3432" t="s">
        <v>359</v>
      </c>
      <c r="V3432">
        <v>3957</v>
      </c>
      <c r="W3432">
        <v>323</v>
      </c>
      <c r="X3432" t="s">
        <v>3305</v>
      </c>
      <c r="Y3432" t="s">
        <v>934</v>
      </c>
      <c r="Z3432">
        <v>402853</v>
      </c>
      <c r="AA3432" t="s">
        <v>2902</v>
      </c>
      <c r="AB3432" t="s">
        <v>3117</v>
      </c>
      <c r="AC3432">
        <v>16</v>
      </c>
      <c r="AD3432">
        <v>1804.42</v>
      </c>
      <c r="AE3432">
        <v>2</v>
      </c>
      <c r="AF3432">
        <v>3.86</v>
      </c>
    </row>
    <row r="3433" spans="1:32" x14ac:dyDescent="0.45">
      <c r="A3433">
        <v>7267422945</v>
      </c>
      <c r="B3433">
        <v>762527</v>
      </c>
      <c r="C3433" t="s">
        <v>56</v>
      </c>
      <c r="D3433" t="s">
        <v>81</v>
      </c>
      <c r="E3433" t="s">
        <v>295</v>
      </c>
      <c r="F3433" s="8">
        <v>690.08</v>
      </c>
      <c r="G3433">
        <v>35</v>
      </c>
      <c r="H3433">
        <v>90</v>
      </c>
      <c r="I3433">
        <v>23</v>
      </c>
      <c r="J3433">
        <v>71</v>
      </c>
      <c r="K3433">
        <v>49260858</v>
      </c>
      <c r="L3433">
        <f>MONTH(Table1[[#This Row],[order_date]])</f>
        <v>5</v>
      </c>
      <c r="M3433">
        <f>YEAR(Table1[[#This Row],[order_date]])</f>
        <v>2023</v>
      </c>
      <c r="N3433" s="7">
        <v>45049.507928240739</v>
      </c>
      <c r="O3433">
        <f>HOUR(Table1[[#This Row],[promised_delivery_time]])</f>
        <v>12</v>
      </c>
      <c r="P3433" s="4">
        <v>45049.520428240743</v>
      </c>
      <c r="Q3433">
        <f>HOUR(Table1[[#This Row],[actual_delivery_time]])</f>
        <v>12</v>
      </c>
      <c r="R3433" s="4">
        <v>45049.517650462964</v>
      </c>
      <c r="S3433" t="s">
        <v>356</v>
      </c>
      <c r="T3433" s="8">
        <v>6161.48</v>
      </c>
      <c r="U3433" t="s">
        <v>362</v>
      </c>
      <c r="V3433">
        <v>24170</v>
      </c>
      <c r="W3433">
        <v>103</v>
      </c>
      <c r="X3433" t="s">
        <v>3148</v>
      </c>
      <c r="Y3433" t="s">
        <v>2251</v>
      </c>
      <c r="Z3433">
        <v>494573</v>
      </c>
      <c r="AA3433" t="s">
        <v>3077</v>
      </c>
      <c r="AB3433" t="s">
        <v>3115</v>
      </c>
      <c r="AC3433">
        <v>4</v>
      </c>
      <c r="AD3433">
        <v>1855.11</v>
      </c>
      <c r="AE3433">
        <v>-4</v>
      </c>
      <c r="AF3433">
        <v>1.87</v>
      </c>
    </row>
    <row r="3434" spans="1:32" x14ac:dyDescent="0.45">
      <c r="A3434">
        <v>9400777426</v>
      </c>
      <c r="B3434">
        <v>473929</v>
      </c>
      <c r="C3434" t="s">
        <v>68</v>
      </c>
      <c r="D3434" t="s">
        <v>87</v>
      </c>
      <c r="E3434" t="s">
        <v>284</v>
      </c>
      <c r="F3434" s="8">
        <v>440.19</v>
      </c>
      <c r="G3434">
        <v>25</v>
      </c>
      <c r="H3434">
        <v>3</v>
      </c>
      <c r="I3434">
        <v>19</v>
      </c>
      <c r="J3434">
        <v>70</v>
      </c>
      <c r="K3434">
        <v>86487478</v>
      </c>
      <c r="L3434">
        <f>MONTH(Table1[[#This Row],[order_date]])</f>
        <v>11</v>
      </c>
      <c r="M3434">
        <f>YEAR(Table1[[#This Row],[order_date]])</f>
        <v>2023</v>
      </c>
      <c r="N3434" s="7">
        <v>45247.01190972222</v>
      </c>
      <c r="O3434">
        <f>HOUR(Table1[[#This Row],[promised_delivery_time]])</f>
        <v>0</v>
      </c>
      <c r="P3434" s="4">
        <v>45247.021631944444</v>
      </c>
      <c r="Q3434">
        <f>HOUR(Table1[[#This Row],[actual_delivery_time]])</f>
        <v>0</v>
      </c>
      <c r="R3434" s="4">
        <v>45247.027187500003</v>
      </c>
      <c r="S3434" t="s">
        <v>357</v>
      </c>
      <c r="T3434" s="8">
        <v>1237</v>
      </c>
      <c r="U3434" t="s">
        <v>360</v>
      </c>
      <c r="V3434">
        <v>22677</v>
      </c>
      <c r="W3434">
        <v>8220</v>
      </c>
      <c r="X3434" t="s">
        <v>3373</v>
      </c>
      <c r="Y3434" t="s">
        <v>1831</v>
      </c>
      <c r="Z3434">
        <v>955200</v>
      </c>
      <c r="AA3434" t="s">
        <v>3086</v>
      </c>
      <c r="AB3434" t="s">
        <v>3118</v>
      </c>
      <c r="AC3434">
        <v>20</v>
      </c>
      <c r="AD3434">
        <v>1241.57</v>
      </c>
      <c r="AE3434">
        <v>8</v>
      </c>
      <c r="AF3434">
        <v>4.32</v>
      </c>
    </row>
    <row r="3435" spans="1:32" x14ac:dyDescent="0.45">
      <c r="A3435">
        <v>3298603544</v>
      </c>
      <c r="B3435">
        <v>462526</v>
      </c>
      <c r="C3435" t="s">
        <v>46</v>
      </c>
      <c r="D3435" t="s">
        <v>80</v>
      </c>
      <c r="E3435" t="s">
        <v>266</v>
      </c>
      <c r="F3435" s="8">
        <v>449.97</v>
      </c>
      <c r="G3435">
        <v>20</v>
      </c>
      <c r="H3435">
        <v>7</v>
      </c>
      <c r="I3435">
        <v>25</v>
      </c>
      <c r="J3435">
        <v>69</v>
      </c>
      <c r="K3435">
        <v>74515162</v>
      </c>
      <c r="L3435">
        <f>MONTH(Table1[[#This Row],[order_date]])</f>
        <v>6</v>
      </c>
      <c r="M3435">
        <f>YEAR(Table1[[#This Row],[order_date]])</f>
        <v>2023</v>
      </c>
      <c r="N3435" s="7">
        <v>45092.989317129628</v>
      </c>
      <c r="O3435">
        <f>HOUR(Table1[[#This Row],[promised_delivery_time]])</f>
        <v>23</v>
      </c>
      <c r="P3435" s="4">
        <v>45092.996261574073</v>
      </c>
      <c r="Q3435">
        <f>HOUR(Table1[[#This Row],[actual_delivery_time]])</f>
        <v>0</v>
      </c>
      <c r="R3435" s="4">
        <v>45093.01153935185</v>
      </c>
      <c r="S3435" t="s">
        <v>358</v>
      </c>
      <c r="T3435" s="8">
        <v>1394.47</v>
      </c>
      <c r="U3435" t="s">
        <v>361</v>
      </c>
      <c r="V3435">
        <v>64773</v>
      </c>
      <c r="W3435">
        <v>2077</v>
      </c>
      <c r="X3435" t="s">
        <v>3415</v>
      </c>
      <c r="Y3435" t="s">
        <v>2252</v>
      </c>
      <c r="Z3435">
        <v>233703</v>
      </c>
      <c r="AA3435" t="s">
        <v>2608</v>
      </c>
      <c r="AB3435" t="s">
        <v>3116</v>
      </c>
      <c r="AC3435">
        <v>10</v>
      </c>
      <c r="AD3435">
        <v>1605.13</v>
      </c>
      <c r="AE3435">
        <v>22</v>
      </c>
      <c r="AF3435">
        <v>1.48</v>
      </c>
    </row>
    <row r="3436" spans="1:32" x14ac:dyDescent="0.45">
      <c r="A3436">
        <v>4479973293</v>
      </c>
      <c r="B3436">
        <v>962054</v>
      </c>
      <c r="C3436" t="s">
        <v>28</v>
      </c>
      <c r="D3436" t="s">
        <v>79</v>
      </c>
      <c r="E3436" t="s">
        <v>142</v>
      </c>
      <c r="F3436" s="8">
        <v>16.86</v>
      </c>
      <c r="G3436">
        <v>30</v>
      </c>
      <c r="H3436">
        <v>180</v>
      </c>
      <c r="I3436">
        <v>11</v>
      </c>
      <c r="J3436">
        <v>74</v>
      </c>
      <c r="K3436">
        <v>68965787</v>
      </c>
      <c r="L3436">
        <f>MONTH(Table1[[#This Row],[order_date]])</f>
        <v>9</v>
      </c>
      <c r="M3436">
        <f>YEAR(Table1[[#This Row],[order_date]])</f>
        <v>2024</v>
      </c>
      <c r="N3436" s="7">
        <v>45546.793020833335</v>
      </c>
      <c r="O3436">
        <f>HOUR(Table1[[#This Row],[promised_delivery_time]])</f>
        <v>19</v>
      </c>
      <c r="P3436" s="4">
        <v>45546.79996527778</v>
      </c>
      <c r="Q3436">
        <f>HOUR(Table1[[#This Row],[actual_delivery_time]])</f>
        <v>19</v>
      </c>
      <c r="R3436" s="4">
        <v>45546.802743055552</v>
      </c>
      <c r="S3436" t="s">
        <v>356</v>
      </c>
      <c r="T3436" s="8">
        <v>753.28</v>
      </c>
      <c r="U3436" t="s">
        <v>359</v>
      </c>
      <c r="V3436">
        <v>76853</v>
      </c>
      <c r="W3436">
        <v>6967</v>
      </c>
      <c r="X3436" t="s">
        <v>3226</v>
      </c>
      <c r="Y3436" t="s">
        <v>1120</v>
      </c>
      <c r="Z3436">
        <v>571328</v>
      </c>
      <c r="AA3436" t="s">
        <v>2635</v>
      </c>
      <c r="AB3436" t="s">
        <v>3118</v>
      </c>
      <c r="AC3436">
        <v>19</v>
      </c>
      <c r="AD3436">
        <v>1431.95</v>
      </c>
      <c r="AE3436">
        <v>4</v>
      </c>
      <c r="AF3436">
        <v>4</v>
      </c>
    </row>
    <row r="3437" spans="1:32" x14ac:dyDescent="0.45">
      <c r="A3437">
        <v>356236208</v>
      </c>
      <c r="B3437">
        <v>365133</v>
      </c>
      <c r="C3437" t="s">
        <v>50</v>
      </c>
      <c r="D3437" t="s">
        <v>85</v>
      </c>
      <c r="E3437" t="s">
        <v>288</v>
      </c>
      <c r="F3437" s="8">
        <v>915.45</v>
      </c>
      <c r="G3437">
        <v>25</v>
      </c>
      <c r="H3437">
        <v>365</v>
      </c>
      <c r="I3437">
        <v>25</v>
      </c>
      <c r="J3437">
        <v>60</v>
      </c>
      <c r="K3437">
        <v>62068277</v>
      </c>
      <c r="L3437">
        <f>MONTH(Table1[[#This Row],[order_date]])</f>
        <v>8</v>
      </c>
      <c r="M3437">
        <f>YEAR(Table1[[#This Row],[order_date]])</f>
        <v>2023</v>
      </c>
      <c r="N3437" s="7">
        <v>45146.550532407404</v>
      </c>
      <c r="O3437">
        <f>HOUR(Table1[[#This Row],[promised_delivery_time]])</f>
        <v>13</v>
      </c>
      <c r="P3437" s="4">
        <v>45146.563726851855</v>
      </c>
      <c r="Q3437">
        <f>HOUR(Table1[[#This Row],[actual_delivery_time]])</f>
        <v>13</v>
      </c>
      <c r="R3437" s="4">
        <v>45146.567199074074</v>
      </c>
      <c r="S3437" t="s">
        <v>356</v>
      </c>
      <c r="T3437" s="8">
        <v>1408.83</v>
      </c>
      <c r="U3437" t="s">
        <v>359</v>
      </c>
      <c r="V3437">
        <v>89331</v>
      </c>
      <c r="W3437">
        <v>8913</v>
      </c>
      <c r="X3437" t="s">
        <v>3162</v>
      </c>
      <c r="Y3437" t="s">
        <v>383</v>
      </c>
      <c r="Z3437">
        <v>397881</v>
      </c>
      <c r="AA3437" t="s">
        <v>2553</v>
      </c>
      <c r="AB3437" t="s">
        <v>3115</v>
      </c>
      <c r="AC3437">
        <v>6</v>
      </c>
      <c r="AD3437">
        <v>1515.17</v>
      </c>
      <c r="AE3437">
        <v>5</v>
      </c>
      <c r="AF3437">
        <v>4.6500000000000004</v>
      </c>
    </row>
    <row r="3438" spans="1:32" x14ac:dyDescent="0.45">
      <c r="A3438">
        <v>6699845542</v>
      </c>
      <c r="B3438">
        <v>700048</v>
      </c>
      <c r="C3438" t="s">
        <v>50</v>
      </c>
      <c r="D3438" t="s">
        <v>85</v>
      </c>
      <c r="E3438" t="s">
        <v>178</v>
      </c>
      <c r="F3438" s="8">
        <v>141.28</v>
      </c>
      <c r="G3438">
        <v>25</v>
      </c>
      <c r="H3438">
        <v>365</v>
      </c>
      <c r="I3438">
        <v>25</v>
      </c>
      <c r="J3438">
        <v>98</v>
      </c>
      <c r="K3438">
        <v>22851478</v>
      </c>
      <c r="L3438">
        <f>MONTH(Table1[[#This Row],[order_date]])</f>
        <v>12</v>
      </c>
      <c r="M3438">
        <f>YEAR(Table1[[#This Row],[order_date]])</f>
        <v>2023</v>
      </c>
      <c r="N3438" s="7">
        <v>45266.613807870373</v>
      </c>
      <c r="O3438">
        <f>HOUR(Table1[[#This Row],[promised_delivery_time]])</f>
        <v>15</v>
      </c>
      <c r="P3438" s="4">
        <v>45266.627002314817</v>
      </c>
      <c r="Q3438">
        <f>HOUR(Table1[[#This Row],[actual_delivery_time]])</f>
        <v>14</v>
      </c>
      <c r="R3438" s="4">
        <v>45266.623530092591</v>
      </c>
      <c r="S3438" t="s">
        <v>356</v>
      </c>
      <c r="T3438" s="8">
        <v>22.04</v>
      </c>
      <c r="U3438" t="s">
        <v>360</v>
      </c>
      <c r="V3438">
        <v>79038</v>
      </c>
      <c r="W3438">
        <v>539</v>
      </c>
      <c r="X3438" t="s">
        <v>3406</v>
      </c>
      <c r="Y3438" t="s">
        <v>2253</v>
      </c>
      <c r="Z3438">
        <v>799601</v>
      </c>
      <c r="AA3438" t="s">
        <v>3072</v>
      </c>
      <c r="AB3438" t="s">
        <v>3115</v>
      </c>
      <c r="AC3438">
        <v>14</v>
      </c>
      <c r="AD3438">
        <v>1722.19</v>
      </c>
      <c r="AE3438">
        <v>-5</v>
      </c>
      <c r="AF3438">
        <v>1.39</v>
      </c>
    </row>
    <row r="3439" spans="1:32" x14ac:dyDescent="0.45">
      <c r="A3439">
        <v>3106057977</v>
      </c>
      <c r="B3439">
        <v>287070</v>
      </c>
      <c r="C3439" t="s">
        <v>44</v>
      </c>
      <c r="D3439" t="s">
        <v>84</v>
      </c>
      <c r="E3439" t="s">
        <v>129</v>
      </c>
      <c r="F3439" s="8">
        <v>443.17</v>
      </c>
      <c r="G3439">
        <v>15</v>
      </c>
      <c r="H3439">
        <v>365</v>
      </c>
      <c r="I3439">
        <v>20</v>
      </c>
      <c r="J3439">
        <v>93</v>
      </c>
      <c r="K3439">
        <v>30455484</v>
      </c>
      <c r="L3439">
        <f>MONTH(Table1[[#This Row],[order_date]])</f>
        <v>6</v>
      </c>
      <c r="M3439">
        <f>YEAR(Table1[[#This Row],[order_date]])</f>
        <v>2024</v>
      </c>
      <c r="N3439" s="7">
        <v>45450.776493055557</v>
      </c>
      <c r="O3439">
        <f>HOUR(Table1[[#This Row],[promised_delivery_time]])</f>
        <v>18</v>
      </c>
      <c r="P3439" s="4">
        <v>45450.784131944441</v>
      </c>
      <c r="Q3439">
        <f>HOUR(Table1[[#This Row],[actual_delivery_time]])</f>
        <v>18</v>
      </c>
      <c r="R3439" s="4">
        <v>45450.782048611109</v>
      </c>
      <c r="S3439" t="s">
        <v>356</v>
      </c>
      <c r="T3439" s="8">
        <v>3120.62</v>
      </c>
      <c r="U3439" t="s">
        <v>359</v>
      </c>
      <c r="V3439">
        <v>21621</v>
      </c>
      <c r="W3439">
        <v>5676</v>
      </c>
      <c r="X3439" t="s">
        <v>3436</v>
      </c>
      <c r="Y3439" t="s">
        <v>1216</v>
      </c>
      <c r="Z3439">
        <v>819570</v>
      </c>
      <c r="AA3439" t="s">
        <v>2679</v>
      </c>
      <c r="AB3439" t="s">
        <v>3116</v>
      </c>
      <c r="AC3439">
        <v>2</v>
      </c>
      <c r="AD3439">
        <v>1001.64</v>
      </c>
      <c r="AE3439">
        <v>-3</v>
      </c>
      <c r="AF3439">
        <v>1.82</v>
      </c>
    </row>
    <row r="3440" spans="1:32" x14ac:dyDescent="0.45">
      <c r="A3440">
        <v>1905367587</v>
      </c>
      <c r="B3440">
        <v>799459</v>
      </c>
      <c r="C3440" t="s">
        <v>32</v>
      </c>
      <c r="D3440" t="s">
        <v>82</v>
      </c>
      <c r="E3440" t="s">
        <v>347</v>
      </c>
      <c r="F3440" s="8">
        <v>852.02</v>
      </c>
      <c r="G3440">
        <v>20</v>
      </c>
      <c r="H3440">
        <v>365</v>
      </c>
      <c r="I3440">
        <v>29</v>
      </c>
      <c r="J3440">
        <v>66</v>
      </c>
      <c r="K3440">
        <v>93321933</v>
      </c>
      <c r="L3440">
        <f>MONTH(Table1[[#This Row],[order_date]])</f>
        <v>11</v>
      </c>
      <c r="M3440">
        <f>YEAR(Table1[[#This Row],[order_date]])</f>
        <v>2023</v>
      </c>
      <c r="N3440" s="7">
        <v>45235.360613425924</v>
      </c>
      <c r="O3440">
        <f>HOUR(Table1[[#This Row],[promised_delivery_time]])</f>
        <v>8</v>
      </c>
      <c r="P3440" s="4">
        <v>45235.374502314815</v>
      </c>
      <c r="Q3440">
        <f>HOUR(Table1[[#This Row],[actual_delivery_time]])</f>
        <v>8</v>
      </c>
      <c r="R3440" s="4">
        <v>45235.373113425929</v>
      </c>
      <c r="S3440" t="s">
        <v>356</v>
      </c>
      <c r="T3440" s="8">
        <v>3512.23</v>
      </c>
      <c r="U3440" t="s">
        <v>360</v>
      </c>
      <c r="V3440">
        <v>6217</v>
      </c>
      <c r="W3440">
        <v>4803</v>
      </c>
      <c r="X3440" t="s">
        <v>3403</v>
      </c>
      <c r="Y3440" t="s">
        <v>1943</v>
      </c>
      <c r="Z3440">
        <v>381931</v>
      </c>
      <c r="AA3440" t="s">
        <v>2808</v>
      </c>
      <c r="AB3440" t="s">
        <v>3117</v>
      </c>
      <c r="AC3440">
        <v>10</v>
      </c>
      <c r="AD3440">
        <v>566.41999999999996</v>
      </c>
      <c r="AE3440">
        <v>-2</v>
      </c>
      <c r="AF3440">
        <v>4.47</v>
      </c>
    </row>
    <row r="3441" spans="1:32" x14ac:dyDescent="0.45">
      <c r="A3441">
        <v>169590729</v>
      </c>
      <c r="B3441">
        <v>897083</v>
      </c>
      <c r="C3441" t="s">
        <v>38</v>
      </c>
      <c r="D3441" t="s">
        <v>85</v>
      </c>
      <c r="E3441" t="s">
        <v>153</v>
      </c>
      <c r="F3441" s="8">
        <v>972.69</v>
      </c>
      <c r="G3441">
        <v>25</v>
      </c>
      <c r="H3441">
        <v>365</v>
      </c>
      <c r="I3441">
        <v>10</v>
      </c>
      <c r="J3441">
        <v>100</v>
      </c>
      <c r="K3441">
        <v>10019218</v>
      </c>
      <c r="L3441">
        <f>MONTH(Table1[[#This Row],[order_date]])</f>
        <v>5</v>
      </c>
      <c r="M3441">
        <f>YEAR(Table1[[#This Row],[order_date]])</f>
        <v>2024</v>
      </c>
      <c r="N3441" s="7">
        <v>45435.217094907406</v>
      </c>
      <c r="O3441">
        <f>HOUR(Table1[[#This Row],[promised_delivery_time]])</f>
        <v>5</v>
      </c>
      <c r="P3441" s="4">
        <v>45435.228206018517</v>
      </c>
      <c r="Q3441">
        <f>HOUR(Table1[[#This Row],[actual_delivery_time]])</f>
        <v>5</v>
      </c>
      <c r="R3441" s="4">
        <v>45435.225428240738</v>
      </c>
      <c r="S3441" t="s">
        <v>356</v>
      </c>
      <c r="T3441" s="8">
        <v>2086.36</v>
      </c>
      <c r="U3441" t="s">
        <v>359</v>
      </c>
      <c r="V3441">
        <v>45869</v>
      </c>
      <c r="W3441">
        <v>2744</v>
      </c>
      <c r="X3441" t="s">
        <v>3367</v>
      </c>
      <c r="Y3441" t="s">
        <v>2087</v>
      </c>
      <c r="Z3441">
        <v>700999</v>
      </c>
      <c r="AA3441" t="s">
        <v>2546</v>
      </c>
      <c r="AB3441" t="s">
        <v>3116</v>
      </c>
      <c r="AC3441">
        <v>7</v>
      </c>
      <c r="AD3441">
        <v>560.14</v>
      </c>
      <c r="AE3441">
        <v>-4</v>
      </c>
      <c r="AF3441">
        <v>3.47</v>
      </c>
    </row>
    <row r="3442" spans="1:32" x14ac:dyDescent="0.45">
      <c r="A3442">
        <v>9820743709</v>
      </c>
      <c r="B3442">
        <v>435929</v>
      </c>
      <c r="C3442" t="s">
        <v>49</v>
      </c>
      <c r="D3442" t="s">
        <v>85</v>
      </c>
      <c r="E3442" t="s">
        <v>268</v>
      </c>
      <c r="F3442" s="8">
        <v>856.89</v>
      </c>
      <c r="G3442">
        <v>25</v>
      </c>
      <c r="H3442">
        <v>365</v>
      </c>
      <c r="I3442">
        <v>13</v>
      </c>
      <c r="J3442">
        <v>71</v>
      </c>
      <c r="K3442">
        <v>81822494</v>
      </c>
      <c r="L3442">
        <f>MONTH(Table1[[#This Row],[order_date]])</f>
        <v>12</v>
      </c>
      <c r="M3442">
        <f>YEAR(Table1[[#This Row],[order_date]])</f>
        <v>2023</v>
      </c>
      <c r="N3442" s="7">
        <v>45263.426747685182</v>
      </c>
      <c r="O3442">
        <f>HOUR(Table1[[#This Row],[promised_delivery_time]])</f>
        <v>10</v>
      </c>
      <c r="P3442" s="4">
        <v>45263.439247685186</v>
      </c>
      <c r="Q3442">
        <f>HOUR(Table1[[#This Row],[actual_delivery_time]])</f>
        <v>10</v>
      </c>
      <c r="R3442" s="4">
        <v>45263.440636574072</v>
      </c>
      <c r="S3442" t="s">
        <v>356</v>
      </c>
      <c r="T3442" s="8">
        <v>4843.24</v>
      </c>
      <c r="U3442" t="s">
        <v>360</v>
      </c>
      <c r="V3442">
        <v>57086</v>
      </c>
      <c r="W3442">
        <v>6374</v>
      </c>
      <c r="X3442" t="s">
        <v>3250</v>
      </c>
      <c r="Y3442" t="s">
        <v>984</v>
      </c>
      <c r="Z3442">
        <v>342395</v>
      </c>
      <c r="AA3442" t="s">
        <v>2917</v>
      </c>
      <c r="AB3442" t="s">
        <v>3116</v>
      </c>
      <c r="AC3442">
        <v>9</v>
      </c>
      <c r="AD3442">
        <v>1284.68</v>
      </c>
      <c r="AE3442">
        <v>2</v>
      </c>
      <c r="AF3442">
        <v>0.96</v>
      </c>
    </row>
    <row r="3443" spans="1:32" x14ac:dyDescent="0.45">
      <c r="A3443">
        <v>6605882211</v>
      </c>
      <c r="B3443">
        <v>462526</v>
      </c>
      <c r="C3443" t="s">
        <v>46</v>
      </c>
      <c r="D3443" t="s">
        <v>80</v>
      </c>
      <c r="E3443" t="s">
        <v>266</v>
      </c>
      <c r="F3443" s="8">
        <v>449.97</v>
      </c>
      <c r="G3443">
        <v>20</v>
      </c>
      <c r="H3443">
        <v>7</v>
      </c>
      <c r="I3443">
        <v>25</v>
      </c>
      <c r="J3443">
        <v>69</v>
      </c>
      <c r="K3443">
        <v>33544355</v>
      </c>
      <c r="L3443">
        <f>MONTH(Table1[[#This Row],[order_date]])</f>
        <v>12</v>
      </c>
      <c r="M3443">
        <f>YEAR(Table1[[#This Row],[order_date]])</f>
        <v>2023</v>
      </c>
      <c r="N3443" s="7">
        <v>45263.440115740741</v>
      </c>
      <c r="O3443">
        <f>HOUR(Table1[[#This Row],[promised_delivery_time]])</f>
        <v>10</v>
      </c>
      <c r="P3443" s="4">
        <v>45263.447060185186</v>
      </c>
      <c r="Q3443">
        <f>HOUR(Table1[[#This Row],[actual_delivery_time]])</f>
        <v>11</v>
      </c>
      <c r="R3443" s="4">
        <v>45263.464421296296</v>
      </c>
      <c r="S3443" t="s">
        <v>358</v>
      </c>
      <c r="T3443" s="8">
        <v>4248.7700000000004</v>
      </c>
      <c r="U3443" t="s">
        <v>360</v>
      </c>
      <c r="V3443">
        <v>39274</v>
      </c>
      <c r="W3443">
        <v>1654</v>
      </c>
      <c r="X3443" t="s">
        <v>3250</v>
      </c>
      <c r="Y3443" t="s">
        <v>491</v>
      </c>
      <c r="Z3443">
        <v>737494</v>
      </c>
      <c r="AA3443" t="s">
        <v>2650</v>
      </c>
      <c r="AB3443" t="s">
        <v>3118</v>
      </c>
      <c r="AC3443">
        <v>2</v>
      </c>
      <c r="AD3443">
        <v>1083.95</v>
      </c>
      <c r="AE3443">
        <v>25</v>
      </c>
      <c r="AF3443">
        <v>2.5099999999999998</v>
      </c>
    </row>
    <row r="3444" spans="1:32" x14ac:dyDescent="0.45">
      <c r="A3444">
        <v>9517765444</v>
      </c>
      <c r="B3444">
        <v>847349</v>
      </c>
      <c r="C3444" t="s">
        <v>41</v>
      </c>
      <c r="D3444" t="s">
        <v>87</v>
      </c>
      <c r="E3444" t="s">
        <v>304</v>
      </c>
      <c r="F3444" s="8">
        <v>781.08</v>
      </c>
      <c r="G3444">
        <v>25</v>
      </c>
      <c r="H3444">
        <v>3</v>
      </c>
      <c r="I3444">
        <v>26</v>
      </c>
      <c r="J3444">
        <v>69</v>
      </c>
      <c r="K3444">
        <v>12832151</v>
      </c>
      <c r="L3444">
        <f>MONTH(Table1[[#This Row],[order_date]])</f>
        <v>9</v>
      </c>
      <c r="M3444">
        <f>YEAR(Table1[[#This Row],[order_date]])</f>
        <v>2023</v>
      </c>
      <c r="N3444" s="7">
        <v>45197.19804398148</v>
      </c>
      <c r="O3444">
        <f>HOUR(Table1[[#This Row],[promised_delivery_time]])</f>
        <v>5</v>
      </c>
      <c r="P3444" s="4">
        <v>45197.209849537037</v>
      </c>
      <c r="Q3444">
        <f>HOUR(Table1[[#This Row],[actual_delivery_time]])</f>
        <v>4</v>
      </c>
      <c r="R3444" s="4">
        <v>45197.207766203705</v>
      </c>
      <c r="S3444" t="s">
        <v>356</v>
      </c>
      <c r="T3444" s="8">
        <v>764.33</v>
      </c>
      <c r="U3444" t="s">
        <v>361</v>
      </c>
      <c r="V3444">
        <v>20603</v>
      </c>
      <c r="W3444">
        <v>9740</v>
      </c>
      <c r="X3444" t="s">
        <v>3178</v>
      </c>
      <c r="Y3444" t="s">
        <v>603</v>
      </c>
      <c r="Z3444">
        <v>509489</v>
      </c>
      <c r="AA3444" t="s">
        <v>2734</v>
      </c>
      <c r="AB3444" t="s">
        <v>3117</v>
      </c>
      <c r="AC3444">
        <v>16</v>
      </c>
      <c r="AD3444">
        <v>356.96</v>
      </c>
      <c r="AE3444">
        <v>-3</v>
      </c>
      <c r="AF3444">
        <v>1.26</v>
      </c>
    </row>
    <row r="3445" spans="1:32" x14ac:dyDescent="0.45">
      <c r="A3445">
        <v>7766311749</v>
      </c>
      <c r="B3445">
        <v>228286</v>
      </c>
      <c r="C3445" t="s">
        <v>66</v>
      </c>
      <c r="D3445" t="s">
        <v>79</v>
      </c>
      <c r="E3445" t="s">
        <v>225</v>
      </c>
      <c r="F3445" s="8">
        <v>179.08</v>
      </c>
      <c r="G3445">
        <v>30</v>
      </c>
      <c r="H3445">
        <v>180</v>
      </c>
      <c r="I3445">
        <v>26</v>
      </c>
      <c r="J3445">
        <v>79</v>
      </c>
      <c r="K3445">
        <v>74313592</v>
      </c>
      <c r="L3445">
        <f>MONTH(Table1[[#This Row],[order_date]])</f>
        <v>11</v>
      </c>
      <c r="M3445">
        <f>YEAR(Table1[[#This Row],[order_date]])</f>
        <v>2023</v>
      </c>
      <c r="N3445" s="7">
        <v>45258.629618055558</v>
      </c>
      <c r="O3445">
        <f>HOUR(Table1[[#This Row],[promised_delivery_time]])</f>
        <v>15</v>
      </c>
      <c r="P3445" s="4">
        <v>45258.642812500002</v>
      </c>
      <c r="Q3445">
        <f>HOUR(Table1[[#This Row],[actual_delivery_time]])</f>
        <v>15</v>
      </c>
      <c r="R3445" s="4">
        <v>45258.641423611109</v>
      </c>
      <c r="S3445" t="s">
        <v>356</v>
      </c>
      <c r="T3445" s="8">
        <v>3345.5</v>
      </c>
      <c r="U3445" t="s">
        <v>362</v>
      </c>
      <c r="V3445">
        <v>54135</v>
      </c>
      <c r="W3445">
        <v>4101</v>
      </c>
      <c r="X3445" t="s">
        <v>3303</v>
      </c>
      <c r="Y3445" t="s">
        <v>2254</v>
      </c>
      <c r="Z3445">
        <v>683667</v>
      </c>
      <c r="AA3445" t="s">
        <v>2780</v>
      </c>
      <c r="AB3445" t="s">
        <v>3118</v>
      </c>
      <c r="AC3445">
        <v>3</v>
      </c>
      <c r="AD3445">
        <v>1208.69</v>
      </c>
      <c r="AE3445">
        <v>-2</v>
      </c>
      <c r="AF3445">
        <v>1.39</v>
      </c>
    </row>
    <row r="3446" spans="1:32" x14ac:dyDescent="0.45">
      <c r="A3446">
        <v>742238239</v>
      </c>
      <c r="B3446">
        <v>153019</v>
      </c>
      <c r="C3446" t="s">
        <v>63</v>
      </c>
      <c r="D3446" t="s">
        <v>87</v>
      </c>
      <c r="E3446" t="s">
        <v>212</v>
      </c>
      <c r="F3446" s="8">
        <v>947.95</v>
      </c>
      <c r="G3446">
        <v>25</v>
      </c>
      <c r="H3446">
        <v>3</v>
      </c>
      <c r="I3446">
        <v>13</v>
      </c>
      <c r="J3446">
        <v>88</v>
      </c>
      <c r="K3446">
        <v>10605484</v>
      </c>
      <c r="L3446">
        <f>MONTH(Table1[[#This Row],[order_date]])</f>
        <v>12</v>
      </c>
      <c r="M3446">
        <f>YEAR(Table1[[#This Row],[order_date]])</f>
        <v>2023</v>
      </c>
      <c r="N3446" s="7">
        <v>45281.893969907411</v>
      </c>
      <c r="O3446">
        <f>HOUR(Table1[[#This Row],[promised_delivery_time]])</f>
        <v>21</v>
      </c>
      <c r="P3446" s="4">
        <v>45281.903692129628</v>
      </c>
      <c r="Q3446">
        <f>HOUR(Table1[[#This Row],[actual_delivery_time]])</f>
        <v>21</v>
      </c>
      <c r="R3446" s="4">
        <v>45281.905081018522</v>
      </c>
      <c r="S3446" t="s">
        <v>356</v>
      </c>
      <c r="T3446" s="8">
        <v>2252.9499999999998</v>
      </c>
      <c r="U3446" t="s">
        <v>359</v>
      </c>
      <c r="V3446">
        <v>59655</v>
      </c>
      <c r="W3446">
        <v>2739</v>
      </c>
      <c r="X3446" t="s">
        <v>3247</v>
      </c>
      <c r="Y3446" t="s">
        <v>1893</v>
      </c>
      <c r="Z3446">
        <v>411956</v>
      </c>
      <c r="AA3446" t="s">
        <v>2884</v>
      </c>
      <c r="AB3446" t="s">
        <v>3117</v>
      </c>
      <c r="AC3446">
        <v>13</v>
      </c>
      <c r="AD3446">
        <v>652</v>
      </c>
      <c r="AE3446">
        <v>2</v>
      </c>
      <c r="AF3446">
        <v>2.94</v>
      </c>
    </row>
    <row r="3447" spans="1:32" x14ac:dyDescent="0.45">
      <c r="A3447">
        <v>3146141485</v>
      </c>
      <c r="B3447">
        <v>385113</v>
      </c>
      <c r="C3447" t="s">
        <v>34</v>
      </c>
      <c r="D3447" t="s">
        <v>83</v>
      </c>
      <c r="E3447" t="s">
        <v>219</v>
      </c>
      <c r="F3447" s="8">
        <v>816.38</v>
      </c>
      <c r="G3447">
        <v>35</v>
      </c>
      <c r="H3447">
        <v>365</v>
      </c>
      <c r="I3447">
        <v>21</v>
      </c>
      <c r="J3447">
        <v>50</v>
      </c>
      <c r="K3447">
        <v>47625855</v>
      </c>
      <c r="L3447">
        <f>MONTH(Table1[[#This Row],[order_date]])</f>
        <v>12</v>
      </c>
      <c r="M3447">
        <f>YEAR(Table1[[#This Row],[order_date]])</f>
        <v>2023</v>
      </c>
      <c r="N3447" s="7">
        <v>45287.353101851855</v>
      </c>
      <c r="O3447">
        <f>HOUR(Table1[[#This Row],[promised_delivery_time]])</f>
        <v>8</v>
      </c>
      <c r="P3447" s="4">
        <v>45287.365601851852</v>
      </c>
      <c r="Q3447">
        <f>HOUR(Table1[[#This Row],[actual_delivery_time]])</f>
        <v>8</v>
      </c>
      <c r="R3447" s="4">
        <v>45287.368379629632</v>
      </c>
      <c r="S3447" t="s">
        <v>356</v>
      </c>
      <c r="T3447" s="8">
        <v>2812.23</v>
      </c>
      <c r="U3447" t="s">
        <v>359</v>
      </c>
      <c r="V3447">
        <v>19370</v>
      </c>
      <c r="W3447">
        <v>1368</v>
      </c>
      <c r="X3447" t="s">
        <v>3404</v>
      </c>
      <c r="Y3447" t="s">
        <v>976</v>
      </c>
      <c r="Z3447">
        <v>918327</v>
      </c>
      <c r="AA3447" t="s">
        <v>2609</v>
      </c>
      <c r="AB3447" t="s">
        <v>3116</v>
      </c>
      <c r="AC3447">
        <v>6</v>
      </c>
      <c r="AD3447">
        <v>515.69000000000005</v>
      </c>
      <c r="AE3447">
        <v>4</v>
      </c>
      <c r="AF3447">
        <v>1.05</v>
      </c>
    </row>
    <row r="3448" spans="1:32" x14ac:dyDescent="0.45">
      <c r="A3448">
        <v>6633702824</v>
      </c>
      <c r="B3448">
        <v>53833</v>
      </c>
      <c r="C3448" t="s">
        <v>37</v>
      </c>
      <c r="D3448" t="s">
        <v>84</v>
      </c>
      <c r="E3448" t="s">
        <v>102</v>
      </c>
      <c r="F3448" s="8">
        <v>134.69</v>
      </c>
      <c r="G3448">
        <v>15</v>
      </c>
      <c r="H3448">
        <v>365</v>
      </c>
      <c r="I3448">
        <v>26</v>
      </c>
      <c r="J3448">
        <v>89</v>
      </c>
      <c r="K3448">
        <v>20148223</v>
      </c>
      <c r="L3448">
        <f>MONTH(Table1[[#This Row],[order_date]])</f>
        <v>6</v>
      </c>
      <c r="M3448">
        <f>YEAR(Table1[[#This Row],[order_date]])</f>
        <v>2024</v>
      </c>
      <c r="N3448" s="7">
        <v>45462.371331018519</v>
      </c>
      <c r="O3448">
        <f>HOUR(Table1[[#This Row],[promised_delivery_time]])</f>
        <v>9</v>
      </c>
      <c r="P3448" s="4">
        <v>45462.381053240744</v>
      </c>
      <c r="Q3448">
        <f>HOUR(Table1[[#This Row],[actual_delivery_time]])</f>
        <v>9</v>
      </c>
      <c r="R3448" s="4">
        <v>45462.378969907404</v>
      </c>
      <c r="S3448" t="s">
        <v>356</v>
      </c>
      <c r="T3448" s="8">
        <v>781.08</v>
      </c>
      <c r="U3448" t="s">
        <v>359</v>
      </c>
      <c r="V3448">
        <v>32567</v>
      </c>
      <c r="W3448">
        <v>1770</v>
      </c>
      <c r="X3448" t="s">
        <v>3150</v>
      </c>
      <c r="Y3448" t="s">
        <v>768</v>
      </c>
      <c r="Z3448">
        <v>675142</v>
      </c>
      <c r="AA3448" t="s">
        <v>2735</v>
      </c>
      <c r="AB3448" t="s">
        <v>3117</v>
      </c>
      <c r="AC3448">
        <v>5</v>
      </c>
      <c r="AD3448">
        <v>599.99</v>
      </c>
      <c r="AE3448">
        <v>-3</v>
      </c>
      <c r="AF3448">
        <v>3.5</v>
      </c>
    </row>
    <row r="3449" spans="1:32" x14ac:dyDescent="0.45">
      <c r="A3449">
        <v>5033749011</v>
      </c>
      <c r="B3449">
        <v>672059</v>
      </c>
      <c r="C3449" t="s">
        <v>45</v>
      </c>
      <c r="D3449" t="s">
        <v>83</v>
      </c>
      <c r="E3449" t="s">
        <v>286</v>
      </c>
      <c r="F3449" s="8">
        <v>672.73</v>
      </c>
      <c r="G3449">
        <v>35</v>
      </c>
      <c r="H3449">
        <v>365</v>
      </c>
      <c r="I3449">
        <v>25</v>
      </c>
      <c r="J3449">
        <v>81</v>
      </c>
      <c r="K3449">
        <v>41164215</v>
      </c>
      <c r="L3449">
        <f>MONTH(Table1[[#This Row],[order_date]])</f>
        <v>10</v>
      </c>
      <c r="M3449">
        <f>YEAR(Table1[[#This Row],[order_date]])</f>
        <v>2023</v>
      </c>
      <c r="N3449" s="7">
        <v>45221.571400462963</v>
      </c>
      <c r="O3449">
        <f>HOUR(Table1[[#This Row],[promised_delivery_time]])</f>
        <v>14</v>
      </c>
      <c r="P3449" s="4">
        <v>45221.58390046296</v>
      </c>
      <c r="Q3449">
        <f>HOUR(Table1[[#This Row],[actual_delivery_time]])</f>
        <v>13</v>
      </c>
      <c r="R3449" s="4">
        <v>45221.582511574074</v>
      </c>
      <c r="S3449" t="s">
        <v>356</v>
      </c>
      <c r="T3449" s="8">
        <v>3295.74</v>
      </c>
      <c r="U3449" t="s">
        <v>362</v>
      </c>
      <c r="V3449">
        <v>78614</v>
      </c>
      <c r="W3449">
        <v>6066</v>
      </c>
      <c r="X3449" t="s">
        <v>3428</v>
      </c>
      <c r="Y3449" t="s">
        <v>1944</v>
      </c>
      <c r="Z3449">
        <v>907316</v>
      </c>
      <c r="AA3449" t="s">
        <v>3063</v>
      </c>
      <c r="AB3449" t="s">
        <v>3118</v>
      </c>
      <c r="AC3449">
        <v>15</v>
      </c>
      <c r="AD3449">
        <v>1304.24</v>
      </c>
      <c r="AE3449">
        <v>-2</v>
      </c>
      <c r="AF3449">
        <v>2.88</v>
      </c>
    </row>
    <row r="3450" spans="1:32" x14ac:dyDescent="0.45">
      <c r="A3450">
        <v>4009496217</v>
      </c>
      <c r="B3450">
        <v>692985</v>
      </c>
      <c r="C3450" t="s">
        <v>48</v>
      </c>
      <c r="D3450" t="s">
        <v>84</v>
      </c>
      <c r="E3450" t="s">
        <v>300</v>
      </c>
      <c r="F3450" s="8">
        <v>197.39</v>
      </c>
      <c r="G3450">
        <v>15</v>
      </c>
      <c r="H3450">
        <v>365</v>
      </c>
      <c r="I3450">
        <v>30</v>
      </c>
      <c r="J3450">
        <v>86</v>
      </c>
      <c r="K3450">
        <v>62416456</v>
      </c>
      <c r="L3450">
        <f>MONTH(Table1[[#This Row],[order_date]])</f>
        <v>7</v>
      </c>
      <c r="M3450">
        <f>YEAR(Table1[[#This Row],[order_date]])</f>
        <v>2023</v>
      </c>
      <c r="N3450" s="7">
        <v>45129.132534722223</v>
      </c>
      <c r="O3450">
        <f>HOUR(Table1[[#This Row],[promised_delivery_time]])</f>
        <v>3</v>
      </c>
      <c r="P3450" s="4">
        <v>45129.140173611115</v>
      </c>
      <c r="Q3450">
        <f>HOUR(Table1[[#This Row],[actual_delivery_time]])</f>
        <v>3</v>
      </c>
      <c r="R3450" s="4">
        <v>45129.142256944448</v>
      </c>
      <c r="S3450" t="s">
        <v>356</v>
      </c>
      <c r="T3450" s="8">
        <v>2844.19</v>
      </c>
      <c r="U3450" t="s">
        <v>362</v>
      </c>
      <c r="V3450">
        <v>19960</v>
      </c>
      <c r="W3450">
        <v>9232</v>
      </c>
      <c r="X3450" t="s">
        <v>3182</v>
      </c>
      <c r="Y3450" t="s">
        <v>405</v>
      </c>
      <c r="Z3450">
        <v>121675</v>
      </c>
      <c r="AA3450" t="s">
        <v>2574</v>
      </c>
      <c r="AB3450" t="s">
        <v>3117</v>
      </c>
      <c r="AC3450">
        <v>18</v>
      </c>
      <c r="AD3450">
        <v>752.91</v>
      </c>
      <c r="AE3450">
        <v>3</v>
      </c>
      <c r="AF3450">
        <v>1.98</v>
      </c>
    </row>
    <row r="3451" spans="1:32" x14ac:dyDescent="0.45">
      <c r="A3451">
        <v>4284473821</v>
      </c>
      <c r="B3451">
        <v>677542</v>
      </c>
      <c r="C3451" t="s">
        <v>49</v>
      </c>
      <c r="D3451" t="s">
        <v>85</v>
      </c>
      <c r="E3451" t="s">
        <v>124</v>
      </c>
      <c r="F3451" s="8">
        <v>212.61</v>
      </c>
      <c r="G3451">
        <v>25</v>
      </c>
      <c r="H3451">
        <v>365</v>
      </c>
      <c r="I3451">
        <v>10</v>
      </c>
      <c r="J3451">
        <v>52</v>
      </c>
      <c r="K3451">
        <v>87251489</v>
      </c>
      <c r="L3451">
        <f>MONTH(Table1[[#This Row],[order_date]])</f>
        <v>3</v>
      </c>
      <c r="M3451">
        <f>YEAR(Table1[[#This Row],[order_date]])</f>
        <v>2024</v>
      </c>
      <c r="N3451" s="7">
        <v>45376.342511574076</v>
      </c>
      <c r="O3451">
        <f>HOUR(Table1[[#This Row],[promised_delivery_time]])</f>
        <v>8</v>
      </c>
      <c r="P3451" s="4">
        <v>45376.353622685187</v>
      </c>
      <c r="Q3451">
        <f>HOUR(Table1[[#This Row],[actual_delivery_time]])</f>
        <v>8</v>
      </c>
      <c r="R3451" s="4">
        <v>45376.355706018519</v>
      </c>
      <c r="S3451" t="s">
        <v>356</v>
      </c>
      <c r="T3451" s="8">
        <v>2082.2800000000002</v>
      </c>
      <c r="U3451" t="s">
        <v>359</v>
      </c>
      <c r="V3451">
        <v>70335</v>
      </c>
      <c r="W3451">
        <v>5343</v>
      </c>
      <c r="X3451" t="s">
        <v>3228</v>
      </c>
      <c r="Y3451" t="s">
        <v>2168</v>
      </c>
      <c r="Z3451">
        <v>171389</v>
      </c>
      <c r="AA3451" t="s">
        <v>2975</v>
      </c>
      <c r="AB3451" t="s">
        <v>3118</v>
      </c>
      <c r="AC3451">
        <v>9</v>
      </c>
      <c r="AD3451">
        <v>1940.4</v>
      </c>
      <c r="AE3451">
        <v>3</v>
      </c>
      <c r="AF3451">
        <v>2.84</v>
      </c>
    </row>
    <row r="3452" spans="1:32" x14ac:dyDescent="0.45">
      <c r="A3452">
        <v>8860588793</v>
      </c>
      <c r="B3452">
        <v>378287</v>
      </c>
      <c r="C3452" t="s">
        <v>77</v>
      </c>
      <c r="D3452" t="s">
        <v>79</v>
      </c>
      <c r="E3452" t="s">
        <v>247</v>
      </c>
      <c r="F3452" s="8">
        <v>332.84</v>
      </c>
      <c r="G3452">
        <v>30</v>
      </c>
      <c r="H3452">
        <v>180</v>
      </c>
      <c r="I3452">
        <v>22</v>
      </c>
      <c r="J3452">
        <v>51</v>
      </c>
      <c r="K3452">
        <v>50781611</v>
      </c>
      <c r="L3452">
        <f>MONTH(Table1[[#This Row],[order_date]])</f>
        <v>8</v>
      </c>
      <c r="M3452">
        <f>YEAR(Table1[[#This Row],[order_date]])</f>
        <v>2023</v>
      </c>
      <c r="N3452" s="7">
        <v>45141.633622685185</v>
      </c>
      <c r="O3452">
        <f>HOUR(Table1[[#This Row],[promised_delivery_time]])</f>
        <v>15</v>
      </c>
      <c r="P3452" s="4">
        <v>45141.647511574076</v>
      </c>
      <c r="Q3452">
        <f>HOUR(Table1[[#This Row],[actual_delivery_time]])</f>
        <v>15</v>
      </c>
      <c r="R3452" s="4">
        <v>45141.648206018515</v>
      </c>
      <c r="S3452" t="s">
        <v>356</v>
      </c>
      <c r="T3452" s="8">
        <v>2052.4699999999998</v>
      </c>
      <c r="U3452" t="s">
        <v>362</v>
      </c>
      <c r="V3452">
        <v>44421</v>
      </c>
      <c r="W3452">
        <v>7672</v>
      </c>
      <c r="X3452" t="s">
        <v>3366</v>
      </c>
      <c r="Y3452" t="s">
        <v>2255</v>
      </c>
      <c r="Z3452">
        <v>441000</v>
      </c>
      <c r="AA3452" t="s">
        <v>3075</v>
      </c>
      <c r="AB3452" t="s">
        <v>3115</v>
      </c>
      <c r="AC3452">
        <v>16</v>
      </c>
      <c r="AD3452">
        <v>315.86</v>
      </c>
      <c r="AE3452">
        <v>1</v>
      </c>
      <c r="AF3452">
        <v>4.93</v>
      </c>
    </row>
    <row r="3453" spans="1:32" x14ac:dyDescent="0.45">
      <c r="A3453">
        <v>5305428485</v>
      </c>
      <c r="B3453">
        <v>890232</v>
      </c>
      <c r="C3453" t="s">
        <v>31</v>
      </c>
      <c r="D3453" t="s">
        <v>79</v>
      </c>
      <c r="E3453" t="s">
        <v>133</v>
      </c>
      <c r="F3453" s="8">
        <v>432</v>
      </c>
      <c r="G3453">
        <v>30</v>
      </c>
      <c r="H3453">
        <v>180</v>
      </c>
      <c r="I3453">
        <v>20</v>
      </c>
      <c r="J3453">
        <v>91</v>
      </c>
      <c r="K3453">
        <v>9796585</v>
      </c>
      <c r="L3453">
        <f>MONTH(Table1[[#This Row],[order_date]])</f>
        <v>5</v>
      </c>
      <c r="M3453">
        <f>YEAR(Table1[[#This Row],[order_date]])</f>
        <v>2023</v>
      </c>
      <c r="N3453" s="7">
        <v>45053.119953703703</v>
      </c>
      <c r="O3453">
        <f>HOUR(Table1[[#This Row],[promised_delivery_time]])</f>
        <v>3</v>
      </c>
      <c r="P3453" s="4">
        <v>45053.133148148147</v>
      </c>
      <c r="Q3453">
        <f>HOUR(Table1[[#This Row],[actual_delivery_time]])</f>
        <v>3</v>
      </c>
      <c r="R3453" s="4">
        <v>45053.135925925926</v>
      </c>
      <c r="S3453" t="s">
        <v>356</v>
      </c>
      <c r="T3453" s="8">
        <v>415.75</v>
      </c>
      <c r="U3453" t="s">
        <v>359</v>
      </c>
      <c r="V3453">
        <v>48428</v>
      </c>
      <c r="W3453">
        <v>1350</v>
      </c>
      <c r="X3453" t="s">
        <v>3263</v>
      </c>
      <c r="Y3453" t="s">
        <v>2198</v>
      </c>
      <c r="Z3453">
        <v>253065</v>
      </c>
      <c r="AA3453" t="s">
        <v>2796</v>
      </c>
      <c r="AB3453" t="s">
        <v>3117</v>
      </c>
      <c r="AC3453">
        <v>20</v>
      </c>
      <c r="AD3453">
        <v>1565.31</v>
      </c>
      <c r="AE3453">
        <v>4</v>
      </c>
      <c r="AF3453">
        <v>2.59</v>
      </c>
    </row>
    <row r="3454" spans="1:32" x14ac:dyDescent="0.45">
      <c r="A3454">
        <v>676278878</v>
      </c>
      <c r="B3454">
        <v>120532</v>
      </c>
      <c r="C3454" t="s">
        <v>44</v>
      </c>
      <c r="D3454" t="s">
        <v>84</v>
      </c>
      <c r="E3454" t="s">
        <v>198</v>
      </c>
      <c r="F3454" s="8">
        <v>697.53</v>
      </c>
      <c r="G3454">
        <v>15</v>
      </c>
      <c r="H3454">
        <v>365</v>
      </c>
      <c r="I3454">
        <v>29</v>
      </c>
      <c r="J3454">
        <v>95</v>
      </c>
      <c r="K3454">
        <v>99784559</v>
      </c>
      <c r="L3454">
        <f>MONTH(Table1[[#This Row],[order_date]])</f>
        <v>4</v>
      </c>
      <c r="M3454">
        <f>YEAR(Table1[[#This Row],[order_date]])</f>
        <v>2023</v>
      </c>
      <c r="N3454" s="7">
        <v>45024.344270833331</v>
      </c>
      <c r="O3454">
        <f>HOUR(Table1[[#This Row],[promised_delivery_time]])</f>
        <v>8</v>
      </c>
      <c r="P3454" s="4">
        <v>45024.353993055556</v>
      </c>
      <c r="Q3454">
        <f>HOUR(Table1[[#This Row],[actual_delivery_time]])</f>
        <v>8</v>
      </c>
      <c r="R3454" s="4">
        <v>45024.353298611109</v>
      </c>
      <c r="S3454" t="s">
        <v>356</v>
      </c>
      <c r="T3454" s="8">
        <v>2527.14</v>
      </c>
      <c r="U3454" t="s">
        <v>359</v>
      </c>
      <c r="V3454">
        <v>11530</v>
      </c>
      <c r="W3454">
        <v>4673</v>
      </c>
      <c r="X3454" t="s">
        <v>3142</v>
      </c>
      <c r="Y3454" t="s">
        <v>2256</v>
      </c>
      <c r="Z3454">
        <v>407983</v>
      </c>
      <c r="AA3454" t="s">
        <v>2917</v>
      </c>
      <c r="AB3454" t="s">
        <v>3117</v>
      </c>
      <c r="AC3454">
        <v>18</v>
      </c>
      <c r="AD3454">
        <v>218.41</v>
      </c>
      <c r="AE3454">
        <v>-1</v>
      </c>
      <c r="AF3454">
        <v>4.7</v>
      </c>
    </row>
    <row r="3455" spans="1:32" x14ac:dyDescent="0.45">
      <c r="A3455">
        <v>9459854097</v>
      </c>
      <c r="B3455">
        <v>398340</v>
      </c>
      <c r="C3455" t="s">
        <v>73</v>
      </c>
      <c r="D3455" t="s">
        <v>86</v>
      </c>
      <c r="E3455" t="s">
        <v>216</v>
      </c>
      <c r="F3455" s="8">
        <v>651.92999999999995</v>
      </c>
      <c r="G3455">
        <v>40</v>
      </c>
      <c r="H3455">
        <v>180</v>
      </c>
      <c r="I3455">
        <v>11</v>
      </c>
      <c r="J3455">
        <v>56</v>
      </c>
      <c r="K3455">
        <v>40703374</v>
      </c>
      <c r="L3455">
        <f>MONTH(Table1[[#This Row],[order_date]])</f>
        <v>10</v>
      </c>
      <c r="M3455">
        <f>YEAR(Table1[[#This Row],[order_date]])</f>
        <v>2023</v>
      </c>
      <c r="N3455" s="7">
        <v>45227.938113425924</v>
      </c>
      <c r="O3455">
        <f>HOUR(Table1[[#This Row],[promised_delivery_time]])</f>
        <v>22</v>
      </c>
      <c r="P3455" s="4">
        <v>45227.949918981481</v>
      </c>
      <c r="Q3455">
        <f>HOUR(Table1[[#This Row],[actual_delivery_time]])</f>
        <v>22</v>
      </c>
      <c r="R3455" s="4">
        <v>45227.948530092595</v>
      </c>
      <c r="S3455" t="s">
        <v>356</v>
      </c>
      <c r="T3455" s="8">
        <v>1682.46</v>
      </c>
      <c r="U3455" t="s">
        <v>361</v>
      </c>
      <c r="V3455">
        <v>52270</v>
      </c>
      <c r="W3455">
        <v>8371</v>
      </c>
      <c r="X3455" t="s">
        <v>3183</v>
      </c>
      <c r="Y3455" t="s">
        <v>1665</v>
      </c>
      <c r="Z3455">
        <v>854748</v>
      </c>
      <c r="AA3455" t="s">
        <v>2535</v>
      </c>
      <c r="AB3455" t="s">
        <v>3115</v>
      </c>
      <c r="AC3455">
        <v>10</v>
      </c>
      <c r="AD3455">
        <v>1934.68</v>
      </c>
      <c r="AE3455">
        <v>-2</v>
      </c>
      <c r="AF3455">
        <v>3.36</v>
      </c>
    </row>
    <row r="3456" spans="1:32" x14ac:dyDescent="0.45">
      <c r="A3456">
        <v>3895596621</v>
      </c>
      <c r="B3456">
        <v>681063</v>
      </c>
      <c r="C3456" t="s">
        <v>31</v>
      </c>
      <c r="D3456" t="s">
        <v>79</v>
      </c>
      <c r="E3456" t="s">
        <v>94</v>
      </c>
      <c r="F3456" s="8">
        <v>321.27999999999997</v>
      </c>
      <c r="G3456">
        <v>30</v>
      </c>
      <c r="H3456">
        <v>180</v>
      </c>
      <c r="I3456">
        <v>20</v>
      </c>
      <c r="J3456">
        <v>91</v>
      </c>
      <c r="K3456">
        <v>91243571</v>
      </c>
      <c r="L3456">
        <f>MONTH(Table1[[#This Row],[order_date]])</f>
        <v>10</v>
      </c>
      <c r="M3456">
        <f>YEAR(Table1[[#This Row],[order_date]])</f>
        <v>2023</v>
      </c>
      <c r="N3456" s="7">
        <v>45228.182534722226</v>
      </c>
      <c r="O3456">
        <f>HOUR(Table1[[#This Row],[promised_delivery_time]])</f>
        <v>4</v>
      </c>
      <c r="P3456" s="4">
        <v>45228.189479166664</v>
      </c>
      <c r="Q3456">
        <f>HOUR(Table1[[#This Row],[actual_delivery_time]])</f>
        <v>4</v>
      </c>
      <c r="R3456" s="4">
        <v>45228.187395833331</v>
      </c>
      <c r="S3456" t="s">
        <v>356</v>
      </c>
      <c r="T3456" s="8">
        <v>5579.47</v>
      </c>
      <c r="U3456" t="s">
        <v>362</v>
      </c>
      <c r="V3456">
        <v>53909</v>
      </c>
      <c r="W3456">
        <v>5355</v>
      </c>
      <c r="X3456" t="s">
        <v>3307</v>
      </c>
      <c r="Y3456" t="s">
        <v>596</v>
      </c>
      <c r="Z3456">
        <v>937863</v>
      </c>
      <c r="AA3456" t="s">
        <v>2721</v>
      </c>
      <c r="AB3456" t="s">
        <v>3117</v>
      </c>
      <c r="AC3456">
        <v>12</v>
      </c>
      <c r="AD3456">
        <v>1569.19</v>
      </c>
      <c r="AE3456">
        <v>-3</v>
      </c>
      <c r="AF3456">
        <v>3.75</v>
      </c>
    </row>
    <row r="3457" spans="1:32" x14ac:dyDescent="0.45">
      <c r="A3457">
        <v>7750915110</v>
      </c>
      <c r="B3457">
        <v>585299</v>
      </c>
      <c r="C3457" t="s">
        <v>27</v>
      </c>
      <c r="D3457" t="s">
        <v>78</v>
      </c>
      <c r="E3457" t="s">
        <v>196</v>
      </c>
      <c r="F3457" s="8">
        <v>799.46</v>
      </c>
      <c r="G3457">
        <v>35</v>
      </c>
      <c r="H3457">
        <v>365</v>
      </c>
      <c r="I3457">
        <v>13</v>
      </c>
      <c r="J3457">
        <v>50</v>
      </c>
      <c r="K3457">
        <v>49050014</v>
      </c>
      <c r="L3457">
        <f>MONTH(Table1[[#This Row],[order_date]])</f>
        <v>9</v>
      </c>
      <c r="M3457">
        <f>YEAR(Table1[[#This Row],[order_date]])</f>
        <v>2023</v>
      </c>
      <c r="N3457" s="7">
        <v>45187.804884259262</v>
      </c>
      <c r="O3457">
        <f>HOUR(Table1[[#This Row],[promised_delivery_time]])</f>
        <v>19</v>
      </c>
      <c r="P3457" s="4">
        <v>45187.817384259259</v>
      </c>
      <c r="Q3457">
        <f>HOUR(Table1[[#This Row],[actual_delivery_time]])</f>
        <v>19</v>
      </c>
      <c r="R3457" s="4">
        <v>45187.822245370371</v>
      </c>
      <c r="S3457" t="s">
        <v>357</v>
      </c>
      <c r="T3457" s="8">
        <v>2767.47</v>
      </c>
      <c r="U3457" t="s">
        <v>361</v>
      </c>
      <c r="V3457">
        <v>96593</v>
      </c>
      <c r="W3457">
        <v>1190</v>
      </c>
      <c r="X3457" t="s">
        <v>3293</v>
      </c>
      <c r="Y3457" t="s">
        <v>2257</v>
      </c>
      <c r="Z3457">
        <v>610068</v>
      </c>
      <c r="AA3457" t="s">
        <v>2753</v>
      </c>
      <c r="AB3457" t="s">
        <v>3118</v>
      </c>
      <c r="AC3457">
        <v>8</v>
      </c>
      <c r="AD3457">
        <v>1589.25</v>
      </c>
      <c r="AE3457">
        <v>7</v>
      </c>
      <c r="AF3457">
        <v>3.28</v>
      </c>
    </row>
    <row r="3458" spans="1:32" x14ac:dyDescent="0.45">
      <c r="A3458">
        <v>5173951989</v>
      </c>
      <c r="B3458">
        <v>968887</v>
      </c>
      <c r="C3458" t="s">
        <v>50</v>
      </c>
      <c r="D3458" t="s">
        <v>85</v>
      </c>
      <c r="E3458" t="s">
        <v>324</v>
      </c>
      <c r="F3458" s="8">
        <v>40.700000000000003</v>
      </c>
      <c r="G3458">
        <v>25</v>
      </c>
      <c r="H3458">
        <v>365</v>
      </c>
      <c r="I3458">
        <v>18</v>
      </c>
      <c r="J3458">
        <v>92</v>
      </c>
      <c r="K3458">
        <v>43990799</v>
      </c>
      <c r="L3458">
        <f>MONTH(Table1[[#This Row],[order_date]])</f>
        <v>11</v>
      </c>
      <c r="M3458">
        <f>YEAR(Table1[[#This Row],[order_date]])</f>
        <v>2023</v>
      </c>
      <c r="N3458" s="7">
        <v>45241.720312500001</v>
      </c>
      <c r="O3458">
        <f>HOUR(Table1[[#This Row],[promised_delivery_time]])</f>
        <v>17</v>
      </c>
      <c r="P3458" s="4">
        <v>45241.731423611112</v>
      </c>
      <c r="Q3458">
        <f>HOUR(Table1[[#This Row],[actual_delivery_time]])</f>
        <v>17</v>
      </c>
      <c r="R3458" s="4">
        <v>45241.728645833333</v>
      </c>
      <c r="S3458" t="s">
        <v>356</v>
      </c>
      <c r="T3458" s="8">
        <v>4237.7</v>
      </c>
      <c r="U3458" t="s">
        <v>361</v>
      </c>
      <c r="V3458">
        <v>62728</v>
      </c>
      <c r="W3458">
        <v>4256</v>
      </c>
      <c r="X3458" t="s">
        <v>3252</v>
      </c>
      <c r="Y3458" t="s">
        <v>1494</v>
      </c>
      <c r="Z3458">
        <v>282157</v>
      </c>
      <c r="AA3458" t="s">
        <v>2737</v>
      </c>
      <c r="AB3458" t="s">
        <v>3115</v>
      </c>
      <c r="AC3458">
        <v>6</v>
      </c>
      <c r="AD3458">
        <v>495.41</v>
      </c>
      <c r="AE3458">
        <v>-4</v>
      </c>
      <c r="AF3458">
        <v>4.74</v>
      </c>
    </row>
    <row r="3459" spans="1:32" x14ac:dyDescent="0.45">
      <c r="A3459">
        <v>6388954643</v>
      </c>
      <c r="B3459">
        <v>600767</v>
      </c>
      <c r="C3459" t="s">
        <v>45</v>
      </c>
      <c r="D3459" t="s">
        <v>83</v>
      </c>
      <c r="E3459" t="s">
        <v>253</v>
      </c>
      <c r="F3459" s="8">
        <v>722.42</v>
      </c>
      <c r="G3459">
        <v>35</v>
      </c>
      <c r="H3459">
        <v>365</v>
      </c>
      <c r="I3459">
        <v>22</v>
      </c>
      <c r="J3459">
        <v>68</v>
      </c>
      <c r="K3459">
        <v>80286283</v>
      </c>
      <c r="L3459">
        <f>MONTH(Table1[[#This Row],[order_date]])</f>
        <v>2</v>
      </c>
      <c r="M3459">
        <f>YEAR(Table1[[#This Row],[order_date]])</f>
        <v>2024</v>
      </c>
      <c r="N3459" s="7">
        <v>45345.285671296297</v>
      </c>
      <c r="O3459">
        <f>HOUR(Table1[[#This Row],[promised_delivery_time]])</f>
        <v>7</v>
      </c>
      <c r="P3459" s="4">
        <v>45345.295393518521</v>
      </c>
      <c r="Q3459">
        <f>HOUR(Table1[[#This Row],[actual_delivery_time]])</f>
        <v>7</v>
      </c>
      <c r="R3459" s="4">
        <v>45345.294004629628</v>
      </c>
      <c r="S3459" t="s">
        <v>356</v>
      </c>
      <c r="T3459" s="8">
        <v>193.46</v>
      </c>
      <c r="U3459" t="s">
        <v>361</v>
      </c>
      <c r="V3459">
        <v>46446</v>
      </c>
      <c r="W3459">
        <v>5845</v>
      </c>
      <c r="X3459" t="s">
        <v>3194</v>
      </c>
      <c r="Y3459" t="s">
        <v>1806</v>
      </c>
      <c r="Z3459">
        <v>167124</v>
      </c>
      <c r="AA3459" t="s">
        <v>2719</v>
      </c>
      <c r="AB3459" t="s">
        <v>3115</v>
      </c>
      <c r="AC3459">
        <v>8</v>
      </c>
      <c r="AD3459">
        <v>311.01</v>
      </c>
      <c r="AE3459">
        <v>-2</v>
      </c>
      <c r="AF3459">
        <v>1.85</v>
      </c>
    </row>
    <row r="3460" spans="1:32" x14ac:dyDescent="0.45">
      <c r="A3460">
        <v>5819387689</v>
      </c>
      <c r="B3460">
        <v>942001</v>
      </c>
      <c r="C3460" t="s">
        <v>70</v>
      </c>
      <c r="D3460" t="s">
        <v>78</v>
      </c>
      <c r="E3460" t="s">
        <v>333</v>
      </c>
      <c r="F3460" s="8">
        <v>671.55</v>
      </c>
      <c r="G3460">
        <v>35</v>
      </c>
      <c r="H3460">
        <v>365</v>
      </c>
      <c r="I3460">
        <v>20</v>
      </c>
      <c r="J3460">
        <v>84</v>
      </c>
      <c r="K3460">
        <v>49152878</v>
      </c>
      <c r="L3460">
        <f>MONTH(Table1[[#This Row],[order_date]])</f>
        <v>9</v>
      </c>
      <c r="M3460">
        <f>YEAR(Table1[[#This Row],[order_date]])</f>
        <v>2023</v>
      </c>
      <c r="N3460" s="7">
        <v>45177.75708333333</v>
      </c>
      <c r="O3460">
        <f>HOUR(Table1[[#This Row],[promised_delivery_time]])</f>
        <v>18</v>
      </c>
      <c r="P3460" s="4">
        <v>45177.766805555555</v>
      </c>
      <c r="Q3460">
        <f>HOUR(Table1[[#This Row],[actual_delivery_time]])</f>
        <v>18</v>
      </c>
      <c r="R3460" s="4">
        <v>45177.763333333336</v>
      </c>
      <c r="S3460" t="s">
        <v>356</v>
      </c>
      <c r="T3460" s="8">
        <v>2115.04</v>
      </c>
      <c r="U3460" t="s">
        <v>362</v>
      </c>
      <c r="V3460">
        <v>54590</v>
      </c>
      <c r="W3460">
        <v>87</v>
      </c>
      <c r="X3460" t="s">
        <v>3351</v>
      </c>
      <c r="Y3460" t="s">
        <v>1994</v>
      </c>
      <c r="Z3460">
        <v>649817</v>
      </c>
      <c r="AA3460" t="s">
        <v>2671</v>
      </c>
      <c r="AB3460" t="s">
        <v>3118</v>
      </c>
      <c r="AC3460">
        <v>4</v>
      </c>
      <c r="AD3460">
        <v>973.62</v>
      </c>
      <c r="AE3460">
        <v>-5</v>
      </c>
      <c r="AF3460">
        <v>3.89</v>
      </c>
    </row>
    <row r="3461" spans="1:32" x14ac:dyDescent="0.45">
      <c r="A3461">
        <v>4184037584</v>
      </c>
      <c r="B3461">
        <v>901144</v>
      </c>
      <c r="C3461" t="s">
        <v>62</v>
      </c>
      <c r="D3461" t="s">
        <v>84</v>
      </c>
      <c r="E3461" t="s">
        <v>256</v>
      </c>
      <c r="F3461" s="8">
        <v>340.36</v>
      </c>
      <c r="G3461">
        <v>15</v>
      </c>
      <c r="H3461">
        <v>365</v>
      </c>
      <c r="I3461">
        <v>12</v>
      </c>
      <c r="J3461">
        <v>71</v>
      </c>
      <c r="K3461">
        <v>68419593</v>
      </c>
      <c r="L3461">
        <f>MONTH(Table1[[#This Row],[order_date]])</f>
        <v>10</v>
      </c>
      <c r="M3461">
        <f>YEAR(Table1[[#This Row],[order_date]])</f>
        <v>2023</v>
      </c>
      <c r="N3461" s="7">
        <v>45214.387835648151</v>
      </c>
      <c r="O3461">
        <f>HOUR(Table1[[#This Row],[promised_delivery_time]])</f>
        <v>9</v>
      </c>
      <c r="P3461" s="4">
        <v>45214.396863425929</v>
      </c>
      <c r="Q3461">
        <f>HOUR(Table1[[#This Row],[actual_delivery_time]])</f>
        <v>9</v>
      </c>
      <c r="R3461" s="4">
        <v>45214.396863425929</v>
      </c>
      <c r="S3461" t="s">
        <v>356</v>
      </c>
      <c r="T3461" s="8">
        <v>4028.13</v>
      </c>
      <c r="U3461" t="s">
        <v>361</v>
      </c>
      <c r="V3461">
        <v>44659</v>
      </c>
      <c r="W3461">
        <v>1457</v>
      </c>
      <c r="X3461" t="s">
        <v>3232</v>
      </c>
      <c r="Y3461" t="s">
        <v>1624</v>
      </c>
      <c r="Z3461">
        <v>602979</v>
      </c>
      <c r="AA3461" t="s">
        <v>2865</v>
      </c>
      <c r="AB3461" t="s">
        <v>3117</v>
      </c>
      <c r="AC3461">
        <v>5</v>
      </c>
      <c r="AD3461">
        <v>1769.51</v>
      </c>
      <c r="AE3461">
        <v>0</v>
      </c>
      <c r="AF3461">
        <v>2.1</v>
      </c>
    </row>
    <row r="3462" spans="1:32" x14ac:dyDescent="0.45">
      <c r="A3462">
        <v>9525140554</v>
      </c>
      <c r="B3462">
        <v>153019</v>
      </c>
      <c r="C3462" t="s">
        <v>63</v>
      </c>
      <c r="D3462" t="s">
        <v>87</v>
      </c>
      <c r="E3462" t="s">
        <v>212</v>
      </c>
      <c r="F3462" s="8">
        <v>947.95</v>
      </c>
      <c r="G3462">
        <v>25</v>
      </c>
      <c r="H3462">
        <v>3</v>
      </c>
      <c r="I3462">
        <v>13</v>
      </c>
      <c r="J3462">
        <v>88</v>
      </c>
      <c r="K3462">
        <v>91500615</v>
      </c>
      <c r="L3462">
        <f>MONTH(Table1[[#This Row],[order_date]])</f>
        <v>10</v>
      </c>
      <c r="M3462">
        <f>YEAR(Table1[[#This Row],[order_date]])</f>
        <v>2024</v>
      </c>
      <c r="N3462" s="7">
        <v>45580.382962962962</v>
      </c>
      <c r="O3462">
        <f>HOUR(Table1[[#This Row],[promised_delivery_time]])</f>
        <v>9</v>
      </c>
      <c r="P3462" s="4">
        <v>45580.393379629626</v>
      </c>
      <c r="Q3462">
        <f>HOUR(Table1[[#This Row],[actual_delivery_time]])</f>
        <v>9</v>
      </c>
      <c r="R3462" s="4">
        <v>45580.394074074073</v>
      </c>
      <c r="S3462" t="s">
        <v>356</v>
      </c>
      <c r="T3462" s="8">
        <v>2589.9899999999998</v>
      </c>
      <c r="U3462" t="s">
        <v>361</v>
      </c>
      <c r="V3462">
        <v>52570</v>
      </c>
      <c r="W3462">
        <v>8662</v>
      </c>
      <c r="X3462" t="s">
        <v>3367</v>
      </c>
      <c r="Y3462" t="s">
        <v>759</v>
      </c>
      <c r="Z3462">
        <v>557915</v>
      </c>
      <c r="AA3462" t="s">
        <v>2547</v>
      </c>
      <c r="AB3462" t="s">
        <v>3118</v>
      </c>
      <c r="AC3462">
        <v>4</v>
      </c>
      <c r="AD3462">
        <v>840.89</v>
      </c>
      <c r="AE3462">
        <v>1</v>
      </c>
      <c r="AF3462">
        <v>0.89</v>
      </c>
    </row>
    <row r="3463" spans="1:32" x14ac:dyDescent="0.45">
      <c r="A3463">
        <v>1617927874</v>
      </c>
      <c r="B3463">
        <v>365132</v>
      </c>
      <c r="C3463" t="s">
        <v>73</v>
      </c>
      <c r="D3463" t="s">
        <v>86</v>
      </c>
      <c r="E3463" t="s">
        <v>326</v>
      </c>
      <c r="F3463" s="8">
        <v>229.38</v>
      </c>
      <c r="G3463">
        <v>40</v>
      </c>
      <c r="H3463">
        <v>180</v>
      </c>
      <c r="I3463">
        <v>19</v>
      </c>
      <c r="J3463">
        <v>70</v>
      </c>
      <c r="K3463">
        <v>84993732</v>
      </c>
      <c r="L3463">
        <f>MONTH(Table1[[#This Row],[order_date]])</f>
        <v>9</v>
      </c>
      <c r="M3463">
        <f>YEAR(Table1[[#This Row],[order_date]])</f>
        <v>2024</v>
      </c>
      <c r="N3463" s="7">
        <v>45549.666006944448</v>
      </c>
      <c r="O3463">
        <f>HOUR(Table1[[#This Row],[promised_delivery_time]])</f>
        <v>16</v>
      </c>
      <c r="P3463" s="4">
        <v>45549.672951388886</v>
      </c>
      <c r="Q3463">
        <f>HOUR(Table1[[#This Row],[actual_delivery_time]])</f>
        <v>16</v>
      </c>
      <c r="R3463" s="4">
        <v>45549.675034722219</v>
      </c>
      <c r="S3463" t="s">
        <v>356</v>
      </c>
      <c r="T3463" s="8">
        <v>1025.18</v>
      </c>
      <c r="U3463" t="s">
        <v>360</v>
      </c>
      <c r="V3463">
        <v>46223</v>
      </c>
      <c r="W3463">
        <v>4127</v>
      </c>
      <c r="X3463" t="s">
        <v>3238</v>
      </c>
      <c r="Y3463" t="s">
        <v>1705</v>
      </c>
      <c r="Z3463">
        <v>170772</v>
      </c>
      <c r="AA3463" t="s">
        <v>2797</v>
      </c>
      <c r="AB3463" t="s">
        <v>3115</v>
      </c>
      <c r="AC3463">
        <v>1</v>
      </c>
      <c r="AD3463">
        <v>1585.03</v>
      </c>
      <c r="AE3463">
        <v>3</v>
      </c>
      <c r="AF3463">
        <v>3.25</v>
      </c>
    </row>
    <row r="3464" spans="1:32" x14ac:dyDescent="0.45">
      <c r="A3464">
        <v>1543944105</v>
      </c>
      <c r="B3464">
        <v>818990</v>
      </c>
      <c r="C3464" t="s">
        <v>57</v>
      </c>
      <c r="D3464" t="s">
        <v>87</v>
      </c>
      <c r="E3464" t="s">
        <v>302</v>
      </c>
      <c r="F3464" s="8">
        <v>163.55000000000001</v>
      </c>
      <c r="G3464">
        <v>25</v>
      </c>
      <c r="H3464">
        <v>3</v>
      </c>
      <c r="I3464">
        <v>22</v>
      </c>
      <c r="J3464">
        <v>92</v>
      </c>
      <c r="K3464">
        <v>82804543</v>
      </c>
      <c r="L3464">
        <f>MONTH(Table1[[#This Row],[order_date]])</f>
        <v>10</v>
      </c>
      <c r="M3464">
        <f>YEAR(Table1[[#This Row],[order_date]])</f>
        <v>2024</v>
      </c>
      <c r="N3464" s="7">
        <v>45586.743171296293</v>
      </c>
      <c r="O3464">
        <f>HOUR(Table1[[#This Row],[promised_delivery_time]])</f>
        <v>18</v>
      </c>
      <c r="P3464" s="4">
        <v>45586.750115740739</v>
      </c>
      <c r="Q3464">
        <f>HOUR(Table1[[#This Row],[actual_delivery_time]])</f>
        <v>18</v>
      </c>
      <c r="R3464" s="4">
        <v>45586.768171296295</v>
      </c>
      <c r="S3464" t="s">
        <v>358</v>
      </c>
      <c r="T3464" s="8">
        <v>3442.86</v>
      </c>
      <c r="U3464" t="s">
        <v>362</v>
      </c>
      <c r="V3464">
        <v>21539</v>
      </c>
      <c r="W3464">
        <v>3941</v>
      </c>
      <c r="X3464" t="s">
        <v>3260</v>
      </c>
      <c r="Y3464" t="s">
        <v>1655</v>
      </c>
      <c r="Z3464">
        <v>124227</v>
      </c>
      <c r="AA3464" t="s">
        <v>3023</v>
      </c>
      <c r="AB3464" t="s">
        <v>3116</v>
      </c>
      <c r="AC3464">
        <v>8</v>
      </c>
      <c r="AD3464">
        <v>1762.86</v>
      </c>
      <c r="AE3464">
        <v>26</v>
      </c>
      <c r="AF3464">
        <v>2.99</v>
      </c>
    </row>
    <row r="3465" spans="1:32" x14ac:dyDescent="0.45">
      <c r="A3465">
        <v>341580530</v>
      </c>
      <c r="B3465">
        <v>706112</v>
      </c>
      <c r="C3465" t="s">
        <v>32</v>
      </c>
      <c r="D3465" t="s">
        <v>82</v>
      </c>
      <c r="E3465" t="s">
        <v>109</v>
      </c>
      <c r="F3465" s="8">
        <v>478.79</v>
      </c>
      <c r="G3465">
        <v>20</v>
      </c>
      <c r="H3465">
        <v>365</v>
      </c>
      <c r="I3465">
        <v>12</v>
      </c>
      <c r="J3465">
        <v>77</v>
      </c>
      <c r="K3465">
        <v>45804389</v>
      </c>
      <c r="L3465">
        <f>MONTH(Table1[[#This Row],[order_date]])</f>
        <v>7</v>
      </c>
      <c r="M3465">
        <f>YEAR(Table1[[#This Row],[order_date]])</f>
        <v>2024</v>
      </c>
      <c r="N3465" s="7">
        <v>45483.299641203703</v>
      </c>
      <c r="O3465">
        <f>HOUR(Table1[[#This Row],[promised_delivery_time]])</f>
        <v>7</v>
      </c>
      <c r="P3465" s="4">
        <v>45483.306585648148</v>
      </c>
      <c r="Q3465">
        <f>HOUR(Table1[[#This Row],[actual_delivery_time]])</f>
        <v>7</v>
      </c>
      <c r="R3465" s="4">
        <v>45483.321168981478</v>
      </c>
      <c r="S3465" t="s">
        <v>358</v>
      </c>
      <c r="T3465" s="8">
        <v>986.46</v>
      </c>
      <c r="U3465" t="s">
        <v>359</v>
      </c>
      <c r="V3465">
        <v>43564</v>
      </c>
      <c r="W3465">
        <v>4398</v>
      </c>
      <c r="X3465" t="s">
        <v>3176</v>
      </c>
      <c r="Y3465" t="s">
        <v>1138</v>
      </c>
      <c r="Z3465">
        <v>759825</v>
      </c>
      <c r="AA3465" t="s">
        <v>2560</v>
      </c>
      <c r="AB3465" t="s">
        <v>3117</v>
      </c>
      <c r="AC3465">
        <v>11</v>
      </c>
      <c r="AD3465">
        <v>788.1</v>
      </c>
      <c r="AE3465">
        <v>21</v>
      </c>
      <c r="AF3465">
        <v>3.77</v>
      </c>
    </row>
    <row r="3466" spans="1:32" x14ac:dyDescent="0.45">
      <c r="A3466">
        <v>5133661902</v>
      </c>
      <c r="B3466">
        <v>937542</v>
      </c>
      <c r="C3466" t="s">
        <v>44</v>
      </c>
      <c r="D3466" t="s">
        <v>84</v>
      </c>
      <c r="E3466" t="s">
        <v>114</v>
      </c>
      <c r="F3466" s="8">
        <v>97.04</v>
      </c>
      <c r="G3466">
        <v>15</v>
      </c>
      <c r="H3466">
        <v>365</v>
      </c>
      <c r="I3466">
        <v>28</v>
      </c>
      <c r="J3466">
        <v>93</v>
      </c>
      <c r="K3466">
        <v>79695653</v>
      </c>
      <c r="L3466">
        <f>MONTH(Table1[[#This Row],[order_date]])</f>
        <v>11</v>
      </c>
      <c r="M3466">
        <f>YEAR(Table1[[#This Row],[order_date]])</f>
        <v>2023</v>
      </c>
      <c r="N3466" s="7">
        <v>45243.947002314817</v>
      </c>
      <c r="O3466">
        <f>HOUR(Table1[[#This Row],[promised_delivery_time]])</f>
        <v>22</v>
      </c>
      <c r="P3466" s="4">
        <v>45243.953946759262</v>
      </c>
      <c r="Q3466">
        <f>HOUR(Table1[[#This Row],[actual_delivery_time]])</f>
        <v>23</v>
      </c>
      <c r="R3466" s="4">
        <v>45243.961585648147</v>
      </c>
      <c r="S3466" t="s">
        <v>357</v>
      </c>
      <c r="T3466" s="8">
        <v>870.29</v>
      </c>
      <c r="U3466" t="s">
        <v>361</v>
      </c>
      <c r="V3466">
        <v>36138</v>
      </c>
      <c r="W3466">
        <v>2434</v>
      </c>
      <c r="X3466" t="s">
        <v>3453</v>
      </c>
      <c r="Y3466" t="s">
        <v>2258</v>
      </c>
      <c r="Z3466">
        <v>361030</v>
      </c>
      <c r="AA3466" t="s">
        <v>3105</v>
      </c>
      <c r="AB3466" t="s">
        <v>3115</v>
      </c>
      <c r="AC3466">
        <v>11</v>
      </c>
      <c r="AD3466">
        <v>728.65</v>
      </c>
      <c r="AE3466">
        <v>11</v>
      </c>
      <c r="AF3466">
        <v>3.39</v>
      </c>
    </row>
    <row r="3467" spans="1:32" x14ac:dyDescent="0.45">
      <c r="A3467">
        <v>4557328309</v>
      </c>
      <c r="B3467">
        <v>690565</v>
      </c>
      <c r="C3467" t="s">
        <v>64</v>
      </c>
      <c r="D3467" t="s">
        <v>81</v>
      </c>
      <c r="E3467" t="s">
        <v>154</v>
      </c>
      <c r="F3467" s="8">
        <v>951.27</v>
      </c>
      <c r="G3467">
        <v>35</v>
      </c>
      <c r="H3467">
        <v>90</v>
      </c>
      <c r="I3467">
        <v>15</v>
      </c>
      <c r="J3467">
        <v>56</v>
      </c>
      <c r="K3467">
        <v>82854537</v>
      </c>
      <c r="L3467">
        <f>MONTH(Table1[[#This Row],[order_date]])</f>
        <v>6</v>
      </c>
      <c r="M3467">
        <f>YEAR(Table1[[#This Row],[order_date]])</f>
        <v>2024</v>
      </c>
      <c r="N3467" s="7">
        <v>45456.05976851852</v>
      </c>
      <c r="O3467">
        <f>HOUR(Table1[[#This Row],[promised_delivery_time]])</f>
        <v>1</v>
      </c>
      <c r="P3467" s="4">
        <v>45456.069490740738</v>
      </c>
      <c r="Q3467">
        <f>HOUR(Table1[[#This Row],[actual_delivery_time]])</f>
        <v>1</v>
      </c>
      <c r="R3467" s="4">
        <v>45456.072268518517</v>
      </c>
      <c r="S3467" t="s">
        <v>356</v>
      </c>
      <c r="T3467" s="8">
        <v>1159.93</v>
      </c>
      <c r="U3467" t="s">
        <v>359</v>
      </c>
      <c r="V3467">
        <v>27324</v>
      </c>
      <c r="W3467">
        <v>4409</v>
      </c>
      <c r="X3467" t="s">
        <v>3406</v>
      </c>
      <c r="Y3467" t="s">
        <v>931</v>
      </c>
      <c r="Z3467">
        <v>690385</v>
      </c>
      <c r="AA3467" t="s">
        <v>2824</v>
      </c>
      <c r="AB3467" t="s">
        <v>3117</v>
      </c>
      <c r="AC3467">
        <v>2</v>
      </c>
      <c r="AD3467">
        <v>1027.48</v>
      </c>
      <c r="AE3467">
        <v>4</v>
      </c>
      <c r="AF3467">
        <v>2.79</v>
      </c>
    </row>
    <row r="3468" spans="1:32" x14ac:dyDescent="0.45">
      <c r="A3468">
        <v>4479421205</v>
      </c>
      <c r="B3468">
        <v>890232</v>
      </c>
      <c r="C3468" t="s">
        <v>31</v>
      </c>
      <c r="D3468" t="s">
        <v>79</v>
      </c>
      <c r="E3468" t="s">
        <v>133</v>
      </c>
      <c r="F3468" s="8">
        <v>432</v>
      </c>
      <c r="G3468">
        <v>30</v>
      </c>
      <c r="H3468">
        <v>180</v>
      </c>
      <c r="I3468">
        <v>20</v>
      </c>
      <c r="J3468">
        <v>91</v>
      </c>
      <c r="K3468">
        <v>3893903</v>
      </c>
      <c r="L3468">
        <f>MONTH(Table1[[#This Row],[order_date]])</f>
        <v>7</v>
      </c>
      <c r="M3468">
        <f>YEAR(Table1[[#This Row],[order_date]])</f>
        <v>2024</v>
      </c>
      <c r="N3468" s="7">
        <v>45475.511307870373</v>
      </c>
      <c r="O3468">
        <f>HOUR(Table1[[#This Row],[promised_delivery_time]])</f>
        <v>12</v>
      </c>
      <c r="P3468" s="4">
        <v>45475.519641203704</v>
      </c>
      <c r="Q3468">
        <f>HOUR(Table1[[#This Row],[actual_delivery_time]])</f>
        <v>12</v>
      </c>
      <c r="R3468" s="4">
        <v>45475.529363425929</v>
      </c>
      <c r="S3468" t="s">
        <v>357</v>
      </c>
      <c r="T3468" s="8">
        <v>923.84</v>
      </c>
      <c r="U3468" t="s">
        <v>359</v>
      </c>
      <c r="V3468">
        <v>78302</v>
      </c>
      <c r="W3468">
        <v>7940</v>
      </c>
      <c r="X3468" t="s">
        <v>3180</v>
      </c>
      <c r="Y3468" t="s">
        <v>2259</v>
      </c>
      <c r="Z3468">
        <v>546301</v>
      </c>
      <c r="AA3468" t="s">
        <v>3063</v>
      </c>
      <c r="AB3468" t="s">
        <v>3116</v>
      </c>
      <c r="AC3468">
        <v>20</v>
      </c>
      <c r="AD3468">
        <v>1922.71</v>
      </c>
      <c r="AE3468">
        <v>14</v>
      </c>
      <c r="AF3468">
        <v>1.59</v>
      </c>
    </row>
    <row r="3469" spans="1:32" x14ac:dyDescent="0.45">
      <c r="A3469">
        <v>5740294639</v>
      </c>
      <c r="B3469">
        <v>799688</v>
      </c>
      <c r="C3469" t="s">
        <v>34</v>
      </c>
      <c r="D3469" t="s">
        <v>83</v>
      </c>
      <c r="E3469" t="s">
        <v>344</v>
      </c>
      <c r="F3469" s="8">
        <v>309.62</v>
      </c>
      <c r="G3469">
        <v>35</v>
      </c>
      <c r="H3469">
        <v>365</v>
      </c>
      <c r="I3469">
        <v>22</v>
      </c>
      <c r="J3469">
        <v>90</v>
      </c>
      <c r="K3469">
        <v>67908555</v>
      </c>
      <c r="L3469">
        <f>MONTH(Table1[[#This Row],[order_date]])</f>
        <v>7</v>
      </c>
      <c r="M3469">
        <f>YEAR(Table1[[#This Row],[order_date]])</f>
        <v>2023</v>
      </c>
      <c r="N3469" s="7">
        <v>45138.544976851852</v>
      </c>
      <c r="O3469">
        <f>HOUR(Table1[[#This Row],[promised_delivery_time]])</f>
        <v>13</v>
      </c>
      <c r="P3469" s="4">
        <v>45138.553310185183</v>
      </c>
      <c r="Q3469">
        <f>HOUR(Table1[[#This Row],[actual_delivery_time]])</f>
        <v>13</v>
      </c>
      <c r="R3469" s="4">
        <v>45138.563726851855</v>
      </c>
      <c r="S3469" t="s">
        <v>357</v>
      </c>
      <c r="T3469" s="8">
        <v>2270.85</v>
      </c>
      <c r="U3469" t="s">
        <v>362</v>
      </c>
      <c r="V3469">
        <v>3587</v>
      </c>
      <c r="W3469">
        <v>3046</v>
      </c>
      <c r="X3469" t="s">
        <v>3177</v>
      </c>
      <c r="Y3469" t="s">
        <v>1941</v>
      </c>
      <c r="Z3469">
        <v>757455</v>
      </c>
      <c r="AA3469" t="s">
        <v>3058</v>
      </c>
      <c r="AB3469" t="s">
        <v>3116</v>
      </c>
      <c r="AC3469">
        <v>16</v>
      </c>
      <c r="AD3469">
        <v>1746.83</v>
      </c>
      <c r="AE3469">
        <v>15</v>
      </c>
      <c r="AF3469">
        <v>4.38</v>
      </c>
    </row>
    <row r="3470" spans="1:32" x14ac:dyDescent="0.45">
      <c r="A3470">
        <v>8114060961</v>
      </c>
      <c r="B3470">
        <v>803607</v>
      </c>
      <c r="C3470" t="s">
        <v>55</v>
      </c>
      <c r="D3470" t="s">
        <v>83</v>
      </c>
      <c r="E3470" t="s">
        <v>189</v>
      </c>
      <c r="F3470" s="8">
        <v>949.73</v>
      </c>
      <c r="G3470">
        <v>35</v>
      </c>
      <c r="H3470">
        <v>365</v>
      </c>
      <c r="I3470">
        <v>21</v>
      </c>
      <c r="J3470">
        <v>98</v>
      </c>
      <c r="K3470">
        <v>28394354</v>
      </c>
      <c r="L3470">
        <f>MONTH(Table1[[#This Row],[order_date]])</f>
        <v>10</v>
      </c>
      <c r="M3470">
        <f>YEAR(Table1[[#This Row],[order_date]])</f>
        <v>2023</v>
      </c>
      <c r="N3470" s="7">
        <v>45211.734710648147</v>
      </c>
      <c r="O3470">
        <f>HOUR(Table1[[#This Row],[promised_delivery_time]])</f>
        <v>17</v>
      </c>
      <c r="P3470" s="4">
        <v>45211.746516203704</v>
      </c>
      <c r="Q3470">
        <f>HOUR(Table1[[#This Row],[actual_delivery_time]])</f>
        <v>18</v>
      </c>
      <c r="R3470" s="4">
        <v>45211.765266203707</v>
      </c>
      <c r="S3470" t="s">
        <v>358</v>
      </c>
      <c r="T3470" s="8">
        <v>975.06</v>
      </c>
      <c r="U3470" t="s">
        <v>362</v>
      </c>
      <c r="V3470">
        <v>27873</v>
      </c>
      <c r="W3470">
        <v>554</v>
      </c>
      <c r="X3470" t="s">
        <v>3233</v>
      </c>
      <c r="Y3470" t="s">
        <v>2151</v>
      </c>
      <c r="Z3470">
        <v>269616</v>
      </c>
      <c r="AA3470" t="s">
        <v>2691</v>
      </c>
      <c r="AB3470" t="s">
        <v>3115</v>
      </c>
      <c r="AC3470">
        <v>19</v>
      </c>
      <c r="AD3470">
        <v>1546.13</v>
      </c>
      <c r="AE3470">
        <v>27</v>
      </c>
      <c r="AF3470">
        <v>0.63</v>
      </c>
    </row>
    <row r="3471" spans="1:32" x14ac:dyDescent="0.45">
      <c r="A3471">
        <v>5744553133</v>
      </c>
      <c r="B3471">
        <v>373536</v>
      </c>
      <c r="C3471" t="s">
        <v>71</v>
      </c>
      <c r="D3471" t="s">
        <v>78</v>
      </c>
      <c r="E3471" t="s">
        <v>275</v>
      </c>
      <c r="F3471" s="8">
        <v>494.17</v>
      </c>
      <c r="G3471">
        <v>35</v>
      </c>
      <c r="H3471">
        <v>365</v>
      </c>
      <c r="I3471">
        <v>14</v>
      </c>
      <c r="J3471">
        <v>64</v>
      </c>
      <c r="K3471">
        <v>60495351</v>
      </c>
      <c r="L3471">
        <f>MONTH(Table1[[#This Row],[order_date]])</f>
        <v>4</v>
      </c>
      <c r="M3471">
        <f>YEAR(Table1[[#This Row],[order_date]])</f>
        <v>2024</v>
      </c>
      <c r="N3471" s="7">
        <v>45401.1325462963</v>
      </c>
      <c r="O3471">
        <f>HOUR(Table1[[#This Row],[promised_delivery_time]])</f>
        <v>3</v>
      </c>
      <c r="P3471" s="4">
        <v>45401.145046296297</v>
      </c>
      <c r="Q3471">
        <f>HOUR(Table1[[#This Row],[actual_delivery_time]])</f>
        <v>3</v>
      </c>
      <c r="R3471" s="4">
        <v>45401.149907407409</v>
      </c>
      <c r="S3471" t="s">
        <v>357</v>
      </c>
      <c r="T3471" s="8">
        <v>3112.01</v>
      </c>
      <c r="U3471" t="s">
        <v>361</v>
      </c>
      <c r="V3471">
        <v>78378</v>
      </c>
      <c r="W3471">
        <v>5224</v>
      </c>
      <c r="X3471" t="s">
        <v>3452</v>
      </c>
      <c r="Y3471" t="s">
        <v>1789</v>
      </c>
      <c r="Z3471">
        <v>246691</v>
      </c>
      <c r="AA3471" t="s">
        <v>2631</v>
      </c>
      <c r="AB3471" t="s">
        <v>3116</v>
      </c>
      <c r="AC3471">
        <v>11</v>
      </c>
      <c r="AD3471">
        <v>407.03</v>
      </c>
      <c r="AE3471">
        <v>7</v>
      </c>
      <c r="AF3471">
        <v>0.73</v>
      </c>
    </row>
    <row r="3472" spans="1:32" x14ac:dyDescent="0.45">
      <c r="A3472">
        <v>5029893308</v>
      </c>
      <c r="B3472">
        <v>771228</v>
      </c>
      <c r="C3472" t="s">
        <v>27</v>
      </c>
      <c r="D3472" t="s">
        <v>78</v>
      </c>
      <c r="E3472" t="s">
        <v>303</v>
      </c>
      <c r="F3472" s="8">
        <v>83.18</v>
      </c>
      <c r="G3472">
        <v>35</v>
      </c>
      <c r="H3472">
        <v>365</v>
      </c>
      <c r="I3472">
        <v>25</v>
      </c>
      <c r="J3472">
        <v>73</v>
      </c>
      <c r="K3472">
        <v>73799927</v>
      </c>
      <c r="L3472">
        <f>MONTH(Table1[[#This Row],[order_date]])</f>
        <v>1</v>
      </c>
      <c r="M3472">
        <f>YEAR(Table1[[#This Row],[order_date]])</f>
        <v>2024</v>
      </c>
      <c r="N3472" s="7">
        <v>45317.615162037036</v>
      </c>
      <c r="O3472">
        <f>HOUR(Table1[[#This Row],[promised_delivery_time]])</f>
        <v>14</v>
      </c>
      <c r="P3472" s="4">
        <v>45317.624189814815</v>
      </c>
      <c r="Q3472">
        <f>HOUR(Table1[[#This Row],[actual_delivery_time]])</f>
        <v>14</v>
      </c>
      <c r="R3472" s="4">
        <v>45317.622800925928</v>
      </c>
      <c r="S3472" t="s">
        <v>356</v>
      </c>
      <c r="T3472" s="8">
        <v>5337.58</v>
      </c>
      <c r="U3472" t="s">
        <v>360</v>
      </c>
      <c r="V3472">
        <v>23973</v>
      </c>
      <c r="W3472">
        <v>588</v>
      </c>
      <c r="X3472" t="s">
        <v>3449</v>
      </c>
      <c r="Y3472" t="s">
        <v>1613</v>
      </c>
      <c r="Z3472">
        <v>580131</v>
      </c>
      <c r="AA3472" t="s">
        <v>2969</v>
      </c>
      <c r="AB3472" t="s">
        <v>3116</v>
      </c>
      <c r="AC3472">
        <v>4</v>
      </c>
      <c r="AD3472">
        <v>1121.27</v>
      </c>
      <c r="AE3472">
        <v>-2</v>
      </c>
      <c r="AF3472">
        <v>0.97</v>
      </c>
    </row>
    <row r="3473" spans="1:32" x14ac:dyDescent="0.45">
      <c r="A3473">
        <v>9663384689</v>
      </c>
      <c r="B3473">
        <v>739534</v>
      </c>
      <c r="C3473" t="s">
        <v>49</v>
      </c>
      <c r="D3473" t="s">
        <v>85</v>
      </c>
      <c r="E3473" t="s">
        <v>340</v>
      </c>
      <c r="F3473" s="8">
        <v>994.56</v>
      </c>
      <c r="G3473">
        <v>25</v>
      </c>
      <c r="H3473">
        <v>365</v>
      </c>
      <c r="I3473">
        <v>14</v>
      </c>
      <c r="J3473">
        <v>59</v>
      </c>
      <c r="K3473">
        <v>89523804</v>
      </c>
      <c r="L3473">
        <f>MONTH(Table1[[#This Row],[order_date]])</f>
        <v>3</v>
      </c>
      <c r="M3473">
        <f>YEAR(Table1[[#This Row],[order_date]])</f>
        <v>2023</v>
      </c>
      <c r="N3473" s="7">
        <v>45009.706562500003</v>
      </c>
      <c r="O3473">
        <f>HOUR(Table1[[#This Row],[promised_delivery_time]])</f>
        <v>17</v>
      </c>
      <c r="P3473" s="4">
        <v>45009.7190625</v>
      </c>
      <c r="Q3473">
        <f>HOUR(Table1[[#This Row],[actual_delivery_time]])</f>
        <v>17</v>
      </c>
      <c r="R3473" s="4">
        <v>45009.723229166666</v>
      </c>
      <c r="S3473" t="s">
        <v>357</v>
      </c>
      <c r="T3473" s="8">
        <v>1731.34</v>
      </c>
      <c r="U3473" t="s">
        <v>359</v>
      </c>
      <c r="V3473">
        <v>60561</v>
      </c>
      <c r="W3473">
        <v>3539</v>
      </c>
      <c r="X3473" t="s">
        <v>3239</v>
      </c>
      <c r="Y3473" t="s">
        <v>2260</v>
      </c>
      <c r="Z3473">
        <v>262919</v>
      </c>
      <c r="AA3473" t="s">
        <v>3100</v>
      </c>
      <c r="AB3473" t="s">
        <v>3117</v>
      </c>
      <c r="AC3473">
        <v>1</v>
      </c>
      <c r="AD3473">
        <v>1054</v>
      </c>
      <c r="AE3473">
        <v>6</v>
      </c>
      <c r="AF3473">
        <v>1.58</v>
      </c>
    </row>
    <row r="3474" spans="1:32" x14ac:dyDescent="0.45">
      <c r="A3474">
        <v>7919240958</v>
      </c>
      <c r="B3474">
        <v>799459</v>
      </c>
      <c r="C3474" t="s">
        <v>32</v>
      </c>
      <c r="D3474" t="s">
        <v>82</v>
      </c>
      <c r="E3474" t="s">
        <v>347</v>
      </c>
      <c r="F3474" s="8">
        <v>852.02</v>
      </c>
      <c r="G3474">
        <v>20</v>
      </c>
      <c r="H3474">
        <v>365</v>
      </c>
      <c r="I3474">
        <v>29</v>
      </c>
      <c r="J3474">
        <v>66</v>
      </c>
      <c r="K3474">
        <v>91614690</v>
      </c>
      <c r="L3474">
        <f>MONTH(Table1[[#This Row],[order_date]])</f>
        <v>5</v>
      </c>
      <c r="M3474">
        <f>YEAR(Table1[[#This Row],[order_date]])</f>
        <v>2023</v>
      </c>
      <c r="N3474" s="7">
        <v>45064.999745370369</v>
      </c>
      <c r="O3474">
        <f>HOUR(Table1[[#This Row],[promised_delivery_time]])</f>
        <v>0</v>
      </c>
      <c r="P3474" s="4">
        <v>45065.008773148147</v>
      </c>
      <c r="Q3474">
        <f>HOUR(Table1[[#This Row],[actual_delivery_time]])</f>
        <v>0</v>
      </c>
      <c r="R3474" s="4">
        <v>45065.008773148147</v>
      </c>
      <c r="S3474" t="s">
        <v>356</v>
      </c>
      <c r="T3474" s="8">
        <v>3551.54</v>
      </c>
      <c r="U3474" t="s">
        <v>359</v>
      </c>
      <c r="V3474">
        <v>65015</v>
      </c>
      <c r="W3474">
        <v>6898</v>
      </c>
      <c r="X3474" t="s">
        <v>3183</v>
      </c>
      <c r="Y3474" t="s">
        <v>2261</v>
      </c>
      <c r="Z3474">
        <v>343492</v>
      </c>
      <c r="AA3474" t="s">
        <v>2843</v>
      </c>
      <c r="AB3474" t="s">
        <v>3118</v>
      </c>
      <c r="AC3474">
        <v>18</v>
      </c>
      <c r="AD3474">
        <v>289.7</v>
      </c>
      <c r="AE3474">
        <v>0</v>
      </c>
      <c r="AF3474">
        <v>2.6</v>
      </c>
    </row>
    <row r="3475" spans="1:32" x14ac:dyDescent="0.45">
      <c r="A3475">
        <v>5211751826</v>
      </c>
      <c r="B3475">
        <v>15314</v>
      </c>
      <c r="C3475" t="s">
        <v>42</v>
      </c>
      <c r="D3475" t="s">
        <v>80</v>
      </c>
      <c r="E3475" t="s">
        <v>180</v>
      </c>
      <c r="F3475" s="8">
        <v>578.85</v>
      </c>
      <c r="G3475">
        <v>20</v>
      </c>
      <c r="H3475">
        <v>7</v>
      </c>
      <c r="I3475">
        <v>30</v>
      </c>
      <c r="J3475">
        <v>91</v>
      </c>
      <c r="K3475">
        <v>77768189</v>
      </c>
      <c r="L3475">
        <f>MONTH(Table1[[#This Row],[order_date]])</f>
        <v>8</v>
      </c>
      <c r="M3475">
        <f>YEAR(Table1[[#This Row],[order_date]])</f>
        <v>2023</v>
      </c>
      <c r="N3475" s="7">
        <v>45169.073472222219</v>
      </c>
      <c r="O3475">
        <f>HOUR(Table1[[#This Row],[promised_delivery_time]])</f>
        <v>1</v>
      </c>
      <c r="P3475" s="4">
        <v>45169.080416666664</v>
      </c>
      <c r="Q3475">
        <f>HOUR(Table1[[#This Row],[actual_delivery_time]])</f>
        <v>2</v>
      </c>
      <c r="R3475" s="4">
        <v>45169.088055555556</v>
      </c>
      <c r="S3475" t="s">
        <v>357</v>
      </c>
      <c r="T3475" s="8">
        <v>6458.9</v>
      </c>
      <c r="U3475" t="s">
        <v>361</v>
      </c>
      <c r="V3475">
        <v>73273</v>
      </c>
      <c r="W3475">
        <v>2334</v>
      </c>
      <c r="X3475" t="s">
        <v>3373</v>
      </c>
      <c r="Y3475" t="s">
        <v>2262</v>
      </c>
      <c r="Z3475">
        <v>468910</v>
      </c>
      <c r="AA3475" t="s">
        <v>2990</v>
      </c>
      <c r="AB3475" t="s">
        <v>3115</v>
      </c>
      <c r="AC3475">
        <v>3</v>
      </c>
      <c r="AD3475">
        <v>434.62</v>
      </c>
      <c r="AE3475">
        <v>11</v>
      </c>
      <c r="AF3475">
        <v>0.53</v>
      </c>
    </row>
    <row r="3476" spans="1:32" x14ac:dyDescent="0.45">
      <c r="A3476">
        <v>8713129069</v>
      </c>
      <c r="B3476">
        <v>470449</v>
      </c>
      <c r="C3476" t="s">
        <v>67</v>
      </c>
      <c r="D3476" t="s">
        <v>86</v>
      </c>
      <c r="E3476" t="s">
        <v>252</v>
      </c>
      <c r="F3476" s="8">
        <v>827.77</v>
      </c>
      <c r="G3476">
        <v>40</v>
      </c>
      <c r="H3476">
        <v>180</v>
      </c>
      <c r="I3476">
        <v>27</v>
      </c>
      <c r="J3476">
        <v>57</v>
      </c>
      <c r="K3476">
        <v>13189939</v>
      </c>
      <c r="L3476">
        <f>MONTH(Table1[[#This Row],[order_date]])</f>
        <v>10</v>
      </c>
      <c r="M3476">
        <f>YEAR(Table1[[#This Row],[order_date]])</f>
        <v>2024</v>
      </c>
      <c r="N3476" s="7">
        <v>45581.35355324074</v>
      </c>
      <c r="O3476">
        <f>HOUR(Table1[[#This Row],[promised_delivery_time]])</f>
        <v>8</v>
      </c>
      <c r="P3476" s="4">
        <v>45581.366053240738</v>
      </c>
      <c r="Q3476">
        <f>HOUR(Table1[[#This Row],[actual_delivery_time]])</f>
        <v>8</v>
      </c>
      <c r="R3476" s="4">
        <v>45581.366053240738</v>
      </c>
      <c r="S3476" t="s">
        <v>356</v>
      </c>
      <c r="T3476" s="8">
        <v>3830.61</v>
      </c>
      <c r="U3476" t="s">
        <v>360</v>
      </c>
      <c r="V3476">
        <v>3028</v>
      </c>
      <c r="W3476">
        <v>6092</v>
      </c>
      <c r="X3476" t="s">
        <v>3305</v>
      </c>
      <c r="Y3476" t="s">
        <v>1417</v>
      </c>
      <c r="Z3476">
        <v>626288</v>
      </c>
      <c r="AA3476" t="s">
        <v>2681</v>
      </c>
      <c r="AB3476" t="s">
        <v>3117</v>
      </c>
      <c r="AC3476">
        <v>17</v>
      </c>
      <c r="AD3476">
        <v>1906.92</v>
      </c>
      <c r="AE3476">
        <v>0</v>
      </c>
      <c r="AF3476">
        <v>2.31</v>
      </c>
    </row>
    <row r="3477" spans="1:32" x14ac:dyDescent="0.45">
      <c r="A3477">
        <v>1407304162</v>
      </c>
      <c r="B3477">
        <v>969851</v>
      </c>
      <c r="C3477" t="s">
        <v>75</v>
      </c>
      <c r="D3477" t="s">
        <v>86</v>
      </c>
      <c r="E3477" t="s">
        <v>328</v>
      </c>
      <c r="F3477" s="8">
        <v>340.66</v>
      </c>
      <c r="G3477">
        <v>40</v>
      </c>
      <c r="H3477">
        <v>180</v>
      </c>
      <c r="I3477">
        <v>27</v>
      </c>
      <c r="J3477">
        <v>64</v>
      </c>
      <c r="K3477">
        <v>76970363</v>
      </c>
      <c r="L3477">
        <f>MONTH(Table1[[#This Row],[order_date]])</f>
        <v>3</v>
      </c>
      <c r="M3477">
        <f>YEAR(Table1[[#This Row],[order_date]])</f>
        <v>2023</v>
      </c>
      <c r="N3477" s="7">
        <v>45016.781886574077</v>
      </c>
      <c r="O3477">
        <f>HOUR(Table1[[#This Row],[promised_delivery_time]])</f>
        <v>18</v>
      </c>
      <c r="P3477" s="4">
        <v>45016.791608796295</v>
      </c>
      <c r="Q3477">
        <f>HOUR(Table1[[#This Row],[actual_delivery_time]])</f>
        <v>18</v>
      </c>
      <c r="R3477" s="4">
        <v>45016.791608796295</v>
      </c>
      <c r="S3477" t="s">
        <v>356</v>
      </c>
      <c r="T3477" s="8">
        <v>46.62</v>
      </c>
      <c r="U3477" t="s">
        <v>362</v>
      </c>
      <c r="V3477">
        <v>56660</v>
      </c>
      <c r="W3477">
        <v>3909</v>
      </c>
      <c r="X3477" t="s">
        <v>3290</v>
      </c>
      <c r="Y3477" t="s">
        <v>1772</v>
      </c>
      <c r="Z3477">
        <v>826966</v>
      </c>
      <c r="AA3477" t="s">
        <v>2931</v>
      </c>
      <c r="AB3477" t="s">
        <v>3115</v>
      </c>
      <c r="AC3477">
        <v>14</v>
      </c>
      <c r="AD3477">
        <v>1237.8</v>
      </c>
      <c r="AE3477">
        <v>0</v>
      </c>
      <c r="AF3477">
        <v>3.65</v>
      </c>
    </row>
    <row r="3478" spans="1:32" x14ac:dyDescent="0.45">
      <c r="A3478">
        <v>3793875046</v>
      </c>
      <c r="B3478">
        <v>589812</v>
      </c>
      <c r="C3478" t="s">
        <v>38</v>
      </c>
      <c r="D3478" t="s">
        <v>85</v>
      </c>
      <c r="E3478" t="s">
        <v>208</v>
      </c>
      <c r="F3478" s="8">
        <v>163.03</v>
      </c>
      <c r="G3478">
        <v>25</v>
      </c>
      <c r="H3478">
        <v>365</v>
      </c>
      <c r="I3478">
        <v>22</v>
      </c>
      <c r="J3478">
        <v>52</v>
      </c>
      <c r="K3478">
        <v>17675915</v>
      </c>
      <c r="L3478">
        <f>MONTH(Table1[[#This Row],[order_date]])</f>
        <v>1</v>
      </c>
      <c r="M3478">
        <f>YEAR(Table1[[#This Row],[order_date]])</f>
        <v>2024</v>
      </c>
      <c r="N3478" s="7">
        <v>45321.345393518517</v>
      </c>
      <c r="O3478">
        <f>HOUR(Table1[[#This Row],[promised_delivery_time]])</f>
        <v>8</v>
      </c>
      <c r="P3478" s="4">
        <v>45321.354421296295</v>
      </c>
      <c r="Q3478">
        <f>HOUR(Table1[[#This Row],[actual_delivery_time]])</f>
        <v>8</v>
      </c>
      <c r="R3478" s="4">
        <v>45321.356504629628</v>
      </c>
      <c r="S3478" t="s">
        <v>356</v>
      </c>
      <c r="T3478" s="8">
        <v>913.2</v>
      </c>
      <c r="U3478" t="s">
        <v>362</v>
      </c>
      <c r="V3478">
        <v>14372</v>
      </c>
      <c r="W3478">
        <v>5133</v>
      </c>
      <c r="X3478" t="s">
        <v>3406</v>
      </c>
      <c r="Y3478" t="s">
        <v>2263</v>
      </c>
      <c r="Z3478">
        <v>107960</v>
      </c>
      <c r="AA3478" t="s">
        <v>2750</v>
      </c>
      <c r="AB3478" t="s">
        <v>3117</v>
      </c>
      <c r="AC3478">
        <v>4</v>
      </c>
      <c r="AD3478">
        <v>1146.18</v>
      </c>
      <c r="AE3478">
        <v>3</v>
      </c>
      <c r="AF3478">
        <v>0.63</v>
      </c>
    </row>
    <row r="3479" spans="1:32" x14ac:dyDescent="0.45">
      <c r="A3479">
        <v>4903700958</v>
      </c>
      <c r="B3479">
        <v>131136</v>
      </c>
      <c r="C3479" t="s">
        <v>59</v>
      </c>
      <c r="D3479" t="s">
        <v>84</v>
      </c>
      <c r="E3479" t="s">
        <v>179</v>
      </c>
      <c r="F3479" s="8">
        <v>37.799999999999997</v>
      </c>
      <c r="G3479">
        <v>15</v>
      </c>
      <c r="H3479">
        <v>365</v>
      </c>
      <c r="I3479">
        <v>29</v>
      </c>
      <c r="J3479">
        <v>95</v>
      </c>
      <c r="K3479">
        <v>66866026</v>
      </c>
      <c r="L3479">
        <f>MONTH(Table1[[#This Row],[order_date]])</f>
        <v>5</v>
      </c>
      <c r="M3479">
        <f>YEAR(Table1[[#This Row],[order_date]])</f>
        <v>2024</v>
      </c>
      <c r="N3479" s="7">
        <v>45442.405960648146</v>
      </c>
      <c r="O3479">
        <f>HOUR(Table1[[#This Row],[promised_delivery_time]])</f>
        <v>9</v>
      </c>
      <c r="P3479" s="4">
        <v>45442.414293981485</v>
      </c>
      <c r="Q3479">
        <f>HOUR(Table1[[#This Row],[actual_delivery_time]])</f>
        <v>9</v>
      </c>
      <c r="R3479" s="4">
        <v>45442.416377314818</v>
      </c>
      <c r="S3479" t="s">
        <v>356</v>
      </c>
      <c r="T3479" s="8">
        <v>2189.02</v>
      </c>
      <c r="U3479" t="s">
        <v>361</v>
      </c>
      <c r="V3479">
        <v>68302</v>
      </c>
      <c r="W3479">
        <v>7700</v>
      </c>
      <c r="X3479" t="s">
        <v>3416</v>
      </c>
      <c r="Y3479" t="s">
        <v>2264</v>
      </c>
      <c r="Z3479">
        <v>410022</v>
      </c>
      <c r="AA3479" t="s">
        <v>3077</v>
      </c>
      <c r="AB3479" t="s">
        <v>3115</v>
      </c>
      <c r="AC3479">
        <v>13</v>
      </c>
      <c r="AD3479">
        <v>802.79</v>
      </c>
      <c r="AE3479">
        <v>3</v>
      </c>
      <c r="AF3479">
        <v>0.67</v>
      </c>
    </row>
    <row r="3480" spans="1:32" x14ac:dyDescent="0.45">
      <c r="A3480">
        <v>1989547877</v>
      </c>
      <c r="B3480">
        <v>398340</v>
      </c>
      <c r="C3480" t="s">
        <v>73</v>
      </c>
      <c r="D3480" t="s">
        <v>86</v>
      </c>
      <c r="E3480" t="s">
        <v>216</v>
      </c>
      <c r="F3480" s="8">
        <v>651.92999999999995</v>
      </c>
      <c r="G3480">
        <v>40</v>
      </c>
      <c r="H3480">
        <v>180</v>
      </c>
      <c r="I3480">
        <v>11</v>
      </c>
      <c r="J3480">
        <v>56</v>
      </c>
      <c r="K3480">
        <v>60700850</v>
      </c>
      <c r="L3480">
        <f>MONTH(Table1[[#This Row],[order_date]])</f>
        <v>12</v>
      </c>
      <c r="M3480">
        <f>YEAR(Table1[[#This Row],[order_date]])</f>
        <v>2023</v>
      </c>
      <c r="N3480" s="7">
        <v>45274.090914351851</v>
      </c>
      <c r="O3480">
        <f>HOUR(Table1[[#This Row],[promised_delivery_time]])</f>
        <v>2</v>
      </c>
      <c r="P3480" s="4">
        <v>45274.102719907409</v>
      </c>
      <c r="Q3480">
        <f>HOUR(Table1[[#This Row],[actual_delivery_time]])</f>
        <v>2</v>
      </c>
      <c r="R3480" s="4">
        <v>45274.103414351855</v>
      </c>
      <c r="S3480" t="s">
        <v>356</v>
      </c>
      <c r="T3480" s="8">
        <v>755.66</v>
      </c>
      <c r="U3480" t="s">
        <v>361</v>
      </c>
      <c r="V3480">
        <v>96259</v>
      </c>
      <c r="W3480">
        <v>7712</v>
      </c>
      <c r="X3480" t="s">
        <v>3209</v>
      </c>
      <c r="Y3480" t="s">
        <v>440</v>
      </c>
      <c r="Z3480">
        <v>311501</v>
      </c>
      <c r="AA3480" t="s">
        <v>2607</v>
      </c>
      <c r="AB3480" t="s">
        <v>3115</v>
      </c>
      <c r="AC3480">
        <v>2</v>
      </c>
      <c r="AD3480">
        <v>812.35</v>
      </c>
      <c r="AE3480">
        <v>1</v>
      </c>
      <c r="AF3480">
        <v>3.76</v>
      </c>
    </row>
    <row r="3481" spans="1:32" x14ac:dyDescent="0.45">
      <c r="A3481">
        <v>9584857115</v>
      </c>
      <c r="B3481">
        <v>361361</v>
      </c>
      <c r="C3481" t="s">
        <v>56</v>
      </c>
      <c r="D3481" t="s">
        <v>81</v>
      </c>
      <c r="E3481" t="s">
        <v>319</v>
      </c>
      <c r="F3481" s="8">
        <v>826.21</v>
      </c>
      <c r="G3481">
        <v>35</v>
      </c>
      <c r="H3481">
        <v>90</v>
      </c>
      <c r="I3481">
        <v>20</v>
      </c>
      <c r="J3481">
        <v>64</v>
      </c>
      <c r="K3481">
        <v>25829710</v>
      </c>
      <c r="L3481">
        <f>MONTH(Table1[[#This Row],[order_date]])</f>
        <v>12</v>
      </c>
      <c r="M3481">
        <f>YEAR(Table1[[#This Row],[order_date]])</f>
        <v>2023</v>
      </c>
      <c r="N3481" s="7">
        <v>45288.960659722223</v>
      </c>
      <c r="O3481">
        <f>HOUR(Table1[[#This Row],[promised_delivery_time]])</f>
        <v>23</v>
      </c>
      <c r="P3481" s="4">
        <v>45288.974548611113</v>
      </c>
      <c r="Q3481">
        <f>HOUR(Table1[[#This Row],[actual_delivery_time]])</f>
        <v>23</v>
      </c>
      <c r="R3481" s="4">
        <v>45288.97315972222</v>
      </c>
      <c r="S3481" t="s">
        <v>356</v>
      </c>
      <c r="T3481" s="8">
        <v>2825.52</v>
      </c>
      <c r="U3481" t="s">
        <v>361</v>
      </c>
      <c r="V3481">
        <v>24203</v>
      </c>
      <c r="W3481">
        <v>1139</v>
      </c>
      <c r="X3481" t="s">
        <v>3396</v>
      </c>
      <c r="Y3481" t="s">
        <v>1041</v>
      </c>
      <c r="Z3481">
        <v>289481</v>
      </c>
      <c r="AA3481" t="s">
        <v>2605</v>
      </c>
      <c r="AB3481" t="s">
        <v>3116</v>
      </c>
      <c r="AC3481">
        <v>4</v>
      </c>
      <c r="AD3481">
        <v>1894.32</v>
      </c>
      <c r="AE3481">
        <v>-2</v>
      </c>
      <c r="AF3481">
        <v>4.5199999999999996</v>
      </c>
    </row>
    <row r="3482" spans="1:32" x14ac:dyDescent="0.45">
      <c r="A3482">
        <v>7236760938</v>
      </c>
      <c r="B3482">
        <v>712307</v>
      </c>
      <c r="C3482" t="s">
        <v>28</v>
      </c>
      <c r="D3482" t="s">
        <v>79</v>
      </c>
      <c r="E3482" t="s">
        <v>215</v>
      </c>
      <c r="F3482" s="8">
        <v>264.89</v>
      </c>
      <c r="G3482">
        <v>30</v>
      </c>
      <c r="H3482">
        <v>180</v>
      </c>
      <c r="I3482">
        <v>16</v>
      </c>
      <c r="J3482">
        <v>73</v>
      </c>
      <c r="K3482">
        <v>67918495</v>
      </c>
      <c r="L3482">
        <f>MONTH(Table1[[#This Row],[order_date]])</f>
        <v>6</v>
      </c>
      <c r="M3482">
        <f>YEAR(Table1[[#This Row],[order_date]])</f>
        <v>2024</v>
      </c>
      <c r="N3482" s="7">
        <v>45472.499479166669</v>
      </c>
      <c r="O3482">
        <f>HOUR(Table1[[#This Row],[promised_delivery_time]])</f>
        <v>12</v>
      </c>
      <c r="P3482" s="4">
        <v>45472.51059027778</v>
      </c>
      <c r="Q3482">
        <f>HOUR(Table1[[#This Row],[actual_delivery_time]])</f>
        <v>12</v>
      </c>
      <c r="R3482" s="4">
        <v>45472.5078125</v>
      </c>
      <c r="S3482" t="s">
        <v>356</v>
      </c>
      <c r="T3482" s="8">
        <v>1904.83</v>
      </c>
      <c r="U3482" t="s">
        <v>361</v>
      </c>
      <c r="V3482">
        <v>61643</v>
      </c>
      <c r="W3482">
        <v>8999</v>
      </c>
      <c r="X3482" t="s">
        <v>3175</v>
      </c>
      <c r="Y3482" t="s">
        <v>1023</v>
      </c>
      <c r="Z3482">
        <v>878680</v>
      </c>
      <c r="AA3482" t="s">
        <v>2776</v>
      </c>
      <c r="AB3482" t="s">
        <v>3117</v>
      </c>
      <c r="AC3482">
        <v>16</v>
      </c>
      <c r="AD3482">
        <v>496.65</v>
      </c>
      <c r="AE3482">
        <v>-4</v>
      </c>
      <c r="AF3482">
        <v>4.05</v>
      </c>
    </row>
    <row r="3483" spans="1:32" x14ac:dyDescent="0.45">
      <c r="A3483">
        <v>4346903287</v>
      </c>
      <c r="B3483">
        <v>444361</v>
      </c>
      <c r="C3483" t="s">
        <v>52</v>
      </c>
      <c r="D3483" t="s">
        <v>82</v>
      </c>
      <c r="E3483" t="s">
        <v>127</v>
      </c>
      <c r="F3483" s="8">
        <v>822.63</v>
      </c>
      <c r="G3483">
        <v>20</v>
      </c>
      <c r="H3483">
        <v>365</v>
      </c>
      <c r="I3483">
        <v>20</v>
      </c>
      <c r="J3483">
        <v>71</v>
      </c>
      <c r="K3483">
        <v>87463923</v>
      </c>
      <c r="L3483">
        <f>MONTH(Table1[[#This Row],[order_date]])</f>
        <v>10</v>
      </c>
      <c r="M3483">
        <f>YEAR(Table1[[#This Row],[order_date]])</f>
        <v>2024</v>
      </c>
      <c r="N3483" s="7">
        <v>45593.985937500001</v>
      </c>
      <c r="O3483">
        <f>HOUR(Table1[[#This Row],[promised_delivery_time]])</f>
        <v>23</v>
      </c>
      <c r="P3483" s="4">
        <v>45593.999826388892</v>
      </c>
      <c r="Q3483">
        <f>HOUR(Table1[[#This Row],[actual_delivery_time]])</f>
        <v>0</v>
      </c>
      <c r="R3483" s="4">
        <v>45594.001909722225</v>
      </c>
      <c r="S3483" t="s">
        <v>356</v>
      </c>
      <c r="T3483" s="8">
        <v>752.3</v>
      </c>
      <c r="U3483" t="s">
        <v>361</v>
      </c>
      <c r="V3483">
        <v>5643</v>
      </c>
      <c r="W3483">
        <v>5735</v>
      </c>
      <c r="X3483" t="s">
        <v>3296</v>
      </c>
      <c r="Y3483" t="s">
        <v>1045</v>
      </c>
      <c r="Z3483">
        <v>276564</v>
      </c>
      <c r="AA3483" t="s">
        <v>2704</v>
      </c>
      <c r="AB3483" t="s">
        <v>3117</v>
      </c>
      <c r="AC3483">
        <v>5</v>
      </c>
      <c r="AD3483">
        <v>216.98</v>
      </c>
      <c r="AE3483">
        <v>3</v>
      </c>
      <c r="AF3483">
        <v>4.95</v>
      </c>
    </row>
    <row r="3484" spans="1:32" x14ac:dyDescent="0.45">
      <c r="A3484">
        <v>6353755071</v>
      </c>
      <c r="B3484">
        <v>319388</v>
      </c>
      <c r="C3484" t="s">
        <v>28</v>
      </c>
      <c r="D3484" t="s">
        <v>79</v>
      </c>
      <c r="E3484" t="s">
        <v>258</v>
      </c>
      <c r="F3484" s="8">
        <v>657.8</v>
      </c>
      <c r="G3484">
        <v>30</v>
      </c>
      <c r="H3484">
        <v>180</v>
      </c>
      <c r="I3484">
        <v>26</v>
      </c>
      <c r="J3484">
        <v>56</v>
      </c>
      <c r="K3484">
        <v>41972994</v>
      </c>
      <c r="L3484">
        <f>MONTH(Table1[[#This Row],[order_date]])</f>
        <v>2</v>
      </c>
      <c r="M3484">
        <f>YEAR(Table1[[#This Row],[order_date]])</f>
        <v>2024</v>
      </c>
      <c r="N3484" s="7">
        <v>45334.027974537035</v>
      </c>
      <c r="O3484">
        <f>HOUR(Table1[[#This Row],[promised_delivery_time]])</f>
        <v>1</v>
      </c>
      <c r="P3484" s="4">
        <v>45334.041863425926</v>
      </c>
      <c r="Q3484">
        <f>HOUR(Table1[[#This Row],[actual_delivery_time]])</f>
        <v>1</v>
      </c>
      <c r="R3484" s="4">
        <v>45334.043946759259</v>
      </c>
      <c r="S3484" t="s">
        <v>356</v>
      </c>
      <c r="T3484" s="8">
        <v>2335.6</v>
      </c>
      <c r="U3484" t="s">
        <v>360</v>
      </c>
      <c r="V3484">
        <v>15507</v>
      </c>
      <c r="W3484">
        <v>3012</v>
      </c>
      <c r="X3484" t="s">
        <v>3387</v>
      </c>
      <c r="Y3484" t="s">
        <v>2265</v>
      </c>
      <c r="Z3484">
        <v>238845</v>
      </c>
      <c r="AA3484" t="s">
        <v>2984</v>
      </c>
      <c r="AB3484" t="s">
        <v>3117</v>
      </c>
      <c r="AC3484">
        <v>16</v>
      </c>
      <c r="AD3484">
        <v>748.34</v>
      </c>
      <c r="AE3484">
        <v>3</v>
      </c>
      <c r="AF3484">
        <v>1.21</v>
      </c>
    </row>
    <row r="3485" spans="1:32" x14ac:dyDescent="0.45">
      <c r="A3485">
        <v>89194627</v>
      </c>
      <c r="B3485">
        <v>897083</v>
      </c>
      <c r="C3485" t="s">
        <v>38</v>
      </c>
      <c r="D3485" t="s">
        <v>85</v>
      </c>
      <c r="E3485" t="s">
        <v>153</v>
      </c>
      <c r="F3485" s="8">
        <v>972.69</v>
      </c>
      <c r="G3485">
        <v>25</v>
      </c>
      <c r="H3485">
        <v>365</v>
      </c>
      <c r="I3485">
        <v>10</v>
      </c>
      <c r="J3485">
        <v>100</v>
      </c>
      <c r="K3485">
        <v>37947202</v>
      </c>
      <c r="L3485">
        <f>MONTH(Table1[[#This Row],[order_date]])</f>
        <v>3</v>
      </c>
      <c r="M3485">
        <f>YEAR(Table1[[#This Row],[order_date]])</f>
        <v>2024</v>
      </c>
      <c r="N3485" s="7">
        <v>45357.757743055554</v>
      </c>
      <c r="O3485">
        <f>HOUR(Table1[[#This Row],[promised_delivery_time]])</f>
        <v>18</v>
      </c>
      <c r="P3485" s="4">
        <v>45357.768854166665</v>
      </c>
      <c r="Q3485">
        <f>HOUR(Table1[[#This Row],[actual_delivery_time]])</f>
        <v>18</v>
      </c>
      <c r="R3485" s="4">
        <v>45357.766770833332</v>
      </c>
      <c r="S3485" t="s">
        <v>356</v>
      </c>
      <c r="T3485" s="8">
        <v>2925.55</v>
      </c>
      <c r="U3485" t="s">
        <v>360</v>
      </c>
      <c r="V3485">
        <v>37946</v>
      </c>
      <c r="W3485">
        <v>9507</v>
      </c>
      <c r="X3485" t="s">
        <v>3183</v>
      </c>
      <c r="Y3485" t="s">
        <v>1330</v>
      </c>
      <c r="Z3485">
        <v>87344</v>
      </c>
      <c r="AA3485" t="s">
        <v>2686</v>
      </c>
      <c r="AB3485" t="s">
        <v>3115</v>
      </c>
      <c r="AC3485">
        <v>3</v>
      </c>
      <c r="AD3485">
        <v>259.95999999999998</v>
      </c>
      <c r="AE3485">
        <v>-3</v>
      </c>
      <c r="AF3485">
        <v>4.59</v>
      </c>
    </row>
    <row r="3486" spans="1:32" x14ac:dyDescent="0.45">
      <c r="A3486">
        <v>544919267</v>
      </c>
      <c r="B3486">
        <v>540618</v>
      </c>
      <c r="C3486" t="s">
        <v>36</v>
      </c>
      <c r="D3486" t="s">
        <v>81</v>
      </c>
      <c r="E3486" t="s">
        <v>101</v>
      </c>
      <c r="F3486" s="8">
        <v>317.05</v>
      </c>
      <c r="G3486">
        <v>35</v>
      </c>
      <c r="H3486">
        <v>90</v>
      </c>
      <c r="I3486">
        <v>28</v>
      </c>
      <c r="J3486">
        <v>87</v>
      </c>
      <c r="K3486">
        <v>54923640</v>
      </c>
      <c r="L3486">
        <f>MONTH(Table1[[#This Row],[order_date]])</f>
        <v>9</v>
      </c>
      <c r="M3486">
        <f>YEAR(Table1[[#This Row],[order_date]])</f>
        <v>2024</v>
      </c>
      <c r="N3486" s="7">
        <v>45560.587476851855</v>
      </c>
      <c r="O3486">
        <f>HOUR(Table1[[#This Row],[promised_delivery_time]])</f>
        <v>14</v>
      </c>
      <c r="P3486" s="4">
        <v>45560.59511574074</v>
      </c>
      <c r="Q3486">
        <f>HOUR(Table1[[#This Row],[actual_delivery_time]])</f>
        <v>14</v>
      </c>
      <c r="R3486" s="4">
        <v>45560.595810185187</v>
      </c>
      <c r="S3486" t="s">
        <v>356</v>
      </c>
      <c r="T3486" s="8">
        <v>1388.18</v>
      </c>
      <c r="U3486" t="s">
        <v>359</v>
      </c>
      <c r="V3486">
        <v>96790</v>
      </c>
      <c r="W3486">
        <v>256</v>
      </c>
      <c r="X3486" t="s">
        <v>3231</v>
      </c>
      <c r="Y3486" t="s">
        <v>815</v>
      </c>
      <c r="Z3486">
        <v>664697</v>
      </c>
      <c r="AA3486" t="s">
        <v>2617</v>
      </c>
      <c r="AB3486" t="s">
        <v>3117</v>
      </c>
      <c r="AC3486">
        <v>15</v>
      </c>
      <c r="AD3486">
        <v>234.66</v>
      </c>
      <c r="AE3486">
        <v>1</v>
      </c>
      <c r="AF3486">
        <v>4.42</v>
      </c>
    </row>
    <row r="3487" spans="1:32" x14ac:dyDescent="0.45">
      <c r="A3487">
        <v>6665075012</v>
      </c>
      <c r="B3487">
        <v>433521</v>
      </c>
      <c r="C3487" t="s">
        <v>54</v>
      </c>
      <c r="D3487" t="s">
        <v>88</v>
      </c>
      <c r="E3487" t="s">
        <v>244</v>
      </c>
      <c r="F3487" s="8">
        <v>321.33</v>
      </c>
      <c r="G3487">
        <v>30</v>
      </c>
      <c r="H3487">
        <v>365</v>
      </c>
      <c r="I3487">
        <v>27</v>
      </c>
      <c r="J3487">
        <v>58</v>
      </c>
      <c r="K3487">
        <v>19067680</v>
      </c>
      <c r="L3487">
        <f>MONTH(Table1[[#This Row],[order_date]])</f>
        <v>1</v>
      </c>
      <c r="M3487">
        <f>YEAR(Table1[[#This Row],[order_date]])</f>
        <v>2024</v>
      </c>
      <c r="N3487" s="7">
        <v>45305.126342592594</v>
      </c>
      <c r="O3487">
        <f>HOUR(Table1[[#This Row],[promised_delivery_time]])</f>
        <v>3</v>
      </c>
      <c r="P3487" s="4">
        <v>45305.140231481484</v>
      </c>
      <c r="Q3487">
        <f>HOUR(Table1[[#This Row],[actual_delivery_time]])</f>
        <v>3</v>
      </c>
      <c r="R3487" s="4">
        <v>45305.140925925924</v>
      </c>
      <c r="S3487" t="s">
        <v>356</v>
      </c>
      <c r="T3487" s="8">
        <v>2174.62</v>
      </c>
      <c r="U3487" t="s">
        <v>359</v>
      </c>
      <c r="V3487">
        <v>3646</v>
      </c>
      <c r="W3487">
        <v>4501</v>
      </c>
      <c r="X3487" t="s">
        <v>3171</v>
      </c>
      <c r="Y3487" t="s">
        <v>1542</v>
      </c>
      <c r="Z3487">
        <v>608152</v>
      </c>
      <c r="AA3487" t="s">
        <v>3047</v>
      </c>
      <c r="AB3487" t="s">
        <v>3116</v>
      </c>
      <c r="AC3487">
        <v>18</v>
      </c>
      <c r="AD3487">
        <v>410.34</v>
      </c>
      <c r="AE3487">
        <v>1</v>
      </c>
      <c r="AF3487">
        <v>2.06</v>
      </c>
    </row>
    <row r="3488" spans="1:32" x14ac:dyDescent="0.45">
      <c r="A3488">
        <v>4461389660</v>
      </c>
      <c r="B3488">
        <v>739448</v>
      </c>
      <c r="C3488" t="s">
        <v>50</v>
      </c>
      <c r="D3488" t="s">
        <v>85</v>
      </c>
      <c r="E3488" t="s">
        <v>232</v>
      </c>
      <c r="F3488" s="8">
        <v>755.66</v>
      </c>
      <c r="G3488">
        <v>25</v>
      </c>
      <c r="H3488">
        <v>365</v>
      </c>
      <c r="I3488">
        <v>24</v>
      </c>
      <c r="J3488">
        <v>79</v>
      </c>
      <c r="K3488">
        <v>27513158</v>
      </c>
      <c r="L3488">
        <f>MONTH(Table1[[#This Row],[order_date]])</f>
        <v>7</v>
      </c>
      <c r="M3488">
        <f>YEAR(Table1[[#This Row],[order_date]])</f>
        <v>2023</v>
      </c>
      <c r="N3488" s="7">
        <v>45137.626828703702</v>
      </c>
      <c r="O3488">
        <f>HOUR(Table1[[#This Row],[promised_delivery_time]])</f>
        <v>15</v>
      </c>
      <c r="P3488" s="4">
        <v>45137.633773148147</v>
      </c>
      <c r="Q3488">
        <f>HOUR(Table1[[#This Row],[actual_delivery_time]])</f>
        <v>15</v>
      </c>
      <c r="R3488" s="4">
        <v>45137.653217592589</v>
      </c>
      <c r="S3488" t="s">
        <v>358</v>
      </c>
      <c r="T3488" s="8">
        <v>3822.25</v>
      </c>
      <c r="U3488" t="s">
        <v>362</v>
      </c>
      <c r="V3488">
        <v>23681</v>
      </c>
      <c r="W3488">
        <v>1010</v>
      </c>
      <c r="X3488" t="s">
        <v>3361</v>
      </c>
      <c r="Y3488" t="s">
        <v>2266</v>
      </c>
      <c r="Z3488">
        <v>769023</v>
      </c>
      <c r="AA3488" t="s">
        <v>2892</v>
      </c>
      <c r="AB3488" t="s">
        <v>3116</v>
      </c>
      <c r="AC3488">
        <v>7</v>
      </c>
      <c r="AD3488">
        <v>1387.81</v>
      </c>
      <c r="AE3488">
        <v>28</v>
      </c>
      <c r="AF3488">
        <v>2.74</v>
      </c>
    </row>
    <row r="3489" spans="1:32" x14ac:dyDescent="0.45">
      <c r="A3489">
        <v>8789328634</v>
      </c>
      <c r="B3489">
        <v>196719</v>
      </c>
      <c r="C3489" t="s">
        <v>65</v>
      </c>
      <c r="D3489" t="s">
        <v>87</v>
      </c>
      <c r="E3489" t="s">
        <v>350</v>
      </c>
      <c r="F3489" s="8">
        <v>217.5</v>
      </c>
      <c r="G3489">
        <v>25</v>
      </c>
      <c r="H3489">
        <v>3</v>
      </c>
      <c r="I3489">
        <v>15</v>
      </c>
      <c r="J3489">
        <v>91</v>
      </c>
      <c r="K3489">
        <v>53332493</v>
      </c>
      <c r="L3489">
        <f>MONTH(Table1[[#This Row],[order_date]])</f>
        <v>6</v>
      </c>
      <c r="M3489">
        <f>YEAR(Table1[[#This Row],[order_date]])</f>
        <v>2024</v>
      </c>
      <c r="N3489" s="7">
        <v>45444.055856481478</v>
      </c>
      <c r="O3489">
        <f>HOUR(Table1[[#This Row],[promised_delivery_time]])</f>
        <v>1</v>
      </c>
      <c r="P3489" s="4">
        <v>45444.064189814817</v>
      </c>
      <c r="Q3489">
        <f>HOUR(Table1[[#This Row],[actual_delivery_time]])</f>
        <v>1</v>
      </c>
      <c r="R3489" s="4">
        <v>45444.076689814814</v>
      </c>
      <c r="S3489" t="s">
        <v>358</v>
      </c>
      <c r="T3489" s="8">
        <v>2138.87</v>
      </c>
      <c r="U3489" t="s">
        <v>361</v>
      </c>
      <c r="V3489">
        <v>34277</v>
      </c>
      <c r="W3489">
        <v>6326</v>
      </c>
      <c r="X3489" t="s">
        <v>3444</v>
      </c>
      <c r="Y3489" t="s">
        <v>1489</v>
      </c>
      <c r="Z3489">
        <v>54821</v>
      </c>
      <c r="AA3489" t="s">
        <v>2778</v>
      </c>
      <c r="AB3489" t="s">
        <v>3116</v>
      </c>
      <c r="AC3489">
        <v>19</v>
      </c>
      <c r="AD3489">
        <v>1678.4</v>
      </c>
      <c r="AE3489">
        <v>18</v>
      </c>
      <c r="AF3489">
        <v>1.44</v>
      </c>
    </row>
    <row r="3490" spans="1:32" x14ac:dyDescent="0.45">
      <c r="A3490">
        <v>147066568</v>
      </c>
      <c r="B3490">
        <v>832348</v>
      </c>
      <c r="C3490" t="s">
        <v>56</v>
      </c>
      <c r="D3490" t="s">
        <v>81</v>
      </c>
      <c r="E3490" t="s">
        <v>214</v>
      </c>
      <c r="F3490" s="8">
        <v>831.43</v>
      </c>
      <c r="G3490">
        <v>35</v>
      </c>
      <c r="H3490">
        <v>90</v>
      </c>
      <c r="I3490">
        <v>10</v>
      </c>
      <c r="J3490">
        <v>79</v>
      </c>
      <c r="K3490">
        <v>44149982</v>
      </c>
      <c r="L3490">
        <f>MONTH(Table1[[#This Row],[order_date]])</f>
        <v>7</v>
      </c>
      <c r="M3490">
        <f>YEAR(Table1[[#This Row],[order_date]])</f>
        <v>2024</v>
      </c>
      <c r="N3490" s="7">
        <v>45485.32240740741</v>
      </c>
      <c r="O3490">
        <f>HOUR(Table1[[#This Row],[promised_delivery_time]])</f>
        <v>7</v>
      </c>
      <c r="P3490" s="4">
        <v>45485.332129629627</v>
      </c>
      <c r="Q3490">
        <f>HOUR(Table1[[#This Row],[actual_delivery_time]])</f>
        <v>7</v>
      </c>
      <c r="R3490" s="4">
        <v>45485.330046296294</v>
      </c>
      <c r="S3490" t="s">
        <v>356</v>
      </c>
      <c r="T3490" s="8">
        <v>1180.6300000000001</v>
      </c>
      <c r="U3490" t="s">
        <v>359</v>
      </c>
      <c r="V3490">
        <v>86173</v>
      </c>
      <c r="W3490">
        <v>9742</v>
      </c>
      <c r="X3490" t="s">
        <v>3338</v>
      </c>
      <c r="Y3490" t="s">
        <v>1752</v>
      </c>
      <c r="Z3490">
        <v>603400</v>
      </c>
      <c r="AA3490" t="s">
        <v>2708</v>
      </c>
      <c r="AB3490" t="s">
        <v>3116</v>
      </c>
      <c r="AC3490">
        <v>7</v>
      </c>
      <c r="AD3490">
        <v>1224.69</v>
      </c>
      <c r="AE3490">
        <v>-3</v>
      </c>
      <c r="AF3490">
        <v>1.2</v>
      </c>
    </row>
    <row r="3491" spans="1:32" x14ac:dyDescent="0.45">
      <c r="A3491">
        <v>6712947216</v>
      </c>
      <c r="B3491">
        <v>432617</v>
      </c>
      <c r="C3491" t="s">
        <v>53</v>
      </c>
      <c r="D3491" t="s">
        <v>88</v>
      </c>
      <c r="E3491" t="s">
        <v>130</v>
      </c>
      <c r="F3491" s="8">
        <v>863.18</v>
      </c>
      <c r="G3491">
        <v>30</v>
      </c>
      <c r="H3491">
        <v>365</v>
      </c>
      <c r="I3491">
        <v>17</v>
      </c>
      <c r="J3491">
        <v>97</v>
      </c>
      <c r="K3491">
        <v>1697604</v>
      </c>
      <c r="L3491">
        <f>MONTH(Table1[[#This Row],[order_date]])</f>
        <v>4</v>
      </c>
      <c r="M3491">
        <f>YEAR(Table1[[#This Row],[order_date]])</f>
        <v>2023</v>
      </c>
      <c r="N3491" s="7">
        <v>45027.174571759257</v>
      </c>
      <c r="O3491">
        <f>HOUR(Table1[[#This Row],[promised_delivery_time]])</f>
        <v>4</v>
      </c>
      <c r="P3491" s="4">
        <v>45027.183599537035</v>
      </c>
      <c r="Q3491">
        <f>HOUR(Table1[[#This Row],[actual_delivery_time]])</f>
        <v>4</v>
      </c>
      <c r="R3491" s="4">
        <v>45027.186377314814</v>
      </c>
      <c r="S3491" t="s">
        <v>356</v>
      </c>
      <c r="T3491" s="8">
        <v>3566.54</v>
      </c>
      <c r="U3491" t="s">
        <v>359</v>
      </c>
      <c r="V3491">
        <v>3996</v>
      </c>
      <c r="W3491">
        <v>6826</v>
      </c>
      <c r="X3491" t="s">
        <v>3254</v>
      </c>
      <c r="Y3491" t="s">
        <v>2267</v>
      </c>
      <c r="Z3491">
        <v>743452</v>
      </c>
      <c r="AA3491" t="s">
        <v>2771</v>
      </c>
      <c r="AB3491" t="s">
        <v>3115</v>
      </c>
      <c r="AC3491">
        <v>6</v>
      </c>
      <c r="AD3491">
        <v>1970.15</v>
      </c>
      <c r="AE3491">
        <v>4</v>
      </c>
      <c r="AF3491">
        <v>4.42</v>
      </c>
    </row>
    <row r="3492" spans="1:32" x14ac:dyDescent="0.45">
      <c r="A3492">
        <v>4731158560</v>
      </c>
      <c r="B3492">
        <v>11422</v>
      </c>
      <c r="C3492" t="s">
        <v>41</v>
      </c>
      <c r="D3492" t="s">
        <v>87</v>
      </c>
      <c r="E3492" t="s">
        <v>318</v>
      </c>
      <c r="F3492" s="8">
        <v>127.16</v>
      </c>
      <c r="G3492">
        <v>25</v>
      </c>
      <c r="H3492">
        <v>3</v>
      </c>
      <c r="I3492">
        <v>20</v>
      </c>
      <c r="J3492">
        <v>65</v>
      </c>
      <c r="K3492">
        <v>29361038</v>
      </c>
      <c r="L3492">
        <f>MONTH(Table1[[#This Row],[order_date]])</f>
        <v>3</v>
      </c>
      <c r="M3492">
        <f>YEAR(Table1[[#This Row],[order_date]])</f>
        <v>2024</v>
      </c>
      <c r="N3492" s="7">
        <v>45365.76494212963</v>
      </c>
      <c r="O3492">
        <f>HOUR(Table1[[#This Row],[promised_delivery_time]])</f>
        <v>18</v>
      </c>
      <c r="P3492" s="4">
        <v>45365.776053240741</v>
      </c>
      <c r="Q3492">
        <f>HOUR(Table1[[#This Row],[actual_delivery_time]])</f>
        <v>18</v>
      </c>
      <c r="R3492" s="4">
        <v>45365.776053240741</v>
      </c>
      <c r="S3492" t="s">
        <v>356</v>
      </c>
      <c r="T3492" s="8">
        <v>3876.32</v>
      </c>
      <c r="U3492" t="s">
        <v>361</v>
      </c>
      <c r="V3492">
        <v>59602</v>
      </c>
      <c r="W3492">
        <v>6232</v>
      </c>
      <c r="X3492" t="s">
        <v>3243</v>
      </c>
      <c r="Y3492" t="s">
        <v>2268</v>
      </c>
      <c r="Z3492">
        <v>160138</v>
      </c>
      <c r="AA3492" t="s">
        <v>2973</v>
      </c>
      <c r="AB3492" t="s">
        <v>3116</v>
      </c>
      <c r="AC3492">
        <v>19</v>
      </c>
      <c r="AD3492">
        <v>282</v>
      </c>
      <c r="AE3492">
        <v>0</v>
      </c>
      <c r="AF3492">
        <v>0.81</v>
      </c>
    </row>
    <row r="3493" spans="1:32" x14ac:dyDescent="0.45">
      <c r="A3493">
        <v>6228958238</v>
      </c>
      <c r="B3493">
        <v>623234</v>
      </c>
      <c r="C3493" t="s">
        <v>67</v>
      </c>
      <c r="D3493" t="s">
        <v>86</v>
      </c>
      <c r="E3493" t="s">
        <v>312</v>
      </c>
      <c r="F3493" s="8">
        <v>329.79</v>
      </c>
      <c r="G3493">
        <v>40</v>
      </c>
      <c r="H3493">
        <v>180</v>
      </c>
      <c r="I3493">
        <v>13</v>
      </c>
      <c r="J3493">
        <v>72</v>
      </c>
      <c r="K3493">
        <v>50650215</v>
      </c>
      <c r="L3493">
        <f>MONTH(Table1[[#This Row],[order_date]])</f>
        <v>8</v>
      </c>
      <c r="M3493">
        <f>YEAR(Table1[[#This Row],[order_date]])</f>
        <v>2023</v>
      </c>
      <c r="N3493" s="7">
        <v>45169.17628472222</v>
      </c>
      <c r="O3493">
        <f>HOUR(Table1[[#This Row],[promised_delivery_time]])</f>
        <v>4</v>
      </c>
      <c r="P3493" s="4">
        <v>45169.184618055559</v>
      </c>
      <c r="Q3493">
        <f>HOUR(Table1[[#This Row],[actual_delivery_time]])</f>
        <v>4</v>
      </c>
      <c r="R3493" s="4">
        <v>45169.203368055554</v>
      </c>
      <c r="S3493" t="s">
        <v>358</v>
      </c>
      <c r="T3493" s="8">
        <v>827.77</v>
      </c>
      <c r="U3493" t="s">
        <v>362</v>
      </c>
      <c r="V3493">
        <v>83846</v>
      </c>
      <c r="W3493">
        <v>3877</v>
      </c>
      <c r="X3493" t="s">
        <v>3303</v>
      </c>
      <c r="Y3493" t="s">
        <v>2269</v>
      </c>
      <c r="Z3493">
        <v>550671</v>
      </c>
      <c r="AA3493" t="s">
        <v>2573</v>
      </c>
      <c r="AB3493" t="s">
        <v>3116</v>
      </c>
      <c r="AC3493">
        <v>12</v>
      </c>
      <c r="AD3493">
        <v>1474.41</v>
      </c>
      <c r="AE3493">
        <v>27</v>
      </c>
      <c r="AF3493">
        <v>1.54</v>
      </c>
    </row>
    <row r="3494" spans="1:32" x14ac:dyDescent="0.45">
      <c r="A3494">
        <v>8006440384</v>
      </c>
      <c r="B3494">
        <v>490602</v>
      </c>
      <c r="C3494" t="s">
        <v>62</v>
      </c>
      <c r="D3494" t="s">
        <v>84</v>
      </c>
      <c r="E3494" t="s">
        <v>148</v>
      </c>
      <c r="F3494" s="8">
        <v>549.47</v>
      </c>
      <c r="G3494">
        <v>15</v>
      </c>
      <c r="H3494">
        <v>365</v>
      </c>
      <c r="I3494">
        <v>20</v>
      </c>
      <c r="J3494">
        <v>71</v>
      </c>
      <c r="K3494">
        <v>20625627</v>
      </c>
      <c r="L3494">
        <f>MONTH(Table1[[#This Row],[order_date]])</f>
        <v>6</v>
      </c>
      <c r="M3494">
        <f>YEAR(Table1[[#This Row],[order_date]])</f>
        <v>2023</v>
      </c>
      <c r="N3494" s="7">
        <v>45086.220208333332</v>
      </c>
      <c r="O3494">
        <f>HOUR(Table1[[#This Row],[promised_delivery_time]])</f>
        <v>5</v>
      </c>
      <c r="P3494" s="4">
        <v>45086.232708333337</v>
      </c>
      <c r="Q3494">
        <f>HOUR(Table1[[#This Row],[actual_delivery_time]])</f>
        <v>5</v>
      </c>
      <c r="R3494" s="4">
        <v>45086.23201388889</v>
      </c>
      <c r="S3494" t="s">
        <v>356</v>
      </c>
      <c r="T3494" s="8">
        <v>2636.17</v>
      </c>
      <c r="U3494" t="s">
        <v>361</v>
      </c>
      <c r="V3494">
        <v>46105</v>
      </c>
      <c r="W3494">
        <v>4764</v>
      </c>
      <c r="X3494" t="s">
        <v>3450</v>
      </c>
      <c r="Y3494" t="s">
        <v>1672</v>
      </c>
      <c r="Z3494">
        <v>598993</v>
      </c>
      <c r="AA3494" t="s">
        <v>3067</v>
      </c>
      <c r="AB3494" t="s">
        <v>3118</v>
      </c>
      <c r="AC3494">
        <v>11</v>
      </c>
      <c r="AD3494">
        <v>718.1</v>
      </c>
      <c r="AE3494">
        <v>-1</v>
      </c>
      <c r="AF3494">
        <v>4.43</v>
      </c>
    </row>
    <row r="3495" spans="1:32" x14ac:dyDescent="0.45">
      <c r="A3495">
        <v>7330672658</v>
      </c>
      <c r="B3495">
        <v>604184</v>
      </c>
      <c r="C3495" t="s">
        <v>49</v>
      </c>
      <c r="D3495" t="s">
        <v>85</v>
      </c>
      <c r="E3495" t="s">
        <v>136</v>
      </c>
      <c r="F3495" s="8">
        <v>397.55</v>
      </c>
      <c r="G3495">
        <v>25</v>
      </c>
      <c r="H3495">
        <v>365</v>
      </c>
      <c r="I3495">
        <v>24</v>
      </c>
      <c r="J3495">
        <v>84</v>
      </c>
      <c r="K3495">
        <v>57474553</v>
      </c>
      <c r="L3495">
        <f>MONTH(Table1[[#This Row],[order_date]])</f>
        <v>10</v>
      </c>
      <c r="M3495">
        <f>YEAR(Table1[[#This Row],[order_date]])</f>
        <v>2024</v>
      </c>
      <c r="N3495" s="7">
        <v>45590.168541666666</v>
      </c>
      <c r="O3495">
        <f>HOUR(Table1[[#This Row],[promised_delivery_time]])</f>
        <v>4</v>
      </c>
      <c r="P3495" s="4">
        <v>45590.175486111111</v>
      </c>
      <c r="Q3495">
        <f>HOUR(Table1[[#This Row],[actual_delivery_time]])</f>
        <v>4</v>
      </c>
      <c r="R3495" s="4">
        <v>45590.172708333332</v>
      </c>
      <c r="S3495" t="s">
        <v>356</v>
      </c>
      <c r="T3495" s="8">
        <v>770.59</v>
      </c>
      <c r="U3495" t="s">
        <v>362</v>
      </c>
      <c r="V3495">
        <v>69442</v>
      </c>
      <c r="W3495">
        <v>4339</v>
      </c>
      <c r="X3495" t="s">
        <v>3456</v>
      </c>
      <c r="Y3495" t="s">
        <v>1645</v>
      </c>
      <c r="Z3495">
        <v>441368</v>
      </c>
      <c r="AA3495" t="s">
        <v>2978</v>
      </c>
      <c r="AB3495" t="s">
        <v>3115</v>
      </c>
      <c r="AC3495">
        <v>1</v>
      </c>
      <c r="AD3495">
        <v>300.82</v>
      </c>
      <c r="AE3495">
        <v>-4</v>
      </c>
      <c r="AF3495">
        <v>3.67</v>
      </c>
    </row>
    <row r="3496" spans="1:32" x14ac:dyDescent="0.45">
      <c r="A3496">
        <v>1766200974</v>
      </c>
      <c r="B3496">
        <v>33955</v>
      </c>
      <c r="C3496" t="s">
        <v>39</v>
      </c>
      <c r="D3496" t="s">
        <v>86</v>
      </c>
      <c r="E3496" t="s">
        <v>143</v>
      </c>
      <c r="F3496" s="8">
        <v>186.08</v>
      </c>
      <c r="G3496">
        <v>40</v>
      </c>
      <c r="H3496">
        <v>180</v>
      </c>
      <c r="I3496">
        <v>29</v>
      </c>
      <c r="J3496">
        <v>84</v>
      </c>
      <c r="K3496">
        <v>60591625</v>
      </c>
      <c r="L3496">
        <f>MONTH(Table1[[#This Row],[order_date]])</f>
        <v>10</v>
      </c>
      <c r="M3496">
        <f>YEAR(Table1[[#This Row],[order_date]])</f>
        <v>2024</v>
      </c>
      <c r="N3496" s="7">
        <v>45578.621782407405</v>
      </c>
      <c r="O3496">
        <f>HOUR(Table1[[#This Row],[promised_delivery_time]])</f>
        <v>15</v>
      </c>
      <c r="P3496" s="4">
        <v>45578.630810185183</v>
      </c>
      <c r="Q3496">
        <f>HOUR(Table1[[#This Row],[actual_delivery_time]])</f>
        <v>15</v>
      </c>
      <c r="R3496" s="4">
        <v>45578.627337962964</v>
      </c>
      <c r="S3496" t="s">
        <v>356</v>
      </c>
      <c r="T3496" s="8">
        <v>906.54</v>
      </c>
      <c r="U3496" t="s">
        <v>360</v>
      </c>
      <c r="V3496">
        <v>56216</v>
      </c>
      <c r="W3496">
        <v>9459</v>
      </c>
      <c r="X3496" t="s">
        <v>3262</v>
      </c>
      <c r="Y3496" t="s">
        <v>2270</v>
      </c>
      <c r="Z3496">
        <v>623581</v>
      </c>
      <c r="AA3496" t="s">
        <v>2738</v>
      </c>
      <c r="AB3496" t="s">
        <v>3116</v>
      </c>
      <c r="AC3496">
        <v>8</v>
      </c>
      <c r="AD3496">
        <v>374.61</v>
      </c>
      <c r="AE3496">
        <v>-5</v>
      </c>
      <c r="AF3496">
        <v>3.37</v>
      </c>
    </row>
    <row r="3497" spans="1:32" x14ac:dyDescent="0.45">
      <c r="A3497">
        <v>2878422829</v>
      </c>
      <c r="B3497">
        <v>378676</v>
      </c>
      <c r="C3497" t="s">
        <v>28</v>
      </c>
      <c r="D3497" t="s">
        <v>79</v>
      </c>
      <c r="E3497" t="s">
        <v>90</v>
      </c>
      <c r="F3497" s="8">
        <v>881.42</v>
      </c>
      <c r="G3497">
        <v>30</v>
      </c>
      <c r="H3497">
        <v>180</v>
      </c>
      <c r="I3497">
        <v>19</v>
      </c>
      <c r="J3497">
        <v>65</v>
      </c>
      <c r="K3497">
        <v>84641682</v>
      </c>
      <c r="L3497">
        <f>MONTH(Table1[[#This Row],[order_date]])</f>
        <v>7</v>
      </c>
      <c r="M3497">
        <f>YEAR(Table1[[#This Row],[order_date]])</f>
        <v>2024</v>
      </c>
      <c r="N3497" s="7">
        <v>45489.24150462963</v>
      </c>
      <c r="O3497">
        <f>HOUR(Table1[[#This Row],[promised_delivery_time]])</f>
        <v>6</v>
      </c>
      <c r="P3497" s="4">
        <v>45489.254699074074</v>
      </c>
      <c r="Q3497">
        <f>HOUR(Table1[[#This Row],[actual_delivery_time]])</f>
        <v>6</v>
      </c>
      <c r="R3497" s="4">
        <v>45489.251226851855</v>
      </c>
      <c r="S3497" t="s">
        <v>356</v>
      </c>
      <c r="T3497" s="8">
        <v>3560.1</v>
      </c>
      <c r="U3497" t="s">
        <v>362</v>
      </c>
      <c r="V3497">
        <v>87135</v>
      </c>
      <c r="W3497">
        <v>3937</v>
      </c>
      <c r="X3497" t="s">
        <v>3410</v>
      </c>
      <c r="Y3497" t="s">
        <v>2271</v>
      </c>
      <c r="Z3497">
        <v>103668</v>
      </c>
      <c r="AA3497" t="s">
        <v>2549</v>
      </c>
      <c r="AB3497" t="s">
        <v>3117</v>
      </c>
      <c r="AC3497">
        <v>16</v>
      </c>
      <c r="AD3497">
        <v>909.95</v>
      </c>
      <c r="AE3497">
        <v>-5</v>
      </c>
      <c r="AF3497">
        <v>2.59</v>
      </c>
    </row>
    <row r="3498" spans="1:32" x14ac:dyDescent="0.45">
      <c r="A3498">
        <v>5862535621</v>
      </c>
      <c r="B3498">
        <v>642612</v>
      </c>
      <c r="C3498" t="s">
        <v>27</v>
      </c>
      <c r="D3498" t="s">
        <v>78</v>
      </c>
      <c r="E3498" t="s">
        <v>89</v>
      </c>
      <c r="F3498" s="8">
        <v>517.03</v>
      </c>
      <c r="G3498">
        <v>35</v>
      </c>
      <c r="H3498">
        <v>365</v>
      </c>
      <c r="I3498">
        <v>16</v>
      </c>
      <c r="J3498">
        <v>57</v>
      </c>
      <c r="K3498">
        <v>76850859</v>
      </c>
      <c r="L3498">
        <f>MONTH(Table1[[#This Row],[order_date]])</f>
        <v>1</v>
      </c>
      <c r="M3498">
        <f>YEAR(Table1[[#This Row],[order_date]])</f>
        <v>2024</v>
      </c>
      <c r="N3498" s="7">
        <v>45294.256249999999</v>
      </c>
      <c r="O3498">
        <f>HOUR(Table1[[#This Row],[promised_delivery_time]])</f>
        <v>6</v>
      </c>
      <c r="P3498" s="4">
        <v>45294.265972222223</v>
      </c>
      <c r="Q3498">
        <f>HOUR(Table1[[#This Row],[actual_delivery_time]])</f>
        <v>6</v>
      </c>
      <c r="R3498" s="4">
        <v>45294.267361111109</v>
      </c>
      <c r="S3498" t="s">
        <v>356</v>
      </c>
      <c r="T3498" s="8">
        <v>2401.81</v>
      </c>
      <c r="U3498" t="s">
        <v>361</v>
      </c>
      <c r="V3498">
        <v>82460</v>
      </c>
      <c r="W3498">
        <v>6856</v>
      </c>
      <c r="X3498" t="s">
        <v>3211</v>
      </c>
      <c r="Y3498" t="s">
        <v>1863</v>
      </c>
      <c r="Z3498">
        <v>103202</v>
      </c>
      <c r="AA3498" t="s">
        <v>3047</v>
      </c>
      <c r="AB3498" t="s">
        <v>3117</v>
      </c>
      <c r="AC3498">
        <v>19</v>
      </c>
      <c r="AD3498">
        <v>468.79</v>
      </c>
      <c r="AE3498">
        <v>2</v>
      </c>
      <c r="AF3498">
        <v>4.0199999999999996</v>
      </c>
    </row>
    <row r="3499" spans="1:32" x14ac:dyDescent="0.45">
      <c r="A3499">
        <v>3781134163</v>
      </c>
      <c r="B3499">
        <v>491521</v>
      </c>
      <c r="C3499" t="s">
        <v>30</v>
      </c>
      <c r="D3499" t="s">
        <v>81</v>
      </c>
      <c r="E3499" t="s">
        <v>274</v>
      </c>
      <c r="F3499" s="8">
        <v>556.35</v>
      </c>
      <c r="G3499">
        <v>35</v>
      </c>
      <c r="H3499">
        <v>90</v>
      </c>
      <c r="I3499">
        <v>28</v>
      </c>
      <c r="J3499">
        <v>98</v>
      </c>
      <c r="K3499">
        <v>61320989</v>
      </c>
      <c r="L3499">
        <f>MONTH(Table1[[#This Row],[order_date]])</f>
        <v>2</v>
      </c>
      <c r="M3499">
        <f>YEAR(Table1[[#This Row],[order_date]])</f>
        <v>2024</v>
      </c>
      <c r="N3499" s="7">
        <v>45325.118993055556</v>
      </c>
      <c r="O3499">
        <f>HOUR(Table1[[#This Row],[promised_delivery_time]])</f>
        <v>3</v>
      </c>
      <c r="P3499" s="4">
        <v>45325.125937500001</v>
      </c>
      <c r="Q3499">
        <f>HOUR(Table1[[#This Row],[actual_delivery_time]])</f>
        <v>3</v>
      </c>
      <c r="R3499" s="4">
        <v>45325.131493055553</v>
      </c>
      <c r="S3499" t="s">
        <v>357</v>
      </c>
      <c r="T3499" s="8">
        <v>3121.4</v>
      </c>
      <c r="U3499" t="s">
        <v>360</v>
      </c>
      <c r="V3499">
        <v>89523</v>
      </c>
      <c r="W3499">
        <v>4334</v>
      </c>
      <c r="X3499" t="s">
        <v>3243</v>
      </c>
      <c r="Y3499" t="s">
        <v>1387</v>
      </c>
      <c r="Z3499">
        <v>611718</v>
      </c>
      <c r="AA3499" t="s">
        <v>2555</v>
      </c>
      <c r="AB3499" t="s">
        <v>3115</v>
      </c>
      <c r="AC3499">
        <v>6</v>
      </c>
      <c r="AD3499">
        <v>1247.3699999999999</v>
      </c>
      <c r="AE3499">
        <v>8</v>
      </c>
      <c r="AF3499">
        <v>1.54</v>
      </c>
    </row>
    <row r="3500" spans="1:32" x14ac:dyDescent="0.45">
      <c r="A3500">
        <v>7835720444</v>
      </c>
      <c r="B3500">
        <v>451812</v>
      </c>
      <c r="C3500" t="s">
        <v>52</v>
      </c>
      <c r="D3500" t="s">
        <v>82</v>
      </c>
      <c r="E3500" t="s">
        <v>128</v>
      </c>
      <c r="F3500" s="8">
        <v>530.85</v>
      </c>
      <c r="G3500">
        <v>20</v>
      </c>
      <c r="H3500">
        <v>365</v>
      </c>
      <c r="I3500">
        <v>29</v>
      </c>
      <c r="J3500">
        <v>63</v>
      </c>
      <c r="K3500">
        <v>45700473</v>
      </c>
      <c r="L3500">
        <f>MONTH(Table1[[#This Row],[order_date]])</f>
        <v>1</v>
      </c>
      <c r="M3500">
        <f>YEAR(Table1[[#This Row],[order_date]])</f>
        <v>2024</v>
      </c>
      <c r="N3500" s="7">
        <v>45301.967002314814</v>
      </c>
      <c r="O3500">
        <f>HOUR(Table1[[#This Row],[promised_delivery_time]])</f>
        <v>23</v>
      </c>
      <c r="P3500" s="4">
        <v>45301.975335648145</v>
      </c>
      <c r="Q3500">
        <f>HOUR(Table1[[#This Row],[actual_delivery_time]])</f>
        <v>23</v>
      </c>
      <c r="R3500" s="4">
        <v>45301.994085648148</v>
      </c>
      <c r="S3500" t="s">
        <v>358</v>
      </c>
      <c r="T3500" s="8">
        <v>2706.65</v>
      </c>
      <c r="U3500" t="s">
        <v>359</v>
      </c>
      <c r="V3500">
        <v>69804</v>
      </c>
      <c r="W3500">
        <v>8093</v>
      </c>
      <c r="X3500" t="s">
        <v>3261</v>
      </c>
      <c r="Y3500" t="s">
        <v>576</v>
      </c>
      <c r="Z3500">
        <v>88698</v>
      </c>
      <c r="AA3500" t="s">
        <v>2628</v>
      </c>
      <c r="AB3500" t="s">
        <v>3117</v>
      </c>
      <c r="AC3500">
        <v>12</v>
      </c>
      <c r="AD3500">
        <v>525.38</v>
      </c>
      <c r="AE3500">
        <v>27</v>
      </c>
      <c r="AF3500">
        <v>1.34</v>
      </c>
    </row>
    <row r="3501" spans="1:32" x14ac:dyDescent="0.45">
      <c r="A3501">
        <v>1952343673</v>
      </c>
      <c r="B3501">
        <v>721521</v>
      </c>
      <c r="C3501" t="s">
        <v>37</v>
      </c>
      <c r="D3501" t="s">
        <v>84</v>
      </c>
      <c r="E3501" t="s">
        <v>321</v>
      </c>
      <c r="F3501" s="8">
        <v>417.39</v>
      </c>
      <c r="G3501">
        <v>15</v>
      </c>
      <c r="H3501">
        <v>365</v>
      </c>
      <c r="I3501">
        <v>20</v>
      </c>
      <c r="J3501">
        <v>72</v>
      </c>
      <c r="K3501">
        <v>68965787</v>
      </c>
      <c r="L3501">
        <f>MONTH(Table1[[#This Row],[order_date]])</f>
        <v>2</v>
      </c>
      <c r="M3501">
        <f>YEAR(Table1[[#This Row],[order_date]])</f>
        <v>2024</v>
      </c>
      <c r="N3501" s="7">
        <v>45346.247916666667</v>
      </c>
      <c r="O3501">
        <f>HOUR(Table1[[#This Row],[promised_delivery_time]])</f>
        <v>6</v>
      </c>
      <c r="P3501" s="4">
        <v>45346.261111111111</v>
      </c>
      <c r="Q3501">
        <f>HOUR(Table1[[#This Row],[actual_delivery_time]])</f>
        <v>6</v>
      </c>
      <c r="R3501" s="4">
        <v>45346.259722222225</v>
      </c>
      <c r="S3501" t="s">
        <v>356</v>
      </c>
      <c r="T3501" s="8">
        <v>4745.09</v>
      </c>
      <c r="U3501" t="s">
        <v>359</v>
      </c>
      <c r="V3501">
        <v>23019</v>
      </c>
      <c r="W3501">
        <v>3381</v>
      </c>
      <c r="X3501" t="s">
        <v>3226</v>
      </c>
      <c r="Y3501" t="s">
        <v>1120</v>
      </c>
      <c r="Z3501">
        <v>571328</v>
      </c>
      <c r="AA3501" t="s">
        <v>2635</v>
      </c>
      <c r="AB3501" t="s">
        <v>3118</v>
      </c>
      <c r="AC3501">
        <v>19</v>
      </c>
      <c r="AD3501">
        <v>1431.95</v>
      </c>
      <c r="AE3501">
        <v>-2</v>
      </c>
      <c r="AF3501">
        <v>1.52</v>
      </c>
    </row>
    <row r="3502" spans="1:32" x14ac:dyDescent="0.45">
      <c r="A3502">
        <v>9406096007</v>
      </c>
      <c r="B3502">
        <v>692985</v>
      </c>
      <c r="C3502" t="s">
        <v>48</v>
      </c>
      <c r="D3502" t="s">
        <v>84</v>
      </c>
      <c r="E3502" t="s">
        <v>300</v>
      </c>
      <c r="F3502" s="8">
        <v>197.39</v>
      </c>
      <c r="G3502">
        <v>15</v>
      </c>
      <c r="H3502">
        <v>365</v>
      </c>
      <c r="I3502">
        <v>30</v>
      </c>
      <c r="J3502">
        <v>86</v>
      </c>
      <c r="K3502">
        <v>67092149</v>
      </c>
      <c r="L3502">
        <f>MONTH(Table1[[#This Row],[order_date]])</f>
        <v>11</v>
      </c>
      <c r="M3502">
        <f>YEAR(Table1[[#This Row],[order_date]])</f>
        <v>2023</v>
      </c>
      <c r="N3502" s="7">
        <v>45254.375196759262</v>
      </c>
      <c r="O3502">
        <f>HOUR(Table1[[#This Row],[promised_delivery_time]])</f>
        <v>9</v>
      </c>
      <c r="P3502" s="4">
        <v>45254.387002314812</v>
      </c>
      <c r="Q3502">
        <f>HOUR(Table1[[#This Row],[actual_delivery_time]])</f>
        <v>9</v>
      </c>
      <c r="R3502" s="4">
        <v>45254.39603009259</v>
      </c>
      <c r="S3502" t="s">
        <v>357</v>
      </c>
      <c r="T3502" s="8">
        <v>5878.14</v>
      </c>
      <c r="U3502" t="s">
        <v>362</v>
      </c>
      <c r="V3502">
        <v>84186</v>
      </c>
      <c r="W3502">
        <v>3158</v>
      </c>
      <c r="X3502" t="s">
        <v>3173</v>
      </c>
      <c r="Y3502" t="s">
        <v>396</v>
      </c>
      <c r="Z3502">
        <v>619381</v>
      </c>
      <c r="AA3502" t="s">
        <v>2565</v>
      </c>
      <c r="AB3502" t="s">
        <v>3118</v>
      </c>
      <c r="AC3502">
        <v>1</v>
      </c>
      <c r="AD3502">
        <v>376.48</v>
      </c>
      <c r="AE3502">
        <v>13</v>
      </c>
      <c r="AF3502">
        <v>1.42</v>
      </c>
    </row>
    <row r="3503" spans="1:32" x14ac:dyDescent="0.45">
      <c r="A3503">
        <v>1136528533</v>
      </c>
      <c r="B3503">
        <v>382511</v>
      </c>
      <c r="C3503" t="s">
        <v>43</v>
      </c>
      <c r="D3503" t="s">
        <v>80</v>
      </c>
      <c r="E3503" t="s">
        <v>276</v>
      </c>
      <c r="F3503" s="8">
        <v>702.54</v>
      </c>
      <c r="G3503">
        <v>20</v>
      </c>
      <c r="H3503">
        <v>7</v>
      </c>
      <c r="I3503">
        <v>26</v>
      </c>
      <c r="J3503">
        <v>88</v>
      </c>
      <c r="K3503">
        <v>20956158</v>
      </c>
      <c r="L3503">
        <f>MONTH(Table1[[#This Row],[order_date]])</f>
        <v>8</v>
      </c>
      <c r="M3503">
        <f>YEAR(Table1[[#This Row],[order_date]])</f>
        <v>2023</v>
      </c>
      <c r="N3503" s="7">
        <v>45160.937708333331</v>
      </c>
      <c r="O3503">
        <f>HOUR(Table1[[#This Row],[promised_delivery_time]])</f>
        <v>22</v>
      </c>
      <c r="P3503" s="4">
        <v>45160.948819444442</v>
      </c>
      <c r="Q3503">
        <f>HOUR(Table1[[#This Row],[actual_delivery_time]])</f>
        <v>22</v>
      </c>
      <c r="R3503" s="4">
        <v>45160.957152777781</v>
      </c>
      <c r="S3503" t="s">
        <v>357</v>
      </c>
      <c r="T3503" s="8">
        <v>545.49</v>
      </c>
      <c r="U3503" t="s">
        <v>361</v>
      </c>
      <c r="V3503">
        <v>99968</v>
      </c>
      <c r="W3503">
        <v>9719</v>
      </c>
      <c r="X3503" t="s">
        <v>3304</v>
      </c>
      <c r="Y3503" t="s">
        <v>1433</v>
      </c>
      <c r="Z3503">
        <v>767570</v>
      </c>
      <c r="AA3503" t="s">
        <v>2606</v>
      </c>
      <c r="AB3503" t="s">
        <v>3118</v>
      </c>
      <c r="AC3503">
        <v>7</v>
      </c>
      <c r="AD3503">
        <v>312.69</v>
      </c>
      <c r="AE3503">
        <v>12</v>
      </c>
      <c r="AF3503">
        <v>1.81</v>
      </c>
    </row>
    <row r="3504" spans="1:32" x14ac:dyDescent="0.45">
      <c r="A3504">
        <v>9137126466</v>
      </c>
      <c r="B3504">
        <v>820973</v>
      </c>
      <c r="C3504" t="s">
        <v>53</v>
      </c>
      <c r="D3504" t="s">
        <v>88</v>
      </c>
      <c r="E3504" t="s">
        <v>147</v>
      </c>
      <c r="F3504" s="8">
        <v>114.52</v>
      </c>
      <c r="G3504">
        <v>30</v>
      </c>
      <c r="H3504">
        <v>365</v>
      </c>
      <c r="I3504">
        <v>29</v>
      </c>
      <c r="J3504">
        <v>56</v>
      </c>
      <c r="K3504">
        <v>75752515</v>
      </c>
      <c r="L3504">
        <f>MONTH(Table1[[#This Row],[order_date]])</f>
        <v>8</v>
      </c>
      <c r="M3504">
        <f>YEAR(Table1[[#This Row],[order_date]])</f>
        <v>2023</v>
      </c>
      <c r="N3504" s="7">
        <v>45143.407673611109</v>
      </c>
      <c r="O3504">
        <f>HOUR(Table1[[#This Row],[promised_delivery_time]])</f>
        <v>10</v>
      </c>
      <c r="P3504" s="4">
        <v>45143.41878472222</v>
      </c>
      <c r="Q3504">
        <f>HOUR(Table1[[#This Row],[actual_delivery_time]])</f>
        <v>10</v>
      </c>
      <c r="R3504" s="4">
        <v>45143.419479166667</v>
      </c>
      <c r="S3504" t="s">
        <v>356</v>
      </c>
      <c r="T3504" s="8">
        <v>4786.91</v>
      </c>
      <c r="U3504" t="s">
        <v>362</v>
      </c>
      <c r="V3504">
        <v>42265</v>
      </c>
      <c r="W3504">
        <v>7295</v>
      </c>
      <c r="X3504" t="s">
        <v>3285</v>
      </c>
      <c r="Y3504" t="s">
        <v>2272</v>
      </c>
      <c r="Z3504">
        <v>636676</v>
      </c>
      <c r="AA3504" t="s">
        <v>3037</v>
      </c>
      <c r="AB3504" t="s">
        <v>3118</v>
      </c>
      <c r="AC3504">
        <v>14</v>
      </c>
      <c r="AD3504">
        <v>763.15</v>
      </c>
      <c r="AE3504">
        <v>1</v>
      </c>
      <c r="AF3504">
        <v>1.67</v>
      </c>
    </row>
    <row r="3505" spans="1:32" x14ac:dyDescent="0.45">
      <c r="A3505">
        <v>1495517558</v>
      </c>
      <c r="B3505">
        <v>914071</v>
      </c>
      <c r="C3505" t="s">
        <v>74</v>
      </c>
      <c r="D3505" t="s">
        <v>81</v>
      </c>
      <c r="E3505" t="s">
        <v>353</v>
      </c>
      <c r="F3505" s="8">
        <v>296.94</v>
      </c>
      <c r="G3505">
        <v>35</v>
      </c>
      <c r="H3505">
        <v>90</v>
      </c>
      <c r="I3505">
        <v>25</v>
      </c>
      <c r="J3505">
        <v>90</v>
      </c>
      <c r="K3505">
        <v>96373206</v>
      </c>
      <c r="L3505">
        <f>MONTH(Table1[[#This Row],[order_date]])</f>
        <v>8</v>
      </c>
      <c r="M3505">
        <f>YEAR(Table1[[#This Row],[order_date]])</f>
        <v>2024</v>
      </c>
      <c r="N3505" s="7">
        <v>45521.691921296297</v>
      </c>
      <c r="O3505">
        <f>HOUR(Table1[[#This Row],[promised_delivery_time]])</f>
        <v>16</v>
      </c>
      <c r="P3505" s="4">
        <v>45521.700949074075</v>
      </c>
      <c r="Q3505">
        <f>HOUR(Table1[[#This Row],[actual_delivery_time]])</f>
        <v>17</v>
      </c>
      <c r="R3505" s="4">
        <v>45521.718310185184</v>
      </c>
      <c r="S3505" t="s">
        <v>358</v>
      </c>
      <c r="T3505" s="8">
        <v>2081.4699999999998</v>
      </c>
      <c r="U3505" t="s">
        <v>361</v>
      </c>
      <c r="V3505">
        <v>4039</v>
      </c>
      <c r="W3505">
        <v>6728</v>
      </c>
      <c r="X3505" t="s">
        <v>3413</v>
      </c>
      <c r="Y3505" t="s">
        <v>1781</v>
      </c>
      <c r="Z3505">
        <v>996221</v>
      </c>
      <c r="AA3505" t="s">
        <v>2914</v>
      </c>
      <c r="AB3505" t="s">
        <v>3115</v>
      </c>
      <c r="AC3505">
        <v>9</v>
      </c>
      <c r="AD3505">
        <v>1235.1300000000001</v>
      </c>
      <c r="AE3505">
        <v>25</v>
      </c>
      <c r="AF3505">
        <v>4.82</v>
      </c>
    </row>
    <row r="3506" spans="1:32" x14ac:dyDescent="0.45">
      <c r="A3506">
        <v>1643011737</v>
      </c>
      <c r="B3506">
        <v>677542</v>
      </c>
      <c r="C3506" t="s">
        <v>49</v>
      </c>
      <c r="D3506" t="s">
        <v>85</v>
      </c>
      <c r="E3506" t="s">
        <v>124</v>
      </c>
      <c r="F3506" s="8">
        <v>212.61</v>
      </c>
      <c r="G3506">
        <v>25</v>
      </c>
      <c r="H3506">
        <v>365</v>
      </c>
      <c r="I3506">
        <v>10</v>
      </c>
      <c r="J3506">
        <v>52</v>
      </c>
      <c r="K3506">
        <v>32585389</v>
      </c>
      <c r="L3506">
        <f>MONTH(Table1[[#This Row],[order_date]])</f>
        <v>7</v>
      </c>
      <c r="M3506">
        <f>YEAR(Table1[[#This Row],[order_date]])</f>
        <v>2024</v>
      </c>
      <c r="N3506" s="7">
        <v>45487.349710648145</v>
      </c>
      <c r="O3506">
        <f>HOUR(Table1[[#This Row],[promised_delivery_time]])</f>
        <v>8</v>
      </c>
      <c r="P3506" s="4">
        <v>45487.359432870369</v>
      </c>
      <c r="Q3506">
        <f>HOUR(Table1[[#This Row],[actual_delivery_time]])</f>
        <v>8</v>
      </c>
      <c r="R3506" s="4">
        <v>45487.362905092596</v>
      </c>
      <c r="S3506" t="s">
        <v>356</v>
      </c>
      <c r="T3506" s="8">
        <v>2808.92</v>
      </c>
      <c r="U3506" t="s">
        <v>359</v>
      </c>
      <c r="V3506">
        <v>83118</v>
      </c>
      <c r="W3506">
        <v>2251</v>
      </c>
      <c r="X3506" t="s">
        <v>3201</v>
      </c>
      <c r="Y3506" t="s">
        <v>1696</v>
      </c>
      <c r="Z3506">
        <v>717606</v>
      </c>
      <c r="AA3506" t="s">
        <v>3072</v>
      </c>
      <c r="AB3506" t="s">
        <v>3118</v>
      </c>
      <c r="AC3506">
        <v>3</v>
      </c>
      <c r="AD3506">
        <v>1378.77</v>
      </c>
      <c r="AE3506">
        <v>5</v>
      </c>
      <c r="AF3506">
        <v>3.49</v>
      </c>
    </row>
    <row r="3507" spans="1:32" x14ac:dyDescent="0.45">
      <c r="A3507">
        <v>4067366774</v>
      </c>
      <c r="B3507">
        <v>532965</v>
      </c>
      <c r="C3507" t="s">
        <v>39</v>
      </c>
      <c r="D3507" t="s">
        <v>86</v>
      </c>
      <c r="E3507" t="s">
        <v>141</v>
      </c>
      <c r="F3507" s="8">
        <v>307.23</v>
      </c>
      <c r="G3507">
        <v>40</v>
      </c>
      <c r="H3507">
        <v>180</v>
      </c>
      <c r="I3507">
        <v>20</v>
      </c>
      <c r="J3507">
        <v>94</v>
      </c>
      <c r="K3507">
        <v>19482392</v>
      </c>
      <c r="L3507">
        <f>MONTH(Table1[[#This Row],[order_date]])</f>
        <v>2</v>
      </c>
      <c r="M3507">
        <f>YEAR(Table1[[#This Row],[order_date]])</f>
        <v>2024</v>
      </c>
      <c r="N3507" s="7">
        <v>45345.811296296299</v>
      </c>
      <c r="O3507">
        <f>HOUR(Table1[[#This Row],[promised_delivery_time]])</f>
        <v>19</v>
      </c>
      <c r="P3507" s="4">
        <v>45345.818935185183</v>
      </c>
      <c r="Q3507">
        <f>HOUR(Table1[[#This Row],[actual_delivery_time]])</f>
        <v>19</v>
      </c>
      <c r="R3507" s="4">
        <v>45345.821018518516</v>
      </c>
      <c r="S3507" t="s">
        <v>356</v>
      </c>
      <c r="T3507" s="8">
        <v>310.87</v>
      </c>
      <c r="U3507" t="s">
        <v>359</v>
      </c>
      <c r="V3507">
        <v>78609</v>
      </c>
      <c r="W3507">
        <v>2584</v>
      </c>
      <c r="X3507" t="s">
        <v>3301</v>
      </c>
      <c r="Y3507" t="s">
        <v>581</v>
      </c>
      <c r="Z3507">
        <v>670607</v>
      </c>
      <c r="AA3507" t="s">
        <v>2722</v>
      </c>
      <c r="AB3507" t="s">
        <v>3115</v>
      </c>
      <c r="AC3507">
        <v>10</v>
      </c>
      <c r="AD3507">
        <v>1478.75</v>
      </c>
      <c r="AE3507">
        <v>3</v>
      </c>
      <c r="AF3507">
        <v>3.55</v>
      </c>
    </row>
    <row r="3508" spans="1:32" x14ac:dyDescent="0.45">
      <c r="A3508">
        <v>1683118802</v>
      </c>
      <c r="B3508">
        <v>992178</v>
      </c>
      <c r="C3508" t="s">
        <v>52</v>
      </c>
      <c r="D3508" t="s">
        <v>82</v>
      </c>
      <c r="E3508" t="s">
        <v>160</v>
      </c>
      <c r="F3508" s="8">
        <v>632.42999999999995</v>
      </c>
      <c r="G3508">
        <v>20</v>
      </c>
      <c r="H3508">
        <v>365</v>
      </c>
      <c r="I3508">
        <v>16</v>
      </c>
      <c r="J3508">
        <v>89</v>
      </c>
      <c r="K3508">
        <v>92306841</v>
      </c>
      <c r="L3508">
        <f>MONTH(Table1[[#This Row],[order_date]])</f>
        <v>12</v>
      </c>
      <c r="M3508">
        <f>YEAR(Table1[[#This Row],[order_date]])</f>
        <v>2023</v>
      </c>
      <c r="N3508" s="7">
        <v>45277.64508101852</v>
      </c>
      <c r="O3508">
        <f>HOUR(Table1[[#This Row],[promised_delivery_time]])</f>
        <v>15</v>
      </c>
      <c r="P3508" s="4">
        <v>45277.657581018517</v>
      </c>
      <c r="Q3508">
        <f>HOUR(Table1[[#This Row],[actual_delivery_time]])</f>
        <v>15</v>
      </c>
      <c r="R3508" s="4">
        <v>45277.65966435185</v>
      </c>
      <c r="S3508" t="s">
        <v>356</v>
      </c>
      <c r="T3508" s="8">
        <v>2544.79</v>
      </c>
      <c r="U3508" t="s">
        <v>359</v>
      </c>
      <c r="V3508">
        <v>76106</v>
      </c>
      <c r="W3508">
        <v>6768</v>
      </c>
      <c r="X3508" t="s">
        <v>3216</v>
      </c>
      <c r="Y3508" t="s">
        <v>915</v>
      </c>
      <c r="Z3508">
        <v>778285</v>
      </c>
      <c r="AA3508" t="s">
        <v>2784</v>
      </c>
      <c r="AB3508" t="s">
        <v>3116</v>
      </c>
      <c r="AC3508">
        <v>10</v>
      </c>
      <c r="AD3508">
        <v>1915.85</v>
      </c>
      <c r="AE3508">
        <v>3</v>
      </c>
      <c r="AF3508">
        <v>1.25</v>
      </c>
    </row>
    <row r="3509" spans="1:32" x14ac:dyDescent="0.45">
      <c r="A3509">
        <v>5770514189</v>
      </c>
      <c r="B3509">
        <v>487065</v>
      </c>
      <c r="C3509" t="s">
        <v>74</v>
      </c>
      <c r="D3509" t="s">
        <v>81</v>
      </c>
      <c r="E3509" t="s">
        <v>246</v>
      </c>
      <c r="F3509" s="8">
        <v>374.68</v>
      </c>
      <c r="G3509">
        <v>35</v>
      </c>
      <c r="H3509">
        <v>90</v>
      </c>
      <c r="I3509">
        <v>27</v>
      </c>
      <c r="J3509">
        <v>87</v>
      </c>
      <c r="K3509">
        <v>57340963</v>
      </c>
      <c r="L3509">
        <f>MONTH(Table1[[#This Row],[order_date]])</f>
        <v>12</v>
      </c>
      <c r="M3509">
        <f>YEAR(Table1[[#This Row],[order_date]])</f>
        <v>2023</v>
      </c>
      <c r="N3509" s="7">
        <v>45268.681423611109</v>
      </c>
      <c r="O3509">
        <f>HOUR(Table1[[#This Row],[promised_delivery_time]])</f>
        <v>16</v>
      </c>
      <c r="P3509" s="4">
        <v>45268.688368055555</v>
      </c>
      <c r="Q3509">
        <f>HOUR(Table1[[#This Row],[actual_delivery_time]])</f>
        <v>16</v>
      </c>
      <c r="R3509" s="4">
        <v>45268.69253472222</v>
      </c>
      <c r="S3509" t="s">
        <v>357</v>
      </c>
      <c r="T3509" s="8">
        <v>267.61</v>
      </c>
      <c r="U3509" t="s">
        <v>359</v>
      </c>
      <c r="V3509">
        <v>50789</v>
      </c>
      <c r="W3509">
        <v>4910</v>
      </c>
      <c r="X3509" t="s">
        <v>3343</v>
      </c>
      <c r="Y3509" t="s">
        <v>1386</v>
      </c>
      <c r="Z3509">
        <v>479748</v>
      </c>
      <c r="AA3509" t="s">
        <v>3021</v>
      </c>
      <c r="AB3509" t="s">
        <v>3115</v>
      </c>
      <c r="AC3509">
        <v>2</v>
      </c>
      <c r="AD3509">
        <v>230.19</v>
      </c>
      <c r="AE3509">
        <v>6</v>
      </c>
      <c r="AF3509">
        <v>4.07</v>
      </c>
    </row>
    <row r="3510" spans="1:32" x14ac:dyDescent="0.45">
      <c r="A3510">
        <v>9612669334</v>
      </c>
      <c r="B3510">
        <v>123983</v>
      </c>
      <c r="C3510" t="s">
        <v>40</v>
      </c>
      <c r="D3510" t="s">
        <v>82</v>
      </c>
      <c r="E3510" t="s">
        <v>164</v>
      </c>
      <c r="F3510" s="8">
        <v>785.67</v>
      </c>
      <c r="G3510">
        <v>20</v>
      </c>
      <c r="H3510">
        <v>365</v>
      </c>
      <c r="I3510">
        <v>25</v>
      </c>
      <c r="J3510">
        <v>72</v>
      </c>
      <c r="K3510">
        <v>49985597</v>
      </c>
      <c r="L3510">
        <f>MONTH(Table1[[#This Row],[order_date]])</f>
        <v>6</v>
      </c>
      <c r="M3510">
        <f>YEAR(Table1[[#This Row],[order_date]])</f>
        <v>2023</v>
      </c>
      <c r="N3510" s="7">
        <v>45101.718784722223</v>
      </c>
      <c r="O3510">
        <f>HOUR(Table1[[#This Row],[promised_delivery_time]])</f>
        <v>17</v>
      </c>
      <c r="P3510" s="4">
        <v>45101.725729166668</v>
      </c>
      <c r="Q3510">
        <f>HOUR(Table1[[#This Row],[actual_delivery_time]])</f>
        <v>17</v>
      </c>
      <c r="R3510" s="4">
        <v>45101.728506944448</v>
      </c>
      <c r="S3510" t="s">
        <v>356</v>
      </c>
      <c r="T3510" s="8">
        <v>4789.72</v>
      </c>
      <c r="U3510" t="s">
        <v>360</v>
      </c>
      <c r="V3510">
        <v>77039</v>
      </c>
      <c r="W3510">
        <v>9758</v>
      </c>
      <c r="X3510" t="s">
        <v>3315</v>
      </c>
      <c r="Y3510" t="s">
        <v>1529</v>
      </c>
      <c r="Z3510">
        <v>147502</v>
      </c>
      <c r="AA3510" t="s">
        <v>2911</v>
      </c>
      <c r="AB3510" t="s">
        <v>3115</v>
      </c>
      <c r="AC3510">
        <v>3</v>
      </c>
      <c r="AD3510">
        <v>775.73</v>
      </c>
      <c r="AE3510">
        <v>4</v>
      </c>
      <c r="AF3510">
        <v>4.07</v>
      </c>
    </row>
    <row r="3511" spans="1:32" x14ac:dyDescent="0.45">
      <c r="A3511">
        <v>3262295808</v>
      </c>
      <c r="B3511">
        <v>146840</v>
      </c>
      <c r="C3511" t="s">
        <v>33</v>
      </c>
      <c r="D3511" t="s">
        <v>80</v>
      </c>
      <c r="E3511" t="s">
        <v>339</v>
      </c>
      <c r="F3511" s="8">
        <v>786.85</v>
      </c>
      <c r="G3511">
        <v>20</v>
      </c>
      <c r="H3511">
        <v>7</v>
      </c>
      <c r="I3511">
        <v>19</v>
      </c>
      <c r="J3511">
        <v>89</v>
      </c>
      <c r="K3511">
        <v>15487049</v>
      </c>
      <c r="L3511">
        <f>MONTH(Table1[[#This Row],[order_date]])</f>
        <v>4</v>
      </c>
      <c r="M3511">
        <f>YEAR(Table1[[#This Row],[order_date]])</f>
        <v>2024</v>
      </c>
      <c r="N3511" s="7">
        <v>45401.842141203706</v>
      </c>
      <c r="O3511">
        <f>HOUR(Table1[[#This Row],[promised_delivery_time]])</f>
        <v>20</v>
      </c>
      <c r="P3511" s="4">
        <v>45401.849085648151</v>
      </c>
      <c r="Q3511">
        <f>HOUR(Table1[[#This Row],[actual_delivery_time]])</f>
        <v>20</v>
      </c>
      <c r="R3511" s="4">
        <v>45401.851863425924</v>
      </c>
      <c r="S3511" t="s">
        <v>356</v>
      </c>
      <c r="T3511" s="8">
        <v>2766.1</v>
      </c>
      <c r="U3511" t="s">
        <v>359</v>
      </c>
      <c r="V3511">
        <v>22950</v>
      </c>
      <c r="W3511">
        <v>7348</v>
      </c>
      <c r="X3511" t="s">
        <v>3375</v>
      </c>
      <c r="Y3511" t="s">
        <v>1965</v>
      </c>
      <c r="Z3511">
        <v>716665</v>
      </c>
      <c r="AA3511" t="s">
        <v>2942</v>
      </c>
      <c r="AB3511" t="s">
        <v>3116</v>
      </c>
      <c r="AC3511">
        <v>15</v>
      </c>
      <c r="AD3511">
        <v>1928</v>
      </c>
      <c r="AE3511">
        <v>4</v>
      </c>
      <c r="AF3511">
        <v>2.17</v>
      </c>
    </row>
    <row r="3512" spans="1:32" x14ac:dyDescent="0.45">
      <c r="A3512">
        <v>1593291198</v>
      </c>
      <c r="B3512">
        <v>52729</v>
      </c>
      <c r="C3512" t="s">
        <v>70</v>
      </c>
      <c r="D3512" t="s">
        <v>78</v>
      </c>
      <c r="E3512" t="s">
        <v>320</v>
      </c>
      <c r="F3512" s="8">
        <v>316.02</v>
      </c>
      <c r="G3512">
        <v>35</v>
      </c>
      <c r="H3512">
        <v>365</v>
      </c>
      <c r="I3512">
        <v>25</v>
      </c>
      <c r="J3512">
        <v>100</v>
      </c>
      <c r="K3512">
        <v>93122847</v>
      </c>
      <c r="L3512">
        <f>MONTH(Table1[[#This Row],[order_date]])</f>
        <v>9</v>
      </c>
      <c r="M3512">
        <f>YEAR(Table1[[#This Row],[order_date]])</f>
        <v>2024</v>
      </c>
      <c r="N3512" s="7">
        <v>45565.9375</v>
      </c>
      <c r="O3512">
        <f>HOUR(Table1[[#This Row],[promised_delivery_time]])</f>
        <v>22</v>
      </c>
      <c r="P3512" s="4">
        <v>45565.944444444445</v>
      </c>
      <c r="Q3512">
        <f>HOUR(Table1[[#This Row],[actual_delivery_time]])</f>
        <v>22</v>
      </c>
      <c r="R3512" s="4">
        <v>45565.954861111109</v>
      </c>
      <c r="S3512" t="s">
        <v>357</v>
      </c>
      <c r="T3512" s="8">
        <v>2056.8000000000002</v>
      </c>
      <c r="U3512" t="s">
        <v>359</v>
      </c>
      <c r="V3512">
        <v>98452</v>
      </c>
      <c r="W3512">
        <v>8741</v>
      </c>
      <c r="X3512" t="s">
        <v>3293</v>
      </c>
      <c r="Y3512" t="s">
        <v>566</v>
      </c>
      <c r="Z3512">
        <v>537237</v>
      </c>
      <c r="AA3512" t="s">
        <v>2710</v>
      </c>
      <c r="AB3512" t="s">
        <v>3115</v>
      </c>
      <c r="AC3512">
        <v>12</v>
      </c>
      <c r="AD3512">
        <v>1886.44</v>
      </c>
      <c r="AE3512">
        <v>15</v>
      </c>
      <c r="AF3512">
        <v>1.94</v>
      </c>
    </row>
    <row r="3513" spans="1:32" x14ac:dyDescent="0.45">
      <c r="A3513">
        <v>5327721432</v>
      </c>
      <c r="B3513">
        <v>490939</v>
      </c>
      <c r="C3513" t="s">
        <v>34</v>
      </c>
      <c r="D3513" t="s">
        <v>83</v>
      </c>
      <c r="E3513" t="s">
        <v>97</v>
      </c>
      <c r="F3513" s="8">
        <v>80.25</v>
      </c>
      <c r="G3513">
        <v>35</v>
      </c>
      <c r="H3513">
        <v>365</v>
      </c>
      <c r="I3513">
        <v>12</v>
      </c>
      <c r="J3513">
        <v>67</v>
      </c>
      <c r="K3513">
        <v>13585482</v>
      </c>
      <c r="L3513">
        <f>MONTH(Table1[[#This Row],[order_date]])</f>
        <v>9</v>
      </c>
      <c r="M3513">
        <f>YEAR(Table1[[#This Row],[order_date]])</f>
        <v>2024</v>
      </c>
      <c r="N3513" s="7">
        <v>45563.837627314817</v>
      </c>
      <c r="O3513">
        <f>HOUR(Table1[[#This Row],[promised_delivery_time]])</f>
        <v>20</v>
      </c>
      <c r="P3513" s="4">
        <v>45563.844571759262</v>
      </c>
      <c r="Q3513">
        <f>HOUR(Table1[[#This Row],[actual_delivery_time]])</f>
        <v>20</v>
      </c>
      <c r="R3513" s="4">
        <v>45563.843877314815</v>
      </c>
      <c r="S3513" t="s">
        <v>356</v>
      </c>
      <c r="T3513" s="8">
        <v>299.44</v>
      </c>
      <c r="U3513" t="s">
        <v>360</v>
      </c>
      <c r="V3513">
        <v>45092</v>
      </c>
      <c r="W3513">
        <v>8418</v>
      </c>
      <c r="X3513" t="s">
        <v>3345</v>
      </c>
      <c r="Y3513" t="s">
        <v>803</v>
      </c>
      <c r="Z3513">
        <v>800996</v>
      </c>
      <c r="AA3513" t="s">
        <v>2749</v>
      </c>
      <c r="AB3513" t="s">
        <v>3117</v>
      </c>
      <c r="AC3513">
        <v>20</v>
      </c>
      <c r="AD3513">
        <v>1475.52</v>
      </c>
      <c r="AE3513">
        <v>-1</v>
      </c>
      <c r="AF3513">
        <v>4.03</v>
      </c>
    </row>
    <row r="3514" spans="1:32" x14ac:dyDescent="0.45">
      <c r="A3514">
        <v>4879497185</v>
      </c>
      <c r="B3514">
        <v>67197</v>
      </c>
      <c r="C3514" t="s">
        <v>43</v>
      </c>
      <c r="D3514" t="s">
        <v>80</v>
      </c>
      <c r="E3514" t="s">
        <v>113</v>
      </c>
      <c r="F3514" s="8">
        <v>552.20000000000005</v>
      </c>
      <c r="G3514">
        <v>20</v>
      </c>
      <c r="H3514">
        <v>7</v>
      </c>
      <c r="I3514">
        <v>20</v>
      </c>
      <c r="J3514">
        <v>79</v>
      </c>
      <c r="K3514">
        <v>51014003</v>
      </c>
      <c r="L3514">
        <f>MONTH(Table1[[#This Row],[order_date]])</f>
        <v>10</v>
      </c>
      <c r="M3514">
        <f>YEAR(Table1[[#This Row],[order_date]])</f>
        <v>2023</v>
      </c>
      <c r="N3514" s="7">
        <v>45216.489293981482</v>
      </c>
      <c r="O3514">
        <f>HOUR(Table1[[#This Row],[promised_delivery_time]])</f>
        <v>11</v>
      </c>
      <c r="P3514" s="4">
        <v>45216.496932870374</v>
      </c>
      <c r="Q3514">
        <f>HOUR(Table1[[#This Row],[actual_delivery_time]])</f>
        <v>11</v>
      </c>
      <c r="R3514" s="4">
        <v>45216.49554398148</v>
      </c>
      <c r="S3514" t="s">
        <v>356</v>
      </c>
      <c r="T3514" s="8">
        <v>4723.2299999999996</v>
      </c>
      <c r="U3514" t="s">
        <v>362</v>
      </c>
      <c r="V3514">
        <v>29418</v>
      </c>
      <c r="W3514">
        <v>458</v>
      </c>
      <c r="X3514" t="s">
        <v>3384</v>
      </c>
      <c r="Y3514" t="s">
        <v>1579</v>
      </c>
      <c r="Z3514">
        <v>37529</v>
      </c>
      <c r="AA3514" t="s">
        <v>2565</v>
      </c>
      <c r="AB3514" t="s">
        <v>3115</v>
      </c>
      <c r="AC3514">
        <v>14</v>
      </c>
      <c r="AD3514">
        <v>393.06</v>
      </c>
      <c r="AE3514">
        <v>-2</v>
      </c>
      <c r="AF3514">
        <v>2.7</v>
      </c>
    </row>
    <row r="3515" spans="1:32" x14ac:dyDescent="0.45">
      <c r="A3515">
        <v>6883107728</v>
      </c>
      <c r="B3515">
        <v>820541</v>
      </c>
      <c r="C3515" t="s">
        <v>49</v>
      </c>
      <c r="D3515" t="s">
        <v>85</v>
      </c>
      <c r="E3515" t="s">
        <v>172</v>
      </c>
      <c r="F3515" s="8">
        <v>576.22</v>
      </c>
      <c r="G3515">
        <v>25</v>
      </c>
      <c r="H3515">
        <v>365</v>
      </c>
      <c r="I3515">
        <v>19</v>
      </c>
      <c r="J3515">
        <v>71</v>
      </c>
      <c r="K3515">
        <v>97492493</v>
      </c>
      <c r="L3515">
        <f>MONTH(Table1[[#This Row],[order_date]])</f>
        <v>2</v>
      </c>
      <c r="M3515">
        <f>YEAR(Table1[[#This Row],[order_date]])</f>
        <v>2024</v>
      </c>
      <c r="N3515" s="7">
        <v>45333.757326388892</v>
      </c>
      <c r="O3515">
        <f>HOUR(Table1[[#This Row],[promised_delivery_time]])</f>
        <v>18</v>
      </c>
      <c r="P3515" s="4">
        <v>45333.770520833335</v>
      </c>
      <c r="Q3515">
        <f>HOUR(Table1[[#This Row],[actual_delivery_time]])</f>
        <v>18</v>
      </c>
      <c r="R3515" s="4">
        <v>45333.769131944442</v>
      </c>
      <c r="S3515" t="s">
        <v>356</v>
      </c>
      <c r="T3515" s="8">
        <v>4247.33</v>
      </c>
      <c r="U3515" t="s">
        <v>359</v>
      </c>
      <c r="V3515">
        <v>55685</v>
      </c>
      <c r="W3515">
        <v>6292</v>
      </c>
      <c r="X3515" t="s">
        <v>3362</v>
      </c>
      <c r="Y3515" t="s">
        <v>1851</v>
      </c>
      <c r="Z3515">
        <v>867234</v>
      </c>
      <c r="AA3515" t="s">
        <v>2774</v>
      </c>
      <c r="AB3515" t="s">
        <v>3117</v>
      </c>
      <c r="AC3515">
        <v>8</v>
      </c>
      <c r="AD3515">
        <v>1310.07</v>
      </c>
      <c r="AE3515">
        <v>-2</v>
      </c>
      <c r="AF3515">
        <v>2.99</v>
      </c>
    </row>
    <row r="3516" spans="1:32" x14ac:dyDescent="0.45">
      <c r="A3516">
        <v>1643246998</v>
      </c>
      <c r="B3516">
        <v>677169</v>
      </c>
      <c r="C3516" t="s">
        <v>40</v>
      </c>
      <c r="D3516" t="s">
        <v>82</v>
      </c>
      <c r="E3516" t="s">
        <v>226</v>
      </c>
      <c r="F3516" s="8">
        <v>261.02999999999997</v>
      </c>
      <c r="G3516">
        <v>20</v>
      </c>
      <c r="H3516">
        <v>365</v>
      </c>
      <c r="I3516">
        <v>12</v>
      </c>
      <c r="J3516">
        <v>77</v>
      </c>
      <c r="K3516">
        <v>90649019</v>
      </c>
      <c r="L3516">
        <f>MONTH(Table1[[#This Row],[order_date]])</f>
        <v>10</v>
      </c>
      <c r="M3516">
        <f>YEAR(Table1[[#This Row],[order_date]])</f>
        <v>2023</v>
      </c>
      <c r="N3516" s="7">
        <v>45228.70449074074</v>
      </c>
      <c r="O3516">
        <f>HOUR(Table1[[#This Row],[promised_delivery_time]])</f>
        <v>17</v>
      </c>
      <c r="P3516" s="4">
        <v>45228.716990740744</v>
      </c>
      <c r="Q3516">
        <f>HOUR(Table1[[#This Row],[actual_delivery_time]])</f>
        <v>17</v>
      </c>
      <c r="R3516" s="4">
        <v>45228.72115740741</v>
      </c>
      <c r="S3516" t="s">
        <v>357</v>
      </c>
      <c r="T3516" s="8">
        <v>1700.52</v>
      </c>
      <c r="U3516" t="s">
        <v>360</v>
      </c>
      <c r="V3516">
        <v>33474</v>
      </c>
      <c r="W3516">
        <v>9371</v>
      </c>
      <c r="X3516" t="s">
        <v>3255</v>
      </c>
      <c r="Y3516" t="s">
        <v>1182</v>
      </c>
      <c r="Z3516">
        <v>578000</v>
      </c>
      <c r="AA3516" t="s">
        <v>2971</v>
      </c>
      <c r="AB3516" t="s">
        <v>3116</v>
      </c>
      <c r="AC3516">
        <v>18</v>
      </c>
      <c r="AD3516">
        <v>1096.1199999999999</v>
      </c>
      <c r="AE3516">
        <v>6</v>
      </c>
      <c r="AF3516">
        <v>2.96</v>
      </c>
    </row>
    <row r="3517" spans="1:32" x14ac:dyDescent="0.45">
      <c r="A3517">
        <v>913309291</v>
      </c>
      <c r="B3517">
        <v>313754</v>
      </c>
      <c r="C3517" t="s">
        <v>56</v>
      </c>
      <c r="D3517" t="s">
        <v>81</v>
      </c>
      <c r="E3517" t="s">
        <v>206</v>
      </c>
      <c r="F3517" s="8">
        <v>136.6</v>
      </c>
      <c r="G3517">
        <v>35</v>
      </c>
      <c r="H3517">
        <v>90</v>
      </c>
      <c r="I3517">
        <v>25</v>
      </c>
      <c r="J3517">
        <v>67</v>
      </c>
      <c r="K3517">
        <v>89968482</v>
      </c>
      <c r="L3517">
        <f>MONTH(Table1[[#This Row],[order_date]])</f>
        <v>6</v>
      </c>
      <c r="M3517">
        <f>YEAR(Table1[[#This Row],[order_date]])</f>
        <v>2024</v>
      </c>
      <c r="N3517" s="7">
        <v>45459.381944444445</v>
      </c>
      <c r="O3517">
        <f>HOUR(Table1[[#This Row],[promised_delivery_time]])</f>
        <v>9</v>
      </c>
      <c r="P3517" s="4">
        <v>45459.390972222223</v>
      </c>
      <c r="Q3517">
        <f>HOUR(Table1[[#This Row],[actual_delivery_time]])</f>
        <v>9</v>
      </c>
      <c r="R3517" s="4">
        <v>45459.388888888891</v>
      </c>
      <c r="S3517" t="s">
        <v>356</v>
      </c>
      <c r="T3517" s="8">
        <v>3661.13</v>
      </c>
      <c r="U3517" t="s">
        <v>360</v>
      </c>
      <c r="V3517">
        <v>77500</v>
      </c>
      <c r="W3517">
        <v>366</v>
      </c>
      <c r="X3517" t="s">
        <v>3239</v>
      </c>
      <c r="Y3517" t="s">
        <v>1634</v>
      </c>
      <c r="Z3517">
        <v>913086</v>
      </c>
      <c r="AA3517" t="s">
        <v>2723</v>
      </c>
      <c r="AB3517" t="s">
        <v>3115</v>
      </c>
      <c r="AC3517">
        <v>12</v>
      </c>
      <c r="AD3517">
        <v>1883.93</v>
      </c>
      <c r="AE3517">
        <v>-3</v>
      </c>
      <c r="AF3517">
        <v>2.56</v>
      </c>
    </row>
    <row r="3518" spans="1:32" x14ac:dyDescent="0.45">
      <c r="A3518">
        <v>8298829689</v>
      </c>
      <c r="B3518">
        <v>487065</v>
      </c>
      <c r="C3518" t="s">
        <v>74</v>
      </c>
      <c r="D3518" t="s">
        <v>81</v>
      </c>
      <c r="E3518" t="s">
        <v>246</v>
      </c>
      <c r="F3518" s="8">
        <v>374.68</v>
      </c>
      <c r="G3518">
        <v>35</v>
      </c>
      <c r="H3518">
        <v>90</v>
      </c>
      <c r="I3518">
        <v>27</v>
      </c>
      <c r="J3518">
        <v>87</v>
      </c>
      <c r="K3518">
        <v>64535602</v>
      </c>
      <c r="L3518">
        <f>MONTH(Table1[[#This Row],[order_date]])</f>
        <v>11</v>
      </c>
      <c r="M3518">
        <f>YEAR(Table1[[#This Row],[order_date]])</f>
        <v>2023</v>
      </c>
      <c r="N3518" s="7">
        <v>45259.511504629627</v>
      </c>
      <c r="O3518">
        <f>HOUR(Table1[[#This Row],[promised_delivery_time]])</f>
        <v>12</v>
      </c>
      <c r="P3518" s="4">
        <v>45259.518449074072</v>
      </c>
      <c r="Q3518">
        <f>HOUR(Table1[[#This Row],[actual_delivery_time]])</f>
        <v>12</v>
      </c>
      <c r="R3518" s="4">
        <v>45259.520532407405</v>
      </c>
      <c r="S3518" t="s">
        <v>356</v>
      </c>
      <c r="T3518" s="8">
        <v>242.57</v>
      </c>
      <c r="U3518" t="s">
        <v>361</v>
      </c>
      <c r="V3518">
        <v>85725</v>
      </c>
      <c r="W3518">
        <v>2705</v>
      </c>
      <c r="X3518" t="s">
        <v>3282</v>
      </c>
      <c r="Y3518" t="s">
        <v>1732</v>
      </c>
      <c r="Z3518">
        <v>236937</v>
      </c>
      <c r="AA3518" t="s">
        <v>2841</v>
      </c>
      <c r="AB3518" t="s">
        <v>3117</v>
      </c>
      <c r="AC3518">
        <v>13</v>
      </c>
      <c r="AD3518">
        <v>1816.18</v>
      </c>
      <c r="AE3518">
        <v>3</v>
      </c>
      <c r="AF3518">
        <v>1.55</v>
      </c>
    </row>
    <row r="3519" spans="1:32" x14ac:dyDescent="0.45">
      <c r="A3519">
        <v>7155488252</v>
      </c>
      <c r="B3519">
        <v>587420</v>
      </c>
      <c r="C3519" t="s">
        <v>64</v>
      </c>
      <c r="D3519" t="s">
        <v>81</v>
      </c>
      <c r="E3519" t="s">
        <v>354</v>
      </c>
      <c r="F3519" s="8">
        <v>357.42</v>
      </c>
      <c r="G3519">
        <v>35</v>
      </c>
      <c r="H3519">
        <v>90</v>
      </c>
      <c r="I3519">
        <v>22</v>
      </c>
      <c r="J3519">
        <v>50</v>
      </c>
      <c r="K3519">
        <v>12090436</v>
      </c>
      <c r="L3519">
        <f>MONTH(Table1[[#This Row],[order_date]])</f>
        <v>9</v>
      </c>
      <c r="M3519">
        <f>YEAR(Table1[[#This Row],[order_date]])</f>
        <v>2024</v>
      </c>
      <c r="N3519" s="7">
        <v>45563.891967592594</v>
      </c>
      <c r="O3519">
        <f>HOUR(Table1[[#This Row],[promised_delivery_time]])</f>
        <v>21</v>
      </c>
      <c r="P3519" s="4">
        <v>45563.902384259258</v>
      </c>
      <c r="Q3519">
        <f>HOUR(Table1[[#This Row],[actual_delivery_time]])</f>
        <v>21</v>
      </c>
      <c r="R3519" s="4">
        <v>45563.900300925925</v>
      </c>
      <c r="S3519" t="s">
        <v>356</v>
      </c>
      <c r="T3519" s="8">
        <v>834.86</v>
      </c>
      <c r="U3519" t="s">
        <v>360</v>
      </c>
      <c r="V3519">
        <v>56349</v>
      </c>
      <c r="W3519">
        <v>8493</v>
      </c>
      <c r="X3519" t="s">
        <v>3146</v>
      </c>
      <c r="Y3519" t="s">
        <v>2273</v>
      </c>
      <c r="Z3519">
        <v>684483</v>
      </c>
      <c r="AA3519" t="s">
        <v>2578</v>
      </c>
      <c r="AB3519" t="s">
        <v>3115</v>
      </c>
      <c r="AC3519">
        <v>18</v>
      </c>
      <c r="AD3519">
        <v>1307.52</v>
      </c>
      <c r="AE3519">
        <v>-3</v>
      </c>
      <c r="AF3519">
        <v>2.56</v>
      </c>
    </row>
    <row r="3520" spans="1:32" x14ac:dyDescent="0.45">
      <c r="A3520">
        <v>8316192789</v>
      </c>
      <c r="B3520">
        <v>131937</v>
      </c>
      <c r="C3520" t="s">
        <v>39</v>
      </c>
      <c r="D3520" t="s">
        <v>86</v>
      </c>
      <c r="E3520" t="s">
        <v>104</v>
      </c>
      <c r="F3520" s="8">
        <v>287.81</v>
      </c>
      <c r="G3520">
        <v>40</v>
      </c>
      <c r="H3520">
        <v>180</v>
      </c>
      <c r="I3520">
        <v>18</v>
      </c>
      <c r="J3520">
        <v>68</v>
      </c>
      <c r="K3520">
        <v>25706121</v>
      </c>
      <c r="L3520">
        <f>MONTH(Table1[[#This Row],[order_date]])</f>
        <v>7</v>
      </c>
      <c r="M3520">
        <f>YEAR(Table1[[#This Row],[order_date]])</f>
        <v>2023</v>
      </c>
      <c r="N3520" s="7">
        <v>45114.093692129631</v>
      </c>
      <c r="O3520">
        <f>HOUR(Table1[[#This Row],[promised_delivery_time]])</f>
        <v>2</v>
      </c>
      <c r="P3520" s="4">
        <v>45114.106886574074</v>
      </c>
      <c r="Q3520">
        <f>HOUR(Table1[[#This Row],[actual_delivery_time]])</f>
        <v>2</v>
      </c>
      <c r="R3520" s="4">
        <v>45114.107581018521</v>
      </c>
      <c r="S3520" t="s">
        <v>356</v>
      </c>
      <c r="T3520" s="8">
        <v>2422.14</v>
      </c>
      <c r="U3520" t="s">
        <v>359</v>
      </c>
      <c r="V3520">
        <v>93941</v>
      </c>
      <c r="W3520">
        <v>5279</v>
      </c>
      <c r="X3520" t="s">
        <v>3435</v>
      </c>
      <c r="Y3520" t="s">
        <v>2028</v>
      </c>
      <c r="Z3520">
        <v>466303</v>
      </c>
      <c r="AA3520" t="s">
        <v>2553</v>
      </c>
      <c r="AB3520" t="s">
        <v>3118</v>
      </c>
      <c r="AC3520">
        <v>12</v>
      </c>
      <c r="AD3520">
        <v>1453.68</v>
      </c>
      <c r="AE3520">
        <v>1</v>
      </c>
      <c r="AF3520">
        <v>1.87</v>
      </c>
    </row>
    <row r="3521" spans="1:32" x14ac:dyDescent="0.45">
      <c r="A3521">
        <v>3589756658</v>
      </c>
      <c r="B3521">
        <v>382511</v>
      </c>
      <c r="C3521" t="s">
        <v>43</v>
      </c>
      <c r="D3521" t="s">
        <v>80</v>
      </c>
      <c r="E3521" t="s">
        <v>276</v>
      </c>
      <c r="F3521" s="8">
        <v>702.54</v>
      </c>
      <c r="G3521">
        <v>20</v>
      </c>
      <c r="H3521">
        <v>7</v>
      </c>
      <c r="I3521">
        <v>26</v>
      </c>
      <c r="J3521">
        <v>88</v>
      </c>
      <c r="K3521">
        <v>17749347</v>
      </c>
      <c r="L3521">
        <f>MONTH(Table1[[#This Row],[order_date]])</f>
        <v>12</v>
      </c>
      <c r="M3521">
        <f>YEAR(Table1[[#This Row],[order_date]])</f>
        <v>2023</v>
      </c>
      <c r="N3521" s="7">
        <v>45278.379652777781</v>
      </c>
      <c r="O3521">
        <f>HOUR(Table1[[#This Row],[promised_delivery_time]])</f>
        <v>9</v>
      </c>
      <c r="P3521" s="4">
        <v>45278.387291666666</v>
      </c>
      <c r="Q3521">
        <f>HOUR(Table1[[#This Row],[actual_delivery_time]])</f>
        <v>9</v>
      </c>
      <c r="R3521" s="4">
        <v>45278.390763888892</v>
      </c>
      <c r="S3521" t="s">
        <v>356</v>
      </c>
      <c r="T3521" s="8">
        <v>3124.37</v>
      </c>
      <c r="U3521" t="s">
        <v>362</v>
      </c>
      <c r="V3521">
        <v>10246</v>
      </c>
      <c r="W3521">
        <v>7660</v>
      </c>
      <c r="X3521" t="s">
        <v>3306</v>
      </c>
      <c r="Y3521" t="s">
        <v>2274</v>
      </c>
      <c r="Z3521">
        <v>821987</v>
      </c>
      <c r="AA3521" t="s">
        <v>2758</v>
      </c>
      <c r="AB3521" t="s">
        <v>3118</v>
      </c>
      <c r="AC3521">
        <v>15</v>
      </c>
      <c r="AD3521">
        <v>1842.37</v>
      </c>
      <c r="AE3521">
        <v>5</v>
      </c>
      <c r="AF3521">
        <v>3.7</v>
      </c>
    </row>
    <row r="3522" spans="1:32" x14ac:dyDescent="0.45">
      <c r="A3522">
        <v>8371900149</v>
      </c>
      <c r="B3522">
        <v>542300</v>
      </c>
      <c r="C3522" t="s">
        <v>36</v>
      </c>
      <c r="D3522" t="s">
        <v>81</v>
      </c>
      <c r="E3522" t="s">
        <v>220</v>
      </c>
      <c r="F3522" s="8">
        <v>255.35</v>
      </c>
      <c r="G3522">
        <v>35</v>
      </c>
      <c r="H3522">
        <v>90</v>
      </c>
      <c r="I3522">
        <v>11</v>
      </c>
      <c r="J3522">
        <v>66</v>
      </c>
      <c r="K3522">
        <v>99893898</v>
      </c>
      <c r="L3522">
        <f>MONTH(Table1[[#This Row],[order_date]])</f>
        <v>8</v>
      </c>
      <c r="M3522">
        <f>YEAR(Table1[[#This Row],[order_date]])</f>
        <v>2024</v>
      </c>
      <c r="N3522" s="7">
        <v>45535.549756944441</v>
      </c>
      <c r="O3522">
        <f>HOUR(Table1[[#This Row],[promised_delivery_time]])</f>
        <v>13</v>
      </c>
      <c r="P3522" s="4">
        <v>45535.560868055552</v>
      </c>
      <c r="Q3522">
        <f>HOUR(Table1[[#This Row],[actual_delivery_time]])</f>
        <v>13</v>
      </c>
      <c r="R3522" s="4">
        <v>45535.561562499999</v>
      </c>
      <c r="S3522" t="s">
        <v>356</v>
      </c>
      <c r="T3522" s="8">
        <v>1602.15</v>
      </c>
      <c r="U3522" t="s">
        <v>361</v>
      </c>
      <c r="V3522">
        <v>37141</v>
      </c>
      <c r="W3522">
        <v>3637</v>
      </c>
      <c r="X3522" t="s">
        <v>3346</v>
      </c>
      <c r="Y3522" t="s">
        <v>1333</v>
      </c>
      <c r="Z3522">
        <v>893327</v>
      </c>
      <c r="AA3522" t="s">
        <v>2614</v>
      </c>
      <c r="AB3522" t="s">
        <v>3116</v>
      </c>
      <c r="AC3522">
        <v>16</v>
      </c>
      <c r="AD3522">
        <v>365.4</v>
      </c>
      <c r="AE3522">
        <v>1</v>
      </c>
      <c r="AF3522">
        <v>0.62</v>
      </c>
    </row>
    <row r="3523" spans="1:32" x14ac:dyDescent="0.45">
      <c r="A3523">
        <v>6659686612</v>
      </c>
      <c r="B3523">
        <v>991434</v>
      </c>
      <c r="C3523" t="s">
        <v>64</v>
      </c>
      <c r="D3523" t="s">
        <v>81</v>
      </c>
      <c r="E3523" t="s">
        <v>291</v>
      </c>
      <c r="F3523" s="8">
        <v>237.62</v>
      </c>
      <c r="G3523">
        <v>35</v>
      </c>
      <c r="H3523">
        <v>90</v>
      </c>
      <c r="I3523">
        <v>12</v>
      </c>
      <c r="J3523">
        <v>87</v>
      </c>
      <c r="K3523">
        <v>90919603</v>
      </c>
      <c r="L3523">
        <f>MONTH(Table1[[#This Row],[order_date]])</f>
        <v>4</v>
      </c>
      <c r="M3523">
        <f>YEAR(Table1[[#This Row],[order_date]])</f>
        <v>2024</v>
      </c>
      <c r="N3523" s="7">
        <v>45402.129444444443</v>
      </c>
      <c r="O3523">
        <f>HOUR(Table1[[#This Row],[promised_delivery_time]])</f>
        <v>3</v>
      </c>
      <c r="P3523" s="4">
        <v>45402.137083333335</v>
      </c>
      <c r="Q3523">
        <f>HOUR(Table1[[#This Row],[actual_delivery_time]])</f>
        <v>3</v>
      </c>
      <c r="R3523" s="4">
        <v>45402.133611111109</v>
      </c>
      <c r="S3523" t="s">
        <v>356</v>
      </c>
      <c r="T3523" s="8">
        <v>4654.2700000000004</v>
      </c>
      <c r="U3523" t="s">
        <v>361</v>
      </c>
      <c r="V3523">
        <v>14050</v>
      </c>
      <c r="W3523">
        <v>8582</v>
      </c>
      <c r="X3523" t="s">
        <v>3201</v>
      </c>
      <c r="Y3523" t="s">
        <v>1300</v>
      </c>
      <c r="Z3523">
        <v>82827</v>
      </c>
      <c r="AA3523" t="s">
        <v>2585</v>
      </c>
      <c r="AB3523" t="s">
        <v>3115</v>
      </c>
      <c r="AC3523">
        <v>10</v>
      </c>
      <c r="AD3523">
        <v>555.97</v>
      </c>
      <c r="AE3523">
        <v>-5</v>
      </c>
      <c r="AF3523">
        <v>3.11</v>
      </c>
    </row>
    <row r="3524" spans="1:32" x14ac:dyDescent="0.45">
      <c r="A3524">
        <v>2937676500</v>
      </c>
      <c r="B3524">
        <v>654623</v>
      </c>
      <c r="C3524" t="s">
        <v>74</v>
      </c>
      <c r="D3524" t="s">
        <v>81</v>
      </c>
      <c r="E3524" t="s">
        <v>224</v>
      </c>
      <c r="F3524" s="8">
        <v>422.14</v>
      </c>
      <c r="G3524">
        <v>35</v>
      </c>
      <c r="H3524">
        <v>90</v>
      </c>
      <c r="I3524">
        <v>18</v>
      </c>
      <c r="J3524">
        <v>76</v>
      </c>
      <c r="K3524">
        <v>11202130</v>
      </c>
      <c r="L3524">
        <f>MONTH(Table1[[#This Row],[order_date]])</f>
        <v>5</v>
      </c>
      <c r="M3524">
        <f>YEAR(Table1[[#This Row],[order_date]])</f>
        <v>2024</v>
      </c>
      <c r="N3524" s="7">
        <v>45437.786805555559</v>
      </c>
      <c r="O3524">
        <f>HOUR(Table1[[#This Row],[promised_delivery_time]])</f>
        <v>19</v>
      </c>
      <c r="P3524" s="4">
        <v>45437.797222222223</v>
      </c>
      <c r="Q3524">
        <f>HOUR(Table1[[#This Row],[actual_delivery_time]])</f>
        <v>19</v>
      </c>
      <c r="R3524" s="4">
        <v>45437.802777777775</v>
      </c>
      <c r="S3524" t="s">
        <v>357</v>
      </c>
      <c r="T3524" s="8">
        <v>2018.48</v>
      </c>
      <c r="U3524" t="s">
        <v>359</v>
      </c>
      <c r="V3524">
        <v>91316</v>
      </c>
      <c r="W3524">
        <v>8103</v>
      </c>
      <c r="X3524" t="s">
        <v>3210</v>
      </c>
      <c r="Y3524" t="s">
        <v>1391</v>
      </c>
      <c r="Z3524">
        <v>854285</v>
      </c>
      <c r="AA3524" t="s">
        <v>2731</v>
      </c>
      <c r="AB3524" t="s">
        <v>3118</v>
      </c>
      <c r="AC3524">
        <v>20</v>
      </c>
      <c r="AD3524">
        <v>1202.0999999999999</v>
      </c>
      <c r="AE3524">
        <v>8</v>
      </c>
      <c r="AF3524">
        <v>3.16</v>
      </c>
    </row>
    <row r="3525" spans="1:32" x14ac:dyDescent="0.45">
      <c r="A3525">
        <v>9908301442</v>
      </c>
      <c r="B3525">
        <v>673058</v>
      </c>
      <c r="C3525" t="s">
        <v>40</v>
      </c>
      <c r="D3525" t="s">
        <v>82</v>
      </c>
      <c r="E3525" t="s">
        <v>273</v>
      </c>
      <c r="F3525" s="8">
        <v>765.76</v>
      </c>
      <c r="G3525">
        <v>20</v>
      </c>
      <c r="H3525">
        <v>365</v>
      </c>
      <c r="I3525">
        <v>30</v>
      </c>
      <c r="J3525">
        <v>94</v>
      </c>
      <c r="K3525">
        <v>57967753</v>
      </c>
      <c r="L3525">
        <f>MONTH(Table1[[#This Row],[order_date]])</f>
        <v>6</v>
      </c>
      <c r="M3525">
        <f>YEAR(Table1[[#This Row],[order_date]])</f>
        <v>2023</v>
      </c>
      <c r="N3525" s="7">
        <v>45087.334768518522</v>
      </c>
      <c r="O3525">
        <f>HOUR(Table1[[#This Row],[promised_delivery_time]])</f>
        <v>8</v>
      </c>
      <c r="P3525" s="4">
        <v>45087.347268518519</v>
      </c>
      <c r="Q3525">
        <f>HOUR(Table1[[#This Row],[actual_delivery_time]])</f>
        <v>8</v>
      </c>
      <c r="R3525" s="4">
        <v>45087.350740740738</v>
      </c>
      <c r="S3525" t="s">
        <v>356</v>
      </c>
      <c r="T3525" s="8">
        <v>976.13</v>
      </c>
      <c r="U3525" t="s">
        <v>359</v>
      </c>
      <c r="V3525">
        <v>50218</v>
      </c>
      <c r="W3525">
        <v>6164</v>
      </c>
      <c r="X3525" t="s">
        <v>3173</v>
      </c>
      <c r="Y3525" t="s">
        <v>1840</v>
      </c>
      <c r="Z3525">
        <v>869884</v>
      </c>
      <c r="AA3525" t="s">
        <v>2919</v>
      </c>
      <c r="AB3525" t="s">
        <v>3118</v>
      </c>
      <c r="AC3525">
        <v>20</v>
      </c>
      <c r="AD3525">
        <v>203.28</v>
      </c>
      <c r="AE3525">
        <v>5</v>
      </c>
      <c r="AF3525">
        <v>1.18</v>
      </c>
    </row>
    <row r="3526" spans="1:32" x14ac:dyDescent="0.45">
      <c r="A3526">
        <v>3325049330</v>
      </c>
      <c r="B3526">
        <v>461804</v>
      </c>
      <c r="C3526" t="s">
        <v>62</v>
      </c>
      <c r="D3526" t="s">
        <v>84</v>
      </c>
      <c r="E3526" t="s">
        <v>205</v>
      </c>
      <c r="F3526" s="8">
        <v>310.69</v>
      </c>
      <c r="G3526">
        <v>15</v>
      </c>
      <c r="H3526">
        <v>365</v>
      </c>
      <c r="I3526">
        <v>15</v>
      </c>
      <c r="J3526">
        <v>97</v>
      </c>
      <c r="K3526">
        <v>80761521</v>
      </c>
      <c r="L3526">
        <f>MONTH(Table1[[#This Row],[order_date]])</f>
        <v>3</v>
      </c>
      <c r="M3526">
        <f>YEAR(Table1[[#This Row],[order_date]])</f>
        <v>2023</v>
      </c>
      <c r="N3526" s="7">
        <v>45016.794895833336</v>
      </c>
      <c r="O3526">
        <f>HOUR(Table1[[#This Row],[promised_delivery_time]])</f>
        <v>19</v>
      </c>
      <c r="P3526" s="4">
        <v>45016.806006944447</v>
      </c>
      <c r="Q3526">
        <f>HOUR(Table1[[#This Row],[actual_delivery_time]])</f>
        <v>19</v>
      </c>
      <c r="R3526" s="4">
        <v>45016.803923611114</v>
      </c>
      <c r="S3526" t="s">
        <v>356</v>
      </c>
      <c r="T3526" s="8">
        <v>2830.19</v>
      </c>
      <c r="U3526" t="s">
        <v>359</v>
      </c>
      <c r="V3526">
        <v>70928</v>
      </c>
      <c r="W3526">
        <v>2665</v>
      </c>
      <c r="X3526" t="s">
        <v>3234</v>
      </c>
      <c r="Y3526" t="s">
        <v>886</v>
      </c>
      <c r="Z3526">
        <v>257938</v>
      </c>
      <c r="AA3526" t="s">
        <v>2884</v>
      </c>
      <c r="AB3526" t="s">
        <v>3117</v>
      </c>
      <c r="AC3526">
        <v>5</v>
      </c>
      <c r="AD3526">
        <v>850.56</v>
      </c>
      <c r="AE3526">
        <v>-3</v>
      </c>
      <c r="AF3526">
        <v>0.78</v>
      </c>
    </row>
    <row r="3527" spans="1:32" x14ac:dyDescent="0.45">
      <c r="A3527">
        <v>2330986566</v>
      </c>
      <c r="B3527">
        <v>449106</v>
      </c>
      <c r="C3527" t="s">
        <v>55</v>
      </c>
      <c r="D3527" t="s">
        <v>83</v>
      </c>
      <c r="E3527" t="s">
        <v>263</v>
      </c>
      <c r="F3527" s="8">
        <v>48.55</v>
      </c>
      <c r="G3527">
        <v>35</v>
      </c>
      <c r="H3527">
        <v>365</v>
      </c>
      <c r="I3527">
        <v>30</v>
      </c>
      <c r="J3527">
        <v>95</v>
      </c>
      <c r="K3527">
        <v>29941225</v>
      </c>
      <c r="L3527">
        <f>MONTH(Table1[[#This Row],[order_date]])</f>
        <v>3</v>
      </c>
      <c r="M3527">
        <f>YEAR(Table1[[#This Row],[order_date]])</f>
        <v>2023</v>
      </c>
      <c r="N3527" s="7">
        <v>45011.68822916667</v>
      </c>
      <c r="O3527">
        <f>HOUR(Table1[[#This Row],[promised_delivery_time]])</f>
        <v>16</v>
      </c>
      <c r="P3527" s="4">
        <v>45011.695173611108</v>
      </c>
      <c r="Q3527">
        <f>HOUR(Table1[[#This Row],[actual_delivery_time]])</f>
        <v>16</v>
      </c>
      <c r="R3527" s="4">
        <v>45011.694479166668</v>
      </c>
      <c r="S3527" t="s">
        <v>356</v>
      </c>
      <c r="T3527" s="8">
        <v>559.88</v>
      </c>
      <c r="U3527" t="s">
        <v>359</v>
      </c>
      <c r="V3527">
        <v>80888</v>
      </c>
      <c r="W3527">
        <v>1004</v>
      </c>
      <c r="X3527" t="s">
        <v>3299</v>
      </c>
      <c r="Y3527" t="s">
        <v>2275</v>
      </c>
      <c r="Z3527">
        <v>556077</v>
      </c>
      <c r="AA3527" t="s">
        <v>2947</v>
      </c>
      <c r="AB3527" t="s">
        <v>3118</v>
      </c>
      <c r="AC3527">
        <v>3</v>
      </c>
      <c r="AD3527">
        <v>689.11</v>
      </c>
      <c r="AE3527">
        <v>-1</v>
      </c>
      <c r="AF3527">
        <v>1.59</v>
      </c>
    </row>
    <row r="3528" spans="1:32" x14ac:dyDescent="0.45">
      <c r="A3528">
        <v>1495975802</v>
      </c>
      <c r="B3528">
        <v>747801</v>
      </c>
      <c r="C3528" t="s">
        <v>49</v>
      </c>
      <c r="D3528" t="s">
        <v>85</v>
      </c>
      <c r="E3528" t="s">
        <v>223</v>
      </c>
      <c r="F3528" s="8">
        <v>277.76</v>
      </c>
      <c r="G3528">
        <v>25</v>
      </c>
      <c r="H3528">
        <v>365</v>
      </c>
      <c r="I3528">
        <v>23</v>
      </c>
      <c r="J3528">
        <v>71</v>
      </c>
      <c r="K3528">
        <v>17390673</v>
      </c>
      <c r="L3528">
        <f>MONTH(Table1[[#This Row],[order_date]])</f>
        <v>1</v>
      </c>
      <c r="M3528">
        <f>YEAR(Table1[[#This Row],[order_date]])</f>
        <v>2024</v>
      </c>
      <c r="N3528" s="7">
        <v>45318.687939814816</v>
      </c>
      <c r="O3528">
        <f>HOUR(Table1[[#This Row],[promised_delivery_time]])</f>
        <v>16</v>
      </c>
      <c r="P3528" s="4">
        <v>45318.6955787037</v>
      </c>
      <c r="Q3528">
        <f>HOUR(Table1[[#This Row],[actual_delivery_time]])</f>
        <v>16</v>
      </c>
      <c r="R3528" s="4">
        <v>45318.696967592594</v>
      </c>
      <c r="S3528" t="s">
        <v>356</v>
      </c>
      <c r="T3528" s="8">
        <v>781.15</v>
      </c>
      <c r="U3528" t="s">
        <v>361</v>
      </c>
      <c r="V3528">
        <v>91194</v>
      </c>
      <c r="W3528">
        <v>5886</v>
      </c>
      <c r="X3528" t="s">
        <v>3329</v>
      </c>
      <c r="Y3528" t="s">
        <v>1499</v>
      </c>
      <c r="Z3528">
        <v>669102</v>
      </c>
      <c r="AA3528" t="s">
        <v>2965</v>
      </c>
      <c r="AB3528" t="s">
        <v>3115</v>
      </c>
      <c r="AC3528">
        <v>16</v>
      </c>
      <c r="AD3528">
        <v>1043.26</v>
      </c>
      <c r="AE3528">
        <v>2</v>
      </c>
      <c r="AF3528">
        <v>4.25</v>
      </c>
    </row>
    <row r="3529" spans="1:32" x14ac:dyDescent="0.45">
      <c r="A3529">
        <v>4207249029</v>
      </c>
      <c r="B3529">
        <v>432617</v>
      </c>
      <c r="C3529" t="s">
        <v>53</v>
      </c>
      <c r="D3529" t="s">
        <v>88</v>
      </c>
      <c r="E3529" t="s">
        <v>130</v>
      </c>
      <c r="F3529" s="8">
        <v>863.18</v>
      </c>
      <c r="G3529">
        <v>30</v>
      </c>
      <c r="H3529">
        <v>365</v>
      </c>
      <c r="I3529">
        <v>17</v>
      </c>
      <c r="J3529">
        <v>97</v>
      </c>
      <c r="K3529">
        <v>70529459</v>
      </c>
      <c r="L3529">
        <f>MONTH(Table1[[#This Row],[order_date]])</f>
        <v>10</v>
      </c>
      <c r="M3529">
        <f>YEAR(Table1[[#This Row],[order_date]])</f>
        <v>2023</v>
      </c>
      <c r="N3529" s="7">
        <v>45214.739050925928</v>
      </c>
      <c r="O3529">
        <f>HOUR(Table1[[#This Row],[promised_delivery_time]])</f>
        <v>18</v>
      </c>
      <c r="P3529" s="4">
        <v>45214.752939814818</v>
      </c>
      <c r="Q3529">
        <f>HOUR(Table1[[#This Row],[actual_delivery_time]])</f>
        <v>18</v>
      </c>
      <c r="R3529" s="4">
        <v>45214.753634259258</v>
      </c>
      <c r="S3529" t="s">
        <v>356</v>
      </c>
      <c r="T3529" s="8">
        <v>1839.4</v>
      </c>
      <c r="U3529" t="s">
        <v>360</v>
      </c>
      <c r="V3529">
        <v>29507</v>
      </c>
      <c r="W3529">
        <v>2477</v>
      </c>
      <c r="X3529" t="s">
        <v>3225</v>
      </c>
      <c r="Y3529" t="s">
        <v>2276</v>
      </c>
      <c r="Z3529">
        <v>829855</v>
      </c>
      <c r="AA3529" t="s">
        <v>2999</v>
      </c>
      <c r="AB3529" t="s">
        <v>3115</v>
      </c>
      <c r="AC3529">
        <v>5</v>
      </c>
      <c r="AD3529">
        <v>203.05</v>
      </c>
      <c r="AE3529">
        <v>1</v>
      </c>
      <c r="AF3529">
        <v>1.5</v>
      </c>
    </row>
    <row r="3530" spans="1:32" x14ac:dyDescent="0.45">
      <c r="A3530">
        <v>1150143976</v>
      </c>
      <c r="B3530">
        <v>652118</v>
      </c>
      <c r="C3530" t="s">
        <v>67</v>
      </c>
      <c r="D3530" t="s">
        <v>86</v>
      </c>
      <c r="E3530" t="s">
        <v>307</v>
      </c>
      <c r="F3530" s="8">
        <v>22.04</v>
      </c>
      <c r="G3530">
        <v>40</v>
      </c>
      <c r="H3530">
        <v>180</v>
      </c>
      <c r="I3530">
        <v>19</v>
      </c>
      <c r="J3530">
        <v>55</v>
      </c>
      <c r="K3530">
        <v>1588560</v>
      </c>
      <c r="L3530">
        <f>MONTH(Table1[[#This Row],[order_date]])</f>
        <v>8</v>
      </c>
      <c r="M3530">
        <f>YEAR(Table1[[#This Row],[order_date]])</f>
        <v>2023</v>
      </c>
      <c r="N3530" s="7">
        <v>45150.437604166669</v>
      </c>
      <c r="O3530">
        <f>HOUR(Table1[[#This Row],[promised_delivery_time]])</f>
        <v>10</v>
      </c>
      <c r="P3530" s="4">
        <v>45150.445243055554</v>
      </c>
      <c r="Q3530">
        <f>HOUR(Table1[[#This Row],[actual_delivery_time]])</f>
        <v>10</v>
      </c>
      <c r="R3530" s="4">
        <v>45150.445937500001</v>
      </c>
      <c r="S3530" t="s">
        <v>356</v>
      </c>
      <c r="T3530" s="8">
        <v>3115.75</v>
      </c>
      <c r="U3530" t="s">
        <v>361</v>
      </c>
      <c r="V3530">
        <v>17949</v>
      </c>
      <c r="W3530">
        <v>9083</v>
      </c>
      <c r="X3530" t="s">
        <v>3438</v>
      </c>
      <c r="Y3530" t="s">
        <v>1977</v>
      </c>
      <c r="Z3530">
        <v>900047</v>
      </c>
      <c r="AA3530" t="s">
        <v>3069</v>
      </c>
      <c r="AB3530" t="s">
        <v>3116</v>
      </c>
      <c r="AC3530">
        <v>10</v>
      </c>
      <c r="AD3530">
        <v>945.18</v>
      </c>
      <c r="AE3530">
        <v>1</v>
      </c>
      <c r="AF3530">
        <v>4.1900000000000004</v>
      </c>
    </row>
    <row r="3531" spans="1:32" x14ac:dyDescent="0.45">
      <c r="A3531">
        <v>8443390148</v>
      </c>
      <c r="B3531">
        <v>859361</v>
      </c>
      <c r="C3531" t="s">
        <v>35</v>
      </c>
      <c r="D3531" t="s">
        <v>83</v>
      </c>
      <c r="E3531" t="s">
        <v>211</v>
      </c>
      <c r="F3531" s="8">
        <v>432.39</v>
      </c>
      <c r="G3531">
        <v>35</v>
      </c>
      <c r="H3531">
        <v>365</v>
      </c>
      <c r="I3531">
        <v>25</v>
      </c>
      <c r="J3531">
        <v>77</v>
      </c>
      <c r="K3531">
        <v>21577948</v>
      </c>
      <c r="L3531">
        <f>MONTH(Table1[[#This Row],[order_date]])</f>
        <v>6</v>
      </c>
      <c r="M3531">
        <f>YEAR(Table1[[#This Row],[order_date]])</f>
        <v>2023</v>
      </c>
      <c r="N3531" s="7">
        <v>45089.460555555554</v>
      </c>
      <c r="O3531">
        <f>HOUR(Table1[[#This Row],[promised_delivery_time]])</f>
        <v>11</v>
      </c>
      <c r="P3531" s="4">
        <v>45089.474444444444</v>
      </c>
      <c r="Q3531">
        <f>HOUR(Table1[[#This Row],[actual_delivery_time]])</f>
        <v>11</v>
      </c>
      <c r="R3531" s="4">
        <v>45089.474444444444</v>
      </c>
      <c r="S3531" t="s">
        <v>356</v>
      </c>
      <c r="T3531" s="8">
        <v>3484.02</v>
      </c>
      <c r="U3531" t="s">
        <v>360</v>
      </c>
      <c r="V3531">
        <v>67582</v>
      </c>
      <c r="W3531">
        <v>8718</v>
      </c>
      <c r="X3531" t="s">
        <v>3194</v>
      </c>
      <c r="Y3531" t="s">
        <v>1604</v>
      </c>
      <c r="Z3531">
        <v>767957</v>
      </c>
      <c r="AA3531" t="s">
        <v>2558</v>
      </c>
      <c r="AB3531" t="s">
        <v>3116</v>
      </c>
      <c r="AC3531">
        <v>17</v>
      </c>
      <c r="AD3531">
        <v>225.6</v>
      </c>
      <c r="AE3531">
        <v>0</v>
      </c>
      <c r="AF3531">
        <v>3.62</v>
      </c>
    </row>
    <row r="3532" spans="1:32" x14ac:dyDescent="0.45">
      <c r="A3532">
        <v>8358703267</v>
      </c>
      <c r="B3532">
        <v>317242</v>
      </c>
      <c r="C3532" t="s">
        <v>48</v>
      </c>
      <c r="D3532" t="s">
        <v>84</v>
      </c>
      <c r="E3532" t="s">
        <v>155</v>
      </c>
      <c r="F3532" s="8">
        <v>198.15</v>
      </c>
      <c r="G3532">
        <v>15</v>
      </c>
      <c r="H3532">
        <v>365</v>
      </c>
      <c r="I3532">
        <v>22</v>
      </c>
      <c r="J3532">
        <v>63</v>
      </c>
      <c r="K3532">
        <v>20496835</v>
      </c>
      <c r="L3532">
        <f>MONTH(Table1[[#This Row],[order_date]])</f>
        <v>8</v>
      </c>
      <c r="M3532">
        <f>YEAR(Table1[[#This Row],[order_date]])</f>
        <v>2023</v>
      </c>
      <c r="N3532" s="7">
        <v>45158.452916666669</v>
      </c>
      <c r="O3532">
        <f>HOUR(Table1[[#This Row],[promised_delivery_time]])</f>
        <v>11</v>
      </c>
      <c r="P3532" s="4">
        <v>45158.461944444447</v>
      </c>
      <c r="Q3532">
        <f>HOUR(Table1[[#This Row],[actual_delivery_time]])</f>
        <v>11</v>
      </c>
      <c r="R3532" s="4">
        <v>45158.463333333333</v>
      </c>
      <c r="S3532" t="s">
        <v>356</v>
      </c>
      <c r="T3532" s="8">
        <v>2532.2199999999998</v>
      </c>
      <c r="U3532" t="s">
        <v>362</v>
      </c>
      <c r="V3532">
        <v>47723</v>
      </c>
      <c r="W3532">
        <v>1562</v>
      </c>
      <c r="X3532" t="s">
        <v>3320</v>
      </c>
      <c r="Y3532" t="s">
        <v>1680</v>
      </c>
      <c r="Z3532">
        <v>476814</v>
      </c>
      <c r="AA3532" t="s">
        <v>3069</v>
      </c>
      <c r="AB3532" t="s">
        <v>3116</v>
      </c>
      <c r="AC3532">
        <v>17</v>
      </c>
      <c r="AD3532">
        <v>1240.9100000000001</v>
      </c>
      <c r="AE3532">
        <v>2</v>
      </c>
      <c r="AF3532">
        <v>3.45</v>
      </c>
    </row>
    <row r="3533" spans="1:32" x14ac:dyDescent="0.45">
      <c r="A3533">
        <v>1608084881</v>
      </c>
      <c r="B3533">
        <v>652118</v>
      </c>
      <c r="C3533" t="s">
        <v>67</v>
      </c>
      <c r="D3533" t="s">
        <v>86</v>
      </c>
      <c r="E3533" t="s">
        <v>307</v>
      </c>
      <c r="F3533" s="8">
        <v>22.04</v>
      </c>
      <c r="G3533">
        <v>40</v>
      </c>
      <c r="H3533">
        <v>180</v>
      </c>
      <c r="I3533">
        <v>19</v>
      </c>
      <c r="J3533">
        <v>55</v>
      </c>
      <c r="K3533">
        <v>85907588</v>
      </c>
      <c r="L3533">
        <f>MONTH(Table1[[#This Row],[order_date]])</f>
        <v>3</v>
      </c>
      <c r="M3533">
        <f>YEAR(Table1[[#This Row],[order_date]])</f>
        <v>2024</v>
      </c>
      <c r="N3533" s="7">
        <v>45372.984386574077</v>
      </c>
      <c r="O3533">
        <f>HOUR(Table1[[#This Row],[promised_delivery_time]])</f>
        <v>23</v>
      </c>
      <c r="P3533" s="4">
        <v>45372.994803240741</v>
      </c>
      <c r="Q3533">
        <f>HOUR(Table1[[#This Row],[actual_delivery_time]])</f>
        <v>23</v>
      </c>
      <c r="R3533" s="4">
        <v>45372.995497685188</v>
      </c>
      <c r="S3533" t="s">
        <v>356</v>
      </c>
      <c r="T3533" s="8">
        <v>307.23</v>
      </c>
      <c r="U3533" t="s">
        <v>360</v>
      </c>
      <c r="V3533">
        <v>38092</v>
      </c>
      <c r="W3533">
        <v>7323</v>
      </c>
      <c r="X3533" t="s">
        <v>3216</v>
      </c>
      <c r="Y3533" t="s">
        <v>1777</v>
      </c>
      <c r="Z3533">
        <v>639737</v>
      </c>
      <c r="AA3533" t="s">
        <v>2921</v>
      </c>
      <c r="AB3533" t="s">
        <v>3117</v>
      </c>
      <c r="AC3533">
        <v>5</v>
      </c>
      <c r="AD3533">
        <v>505.34</v>
      </c>
      <c r="AE3533">
        <v>1</v>
      </c>
      <c r="AF3533">
        <v>1.86</v>
      </c>
    </row>
    <row r="3534" spans="1:32" x14ac:dyDescent="0.45">
      <c r="A3534">
        <v>2744486953</v>
      </c>
      <c r="B3534">
        <v>741341</v>
      </c>
      <c r="C3534" t="s">
        <v>29</v>
      </c>
      <c r="D3534" t="s">
        <v>80</v>
      </c>
      <c r="E3534" t="s">
        <v>91</v>
      </c>
      <c r="F3534" s="8">
        <v>923.84</v>
      </c>
      <c r="G3534">
        <v>20</v>
      </c>
      <c r="H3534">
        <v>7</v>
      </c>
      <c r="I3534">
        <v>13</v>
      </c>
      <c r="J3534">
        <v>62</v>
      </c>
      <c r="K3534">
        <v>73891999</v>
      </c>
      <c r="L3534">
        <f>MONTH(Table1[[#This Row],[order_date]])</f>
        <v>9</v>
      </c>
      <c r="M3534">
        <f>YEAR(Table1[[#This Row],[order_date]])</f>
        <v>2024</v>
      </c>
      <c r="N3534" s="7">
        <v>45564.837118055555</v>
      </c>
      <c r="O3534">
        <f>HOUR(Table1[[#This Row],[promised_delivery_time]])</f>
        <v>20</v>
      </c>
      <c r="P3534" s="4">
        <v>45564.8440625</v>
      </c>
      <c r="Q3534">
        <f>HOUR(Table1[[#This Row],[actual_delivery_time]])</f>
        <v>20</v>
      </c>
      <c r="R3534" s="4">
        <v>45564.859340277777</v>
      </c>
      <c r="S3534" t="s">
        <v>358</v>
      </c>
      <c r="T3534" s="8">
        <v>626.66999999999996</v>
      </c>
      <c r="U3534" t="s">
        <v>359</v>
      </c>
      <c r="V3534">
        <v>59839</v>
      </c>
      <c r="W3534">
        <v>3082</v>
      </c>
      <c r="X3534" t="s">
        <v>3340</v>
      </c>
      <c r="Y3534" t="s">
        <v>2277</v>
      </c>
      <c r="Z3534">
        <v>966637</v>
      </c>
      <c r="AA3534" t="s">
        <v>2607</v>
      </c>
      <c r="AB3534" t="s">
        <v>3116</v>
      </c>
      <c r="AC3534">
        <v>11</v>
      </c>
      <c r="AD3534">
        <v>1681.91</v>
      </c>
      <c r="AE3534">
        <v>22</v>
      </c>
      <c r="AF3534">
        <v>4.1399999999999997</v>
      </c>
    </row>
    <row r="3535" spans="1:32" x14ac:dyDescent="0.45">
      <c r="A3535">
        <v>3036885153</v>
      </c>
      <c r="B3535">
        <v>913428</v>
      </c>
      <c r="C3535" t="s">
        <v>27</v>
      </c>
      <c r="D3535" t="s">
        <v>78</v>
      </c>
      <c r="E3535" t="s">
        <v>150</v>
      </c>
      <c r="F3535" s="8">
        <v>392.22</v>
      </c>
      <c r="G3535">
        <v>35</v>
      </c>
      <c r="H3535">
        <v>365</v>
      </c>
      <c r="I3535">
        <v>30</v>
      </c>
      <c r="J3535">
        <v>98</v>
      </c>
      <c r="K3535">
        <v>4789829</v>
      </c>
      <c r="L3535">
        <f>MONTH(Table1[[#This Row],[order_date]])</f>
        <v>2</v>
      </c>
      <c r="M3535">
        <f>YEAR(Table1[[#This Row],[order_date]])</f>
        <v>2024</v>
      </c>
      <c r="N3535" s="7">
        <v>45351.881620370368</v>
      </c>
      <c r="O3535">
        <f>HOUR(Table1[[#This Row],[promised_delivery_time]])</f>
        <v>21</v>
      </c>
      <c r="P3535" s="4">
        <v>45351.88925925926</v>
      </c>
      <c r="Q3535">
        <f>HOUR(Table1[[#This Row],[actual_delivery_time]])</f>
        <v>21</v>
      </c>
      <c r="R3535" s="4">
        <v>45351.896203703705</v>
      </c>
      <c r="S3535" t="s">
        <v>357</v>
      </c>
      <c r="T3535" s="8">
        <v>3480.03</v>
      </c>
      <c r="U3535" t="s">
        <v>360</v>
      </c>
      <c r="V3535">
        <v>28150</v>
      </c>
      <c r="W3535">
        <v>3836</v>
      </c>
      <c r="X3535" t="s">
        <v>3430</v>
      </c>
      <c r="Y3535" t="s">
        <v>2013</v>
      </c>
      <c r="Z3535">
        <v>313467</v>
      </c>
      <c r="AA3535" t="s">
        <v>2898</v>
      </c>
      <c r="AB3535" t="s">
        <v>3115</v>
      </c>
      <c r="AC3535">
        <v>6</v>
      </c>
      <c r="AD3535">
        <v>229.76</v>
      </c>
      <c r="AE3535">
        <v>10</v>
      </c>
      <c r="AF3535">
        <v>0.79</v>
      </c>
    </row>
    <row r="3536" spans="1:32" x14ac:dyDescent="0.45">
      <c r="A3536">
        <v>7335148205</v>
      </c>
      <c r="B3536">
        <v>123983</v>
      </c>
      <c r="C3536" t="s">
        <v>40</v>
      </c>
      <c r="D3536" t="s">
        <v>82</v>
      </c>
      <c r="E3536" t="s">
        <v>164</v>
      </c>
      <c r="F3536" s="8">
        <v>785.67</v>
      </c>
      <c r="G3536">
        <v>20</v>
      </c>
      <c r="H3536">
        <v>365</v>
      </c>
      <c r="I3536">
        <v>25</v>
      </c>
      <c r="J3536">
        <v>72</v>
      </c>
      <c r="K3536">
        <v>85435560</v>
      </c>
      <c r="L3536">
        <f>MONTH(Table1[[#This Row],[order_date]])</f>
        <v>6</v>
      </c>
      <c r="M3536">
        <f>YEAR(Table1[[#This Row],[order_date]])</f>
        <v>2023</v>
      </c>
      <c r="N3536" s="7">
        <v>45107.079247685186</v>
      </c>
      <c r="O3536">
        <f>HOUR(Table1[[#This Row],[promised_delivery_time]])</f>
        <v>2</v>
      </c>
      <c r="P3536" s="4">
        <v>45107.088969907411</v>
      </c>
      <c r="Q3536">
        <f>HOUR(Table1[[#This Row],[actual_delivery_time]])</f>
        <v>2</v>
      </c>
      <c r="R3536" s="4">
        <v>45107.086192129631</v>
      </c>
      <c r="S3536" t="s">
        <v>356</v>
      </c>
      <c r="T3536" s="8">
        <v>5814.13</v>
      </c>
      <c r="U3536" t="s">
        <v>362</v>
      </c>
      <c r="V3536">
        <v>54244</v>
      </c>
      <c r="W3536">
        <v>6440</v>
      </c>
      <c r="X3536" t="s">
        <v>3293</v>
      </c>
      <c r="Y3536" t="s">
        <v>2278</v>
      </c>
      <c r="Z3536">
        <v>660678</v>
      </c>
      <c r="AA3536" t="s">
        <v>2880</v>
      </c>
      <c r="AB3536" t="s">
        <v>3117</v>
      </c>
      <c r="AC3536">
        <v>8</v>
      </c>
      <c r="AD3536">
        <v>1309</v>
      </c>
      <c r="AE3536">
        <v>-4</v>
      </c>
      <c r="AF3536">
        <v>1.6</v>
      </c>
    </row>
    <row r="3537" spans="1:32" x14ac:dyDescent="0.45">
      <c r="A3537">
        <v>2356580295</v>
      </c>
      <c r="B3537">
        <v>336847</v>
      </c>
      <c r="C3537" t="s">
        <v>49</v>
      </c>
      <c r="D3537" t="s">
        <v>85</v>
      </c>
      <c r="E3537" t="s">
        <v>185</v>
      </c>
      <c r="F3537" s="8">
        <v>936.98</v>
      </c>
      <c r="G3537">
        <v>25</v>
      </c>
      <c r="H3537">
        <v>365</v>
      </c>
      <c r="I3537">
        <v>17</v>
      </c>
      <c r="J3537">
        <v>55</v>
      </c>
      <c r="K3537">
        <v>4597433</v>
      </c>
      <c r="L3537">
        <f>MONTH(Table1[[#This Row],[order_date]])</f>
        <v>8</v>
      </c>
      <c r="M3537">
        <f>YEAR(Table1[[#This Row],[order_date]])</f>
        <v>2023</v>
      </c>
      <c r="N3537" s="7">
        <v>45159.064814814818</v>
      </c>
      <c r="O3537">
        <f>HOUR(Table1[[#This Row],[promised_delivery_time]])</f>
        <v>1</v>
      </c>
      <c r="P3537" s="4">
        <v>45159.075231481482</v>
      </c>
      <c r="Q3537">
        <f>HOUR(Table1[[#This Row],[actual_delivery_time]])</f>
        <v>1</v>
      </c>
      <c r="R3537" s="4">
        <v>45159.075925925928</v>
      </c>
      <c r="S3537" t="s">
        <v>356</v>
      </c>
      <c r="T3537" s="8">
        <v>3687.29</v>
      </c>
      <c r="U3537" t="s">
        <v>362</v>
      </c>
      <c r="V3537">
        <v>58531</v>
      </c>
      <c r="W3537">
        <v>5532</v>
      </c>
      <c r="X3537" t="s">
        <v>3349</v>
      </c>
      <c r="Y3537" t="s">
        <v>692</v>
      </c>
      <c r="Z3537">
        <v>580130</v>
      </c>
      <c r="AA3537" t="s">
        <v>2566</v>
      </c>
      <c r="AB3537" t="s">
        <v>3117</v>
      </c>
      <c r="AC3537">
        <v>3</v>
      </c>
      <c r="AD3537">
        <v>821.84</v>
      </c>
      <c r="AE3537">
        <v>1</v>
      </c>
      <c r="AF3537">
        <v>3.35</v>
      </c>
    </row>
    <row r="3538" spans="1:32" x14ac:dyDescent="0.45">
      <c r="A3538">
        <v>8999547266</v>
      </c>
      <c r="B3538">
        <v>952124</v>
      </c>
      <c r="C3538" t="s">
        <v>63</v>
      </c>
      <c r="D3538" t="s">
        <v>87</v>
      </c>
      <c r="E3538" t="s">
        <v>162</v>
      </c>
      <c r="F3538" s="8">
        <v>127.08</v>
      </c>
      <c r="G3538">
        <v>25</v>
      </c>
      <c r="H3538">
        <v>3</v>
      </c>
      <c r="I3538">
        <v>15</v>
      </c>
      <c r="J3538">
        <v>50</v>
      </c>
      <c r="K3538">
        <v>21697638</v>
      </c>
      <c r="L3538">
        <f>MONTH(Table1[[#This Row],[order_date]])</f>
        <v>12</v>
      </c>
      <c r="M3538">
        <f>YEAR(Table1[[#This Row],[order_date]])</f>
        <v>2023</v>
      </c>
      <c r="N3538" s="7">
        <v>45269.708043981482</v>
      </c>
      <c r="O3538">
        <f>HOUR(Table1[[#This Row],[promised_delivery_time]])</f>
        <v>17</v>
      </c>
      <c r="P3538" s="4">
        <v>45269.717766203707</v>
      </c>
      <c r="Q3538">
        <f>HOUR(Table1[[#This Row],[actual_delivery_time]])</f>
        <v>17</v>
      </c>
      <c r="R3538" s="4">
        <v>45269.720543981479</v>
      </c>
      <c r="S3538" t="s">
        <v>356</v>
      </c>
      <c r="T3538" s="8">
        <v>478.79</v>
      </c>
      <c r="U3538" t="s">
        <v>362</v>
      </c>
      <c r="V3538">
        <v>80008</v>
      </c>
      <c r="W3538">
        <v>4340</v>
      </c>
      <c r="X3538" t="s">
        <v>3151</v>
      </c>
      <c r="Y3538" t="s">
        <v>1200</v>
      </c>
      <c r="Z3538">
        <v>422943</v>
      </c>
      <c r="AA3538" t="s">
        <v>2720</v>
      </c>
      <c r="AB3538" t="s">
        <v>3116</v>
      </c>
      <c r="AC3538">
        <v>1</v>
      </c>
      <c r="AD3538">
        <v>381.19</v>
      </c>
      <c r="AE3538">
        <v>4</v>
      </c>
      <c r="AF3538">
        <v>4.1399999999999997</v>
      </c>
    </row>
    <row r="3539" spans="1:32" x14ac:dyDescent="0.45">
      <c r="A3539">
        <v>3094439783</v>
      </c>
      <c r="B3539">
        <v>689769</v>
      </c>
      <c r="C3539" t="s">
        <v>75</v>
      </c>
      <c r="D3539" t="s">
        <v>86</v>
      </c>
      <c r="E3539" t="s">
        <v>235</v>
      </c>
      <c r="F3539" s="8">
        <v>46.62</v>
      </c>
      <c r="G3539">
        <v>40</v>
      </c>
      <c r="H3539">
        <v>180</v>
      </c>
      <c r="I3539">
        <v>17</v>
      </c>
      <c r="J3539">
        <v>51</v>
      </c>
      <c r="K3539">
        <v>95873651</v>
      </c>
      <c r="L3539">
        <f>MONTH(Table1[[#This Row],[order_date]])</f>
        <v>11</v>
      </c>
      <c r="M3539">
        <f>YEAR(Table1[[#This Row],[order_date]])</f>
        <v>2023</v>
      </c>
      <c r="N3539" s="7">
        <v>45260.163587962961</v>
      </c>
      <c r="O3539">
        <f>HOUR(Table1[[#This Row],[promised_delivery_time]])</f>
        <v>4</v>
      </c>
      <c r="P3539" s="4">
        <v>45260.176087962966</v>
      </c>
      <c r="Q3539">
        <f>HOUR(Table1[[#This Row],[actual_delivery_time]])</f>
        <v>4</v>
      </c>
      <c r="R3539" s="4">
        <v>45260.177476851852</v>
      </c>
      <c r="S3539" t="s">
        <v>356</v>
      </c>
      <c r="T3539" s="8">
        <v>114.52</v>
      </c>
      <c r="U3539" t="s">
        <v>362</v>
      </c>
      <c r="V3539">
        <v>72382</v>
      </c>
      <c r="W3539">
        <v>9634</v>
      </c>
      <c r="X3539" t="s">
        <v>3285</v>
      </c>
      <c r="Y3539" t="s">
        <v>1398</v>
      </c>
      <c r="Z3539">
        <v>584545</v>
      </c>
      <c r="AA3539" t="s">
        <v>2684</v>
      </c>
      <c r="AB3539" t="s">
        <v>3117</v>
      </c>
      <c r="AC3539">
        <v>14</v>
      </c>
      <c r="AD3539">
        <v>536.02</v>
      </c>
      <c r="AE3539">
        <v>2</v>
      </c>
      <c r="AF3539">
        <v>1.84</v>
      </c>
    </row>
    <row r="3540" spans="1:32" x14ac:dyDescent="0.45">
      <c r="A3540">
        <v>2753579193</v>
      </c>
      <c r="B3540">
        <v>120385</v>
      </c>
      <c r="C3540" t="s">
        <v>27</v>
      </c>
      <c r="D3540" t="s">
        <v>78</v>
      </c>
      <c r="E3540" t="s">
        <v>317</v>
      </c>
      <c r="F3540" s="8">
        <v>597.91</v>
      </c>
      <c r="G3540">
        <v>35</v>
      </c>
      <c r="H3540">
        <v>365</v>
      </c>
      <c r="I3540">
        <v>28</v>
      </c>
      <c r="J3540">
        <v>73</v>
      </c>
      <c r="K3540">
        <v>2558646</v>
      </c>
      <c r="L3540">
        <f>MONTH(Table1[[#This Row],[order_date]])</f>
        <v>3</v>
      </c>
      <c r="M3540">
        <f>YEAR(Table1[[#This Row],[order_date]])</f>
        <v>2023</v>
      </c>
      <c r="N3540" s="7">
        <v>45014.619479166664</v>
      </c>
      <c r="O3540">
        <f>HOUR(Table1[[#This Row],[promised_delivery_time]])</f>
        <v>15</v>
      </c>
      <c r="P3540" s="4">
        <v>45014.629201388889</v>
      </c>
      <c r="Q3540">
        <f>HOUR(Table1[[#This Row],[actual_delivery_time]])</f>
        <v>15</v>
      </c>
      <c r="R3540" s="4">
        <v>45014.628506944442</v>
      </c>
      <c r="S3540" t="s">
        <v>356</v>
      </c>
      <c r="T3540" s="8">
        <v>755.66</v>
      </c>
      <c r="U3540" t="s">
        <v>361</v>
      </c>
      <c r="V3540">
        <v>13373</v>
      </c>
      <c r="W3540">
        <v>5215</v>
      </c>
      <c r="X3540" t="s">
        <v>3391</v>
      </c>
      <c r="Y3540" t="s">
        <v>2279</v>
      </c>
      <c r="Z3540">
        <v>516102</v>
      </c>
      <c r="AA3540" t="s">
        <v>2582</v>
      </c>
      <c r="AB3540" t="s">
        <v>3118</v>
      </c>
      <c r="AC3540">
        <v>10</v>
      </c>
      <c r="AD3540">
        <v>920.89</v>
      </c>
      <c r="AE3540">
        <v>-1</v>
      </c>
      <c r="AF3540">
        <v>1.24</v>
      </c>
    </row>
    <row r="3541" spans="1:32" x14ac:dyDescent="0.45">
      <c r="A3541">
        <v>7683077217</v>
      </c>
      <c r="B3541">
        <v>183929</v>
      </c>
      <c r="C3541" t="s">
        <v>33</v>
      </c>
      <c r="D3541" t="s">
        <v>80</v>
      </c>
      <c r="E3541" t="s">
        <v>277</v>
      </c>
      <c r="F3541" s="8">
        <v>738.74</v>
      </c>
      <c r="G3541">
        <v>20</v>
      </c>
      <c r="H3541">
        <v>7</v>
      </c>
      <c r="I3541">
        <v>20</v>
      </c>
      <c r="J3541">
        <v>73</v>
      </c>
      <c r="K3541">
        <v>22047134</v>
      </c>
      <c r="L3541">
        <f>MONTH(Table1[[#This Row],[order_date]])</f>
        <v>4</v>
      </c>
      <c r="M3541">
        <f>YEAR(Table1[[#This Row],[order_date]])</f>
        <v>2024</v>
      </c>
      <c r="N3541" s="7">
        <v>45399.758379629631</v>
      </c>
      <c r="O3541">
        <f>HOUR(Table1[[#This Row],[promised_delivery_time]])</f>
        <v>18</v>
      </c>
      <c r="P3541" s="4">
        <v>45399.768796296295</v>
      </c>
      <c r="Q3541">
        <f>HOUR(Table1[[#This Row],[actual_delivery_time]])</f>
        <v>18</v>
      </c>
      <c r="R3541" s="4">
        <v>45399.768796296295</v>
      </c>
      <c r="S3541" t="s">
        <v>356</v>
      </c>
      <c r="T3541" s="8">
        <v>870.29</v>
      </c>
      <c r="U3541" t="s">
        <v>360</v>
      </c>
      <c r="V3541">
        <v>74017</v>
      </c>
      <c r="W3541">
        <v>2846</v>
      </c>
      <c r="X3541" t="s">
        <v>3407</v>
      </c>
      <c r="Y3541" t="s">
        <v>1530</v>
      </c>
      <c r="Z3541">
        <v>40280</v>
      </c>
      <c r="AA3541" t="s">
        <v>2875</v>
      </c>
      <c r="AB3541" t="s">
        <v>3117</v>
      </c>
      <c r="AC3541">
        <v>20</v>
      </c>
      <c r="AD3541">
        <v>991.94</v>
      </c>
      <c r="AE3541">
        <v>0</v>
      </c>
      <c r="AF3541">
        <v>2.16</v>
      </c>
    </row>
    <row r="3542" spans="1:32" x14ac:dyDescent="0.45">
      <c r="A3542">
        <v>2366099898</v>
      </c>
      <c r="B3542">
        <v>433521</v>
      </c>
      <c r="C3542" t="s">
        <v>54</v>
      </c>
      <c r="D3542" t="s">
        <v>88</v>
      </c>
      <c r="E3542" t="s">
        <v>244</v>
      </c>
      <c r="F3542" s="8">
        <v>321.33</v>
      </c>
      <c r="G3542">
        <v>30</v>
      </c>
      <c r="H3542">
        <v>365</v>
      </c>
      <c r="I3542">
        <v>27</v>
      </c>
      <c r="J3542">
        <v>58</v>
      </c>
      <c r="K3542">
        <v>63339001</v>
      </c>
      <c r="L3542">
        <f>MONTH(Table1[[#This Row],[order_date]])</f>
        <v>5</v>
      </c>
      <c r="M3542">
        <f>YEAR(Table1[[#This Row],[order_date]])</f>
        <v>2023</v>
      </c>
      <c r="N3542" s="7">
        <v>45056.86519675926</v>
      </c>
      <c r="O3542">
        <f>HOUR(Table1[[#This Row],[promised_delivery_time]])</f>
        <v>20</v>
      </c>
      <c r="P3542" s="4">
        <v>45056.872835648152</v>
      </c>
      <c r="Q3542">
        <f>HOUR(Table1[[#This Row],[actual_delivery_time]])</f>
        <v>20</v>
      </c>
      <c r="R3542" s="4">
        <v>45056.873530092591</v>
      </c>
      <c r="S3542" t="s">
        <v>356</v>
      </c>
      <c r="T3542" s="8">
        <v>987.51</v>
      </c>
      <c r="U3542" t="s">
        <v>360</v>
      </c>
      <c r="V3542">
        <v>5230</v>
      </c>
      <c r="W3542">
        <v>7752</v>
      </c>
      <c r="X3542" t="s">
        <v>3309</v>
      </c>
      <c r="Y3542" t="s">
        <v>1531</v>
      </c>
      <c r="Z3542">
        <v>273531</v>
      </c>
      <c r="AA3542" t="s">
        <v>2954</v>
      </c>
      <c r="AB3542" t="s">
        <v>3116</v>
      </c>
      <c r="AC3542">
        <v>12</v>
      </c>
      <c r="AD3542">
        <v>682.32</v>
      </c>
      <c r="AE3542">
        <v>1</v>
      </c>
      <c r="AF3542">
        <v>2.5099999999999998</v>
      </c>
    </row>
    <row r="3543" spans="1:32" x14ac:dyDescent="0.45">
      <c r="A3543">
        <v>1252810532</v>
      </c>
      <c r="B3543">
        <v>186168</v>
      </c>
      <c r="C3543" t="s">
        <v>71</v>
      </c>
      <c r="D3543" t="s">
        <v>78</v>
      </c>
      <c r="E3543" t="s">
        <v>272</v>
      </c>
      <c r="F3543" s="8">
        <v>878.8</v>
      </c>
      <c r="G3543">
        <v>35</v>
      </c>
      <c r="H3543">
        <v>365</v>
      </c>
      <c r="I3543">
        <v>13</v>
      </c>
      <c r="J3543">
        <v>75</v>
      </c>
      <c r="K3543">
        <v>42102289</v>
      </c>
      <c r="L3543">
        <f>MONTH(Table1[[#This Row],[order_date]])</f>
        <v>7</v>
      </c>
      <c r="M3543">
        <f>YEAR(Table1[[#This Row],[order_date]])</f>
        <v>2024</v>
      </c>
      <c r="N3543" s="7">
        <v>45476.890474537038</v>
      </c>
      <c r="O3543">
        <f>HOUR(Table1[[#This Row],[promised_delivery_time]])</f>
        <v>21</v>
      </c>
      <c r="P3543" s="4">
        <v>45476.900891203702</v>
      </c>
      <c r="Q3543">
        <f>HOUR(Table1[[#This Row],[actual_delivery_time]])</f>
        <v>21</v>
      </c>
      <c r="R3543" s="4">
        <v>45476.908530092594</v>
      </c>
      <c r="S3543" t="s">
        <v>357</v>
      </c>
      <c r="T3543" s="8">
        <v>2064.17</v>
      </c>
      <c r="U3543" t="s">
        <v>362</v>
      </c>
      <c r="V3543">
        <v>63346</v>
      </c>
      <c r="W3543">
        <v>6489</v>
      </c>
      <c r="X3543" t="s">
        <v>3273</v>
      </c>
      <c r="Y3543" t="s">
        <v>1618</v>
      </c>
      <c r="Z3543">
        <v>499108</v>
      </c>
      <c r="AA3543" t="s">
        <v>2639</v>
      </c>
      <c r="AB3543" t="s">
        <v>3116</v>
      </c>
      <c r="AC3543">
        <v>20</v>
      </c>
      <c r="AD3543">
        <v>1310.74</v>
      </c>
      <c r="AE3543">
        <v>11</v>
      </c>
      <c r="AF3543">
        <v>1.1299999999999999</v>
      </c>
    </row>
    <row r="3544" spans="1:32" x14ac:dyDescent="0.45">
      <c r="A3544">
        <v>6493039553</v>
      </c>
      <c r="B3544">
        <v>658389</v>
      </c>
      <c r="C3544" t="s">
        <v>36</v>
      </c>
      <c r="D3544" t="s">
        <v>81</v>
      </c>
      <c r="E3544" t="s">
        <v>269</v>
      </c>
      <c r="F3544" s="8">
        <v>152.55000000000001</v>
      </c>
      <c r="G3544">
        <v>35</v>
      </c>
      <c r="H3544">
        <v>90</v>
      </c>
      <c r="I3544">
        <v>22</v>
      </c>
      <c r="J3544">
        <v>68</v>
      </c>
      <c r="K3544">
        <v>90150193</v>
      </c>
      <c r="L3544">
        <f>MONTH(Table1[[#This Row],[order_date]])</f>
        <v>8</v>
      </c>
      <c r="M3544">
        <f>YEAR(Table1[[#This Row],[order_date]])</f>
        <v>2024</v>
      </c>
      <c r="N3544" s="7">
        <v>45510.473715277774</v>
      </c>
      <c r="O3544">
        <f>HOUR(Table1[[#This Row],[promised_delivery_time]])</f>
        <v>11</v>
      </c>
      <c r="P3544" s="4">
        <v>45510.486909722225</v>
      </c>
      <c r="Q3544">
        <f>HOUR(Table1[[#This Row],[actual_delivery_time]])</f>
        <v>11</v>
      </c>
      <c r="R3544" s="4">
        <v>45510.484826388885</v>
      </c>
      <c r="S3544" t="s">
        <v>356</v>
      </c>
      <c r="T3544" s="8">
        <v>2955.87</v>
      </c>
      <c r="U3544" t="s">
        <v>359</v>
      </c>
      <c r="V3544">
        <v>79356</v>
      </c>
      <c r="W3544">
        <v>2112</v>
      </c>
      <c r="X3544" t="s">
        <v>3345</v>
      </c>
      <c r="Y3544" t="s">
        <v>2052</v>
      </c>
      <c r="Z3544">
        <v>665407</v>
      </c>
      <c r="AA3544" t="s">
        <v>2616</v>
      </c>
      <c r="AB3544" t="s">
        <v>3117</v>
      </c>
      <c r="AC3544">
        <v>18</v>
      </c>
      <c r="AD3544">
        <v>783.69</v>
      </c>
      <c r="AE3544">
        <v>-3</v>
      </c>
      <c r="AF3544">
        <v>4.33</v>
      </c>
    </row>
    <row r="3545" spans="1:32" x14ac:dyDescent="0.45">
      <c r="A3545">
        <v>9274842886</v>
      </c>
      <c r="B3545">
        <v>9436</v>
      </c>
      <c r="C3545" t="s">
        <v>45</v>
      </c>
      <c r="D3545" t="s">
        <v>83</v>
      </c>
      <c r="E3545" t="s">
        <v>249</v>
      </c>
      <c r="F3545" s="8">
        <v>88.43</v>
      </c>
      <c r="G3545">
        <v>35</v>
      </c>
      <c r="H3545">
        <v>365</v>
      </c>
      <c r="I3545">
        <v>19</v>
      </c>
      <c r="J3545">
        <v>76</v>
      </c>
      <c r="K3545">
        <v>69761993</v>
      </c>
      <c r="L3545">
        <f>MONTH(Table1[[#This Row],[order_date]])</f>
        <v>11</v>
      </c>
      <c r="M3545">
        <f>YEAR(Table1[[#This Row],[order_date]])</f>
        <v>2023</v>
      </c>
      <c r="N3545" s="7">
        <v>45245.782604166663</v>
      </c>
      <c r="O3545">
        <f>HOUR(Table1[[#This Row],[promised_delivery_time]])</f>
        <v>19</v>
      </c>
      <c r="P3545" s="4">
        <v>45245.795104166667</v>
      </c>
      <c r="Q3545">
        <f>HOUR(Table1[[#This Row],[actual_delivery_time]])</f>
        <v>18</v>
      </c>
      <c r="R3545" s="4">
        <v>45245.791631944441</v>
      </c>
      <c r="S3545" t="s">
        <v>356</v>
      </c>
      <c r="T3545" s="8">
        <v>3293.42</v>
      </c>
      <c r="U3545" t="s">
        <v>360</v>
      </c>
      <c r="V3545">
        <v>68120</v>
      </c>
      <c r="W3545">
        <v>586</v>
      </c>
      <c r="X3545" t="s">
        <v>3350</v>
      </c>
      <c r="Y3545" t="s">
        <v>959</v>
      </c>
      <c r="Z3545">
        <v>661415</v>
      </c>
      <c r="AA3545" t="s">
        <v>2911</v>
      </c>
      <c r="AB3545" t="s">
        <v>3116</v>
      </c>
      <c r="AC3545">
        <v>6</v>
      </c>
      <c r="AD3545">
        <v>551</v>
      </c>
      <c r="AE3545">
        <v>-5</v>
      </c>
      <c r="AF3545">
        <v>1.83</v>
      </c>
    </row>
    <row r="3546" spans="1:32" x14ac:dyDescent="0.45">
      <c r="A3546">
        <v>8255275254</v>
      </c>
      <c r="B3546">
        <v>26060</v>
      </c>
      <c r="C3546" t="s">
        <v>32</v>
      </c>
      <c r="D3546" t="s">
        <v>82</v>
      </c>
      <c r="E3546" t="s">
        <v>254</v>
      </c>
      <c r="F3546" s="8">
        <v>342.94</v>
      </c>
      <c r="G3546">
        <v>20</v>
      </c>
      <c r="H3546">
        <v>365</v>
      </c>
      <c r="I3546">
        <v>25</v>
      </c>
      <c r="J3546">
        <v>57</v>
      </c>
      <c r="K3546">
        <v>46615831</v>
      </c>
      <c r="L3546">
        <f>MONTH(Table1[[#This Row],[order_date]])</f>
        <v>12</v>
      </c>
      <c r="M3546">
        <f>YEAR(Table1[[#This Row],[order_date]])</f>
        <v>2023</v>
      </c>
      <c r="N3546" s="7">
        <v>45263.085486111115</v>
      </c>
      <c r="O3546">
        <f>HOUR(Table1[[#This Row],[promised_delivery_time]])</f>
        <v>2</v>
      </c>
      <c r="P3546" s="4">
        <v>45263.093124999999</v>
      </c>
      <c r="Q3546">
        <f>HOUR(Table1[[#This Row],[actual_delivery_time]])</f>
        <v>2</v>
      </c>
      <c r="R3546" s="4">
        <v>45263.098680555559</v>
      </c>
      <c r="S3546" t="s">
        <v>357</v>
      </c>
      <c r="T3546" s="8">
        <v>3313.64</v>
      </c>
      <c r="U3546" t="s">
        <v>360</v>
      </c>
      <c r="V3546">
        <v>33069</v>
      </c>
      <c r="W3546">
        <v>3327</v>
      </c>
      <c r="X3546" t="s">
        <v>3385</v>
      </c>
      <c r="Y3546" t="s">
        <v>1357</v>
      </c>
      <c r="Z3546">
        <v>947965</v>
      </c>
      <c r="AA3546" t="s">
        <v>2601</v>
      </c>
      <c r="AB3546" t="s">
        <v>3117</v>
      </c>
      <c r="AC3546">
        <v>4</v>
      </c>
      <c r="AD3546">
        <v>855.3</v>
      </c>
      <c r="AE3546">
        <v>8</v>
      </c>
      <c r="AF3546">
        <v>0.93</v>
      </c>
    </row>
    <row r="3547" spans="1:32" x14ac:dyDescent="0.45">
      <c r="A3547">
        <v>2136873695</v>
      </c>
      <c r="B3547">
        <v>707935</v>
      </c>
      <c r="C3547" t="s">
        <v>70</v>
      </c>
      <c r="D3547" t="s">
        <v>78</v>
      </c>
      <c r="E3547" t="s">
        <v>278</v>
      </c>
      <c r="F3547" s="8">
        <v>820.9</v>
      </c>
      <c r="G3547">
        <v>35</v>
      </c>
      <c r="H3547">
        <v>365</v>
      </c>
      <c r="I3547">
        <v>30</v>
      </c>
      <c r="J3547">
        <v>97</v>
      </c>
      <c r="K3547">
        <v>2391900</v>
      </c>
      <c r="L3547">
        <f>MONTH(Table1[[#This Row],[order_date]])</f>
        <v>7</v>
      </c>
      <c r="M3547">
        <f>YEAR(Table1[[#This Row],[order_date]])</f>
        <v>2023</v>
      </c>
      <c r="N3547" s="7">
        <v>45116.457314814812</v>
      </c>
      <c r="O3547">
        <f>HOUR(Table1[[#This Row],[promised_delivery_time]])</f>
        <v>11</v>
      </c>
      <c r="P3547" s="4">
        <v>45116.471203703702</v>
      </c>
      <c r="Q3547">
        <f>HOUR(Table1[[#This Row],[actual_delivery_time]])</f>
        <v>11</v>
      </c>
      <c r="R3547" s="4">
        <v>45116.468425925923</v>
      </c>
      <c r="S3547" t="s">
        <v>356</v>
      </c>
      <c r="T3547" s="8">
        <v>1381.22</v>
      </c>
      <c r="U3547" t="s">
        <v>361</v>
      </c>
      <c r="V3547">
        <v>40846</v>
      </c>
      <c r="W3547">
        <v>2312</v>
      </c>
      <c r="X3547" t="s">
        <v>3328</v>
      </c>
      <c r="Y3547" t="s">
        <v>2280</v>
      </c>
      <c r="Z3547">
        <v>348478</v>
      </c>
      <c r="AA3547" t="s">
        <v>2672</v>
      </c>
      <c r="AB3547" t="s">
        <v>3116</v>
      </c>
      <c r="AC3547">
        <v>17</v>
      </c>
      <c r="AD3547">
        <v>897.78</v>
      </c>
      <c r="AE3547">
        <v>-4</v>
      </c>
      <c r="AF3547">
        <v>1.41</v>
      </c>
    </row>
    <row r="3548" spans="1:32" x14ac:dyDescent="0.45">
      <c r="A3548">
        <v>3253225736</v>
      </c>
      <c r="B3548">
        <v>14145</v>
      </c>
      <c r="C3548" t="s">
        <v>69</v>
      </c>
      <c r="D3548" t="s">
        <v>87</v>
      </c>
      <c r="E3548" t="s">
        <v>168</v>
      </c>
      <c r="F3548" s="8">
        <v>630.84</v>
      </c>
      <c r="G3548">
        <v>25</v>
      </c>
      <c r="H3548">
        <v>3</v>
      </c>
      <c r="I3548">
        <v>14</v>
      </c>
      <c r="J3548">
        <v>53</v>
      </c>
      <c r="K3548">
        <v>61753272</v>
      </c>
      <c r="L3548">
        <f>MONTH(Table1[[#This Row],[order_date]])</f>
        <v>7</v>
      </c>
      <c r="M3548">
        <f>YEAR(Table1[[#This Row],[order_date]])</f>
        <v>2024</v>
      </c>
      <c r="N3548" s="7">
        <v>45492.367430555554</v>
      </c>
      <c r="O3548">
        <f>HOUR(Table1[[#This Row],[promised_delivery_time]])</f>
        <v>9</v>
      </c>
      <c r="P3548" s="4">
        <v>45492.380624999998</v>
      </c>
      <c r="Q3548">
        <f>HOUR(Table1[[#This Row],[actual_delivery_time]])</f>
        <v>9</v>
      </c>
      <c r="R3548" s="4">
        <v>45492.382708333331</v>
      </c>
      <c r="S3548" t="s">
        <v>356</v>
      </c>
      <c r="T3548" s="8">
        <v>3607.82</v>
      </c>
      <c r="U3548" t="s">
        <v>359</v>
      </c>
      <c r="V3548">
        <v>22694</v>
      </c>
      <c r="W3548">
        <v>1550</v>
      </c>
      <c r="X3548" t="s">
        <v>3344</v>
      </c>
      <c r="Y3548" t="s">
        <v>1181</v>
      </c>
      <c r="Z3548">
        <v>81264</v>
      </c>
      <c r="AA3548" t="s">
        <v>2918</v>
      </c>
      <c r="AB3548" t="s">
        <v>3116</v>
      </c>
      <c r="AC3548">
        <v>3</v>
      </c>
      <c r="AD3548">
        <v>832.17</v>
      </c>
      <c r="AE3548">
        <v>3</v>
      </c>
      <c r="AF3548">
        <v>1.95</v>
      </c>
    </row>
    <row r="3549" spans="1:32" x14ac:dyDescent="0.45">
      <c r="A3549">
        <v>7712604853</v>
      </c>
      <c r="B3549">
        <v>712307</v>
      </c>
      <c r="C3549" t="s">
        <v>28</v>
      </c>
      <c r="D3549" t="s">
        <v>79</v>
      </c>
      <c r="E3549" t="s">
        <v>215</v>
      </c>
      <c r="F3549" s="8">
        <v>264.89</v>
      </c>
      <c r="G3549">
        <v>30</v>
      </c>
      <c r="H3549">
        <v>180</v>
      </c>
      <c r="I3549">
        <v>16</v>
      </c>
      <c r="J3549">
        <v>73</v>
      </c>
      <c r="K3549">
        <v>10608845</v>
      </c>
      <c r="L3549">
        <f>MONTH(Table1[[#This Row],[order_date]])</f>
        <v>9</v>
      </c>
      <c r="M3549">
        <f>YEAR(Table1[[#This Row],[order_date]])</f>
        <v>2023</v>
      </c>
      <c r="N3549" s="7">
        <v>45195.978368055556</v>
      </c>
      <c r="O3549">
        <f>HOUR(Table1[[#This Row],[promised_delivery_time]])</f>
        <v>23</v>
      </c>
      <c r="P3549" s="4">
        <v>45195.992256944446</v>
      </c>
      <c r="Q3549">
        <f>HOUR(Table1[[#This Row],[actual_delivery_time]])</f>
        <v>23</v>
      </c>
      <c r="R3549" s="4">
        <v>45195.993645833332</v>
      </c>
      <c r="S3549" t="s">
        <v>356</v>
      </c>
      <c r="T3549" s="8">
        <v>2265.63</v>
      </c>
      <c r="U3549" t="s">
        <v>362</v>
      </c>
      <c r="V3549">
        <v>645</v>
      </c>
      <c r="W3549">
        <v>1500</v>
      </c>
      <c r="X3549" t="s">
        <v>3210</v>
      </c>
      <c r="Y3549" t="s">
        <v>2281</v>
      </c>
      <c r="Z3549">
        <v>702163</v>
      </c>
      <c r="AA3549" t="s">
        <v>2815</v>
      </c>
      <c r="AB3549" t="s">
        <v>3118</v>
      </c>
      <c r="AC3549">
        <v>2</v>
      </c>
      <c r="AD3549">
        <v>735.36</v>
      </c>
      <c r="AE3549">
        <v>2</v>
      </c>
      <c r="AF3549">
        <v>1.48</v>
      </c>
    </row>
    <row r="3550" spans="1:32" x14ac:dyDescent="0.45">
      <c r="A3550">
        <v>5698803942</v>
      </c>
      <c r="B3550">
        <v>398340</v>
      </c>
      <c r="C3550" t="s">
        <v>73</v>
      </c>
      <c r="D3550" t="s">
        <v>86</v>
      </c>
      <c r="E3550" t="s">
        <v>216</v>
      </c>
      <c r="F3550" s="8">
        <v>651.92999999999995</v>
      </c>
      <c r="G3550">
        <v>40</v>
      </c>
      <c r="H3550">
        <v>180</v>
      </c>
      <c r="I3550">
        <v>11</v>
      </c>
      <c r="J3550">
        <v>56</v>
      </c>
      <c r="K3550">
        <v>31813</v>
      </c>
      <c r="L3550">
        <f>MONTH(Table1[[#This Row],[order_date]])</f>
        <v>10</v>
      </c>
      <c r="M3550">
        <f>YEAR(Table1[[#This Row],[order_date]])</f>
        <v>2024</v>
      </c>
      <c r="N3550" s="7">
        <v>45575.548784722225</v>
      </c>
      <c r="O3550">
        <f>HOUR(Table1[[#This Row],[promised_delivery_time]])</f>
        <v>13</v>
      </c>
      <c r="P3550" s="4">
        <v>45575.559895833336</v>
      </c>
      <c r="Q3550">
        <f>HOUR(Table1[[#This Row],[actual_delivery_time]])</f>
        <v>13</v>
      </c>
      <c r="R3550" s="4">
        <v>45575.561284722222</v>
      </c>
      <c r="S3550" t="s">
        <v>356</v>
      </c>
      <c r="T3550" s="8">
        <v>1227.21</v>
      </c>
      <c r="U3550" t="s">
        <v>360</v>
      </c>
      <c r="V3550">
        <v>38462</v>
      </c>
      <c r="W3550">
        <v>8304</v>
      </c>
      <c r="X3550" t="s">
        <v>3388</v>
      </c>
      <c r="Y3550" t="s">
        <v>2129</v>
      </c>
      <c r="Z3550">
        <v>666762</v>
      </c>
      <c r="AA3550" t="s">
        <v>2617</v>
      </c>
      <c r="AB3550" t="s">
        <v>3115</v>
      </c>
      <c r="AC3550">
        <v>18</v>
      </c>
      <c r="AD3550">
        <v>1230.75</v>
      </c>
      <c r="AE3550">
        <v>2</v>
      </c>
      <c r="AF3550">
        <v>1.78</v>
      </c>
    </row>
    <row r="3551" spans="1:32" x14ac:dyDescent="0.45">
      <c r="A3551">
        <v>4393804577</v>
      </c>
      <c r="B3551">
        <v>723678</v>
      </c>
      <c r="C3551" t="s">
        <v>71</v>
      </c>
      <c r="D3551" t="s">
        <v>78</v>
      </c>
      <c r="E3551" t="s">
        <v>183</v>
      </c>
      <c r="F3551" s="8">
        <v>675.46</v>
      </c>
      <c r="G3551">
        <v>35</v>
      </c>
      <c r="H3551">
        <v>365</v>
      </c>
      <c r="I3551">
        <v>14</v>
      </c>
      <c r="J3551">
        <v>97</v>
      </c>
      <c r="K3551">
        <v>69242672</v>
      </c>
      <c r="L3551">
        <f>MONTH(Table1[[#This Row],[order_date]])</f>
        <v>8</v>
      </c>
      <c r="M3551">
        <f>YEAR(Table1[[#This Row],[order_date]])</f>
        <v>2023</v>
      </c>
      <c r="N3551" s="7">
        <v>45168.570891203701</v>
      </c>
      <c r="O3551">
        <f>HOUR(Table1[[#This Row],[promised_delivery_time]])</f>
        <v>13</v>
      </c>
      <c r="P3551" s="4">
        <v>45168.579224537039</v>
      </c>
      <c r="Q3551">
        <f>HOUR(Table1[[#This Row],[actual_delivery_time]])</f>
        <v>13</v>
      </c>
      <c r="R3551" s="4">
        <v>45168.580613425926</v>
      </c>
      <c r="S3551" t="s">
        <v>356</v>
      </c>
      <c r="T3551" s="8">
        <v>2410.08</v>
      </c>
      <c r="U3551" t="s">
        <v>361</v>
      </c>
      <c r="V3551">
        <v>20781</v>
      </c>
      <c r="W3551">
        <v>7319</v>
      </c>
      <c r="X3551" t="s">
        <v>3231</v>
      </c>
      <c r="Y3551" t="s">
        <v>2103</v>
      </c>
      <c r="Z3551">
        <v>791492</v>
      </c>
      <c r="AA3551" t="s">
        <v>3024</v>
      </c>
      <c r="AB3551" t="s">
        <v>3115</v>
      </c>
      <c r="AC3551">
        <v>3</v>
      </c>
      <c r="AD3551">
        <v>1490.73</v>
      </c>
      <c r="AE3551">
        <v>2</v>
      </c>
      <c r="AF3551">
        <v>4.67</v>
      </c>
    </row>
    <row r="3552" spans="1:32" x14ac:dyDescent="0.45">
      <c r="A3552">
        <v>9307961643</v>
      </c>
      <c r="B3552">
        <v>697683</v>
      </c>
      <c r="C3552" t="s">
        <v>49</v>
      </c>
      <c r="D3552" t="s">
        <v>85</v>
      </c>
      <c r="E3552" t="s">
        <v>159</v>
      </c>
      <c r="F3552" s="8">
        <v>123.74</v>
      </c>
      <c r="G3552">
        <v>25</v>
      </c>
      <c r="H3552">
        <v>365</v>
      </c>
      <c r="I3552">
        <v>14</v>
      </c>
      <c r="J3552">
        <v>82</v>
      </c>
      <c r="K3552">
        <v>82322028</v>
      </c>
      <c r="L3552">
        <f>MONTH(Table1[[#This Row],[order_date]])</f>
        <v>4</v>
      </c>
      <c r="M3552">
        <f>YEAR(Table1[[#This Row],[order_date]])</f>
        <v>2024</v>
      </c>
      <c r="N3552" s="7">
        <v>45406.729247685187</v>
      </c>
      <c r="O3552">
        <f>HOUR(Table1[[#This Row],[promised_delivery_time]])</f>
        <v>17</v>
      </c>
      <c r="P3552" s="4">
        <v>45406.736192129632</v>
      </c>
      <c r="Q3552">
        <f>HOUR(Table1[[#This Row],[actual_delivery_time]])</f>
        <v>17</v>
      </c>
      <c r="R3552" s="4">
        <v>45406.736192129632</v>
      </c>
      <c r="S3552" t="s">
        <v>356</v>
      </c>
      <c r="T3552" s="8">
        <v>2930.91</v>
      </c>
      <c r="U3552" t="s">
        <v>359</v>
      </c>
      <c r="V3552">
        <v>69847</v>
      </c>
      <c r="W3552">
        <v>5477</v>
      </c>
      <c r="X3552" t="s">
        <v>3149</v>
      </c>
      <c r="Y3552" t="s">
        <v>2282</v>
      </c>
      <c r="Z3552">
        <v>718072</v>
      </c>
      <c r="AA3552" t="s">
        <v>2903</v>
      </c>
      <c r="AB3552" t="s">
        <v>3116</v>
      </c>
      <c r="AC3552">
        <v>6</v>
      </c>
      <c r="AD3552">
        <v>1700.56</v>
      </c>
      <c r="AE3552">
        <v>0</v>
      </c>
      <c r="AF3552">
        <v>3.95</v>
      </c>
    </row>
    <row r="3553" spans="1:32" x14ac:dyDescent="0.45">
      <c r="A3553">
        <v>14103943</v>
      </c>
      <c r="B3553">
        <v>228286</v>
      </c>
      <c r="C3553" t="s">
        <v>66</v>
      </c>
      <c r="D3553" t="s">
        <v>79</v>
      </c>
      <c r="E3553" t="s">
        <v>225</v>
      </c>
      <c r="F3553" s="8">
        <v>179.08</v>
      </c>
      <c r="G3553">
        <v>30</v>
      </c>
      <c r="H3553">
        <v>180</v>
      </c>
      <c r="I3553">
        <v>26</v>
      </c>
      <c r="J3553">
        <v>79</v>
      </c>
      <c r="K3553">
        <v>9105829</v>
      </c>
      <c r="L3553">
        <f>MONTH(Table1[[#This Row],[order_date]])</f>
        <v>11</v>
      </c>
      <c r="M3553">
        <f>YEAR(Table1[[#This Row],[order_date]])</f>
        <v>2023</v>
      </c>
      <c r="N3553" s="7">
        <v>45254.366377314815</v>
      </c>
      <c r="O3553">
        <f>HOUR(Table1[[#This Row],[promised_delivery_time]])</f>
        <v>9</v>
      </c>
      <c r="P3553" s="4">
        <v>45254.380266203705</v>
      </c>
      <c r="Q3553">
        <f>HOUR(Table1[[#This Row],[actual_delivery_time]])</f>
        <v>9</v>
      </c>
      <c r="R3553" s="4">
        <v>45254.38790509259</v>
      </c>
      <c r="S3553" t="s">
        <v>357</v>
      </c>
      <c r="T3553" s="8">
        <v>1538.3</v>
      </c>
      <c r="U3553" t="s">
        <v>359</v>
      </c>
      <c r="V3553">
        <v>25400</v>
      </c>
      <c r="W3553">
        <v>6791</v>
      </c>
      <c r="X3553" t="s">
        <v>3192</v>
      </c>
      <c r="Y3553" t="s">
        <v>1836</v>
      </c>
      <c r="Z3553">
        <v>450245</v>
      </c>
      <c r="AA3553" t="s">
        <v>2616</v>
      </c>
      <c r="AB3553" t="s">
        <v>3115</v>
      </c>
      <c r="AC3553">
        <v>11</v>
      </c>
      <c r="AD3553">
        <v>1350.06</v>
      </c>
      <c r="AE3553">
        <v>11</v>
      </c>
      <c r="AF3553">
        <v>2.36</v>
      </c>
    </row>
    <row r="3554" spans="1:32" x14ac:dyDescent="0.45">
      <c r="A3554">
        <v>4183595096</v>
      </c>
      <c r="B3554">
        <v>67197</v>
      </c>
      <c r="C3554" t="s">
        <v>43</v>
      </c>
      <c r="D3554" t="s">
        <v>80</v>
      </c>
      <c r="E3554" t="s">
        <v>113</v>
      </c>
      <c r="F3554" s="8">
        <v>552.20000000000005</v>
      </c>
      <c r="G3554">
        <v>20</v>
      </c>
      <c r="H3554">
        <v>7</v>
      </c>
      <c r="I3554">
        <v>20</v>
      </c>
      <c r="J3554">
        <v>79</v>
      </c>
      <c r="K3554">
        <v>64141971</v>
      </c>
      <c r="L3554">
        <f>MONTH(Table1[[#This Row],[order_date]])</f>
        <v>1</v>
      </c>
      <c r="M3554">
        <f>YEAR(Table1[[#This Row],[order_date]])</f>
        <v>2024</v>
      </c>
      <c r="N3554" s="7">
        <v>45300.264745370368</v>
      </c>
      <c r="O3554">
        <f>HOUR(Table1[[#This Row],[promised_delivery_time]])</f>
        <v>6</v>
      </c>
      <c r="P3554" s="4">
        <v>45300.277939814812</v>
      </c>
      <c r="Q3554">
        <f>HOUR(Table1[[#This Row],[actual_delivery_time]])</f>
        <v>6</v>
      </c>
      <c r="R3554" s="4">
        <v>45300.274467592593</v>
      </c>
      <c r="S3554" t="s">
        <v>356</v>
      </c>
      <c r="T3554" s="8">
        <v>1715.44</v>
      </c>
      <c r="U3554" t="s">
        <v>361</v>
      </c>
      <c r="V3554">
        <v>5568</v>
      </c>
      <c r="W3554">
        <v>2040</v>
      </c>
      <c r="X3554" t="s">
        <v>3344</v>
      </c>
      <c r="Y3554" t="s">
        <v>676</v>
      </c>
      <c r="Z3554">
        <v>554679</v>
      </c>
      <c r="AA3554" t="s">
        <v>2789</v>
      </c>
      <c r="AB3554" t="s">
        <v>3118</v>
      </c>
      <c r="AC3554">
        <v>11</v>
      </c>
      <c r="AD3554">
        <v>361.98</v>
      </c>
      <c r="AE3554">
        <v>-5</v>
      </c>
      <c r="AF3554">
        <v>2.36</v>
      </c>
    </row>
    <row r="3555" spans="1:32" x14ac:dyDescent="0.45">
      <c r="A3555">
        <v>9915365099</v>
      </c>
      <c r="B3555">
        <v>700048</v>
      </c>
      <c r="C3555" t="s">
        <v>50</v>
      </c>
      <c r="D3555" t="s">
        <v>85</v>
      </c>
      <c r="E3555" t="s">
        <v>178</v>
      </c>
      <c r="F3555" s="8">
        <v>141.28</v>
      </c>
      <c r="G3555">
        <v>25</v>
      </c>
      <c r="H3555">
        <v>365</v>
      </c>
      <c r="I3555">
        <v>25</v>
      </c>
      <c r="J3555">
        <v>98</v>
      </c>
      <c r="K3555">
        <v>14367270</v>
      </c>
      <c r="L3555">
        <f>MONTH(Table1[[#This Row],[order_date]])</f>
        <v>5</v>
      </c>
      <c r="M3555">
        <f>YEAR(Table1[[#This Row],[order_date]])</f>
        <v>2023</v>
      </c>
      <c r="N3555" s="7">
        <v>45065.483159722222</v>
      </c>
      <c r="O3555">
        <f>HOUR(Table1[[#This Row],[promised_delivery_time]])</f>
        <v>11</v>
      </c>
      <c r="P3555" s="4">
        <v>45065.4921875</v>
      </c>
      <c r="Q3555">
        <f>HOUR(Table1[[#This Row],[actual_delivery_time]])</f>
        <v>11</v>
      </c>
      <c r="R3555" s="4">
        <v>45065.493576388886</v>
      </c>
      <c r="S3555" t="s">
        <v>356</v>
      </c>
      <c r="T3555" s="8">
        <v>2197</v>
      </c>
      <c r="U3555" t="s">
        <v>362</v>
      </c>
      <c r="V3555">
        <v>36218</v>
      </c>
      <c r="W3555">
        <v>5534</v>
      </c>
      <c r="X3555" t="s">
        <v>3270</v>
      </c>
      <c r="Y3555" t="s">
        <v>2283</v>
      </c>
      <c r="Z3555">
        <v>191949</v>
      </c>
      <c r="AA3555" t="s">
        <v>2902</v>
      </c>
      <c r="AB3555" t="s">
        <v>3117</v>
      </c>
      <c r="AC3555">
        <v>16</v>
      </c>
      <c r="AD3555">
        <v>763.23</v>
      </c>
      <c r="AE3555">
        <v>2</v>
      </c>
      <c r="AF3555">
        <v>1.0900000000000001</v>
      </c>
    </row>
    <row r="3556" spans="1:32" x14ac:dyDescent="0.45">
      <c r="A3556">
        <v>7979108696</v>
      </c>
      <c r="B3556">
        <v>274207</v>
      </c>
      <c r="C3556" t="s">
        <v>40</v>
      </c>
      <c r="D3556" t="s">
        <v>82</v>
      </c>
      <c r="E3556" t="s">
        <v>191</v>
      </c>
      <c r="F3556" s="8">
        <v>328.51</v>
      </c>
      <c r="G3556">
        <v>20</v>
      </c>
      <c r="H3556">
        <v>365</v>
      </c>
      <c r="I3556">
        <v>25</v>
      </c>
      <c r="J3556">
        <v>51</v>
      </c>
      <c r="K3556">
        <v>63368244</v>
      </c>
      <c r="L3556">
        <f>MONTH(Table1[[#This Row],[order_date]])</f>
        <v>5</v>
      </c>
      <c r="M3556">
        <f>YEAR(Table1[[#This Row],[order_date]])</f>
        <v>2024</v>
      </c>
      <c r="N3556" s="7">
        <v>45432.923900462964</v>
      </c>
      <c r="O3556">
        <f>HOUR(Table1[[#This Row],[promised_delivery_time]])</f>
        <v>22</v>
      </c>
      <c r="P3556" s="4">
        <v>45432.933622685188</v>
      </c>
      <c r="Q3556">
        <f>HOUR(Table1[[#This Row],[actual_delivery_time]])</f>
        <v>22</v>
      </c>
      <c r="R3556" s="4">
        <v>45432.939872685187</v>
      </c>
      <c r="S3556" t="s">
        <v>357</v>
      </c>
      <c r="T3556" s="8">
        <v>3369.12</v>
      </c>
      <c r="U3556" t="s">
        <v>359</v>
      </c>
      <c r="V3556">
        <v>67463</v>
      </c>
      <c r="W3556">
        <v>7492</v>
      </c>
      <c r="X3556" t="s">
        <v>3263</v>
      </c>
      <c r="Y3556" t="s">
        <v>507</v>
      </c>
      <c r="Z3556">
        <v>905945</v>
      </c>
      <c r="AA3556" t="s">
        <v>2664</v>
      </c>
      <c r="AB3556" t="s">
        <v>3116</v>
      </c>
      <c r="AC3556">
        <v>19</v>
      </c>
      <c r="AD3556">
        <v>1245.73</v>
      </c>
      <c r="AE3556">
        <v>9</v>
      </c>
      <c r="AF3556">
        <v>4.75</v>
      </c>
    </row>
    <row r="3557" spans="1:32" x14ac:dyDescent="0.45">
      <c r="A3557">
        <v>8756485728</v>
      </c>
      <c r="B3557">
        <v>60619</v>
      </c>
      <c r="C3557" t="s">
        <v>47</v>
      </c>
      <c r="D3557" t="s">
        <v>79</v>
      </c>
      <c r="E3557" t="s">
        <v>118</v>
      </c>
      <c r="F3557" s="8">
        <v>726.41</v>
      </c>
      <c r="G3557">
        <v>30</v>
      </c>
      <c r="H3557">
        <v>180</v>
      </c>
      <c r="I3557">
        <v>10</v>
      </c>
      <c r="J3557">
        <v>97</v>
      </c>
      <c r="K3557">
        <v>97466783</v>
      </c>
      <c r="L3557">
        <f>MONTH(Table1[[#This Row],[order_date]])</f>
        <v>2</v>
      </c>
      <c r="M3557">
        <f>YEAR(Table1[[#This Row],[order_date]])</f>
        <v>2024</v>
      </c>
      <c r="N3557" s="7">
        <v>45332.889560185184</v>
      </c>
      <c r="O3557">
        <f>HOUR(Table1[[#This Row],[promised_delivery_time]])</f>
        <v>21</v>
      </c>
      <c r="P3557" s="4">
        <v>45332.897893518515</v>
      </c>
      <c r="Q3557">
        <f>HOUR(Table1[[#This Row],[actual_delivery_time]])</f>
        <v>21</v>
      </c>
      <c r="R3557" s="4">
        <v>45332.898587962962</v>
      </c>
      <c r="S3557" t="s">
        <v>356</v>
      </c>
      <c r="T3557" s="8">
        <v>2861.42</v>
      </c>
      <c r="U3557" t="s">
        <v>359</v>
      </c>
      <c r="V3557">
        <v>43987</v>
      </c>
      <c r="W3557">
        <v>3947</v>
      </c>
      <c r="X3557" t="s">
        <v>3422</v>
      </c>
      <c r="Y3557" t="s">
        <v>1967</v>
      </c>
      <c r="Z3557">
        <v>977804</v>
      </c>
      <c r="AA3557" t="s">
        <v>2971</v>
      </c>
      <c r="AB3557" t="s">
        <v>3118</v>
      </c>
      <c r="AC3557">
        <v>8</v>
      </c>
      <c r="AD3557">
        <v>952.96</v>
      </c>
      <c r="AE3557">
        <v>1</v>
      </c>
      <c r="AF3557">
        <v>4.7300000000000004</v>
      </c>
    </row>
    <row r="3558" spans="1:32" x14ac:dyDescent="0.45">
      <c r="A3558">
        <v>4859441294</v>
      </c>
      <c r="B3558">
        <v>833557</v>
      </c>
      <c r="C3558" t="s">
        <v>61</v>
      </c>
      <c r="D3558" t="s">
        <v>80</v>
      </c>
      <c r="E3558" t="s">
        <v>228</v>
      </c>
      <c r="F3558" s="8">
        <v>422.87</v>
      </c>
      <c r="G3558">
        <v>20</v>
      </c>
      <c r="H3558">
        <v>7</v>
      </c>
      <c r="I3558">
        <v>27</v>
      </c>
      <c r="J3558">
        <v>69</v>
      </c>
      <c r="K3558">
        <v>3468355</v>
      </c>
      <c r="L3558">
        <f>MONTH(Table1[[#This Row],[order_date]])</f>
        <v>5</v>
      </c>
      <c r="M3558">
        <f>YEAR(Table1[[#This Row],[order_date]])</f>
        <v>2024</v>
      </c>
      <c r="N3558" s="7">
        <v>45442.249641203707</v>
      </c>
      <c r="O3558">
        <f>HOUR(Table1[[#This Row],[promised_delivery_time]])</f>
        <v>6</v>
      </c>
      <c r="P3558" s="4">
        <v>45442.257974537039</v>
      </c>
      <c r="Q3558">
        <f>HOUR(Table1[[#This Row],[actual_delivery_time]])</f>
        <v>6</v>
      </c>
      <c r="R3558" s="4">
        <v>45442.262141203704</v>
      </c>
      <c r="S3558" t="s">
        <v>357</v>
      </c>
      <c r="T3558" s="8">
        <v>367.08</v>
      </c>
      <c r="U3558" t="s">
        <v>360</v>
      </c>
      <c r="V3558">
        <v>6040</v>
      </c>
      <c r="W3558">
        <v>7446</v>
      </c>
      <c r="X3558" t="s">
        <v>3371</v>
      </c>
      <c r="Y3558" t="s">
        <v>2284</v>
      </c>
      <c r="Z3558">
        <v>427282</v>
      </c>
      <c r="AA3558" t="s">
        <v>2684</v>
      </c>
      <c r="AB3558" t="s">
        <v>3116</v>
      </c>
      <c r="AC3558">
        <v>12</v>
      </c>
      <c r="AD3558">
        <v>1734.51</v>
      </c>
      <c r="AE3558">
        <v>6</v>
      </c>
      <c r="AF3558">
        <v>4.3600000000000003</v>
      </c>
    </row>
    <row r="3559" spans="1:32" x14ac:dyDescent="0.45">
      <c r="A3559">
        <v>8100291984</v>
      </c>
      <c r="B3559">
        <v>764014</v>
      </c>
      <c r="C3559" t="s">
        <v>59</v>
      </c>
      <c r="D3559" t="s">
        <v>84</v>
      </c>
      <c r="E3559" t="s">
        <v>299</v>
      </c>
      <c r="F3559" s="8">
        <v>612.04</v>
      </c>
      <c r="G3559">
        <v>15</v>
      </c>
      <c r="H3559">
        <v>365</v>
      </c>
      <c r="I3559">
        <v>30</v>
      </c>
      <c r="J3559">
        <v>100</v>
      </c>
      <c r="K3559">
        <v>54885705</v>
      </c>
      <c r="L3559">
        <f>MONTH(Table1[[#This Row],[order_date]])</f>
        <v>8</v>
      </c>
      <c r="M3559">
        <f>YEAR(Table1[[#This Row],[order_date]])</f>
        <v>2023</v>
      </c>
      <c r="N3559" s="7">
        <v>45159.805474537039</v>
      </c>
      <c r="O3559">
        <f>HOUR(Table1[[#This Row],[promised_delivery_time]])</f>
        <v>19</v>
      </c>
      <c r="P3559" s="4">
        <v>45159.813807870371</v>
      </c>
      <c r="Q3559">
        <f>HOUR(Table1[[#This Row],[actual_delivery_time]])</f>
        <v>19</v>
      </c>
      <c r="R3559" s="4">
        <v>45159.829085648147</v>
      </c>
      <c r="S3559" t="s">
        <v>358</v>
      </c>
      <c r="T3559" s="8">
        <v>631.70000000000005</v>
      </c>
      <c r="U3559" t="s">
        <v>359</v>
      </c>
      <c r="V3559">
        <v>70176</v>
      </c>
      <c r="W3559">
        <v>9440</v>
      </c>
      <c r="X3559" t="s">
        <v>3450</v>
      </c>
      <c r="Y3559" t="s">
        <v>1874</v>
      </c>
      <c r="Z3559">
        <v>359792</v>
      </c>
      <c r="AA3559" t="s">
        <v>2842</v>
      </c>
      <c r="AB3559" t="s">
        <v>3118</v>
      </c>
      <c r="AC3559">
        <v>13</v>
      </c>
      <c r="AD3559">
        <v>432.05</v>
      </c>
      <c r="AE3559">
        <v>22</v>
      </c>
      <c r="AF3559">
        <v>3.34</v>
      </c>
    </row>
    <row r="3560" spans="1:32" x14ac:dyDescent="0.45">
      <c r="A3560">
        <v>7825714018</v>
      </c>
      <c r="B3560">
        <v>451933</v>
      </c>
      <c r="C3560" t="s">
        <v>44</v>
      </c>
      <c r="D3560" t="s">
        <v>84</v>
      </c>
      <c r="E3560" t="s">
        <v>171</v>
      </c>
      <c r="F3560" s="8">
        <v>568.94000000000005</v>
      </c>
      <c r="G3560">
        <v>15</v>
      </c>
      <c r="H3560">
        <v>365</v>
      </c>
      <c r="I3560">
        <v>28</v>
      </c>
      <c r="J3560">
        <v>98</v>
      </c>
      <c r="K3560">
        <v>56548063</v>
      </c>
      <c r="L3560">
        <f>MONTH(Table1[[#This Row],[order_date]])</f>
        <v>8</v>
      </c>
      <c r="M3560">
        <f>YEAR(Table1[[#This Row],[order_date]])</f>
        <v>2024</v>
      </c>
      <c r="N3560" s="7">
        <v>45531.832962962966</v>
      </c>
      <c r="O3560">
        <f>HOUR(Table1[[#This Row],[promised_delivery_time]])</f>
        <v>20</v>
      </c>
      <c r="P3560" s="4">
        <v>45531.844768518517</v>
      </c>
      <c r="Q3560">
        <f>HOUR(Table1[[#This Row],[actual_delivery_time]])</f>
        <v>20</v>
      </c>
      <c r="R3560" s="4">
        <v>45531.844768518517</v>
      </c>
      <c r="S3560" t="s">
        <v>356</v>
      </c>
      <c r="T3560" s="8">
        <v>3841.27</v>
      </c>
      <c r="U3560" t="s">
        <v>360</v>
      </c>
      <c r="V3560">
        <v>92931</v>
      </c>
      <c r="W3560">
        <v>1455</v>
      </c>
      <c r="X3560" t="s">
        <v>3257</v>
      </c>
      <c r="Y3560" t="s">
        <v>499</v>
      </c>
      <c r="Z3560">
        <v>443618</v>
      </c>
      <c r="AA3560" t="s">
        <v>2656</v>
      </c>
      <c r="AB3560" t="s">
        <v>3116</v>
      </c>
      <c r="AC3560">
        <v>20</v>
      </c>
      <c r="AD3560">
        <v>537.48</v>
      </c>
      <c r="AE3560">
        <v>0</v>
      </c>
      <c r="AF3560">
        <v>1.68</v>
      </c>
    </row>
    <row r="3561" spans="1:32" x14ac:dyDescent="0.45">
      <c r="A3561">
        <v>1785144322</v>
      </c>
      <c r="B3561">
        <v>131748</v>
      </c>
      <c r="C3561" t="s">
        <v>71</v>
      </c>
      <c r="D3561" t="s">
        <v>78</v>
      </c>
      <c r="E3561" t="s">
        <v>229</v>
      </c>
      <c r="F3561" s="8">
        <v>81.349999999999994</v>
      </c>
      <c r="G3561">
        <v>35</v>
      </c>
      <c r="H3561">
        <v>365</v>
      </c>
      <c r="I3561">
        <v>30</v>
      </c>
      <c r="J3561">
        <v>53</v>
      </c>
      <c r="K3561">
        <v>8025622</v>
      </c>
      <c r="L3561">
        <f>MONTH(Table1[[#This Row],[order_date]])</f>
        <v>7</v>
      </c>
      <c r="M3561">
        <f>YEAR(Table1[[#This Row],[order_date]])</f>
        <v>2024</v>
      </c>
      <c r="N3561" s="7">
        <v>45495.704432870371</v>
      </c>
      <c r="O3561">
        <f>HOUR(Table1[[#This Row],[promised_delivery_time]])</f>
        <v>17</v>
      </c>
      <c r="P3561" s="4">
        <v>45495.711377314816</v>
      </c>
      <c r="Q3561">
        <f>HOUR(Table1[[#This Row],[actual_delivery_time]])</f>
        <v>17</v>
      </c>
      <c r="R3561" s="4">
        <v>45495.718321759261</v>
      </c>
      <c r="S3561" t="s">
        <v>357</v>
      </c>
      <c r="T3561" s="8">
        <v>2161.8000000000002</v>
      </c>
      <c r="U3561" t="s">
        <v>359</v>
      </c>
      <c r="V3561">
        <v>27342</v>
      </c>
      <c r="W3561">
        <v>6342</v>
      </c>
      <c r="X3561" t="s">
        <v>3221</v>
      </c>
      <c r="Y3561" t="s">
        <v>1233</v>
      </c>
      <c r="Z3561">
        <v>177515</v>
      </c>
      <c r="AA3561" t="s">
        <v>2989</v>
      </c>
      <c r="AB3561" t="s">
        <v>3115</v>
      </c>
      <c r="AC3561">
        <v>15</v>
      </c>
      <c r="AD3561">
        <v>1160.55</v>
      </c>
      <c r="AE3561">
        <v>10</v>
      </c>
      <c r="AF3561">
        <v>3.1</v>
      </c>
    </row>
    <row r="3562" spans="1:32" x14ac:dyDescent="0.45">
      <c r="A3562">
        <v>242240959</v>
      </c>
      <c r="B3562">
        <v>60619</v>
      </c>
      <c r="C3562" t="s">
        <v>47</v>
      </c>
      <c r="D3562" t="s">
        <v>79</v>
      </c>
      <c r="E3562" t="s">
        <v>118</v>
      </c>
      <c r="F3562" s="8">
        <v>726.41</v>
      </c>
      <c r="G3562">
        <v>30</v>
      </c>
      <c r="H3562">
        <v>180</v>
      </c>
      <c r="I3562">
        <v>10</v>
      </c>
      <c r="J3562">
        <v>97</v>
      </c>
      <c r="K3562">
        <v>64562786</v>
      </c>
      <c r="L3562">
        <f>MONTH(Table1[[#This Row],[order_date]])</f>
        <v>1</v>
      </c>
      <c r="M3562">
        <f>YEAR(Table1[[#This Row],[order_date]])</f>
        <v>2024</v>
      </c>
      <c r="N3562" s="7">
        <v>45317.63890046296</v>
      </c>
      <c r="O3562">
        <f>HOUR(Table1[[#This Row],[promised_delivery_time]])</f>
        <v>15</v>
      </c>
      <c r="P3562" s="4">
        <v>45317.645844907405</v>
      </c>
      <c r="Q3562">
        <f>HOUR(Table1[[#This Row],[actual_delivery_time]])</f>
        <v>15</v>
      </c>
      <c r="R3562" s="4">
        <v>45317.648622685185</v>
      </c>
      <c r="S3562" t="s">
        <v>356</v>
      </c>
      <c r="T3562" s="8">
        <v>1406.3</v>
      </c>
      <c r="U3562" t="s">
        <v>359</v>
      </c>
      <c r="V3562">
        <v>62828</v>
      </c>
      <c r="W3562">
        <v>5298</v>
      </c>
      <c r="X3562" t="s">
        <v>3290</v>
      </c>
      <c r="Y3562" t="s">
        <v>1130</v>
      </c>
      <c r="Z3562">
        <v>785077</v>
      </c>
      <c r="AA3562" t="s">
        <v>2921</v>
      </c>
      <c r="AB3562" t="s">
        <v>3117</v>
      </c>
      <c r="AC3562">
        <v>19</v>
      </c>
      <c r="AD3562">
        <v>1483.65</v>
      </c>
      <c r="AE3562">
        <v>4</v>
      </c>
      <c r="AF3562">
        <v>2.15</v>
      </c>
    </row>
    <row r="3563" spans="1:32" x14ac:dyDescent="0.45">
      <c r="A3563">
        <v>3527621284</v>
      </c>
      <c r="B3563">
        <v>382511</v>
      </c>
      <c r="C3563" t="s">
        <v>43</v>
      </c>
      <c r="D3563" t="s">
        <v>80</v>
      </c>
      <c r="E3563" t="s">
        <v>276</v>
      </c>
      <c r="F3563" s="8">
        <v>702.54</v>
      </c>
      <c r="G3563">
        <v>20</v>
      </c>
      <c r="H3563">
        <v>7</v>
      </c>
      <c r="I3563">
        <v>26</v>
      </c>
      <c r="J3563">
        <v>88</v>
      </c>
      <c r="K3563">
        <v>86636273</v>
      </c>
      <c r="L3563">
        <f>MONTH(Table1[[#This Row],[order_date]])</f>
        <v>7</v>
      </c>
      <c r="M3563">
        <f>YEAR(Table1[[#This Row],[order_date]])</f>
        <v>2024</v>
      </c>
      <c r="N3563" s="7">
        <v>45494.182928240742</v>
      </c>
      <c r="O3563">
        <f>HOUR(Table1[[#This Row],[promised_delivery_time]])</f>
        <v>4</v>
      </c>
      <c r="P3563" s="4">
        <v>45494.193344907406</v>
      </c>
      <c r="Q3563">
        <f>HOUR(Table1[[#This Row],[actual_delivery_time]])</f>
        <v>4</v>
      </c>
      <c r="R3563" s="4">
        <v>45494.191261574073</v>
      </c>
      <c r="S3563" t="s">
        <v>356</v>
      </c>
      <c r="T3563" s="8">
        <v>4854.45</v>
      </c>
      <c r="U3563" t="s">
        <v>359</v>
      </c>
      <c r="V3563">
        <v>24006</v>
      </c>
      <c r="W3563">
        <v>2779</v>
      </c>
      <c r="X3563" t="s">
        <v>3272</v>
      </c>
      <c r="Y3563" t="s">
        <v>2285</v>
      </c>
      <c r="Z3563">
        <v>958910</v>
      </c>
      <c r="AA3563" t="s">
        <v>2592</v>
      </c>
      <c r="AB3563" t="s">
        <v>3117</v>
      </c>
      <c r="AC3563">
        <v>13</v>
      </c>
      <c r="AD3563">
        <v>529.61</v>
      </c>
      <c r="AE3563">
        <v>-3</v>
      </c>
      <c r="AF3563">
        <v>1.46</v>
      </c>
    </row>
    <row r="3564" spans="1:32" x14ac:dyDescent="0.45">
      <c r="A3564">
        <v>2254856113</v>
      </c>
      <c r="B3564">
        <v>516376</v>
      </c>
      <c r="C3564" t="s">
        <v>63</v>
      </c>
      <c r="D3564" t="s">
        <v>87</v>
      </c>
      <c r="E3564" t="s">
        <v>151</v>
      </c>
      <c r="F3564" s="8">
        <v>877.43</v>
      </c>
      <c r="G3564">
        <v>25</v>
      </c>
      <c r="H3564">
        <v>3</v>
      </c>
      <c r="I3564">
        <v>21</v>
      </c>
      <c r="J3564">
        <v>71</v>
      </c>
      <c r="K3564">
        <v>29973346</v>
      </c>
      <c r="L3564">
        <f>MONTH(Table1[[#This Row],[order_date]])</f>
        <v>4</v>
      </c>
      <c r="M3564">
        <f>YEAR(Table1[[#This Row],[order_date]])</f>
        <v>2023</v>
      </c>
      <c r="N3564" s="7">
        <v>45032.434976851851</v>
      </c>
      <c r="O3564">
        <f>HOUR(Table1[[#This Row],[promised_delivery_time]])</f>
        <v>10</v>
      </c>
      <c r="P3564" s="4">
        <v>45032.447476851848</v>
      </c>
      <c r="Q3564">
        <f>HOUR(Table1[[#This Row],[actual_delivery_time]])</f>
        <v>10</v>
      </c>
      <c r="R3564" s="4">
        <v>45032.447476851848</v>
      </c>
      <c r="S3564" t="s">
        <v>356</v>
      </c>
      <c r="T3564" s="8">
        <v>2481.23</v>
      </c>
      <c r="U3564" t="s">
        <v>359</v>
      </c>
      <c r="V3564">
        <v>58706</v>
      </c>
      <c r="W3564">
        <v>1699</v>
      </c>
      <c r="X3564" t="s">
        <v>3417</v>
      </c>
      <c r="Y3564" t="s">
        <v>1014</v>
      </c>
      <c r="Z3564">
        <v>521032</v>
      </c>
      <c r="AA3564" t="s">
        <v>2857</v>
      </c>
      <c r="AB3564" t="s">
        <v>3118</v>
      </c>
      <c r="AC3564">
        <v>1</v>
      </c>
      <c r="AD3564">
        <v>1786.85</v>
      </c>
      <c r="AE3564">
        <v>0</v>
      </c>
      <c r="AF3564">
        <v>2.46</v>
      </c>
    </row>
    <row r="3565" spans="1:32" x14ac:dyDescent="0.45">
      <c r="A3565">
        <v>4295420935</v>
      </c>
      <c r="B3565">
        <v>131748</v>
      </c>
      <c r="C3565" t="s">
        <v>71</v>
      </c>
      <c r="D3565" t="s">
        <v>78</v>
      </c>
      <c r="E3565" t="s">
        <v>229</v>
      </c>
      <c r="F3565" s="8">
        <v>81.349999999999994</v>
      </c>
      <c r="G3565">
        <v>35</v>
      </c>
      <c r="H3565">
        <v>365</v>
      </c>
      <c r="I3565">
        <v>30</v>
      </c>
      <c r="J3565">
        <v>53</v>
      </c>
      <c r="K3565">
        <v>97185284</v>
      </c>
      <c r="L3565">
        <f>MONTH(Table1[[#This Row],[order_date]])</f>
        <v>9</v>
      </c>
      <c r="M3565">
        <f>YEAR(Table1[[#This Row],[order_date]])</f>
        <v>2024</v>
      </c>
      <c r="N3565" s="7">
        <v>45539.484861111108</v>
      </c>
      <c r="O3565">
        <f>HOUR(Table1[[#This Row],[promised_delivery_time]])</f>
        <v>11</v>
      </c>
      <c r="P3565" s="4">
        <v>45539.493888888886</v>
      </c>
      <c r="Q3565">
        <f>HOUR(Table1[[#This Row],[actual_delivery_time]])</f>
        <v>11</v>
      </c>
      <c r="R3565" s="4">
        <v>45539.49527777778</v>
      </c>
      <c r="S3565" t="s">
        <v>356</v>
      </c>
      <c r="T3565" s="8">
        <v>1882.87</v>
      </c>
      <c r="U3565" t="s">
        <v>362</v>
      </c>
      <c r="V3565">
        <v>81922</v>
      </c>
      <c r="W3565">
        <v>2096</v>
      </c>
      <c r="X3565" t="s">
        <v>3354</v>
      </c>
      <c r="Y3565" t="s">
        <v>2286</v>
      </c>
      <c r="Z3565">
        <v>888357</v>
      </c>
      <c r="AA3565" t="s">
        <v>2536</v>
      </c>
      <c r="AB3565" t="s">
        <v>3115</v>
      </c>
      <c r="AC3565">
        <v>2</v>
      </c>
      <c r="AD3565">
        <v>1599.26</v>
      </c>
      <c r="AE3565">
        <v>2</v>
      </c>
      <c r="AF3565">
        <v>1.26</v>
      </c>
    </row>
    <row r="3566" spans="1:32" x14ac:dyDescent="0.45">
      <c r="A3566">
        <v>8739415992</v>
      </c>
      <c r="B3566">
        <v>433521</v>
      </c>
      <c r="C3566" t="s">
        <v>54</v>
      </c>
      <c r="D3566" t="s">
        <v>88</v>
      </c>
      <c r="E3566" t="s">
        <v>244</v>
      </c>
      <c r="F3566" s="8">
        <v>321.33</v>
      </c>
      <c r="G3566">
        <v>30</v>
      </c>
      <c r="H3566">
        <v>365</v>
      </c>
      <c r="I3566">
        <v>27</v>
      </c>
      <c r="J3566">
        <v>58</v>
      </c>
      <c r="K3566">
        <v>55042740</v>
      </c>
      <c r="L3566">
        <f>MONTH(Table1[[#This Row],[order_date]])</f>
        <v>6</v>
      </c>
      <c r="M3566">
        <f>YEAR(Table1[[#This Row],[order_date]])</f>
        <v>2023</v>
      </c>
      <c r="N3566" s="7">
        <v>45079.963923611111</v>
      </c>
      <c r="O3566">
        <f>HOUR(Table1[[#This Row],[promised_delivery_time]])</f>
        <v>23</v>
      </c>
      <c r="P3566" s="4">
        <v>45079.971562500003</v>
      </c>
      <c r="Q3566">
        <f>HOUR(Table1[[#This Row],[actual_delivery_time]])</f>
        <v>23</v>
      </c>
      <c r="R3566" s="4">
        <v>45079.971562500003</v>
      </c>
      <c r="S3566" t="s">
        <v>356</v>
      </c>
      <c r="T3566" s="8">
        <v>1330.09</v>
      </c>
      <c r="U3566" t="s">
        <v>362</v>
      </c>
      <c r="V3566">
        <v>88278</v>
      </c>
      <c r="W3566">
        <v>1797</v>
      </c>
      <c r="X3566" t="s">
        <v>3337</v>
      </c>
      <c r="Y3566" t="s">
        <v>1580</v>
      </c>
      <c r="Z3566">
        <v>97917</v>
      </c>
      <c r="AA3566" t="s">
        <v>3056</v>
      </c>
      <c r="AB3566" t="s">
        <v>3115</v>
      </c>
      <c r="AC3566">
        <v>7</v>
      </c>
      <c r="AD3566">
        <v>404.02</v>
      </c>
      <c r="AE3566">
        <v>0</v>
      </c>
      <c r="AF3566">
        <v>1.32</v>
      </c>
    </row>
    <row r="3567" spans="1:32" x14ac:dyDescent="0.45">
      <c r="A3567">
        <v>2123879653</v>
      </c>
      <c r="B3567">
        <v>707935</v>
      </c>
      <c r="C3567" t="s">
        <v>70</v>
      </c>
      <c r="D3567" t="s">
        <v>78</v>
      </c>
      <c r="E3567" t="s">
        <v>278</v>
      </c>
      <c r="F3567" s="8">
        <v>820.9</v>
      </c>
      <c r="G3567">
        <v>35</v>
      </c>
      <c r="H3567">
        <v>365</v>
      </c>
      <c r="I3567">
        <v>30</v>
      </c>
      <c r="J3567">
        <v>97</v>
      </c>
      <c r="K3567">
        <v>43599910</v>
      </c>
      <c r="L3567">
        <f>MONTH(Table1[[#This Row],[order_date]])</f>
        <v>10</v>
      </c>
      <c r="M3567">
        <f>YEAR(Table1[[#This Row],[order_date]])</f>
        <v>2024</v>
      </c>
      <c r="N3567" s="7">
        <v>45596.356782407405</v>
      </c>
      <c r="O3567">
        <f>HOUR(Table1[[#This Row],[promised_delivery_time]])</f>
        <v>8</v>
      </c>
      <c r="P3567" s="4">
        <v>45596.363726851851</v>
      </c>
      <c r="Q3567">
        <f>HOUR(Table1[[#This Row],[actual_delivery_time]])</f>
        <v>8</v>
      </c>
      <c r="R3567" s="4">
        <v>45596.374143518522</v>
      </c>
      <c r="S3567" t="s">
        <v>357</v>
      </c>
      <c r="T3567" s="8">
        <v>941.19</v>
      </c>
      <c r="U3567" t="s">
        <v>359</v>
      </c>
      <c r="V3567">
        <v>87546</v>
      </c>
      <c r="W3567">
        <v>8532</v>
      </c>
      <c r="X3567" t="s">
        <v>3417</v>
      </c>
      <c r="Y3567" t="s">
        <v>1025</v>
      </c>
      <c r="Z3567">
        <v>529673</v>
      </c>
      <c r="AA3567" t="s">
        <v>2655</v>
      </c>
      <c r="AB3567" t="s">
        <v>3118</v>
      </c>
      <c r="AC3567">
        <v>8</v>
      </c>
      <c r="AD3567">
        <v>939.36</v>
      </c>
      <c r="AE3567">
        <v>15</v>
      </c>
      <c r="AF3567">
        <v>2.34</v>
      </c>
    </row>
    <row r="3568" spans="1:32" x14ac:dyDescent="0.45">
      <c r="A3568">
        <v>1054974834</v>
      </c>
      <c r="B3568">
        <v>432617</v>
      </c>
      <c r="C3568" t="s">
        <v>53</v>
      </c>
      <c r="D3568" t="s">
        <v>88</v>
      </c>
      <c r="E3568" t="s">
        <v>130</v>
      </c>
      <c r="F3568" s="8">
        <v>863.18</v>
      </c>
      <c r="G3568">
        <v>30</v>
      </c>
      <c r="H3568">
        <v>365</v>
      </c>
      <c r="I3568">
        <v>17</v>
      </c>
      <c r="J3568">
        <v>97</v>
      </c>
      <c r="K3568">
        <v>12272282</v>
      </c>
      <c r="L3568">
        <f>MONTH(Table1[[#This Row],[order_date]])</f>
        <v>5</v>
      </c>
      <c r="M3568">
        <f>YEAR(Table1[[#This Row],[order_date]])</f>
        <v>2023</v>
      </c>
      <c r="N3568" s="7">
        <v>45060.778101851851</v>
      </c>
      <c r="O3568">
        <f>HOUR(Table1[[#This Row],[promised_delivery_time]])</f>
        <v>18</v>
      </c>
      <c r="P3568" s="4">
        <v>45060.790601851855</v>
      </c>
      <c r="Q3568">
        <f>HOUR(Table1[[#This Row],[actual_delivery_time]])</f>
        <v>19</v>
      </c>
      <c r="R3568" s="4">
        <v>45060.796157407407</v>
      </c>
      <c r="S3568" t="s">
        <v>357</v>
      </c>
      <c r="T3568" s="8">
        <v>1785.73</v>
      </c>
      <c r="U3568" t="s">
        <v>359</v>
      </c>
      <c r="V3568">
        <v>12315</v>
      </c>
      <c r="W3568">
        <v>1031</v>
      </c>
      <c r="X3568" t="s">
        <v>3277</v>
      </c>
      <c r="Y3568" t="s">
        <v>1092</v>
      </c>
      <c r="Z3568">
        <v>555117</v>
      </c>
      <c r="AA3568" t="s">
        <v>2666</v>
      </c>
      <c r="AB3568" t="s">
        <v>3115</v>
      </c>
      <c r="AC3568">
        <v>20</v>
      </c>
      <c r="AD3568">
        <v>1750.74</v>
      </c>
      <c r="AE3568">
        <v>8</v>
      </c>
      <c r="AF3568">
        <v>2.36</v>
      </c>
    </row>
    <row r="3569" spans="1:32" x14ac:dyDescent="0.45">
      <c r="A3569">
        <v>6660596550</v>
      </c>
      <c r="B3569">
        <v>144124</v>
      </c>
      <c r="C3569" t="s">
        <v>38</v>
      </c>
      <c r="D3569" t="s">
        <v>85</v>
      </c>
      <c r="E3569" t="s">
        <v>131</v>
      </c>
      <c r="F3569" s="8">
        <v>162.66999999999999</v>
      </c>
      <c r="G3569">
        <v>25</v>
      </c>
      <c r="H3569">
        <v>365</v>
      </c>
      <c r="I3569">
        <v>11</v>
      </c>
      <c r="J3569">
        <v>82</v>
      </c>
      <c r="K3569">
        <v>48554440</v>
      </c>
      <c r="L3569">
        <f>MONTH(Table1[[#This Row],[order_date]])</f>
        <v>6</v>
      </c>
      <c r="M3569">
        <f>YEAR(Table1[[#This Row],[order_date]])</f>
        <v>2024</v>
      </c>
      <c r="N3569" s="7">
        <v>45464.122569444444</v>
      </c>
      <c r="O3569">
        <f>HOUR(Table1[[#This Row],[promised_delivery_time]])</f>
        <v>3</v>
      </c>
      <c r="P3569" s="4">
        <v>45464.135763888888</v>
      </c>
      <c r="Q3569">
        <f>HOUR(Table1[[#This Row],[actual_delivery_time]])</f>
        <v>3</v>
      </c>
      <c r="R3569" s="4">
        <v>45464.156597222223</v>
      </c>
      <c r="S3569" t="s">
        <v>358</v>
      </c>
      <c r="T3569" s="8">
        <v>1954.48</v>
      </c>
      <c r="U3569" t="s">
        <v>362</v>
      </c>
      <c r="V3569">
        <v>22021</v>
      </c>
      <c r="W3569">
        <v>4121</v>
      </c>
      <c r="X3569" t="s">
        <v>3398</v>
      </c>
      <c r="Y3569" t="s">
        <v>1879</v>
      </c>
      <c r="Z3569">
        <v>231443</v>
      </c>
      <c r="AA3569" t="s">
        <v>2902</v>
      </c>
      <c r="AB3569" t="s">
        <v>3115</v>
      </c>
      <c r="AC3569">
        <v>17</v>
      </c>
      <c r="AD3569">
        <v>1354.99</v>
      </c>
      <c r="AE3569">
        <v>30</v>
      </c>
      <c r="AF3569">
        <v>3.67</v>
      </c>
    </row>
    <row r="3570" spans="1:32" x14ac:dyDescent="0.45">
      <c r="A3570">
        <v>1633238374</v>
      </c>
      <c r="B3570">
        <v>487065</v>
      </c>
      <c r="C3570" t="s">
        <v>74</v>
      </c>
      <c r="D3570" t="s">
        <v>81</v>
      </c>
      <c r="E3570" t="s">
        <v>246</v>
      </c>
      <c r="F3570" s="8">
        <v>374.68</v>
      </c>
      <c r="G3570">
        <v>35</v>
      </c>
      <c r="H3570">
        <v>90</v>
      </c>
      <c r="I3570">
        <v>27</v>
      </c>
      <c r="J3570">
        <v>87</v>
      </c>
      <c r="K3570">
        <v>26303194</v>
      </c>
      <c r="L3570">
        <f>MONTH(Table1[[#This Row],[order_date]])</f>
        <v>8</v>
      </c>
      <c r="M3570">
        <f>YEAR(Table1[[#This Row],[order_date]])</f>
        <v>2023</v>
      </c>
      <c r="N3570" s="7">
        <v>45150.445300925923</v>
      </c>
      <c r="O3570">
        <f>HOUR(Table1[[#This Row],[promised_delivery_time]])</f>
        <v>10</v>
      </c>
      <c r="P3570" s="4">
        <v>45150.452939814815</v>
      </c>
      <c r="Q3570">
        <f>HOUR(Table1[[#This Row],[actual_delivery_time]])</f>
        <v>10</v>
      </c>
      <c r="R3570" s="4">
        <v>45150.455717592595</v>
      </c>
      <c r="S3570" t="s">
        <v>356</v>
      </c>
      <c r="T3570" s="8">
        <v>539.91999999999996</v>
      </c>
      <c r="U3570" t="s">
        <v>360</v>
      </c>
      <c r="V3570">
        <v>37968</v>
      </c>
      <c r="W3570">
        <v>5955</v>
      </c>
      <c r="X3570" t="s">
        <v>3189</v>
      </c>
      <c r="Y3570" t="s">
        <v>951</v>
      </c>
      <c r="Z3570">
        <v>544786</v>
      </c>
      <c r="AA3570" t="s">
        <v>2908</v>
      </c>
      <c r="AB3570" t="s">
        <v>3118</v>
      </c>
      <c r="AC3570">
        <v>18</v>
      </c>
      <c r="AD3570">
        <v>1045.94</v>
      </c>
      <c r="AE3570">
        <v>4</v>
      </c>
      <c r="AF3570">
        <v>2.31</v>
      </c>
    </row>
    <row r="3571" spans="1:32" x14ac:dyDescent="0.45">
      <c r="A3571">
        <v>8133246330</v>
      </c>
      <c r="B3571">
        <v>500633</v>
      </c>
      <c r="C3571" t="s">
        <v>61</v>
      </c>
      <c r="D3571" t="s">
        <v>80</v>
      </c>
      <c r="E3571" t="s">
        <v>146</v>
      </c>
      <c r="F3571" s="8">
        <v>154.5</v>
      </c>
      <c r="G3571">
        <v>20</v>
      </c>
      <c r="H3571">
        <v>7</v>
      </c>
      <c r="I3571">
        <v>24</v>
      </c>
      <c r="J3571">
        <v>87</v>
      </c>
      <c r="K3571">
        <v>34526570</v>
      </c>
      <c r="L3571">
        <f>MONTH(Table1[[#This Row],[order_date]])</f>
        <v>10</v>
      </c>
      <c r="M3571">
        <f>YEAR(Table1[[#This Row],[order_date]])</f>
        <v>2023</v>
      </c>
      <c r="N3571" s="7">
        <v>45207.554178240738</v>
      </c>
      <c r="O3571">
        <f>HOUR(Table1[[#This Row],[promised_delivery_time]])</f>
        <v>13</v>
      </c>
      <c r="P3571" s="4">
        <v>45207.568067129629</v>
      </c>
      <c r="Q3571">
        <f>HOUR(Table1[[#This Row],[actual_delivery_time]])</f>
        <v>13</v>
      </c>
      <c r="R3571" s="4">
        <v>45207.569456018522</v>
      </c>
      <c r="S3571" t="s">
        <v>356</v>
      </c>
      <c r="T3571" s="8">
        <v>758.8</v>
      </c>
      <c r="U3571" t="s">
        <v>361</v>
      </c>
      <c r="V3571">
        <v>14324</v>
      </c>
      <c r="W3571">
        <v>1932</v>
      </c>
      <c r="X3571" t="s">
        <v>3359</v>
      </c>
      <c r="Y3571" t="s">
        <v>1989</v>
      </c>
      <c r="Z3571">
        <v>369619</v>
      </c>
      <c r="AA3571" t="s">
        <v>2904</v>
      </c>
      <c r="AB3571" t="s">
        <v>3116</v>
      </c>
      <c r="AC3571">
        <v>19</v>
      </c>
      <c r="AD3571">
        <v>847.76</v>
      </c>
      <c r="AE3571">
        <v>2</v>
      </c>
      <c r="AF3571">
        <v>0.6</v>
      </c>
    </row>
    <row r="3572" spans="1:32" x14ac:dyDescent="0.45">
      <c r="A3572">
        <v>4696656818</v>
      </c>
      <c r="B3572">
        <v>784827</v>
      </c>
      <c r="C3572" t="s">
        <v>53</v>
      </c>
      <c r="D3572" t="s">
        <v>88</v>
      </c>
      <c r="E3572" t="s">
        <v>283</v>
      </c>
      <c r="F3572" s="8">
        <v>274.25</v>
      </c>
      <c r="G3572">
        <v>30</v>
      </c>
      <c r="H3572">
        <v>365</v>
      </c>
      <c r="I3572">
        <v>26</v>
      </c>
      <c r="J3572">
        <v>77</v>
      </c>
      <c r="K3572">
        <v>28458746</v>
      </c>
      <c r="L3572">
        <f>MONTH(Table1[[#This Row],[order_date]])</f>
        <v>4</v>
      </c>
      <c r="M3572">
        <f>YEAR(Table1[[#This Row],[order_date]])</f>
        <v>2023</v>
      </c>
      <c r="N3572" s="7">
        <v>45027.54173611111</v>
      </c>
      <c r="O3572">
        <f>HOUR(Table1[[#This Row],[promised_delivery_time]])</f>
        <v>13</v>
      </c>
      <c r="P3572" s="4">
        <v>45027.550069444442</v>
      </c>
      <c r="Q3572">
        <f>HOUR(Table1[[#This Row],[actual_delivery_time]])</f>
        <v>13</v>
      </c>
      <c r="R3572" s="4">
        <v>45027.559791666667</v>
      </c>
      <c r="S3572" t="s">
        <v>357</v>
      </c>
      <c r="T3572" s="8">
        <v>2932.44</v>
      </c>
      <c r="U3572" t="s">
        <v>361</v>
      </c>
      <c r="V3572">
        <v>95505</v>
      </c>
      <c r="W3572">
        <v>2170</v>
      </c>
      <c r="X3572" t="s">
        <v>3221</v>
      </c>
      <c r="Y3572" t="s">
        <v>1715</v>
      </c>
      <c r="Z3572">
        <v>97442</v>
      </c>
      <c r="AA3572" t="s">
        <v>3060</v>
      </c>
      <c r="AB3572" t="s">
        <v>3116</v>
      </c>
      <c r="AC3572">
        <v>12</v>
      </c>
      <c r="AD3572">
        <v>1998.49</v>
      </c>
      <c r="AE3572">
        <v>14</v>
      </c>
      <c r="AF3572">
        <v>1.91</v>
      </c>
    </row>
    <row r="3573" spans="1:32" x14ac:dyDescent="0.45">
      <c r="A3573">
        <v>7590214417</v>
      </c>
      <c r="B3573">
        <v>361361</v>
      </c>
      <c r="C3573" t="s">
        <v>56</v>
      </c>
      <c r="D3573" t="s">
        <v>81</v>
      </c>
      <c r="E3573" t="s">
        <v>319</v>
      </c>
      <c r="F3573" s="8">
        <v>826.21</v>
      </c>
      <c r="G3573">
        <v>35</v>
      </c>
      <c r="H3573">
        <v>90</v>
      </c>
      <c r="I3573">
        <v>20</v>
      </c>
      <c r="J3573">
        <v>64</v>
      </c>
      <c r="K3573">
        <v>69240186</v>
      </c>
      <c r="L3573">
        <f>MONTH(Table1[[#This Row],[order_date]])</f>
        <v>5</v>
      </c>
      <c r="M3573">
        <f>YEAR(Table1[[#This Row],[order_date]])</f>
        <v>2024</v>
      </c>
      <c r="N3573" s="7">
        <v>45421.930879629632</v>
      </c>
      <c r="O3573">
        <f>HOUR(Table1[[#This Row],[promised_delivery_time]])</f>
        <v>22</v>
      </c>
      <c r="P3573" s="4">
        <v>45421.938518518517</v>
      </c>
      <c r="Q3573">
        <f>HOUR(Table1[[#This Row],[actual_delivery_time]])</f>
        <v>22</v>
      </c>
      <c r="R3573" s="4">
        <v>45421.953796296293</v>
      </c>
      <c r="S3573" t="s">
        <v>358</v>
      </c>
      <c r="T3573" s="8">
        <v>2315.5500000000002</v>
      </c>
      <c r="U3573" t="s">
        <v>359</v>
      </c>
      <c r="V3573">
        <v>98898</v>
      </c>
      <c r="W3573">
        <v>9802</v>
      </c>
      <c r="X3573" t="s">
        <v>3239</v>
      </c>
      <c r="Y3573" t="s">
        <v>2148</v>
      </c>
      <c r="Z3573">
        <v>850470</v>
      </c>
      <c r="AA3573" t="s">
        <v>3076</v>
      </c>
      <c r="AB3573" t="s">
        <v>3115</v>
      </c>
      <c r="AC3573">
        <v>8</v>
      </c>
      <c r="AD3573">
        <v>884</v>
      </c>
      <c r="AE3573">
        <v>22</v>
      </c>
      <c r="AF3573">
        <v>1.63</v>
      </c>
    </row>
    <row r="3574" spans="1:32" x14ac:dyDescent="0.45">
      <c r="A3574">
        <v>1736212920</v>
      </c>
      <c r="B3574">
        <v>196719</v>
      </c>
      <c r="C3574" t="s">
        <v>65</v>
      </c>
      <c r="D3574" t="s">
        <v>87</v>
      </c>
      <c r="E3574" t="s">
        <v>350</v>
      </c>
      <c r="F3574" s="8">
        <v>217.5</v>
      </c>
      <c r="G3574">
        <v>25</v>
      </c>
      <c r="H3574">
        <v>3</v>
      </c>
      <c r="I3574">
        <v>15</v>
      </c>
      <c r="J3574">
        <v>91</v>
      </c>
      <c r="K3574">
        <v>9401406</v>
      </c>
      <c r="L3574">
        <f>MONTH(Table1[[#This Row],[order_date]])</f>
        <v>9</v>
      </c>
      <c r="M3574">
        <f>YEAR(Table1[[#This Row],[order_date]])</f>
        <v>2024</v>
      </c>
      <c r="N3574" s="7">
        <v>45545.634479166663</v>
      </c>
      <c r="O3574">
        <f>HOUR(Table1[[#This Row],[promised_delivery_time]])</f>
        <v>15</v>
      </c>
      <c r="P3574" s="4">
        <v>45545.646284722221</v>
      </c>
      <c r="Q3574">
        <f>HOUR(Table1[[#This Row],[actual_delivery_time]])</f>
        <v>15</v>
      </c>
      <c r="R3574" s="4">
        <v>45545.642812500002</v>
      </c>
      <c r="S3574" t="s">
        <v>356</v>
      </c>
      <c r="T3574" s="8">
        <v>3377.91</v>
      </c>
      <c r="U3574" t="s">
        <v>362</v>
      </c>
      <c r="V3574">
        <v>59462</v>
      </c>
      <c r="W3574">
        <v>6464</v>
      </c>
      <c r="X3574" t="s">
        <v>3370</v>
      </c>
      <c r="Y3574" t="s">
        <v>2192</v>
      </c>
      <c r="Z3574">
        <v>128140</v>
      </c>
      <c r="AA3574" t="s">
        <v>3094</v>
      </c>
      <c r="AB3574" t="s">
        <v>3115</v>
      </c>
      <c r="AC3574">
        <v>14</v>
      </c>
      <c r="AD3574">
        <v>792.74</v>
      </c>
      <c r="AE3574">
        <v>-5</v>
      </c>
      <c r="AF3574">
        <v>1.68</v>
      </c>
    </row>
    <row r="3575" spans="1:32" x14ac:dyDescent="0.45">
      <c r="A3575">
        <v>4507702369</v>
      </c>
      <c r="B3575">
        <v>4452</v>
      </c>
      <c r="C3575" t="s">
        <v>53</v>
      </c>
      <c r="D3575" t="s">
        <v>88</v>
      </c>
      <c r="E3575" t="s">
        <v>250</v>
      </c>
      <c r="F3575" s="8">
        <v>169.88</v>
      </c>
      <c r="G3575">
        <v>30</v>
      </c>
      <c r="H3575">
        <v>365</v>
      </c>
      <c r="I3575">
        <v>27</v>
      </c>
      <c r="J3575">
        <v>100</v>
      </c>
      <c r="K3575">
        <v>27955158</v>
      </c>
      <c r="L3575">
        <f>MONTH(Table1[[#This Row],[order_date]])</f>
        <v>4</v>
      </c>
      <c r="M3575">
        <f>YEAR(Table1[[#This Row],[order_date]])</f>
        <v>2023</v>
      </c>
      <c r="N3575" s="7">
        <v>45039.99590277778</v>
      </c>
      <c r="O3575">
        <f>HOUR(Table1[[#This Row],[promised_delivery_time]])</f>
        <v>0</v>
      </c>
      <c r="P3575" s="4">
        <v>45040.002847222226</v>
      </c>
      <c r="Q3575">
        <f>HOUR(Table1[[#This Row],[actual_delivery_time]])</f>
        <v>0</v>
      </c>
      <c r="R3575" s="4">
        <v>45040.004236111112</v>
      </c>
      <c r="S3575" t="s">
        <v>356</v>
      </c>
      <c r="T3575" s="8">
        <v>3434.25</v>
      </c>
      <c r="U3575" t="s">
        <v>361</v>
      </c>
      <c r="V3575">
        <v>25049</v>
      </c>
      <c r="W3575">
        <v>4275</v>
      </c>
      <c r="X3575" t="s">
        <v>3286</v>
      </c>
      <c r="Y3575" t="s">
        <v>2287</v>
      </c>
      <c r="Z3575">
        <v>950386</v>
      </c>
      <c r="AA3575" t="s">
        <v>2828</v>
      </c>
      <c r="AB3575" t="s">
        <v>3116</v>
      </c>
      <c r="AC3575">
        <v>13</v>
      </c>
      <c r="AD3575">
        <v>1659.73</v>
      </c>
      <c r="AE3575">
        <v>2</v>
      </c>
      <c r="AF3575">
        <v>4.05</v>
      </c>
    </row>
    <row r="3576" spans="1:32" x14ac:dyDescent="0.45">
      <c r="A3576">
        <v>6458765046</v>
      </c>
      <c r="B3576">
        <v>112390</v>
      </c>
      <c r="C3576" t="s">
        <v>45</v>
      </c>
      <c r="D3576" t="s">
        <v>83</v>
      </c>
      <c r="E3576" t="s">
        <v>116</v>
      </c>
      <c r="F3576" s="8">
        <v>877.98</v>
      </c>
      <c r="G3576">
        <v>35</v>
      </c>
      <c r="H3576">
        <v>365</v>
      </c>
      <c r="I3576">
        <v>23</v>
      </c>
      <c r="J3576">
        <v>85</v>
      </c>
      <c r="K3576">
        <v>83348353</v>
      </c>
      <c r="L3576">
        <f>MONTH(Table1[[#This Row],[order_date]])</f>
        <v>6</v>
      </c>
      <c r="M3576">
        <f>YEAR(Table1[[#This Row],[order_date]])</f>
        <v>2023</v>
      </c>
      <c r="N3576" s="7">
        <v>45106.735798611109</v>
      </c>
      <c r="O3576">
        <f>HOUR(Table1[[#This Row],[promised_delivery_time]])</f>
        <v>17</v>
      </c>
      <c r="P3576" s="4">
        <v>45106.747604166667</v>
      </c>
      <c r="Q3576">
        <f>HOUR(Table1[[#This Row],[actual_delivery_time]])</f>
        <v>17</v>
      </c>
      <c r="R3576" s="4">
        <v>45106.745520833334</v>
      </c>
      <c r="S3576" t="s">
        <v>356</v>
      </c>
      <c r="T3576" s="8">
        <v>1535.36</v>
      </c>
      <c r="U3576" t="s">
        <v>359</v>
      </c>
      <c r="V3576">
        <v>23030</v>
      </c>
      <c r="W3576">
        <v>6211</v>
      </c>
      <c r="X3576" t="s">
        <v>3193</v>
      </c>
      <c r="Y3576" t="s">
        <v>2288</v>
      </c>
      <c r="Z3576">
        <v>447354</v>
      </c>
      <c r="AA3576" t="s">
        <v>2864</v>
      </c>
      <c r="AB3576" t="s">
        <v>3117</v>
      </c>
      <c r="AC3576">
        <v>1</v>
      </c>
      <c r="AD3576">
        <v>533.72</v>
      </c>
      <c r="AE3576">
        <v>-3</v>
      </c>
      <c r="AF3576">
        <v>4.18</v>
      </c>
    </row>
    <row r="3577" spans="1:32" x14ac:dyDescent="0.45">
      <c r="A3577">
        <v>47953423</v>
      </c>
      <c r="B3577">
        <v>585299</v>
      </c>
      <c r="C3577" t="s">
        <v>27</v>
      </c>
      <c r="D3577" t="s">
        <v>78</v>
      </c>
      <c r="E3577" t="s">
        <v>196</v>
      </c>
      <c r="F3577" s="8">
        <v>799.46</v>
      </c>
      <c r="G3577">
        <v>35</v>
      </c>
      <c r="H3577">
        <v>365</v>
      </c>
      <c r="I3577">
        <v>13</v>
      </c>
      <c r="J3577">
        <v>50</v>
      </c>
      <c r="K3577">
        <v>96806748</v>
      </c>
      <c r="L3577">
        <f>MONTH(Table1[[#This Row],[order_date]])</f>
        <v>2</v>
      </c>
      <c r="M3577">
        <f>YEAR(Table1[[#This Row],[order_date]])</f>
        <v>2024</v>
      </c>
      <c r="N3577" s="7">
        <v>45349.009560185186</v>
      </c>
      <c r="O3577">
        <f>HOUR(Table1[[#This Row],[promised_delivery_time]])</f>
        <v>0</v>
      </c>
      <c r="P3577" s="4">
        <v>45349.019976851851</v>
      </c>
      <c r="Q3577">
        <f>HOUR(Table1[[#This Row],[actual_delivery_time]])</f>
        <v>0</v>
      </c>
      <c r="R3577" s="4">
        <v>45349.02275462963</v>
      </c>
      <c r="S3577" t="s">
        <v>356</v>
      </c>
      <c r="T3577" s="8">
        <v>2094.2800000000002</v>
      </c>
      <c r="U3577" t="s">
        <v>360</v>
      </c>
      <c r="V3577">
        <v>90878</v>
      </c>
      <c r="W3577">
        <v>6448</v>
      </c>
      <c r="X3577" t="s">
        <v>3253</v>
      </c>
      <c r="Y3577" t="s">
        <v>2289</v>
      </c>
      <c r="Z3577">
        <v>752668</v>
      </c>
      <c r="AA3577" t="s">
        <v>2861</v>
      </c>
      <c r="AB3577" t="s">
        <v>3116</v>
      </c>
      <c r="AC3577">
        <v>14</v>
      </c>
      <c r="AD3577">
        <v>1482.08</v>
      </c>
      <c r="AE3577">
        <v>4</v>
      </c>
      <c r="AF3577">
        <v>1.88</v>
      </c>
    </row>
    <row r="3578" spans="1:32" x14ac:dyDescent="0.45">
      <c r="A3578">
        <v>1263714922</v>
      </c>
      <c r="B3578">
        <v>256051</v>
      </c>
      <c r="C3578" t="s">
        <v>34</v>
      </c>
      <c r="D3578" t="s">
        <v>83</v>
      </c>
      <c r="E3578" t="s">
        <v>314</v>
      </c>
      <c r="F3578" s="8">
        <v>400.92</v>
      </c>
      <c r="G3578">
        <v>35</v>
      </c>
      <c r="H3578">
        <v>365</v>
      </c>
      <c r="I3578">
        <v>17</v>
      </c>
      <c r="J3578">
        <v>100</v>
      </c>
      <c r="K3578">
        <v>77086539</v>
      </c>
      <c r="L3578">
        <f>MONTH(Table1[[#This Row],[order_date]])</f>
        <v>10</v>
      </c>
      <c r="M3578">
        <f>YEAR(Table1[[#This Row],[order_date]])</f>
        <v>2023</v>
      </c>
      <c r="N3578" s="7">
        <v>45205.0469212963</v>
      </c>
      <c r="O3578">
        <f>HOUR(Table1[[#This Row],[promised_delivery_time]])</f>
        <v>1</v>
      </c>
      <c r="P3578" s="4">
        <v>45205.05872685185</v>
      </c>
      <c r="Q3578">
        <f>HOUR(Table1[[#This Row],[actual_delivery_time]])</f>
        <v>1</v>
      </c>
      <c r="R3578" s="4">
        <v>45205.059421296297</v>
      </c>
      <c r="S3578" t="s">
        <v>356</v>
      </c>
      <c r="T3578" s="8">
        <v>3523.86</v>
      </c>
      <c r="U3578" t="s">
        <v>359</v>
      </c>
      <c r="V3578">
        <v>33460</v>
      </c>
      <c r="W3578">
        <v>4718</v>
      </c>
      <c r="X3578" t="s">
        <v>3358</v>
      </c>
      <c r="Y3578" t="s">
        <v>1370</v>
      </c>
      <c r="Z3578">
        <v>813233</v>
      </c>
      <c r="AA3578" t="s">
        <v>3017</v>
      </c>
      <c r="AB3578" t="s">
        <v>3116</v>
      </c>
      <c r="AC3578">
        <v>3</v>
      </c>
      <c r="AD3578">
        <v>1591.27</v>
      </c>
      <c r="AE3578">
        <v>1</v>
      </c>
      <c r="AF3578">
        <v>4.13</v>
      </c>
    </row>
    <row r="3579" spans="1:32" x14ac:dyDescent="0.45">
      <c r="A3579">
        <v>2061768860</v>
      </c>
      <c r="B3579">
        <v>154179</v>
      </c>
      <c r="C3579" t="s">
        <v>52</v>
      </c>
      <c r="D3579" t="s">
        <v>82</v>
      </c>
      <c r="E3579" t="s">
        <v>193</v>
      </c>
      <c r="F3579" s="8">
        <v>582.87</v>
      </c>
      <c r="G3579">
        <v>20</v>
      </c>
      <c r="H3579">
        <v>365</v>
      </c>
      <c r="I3579">
        <v>10</v>
      </c>
      <c r="J3579">
        <v>59</v>
      </c>
      <c r="K3579">
        <v>12469338</v>
      </c>
      <c r="L3579">
        <f>MONTH(Table1[[#This Row],[order_date]])</f>
        <v>9</v>
      </c>
      <c r="M3579">
        <f>YEAR(Table1[[#This Row],[order_date]])</f>
        <v>2023</v>
      </c>
      <c r="N3579" s="7">
        <v>45188.69699074074</v>
      </c>
      <c r="O3579">
        <f>HOUR(Table1[[#This Row],[promised_delivery_time]])</f>
        <v>17</v>
      </c>
      <c r="P3579" s="4">
        <v>45188.709490740737</v>
      </c>
      <c r="Q3579">
        <f>HOUR(Table1[[#This Row],[actual_delivery_time]])</f>
        <v>17</v>
      </c>
      <c r="R3579" s="4">
        <v>45188.715046296296</v>
      </c>
      <c r="S3579" t="s">
        <v>357</v>
      </c>
      <c r="T3579" s="8">
        <v>925.65</v>
      </c>
      <c r="U3579" t="s">
        <v>361</v>
      </c>
      <c r="V3579">
        <v>13006</v>
      </c>
      <c r="W3579">
        <v>5935</v>
      </c>
      <c r="X3579" t="s">
        <v>3443</v>
      </c>
      <c r="Y3579" t="s">
        <v>2290</v>
      </c>
      <c r="Z3579">
        <v>728275</v>
      </c>
      <c r="AA3579" t="s">
        <v>2579</v>
      </c>
      <c r="AB3579" t="s">
        <v>3117</v>
      </c>
      <c r="AC3579">
        <v>2</v>
      </c>
      <c r="AD3579">
        <v>1896.89</v>
      </c>
      <c r="AE3579">
        <v>8</v>
      </c>
      <c r="AF3579">
        <v>4.71</v>
      </c>
    </row>
    <row r="3580" spans="1:32" x14ac:dyDescent="0.45">
      <c r="A3580">
        <v>4264335652</v>
      </c>
      <c r="B3580">
        <v>14145</v>
      </c>
      <c r="C3580" t="s">
        <v>69</v>
      </c>
      <c r="D3580" t="s">
        <v>87</v>
      </c>
      <c r="E3580" t="s">
        <v>168</v>
      </c>
      <c r="F3580" s="8">
        <v>630.84</v>
      </c>
      <c r="G3580">
        <v>25</v>
      </c>
      <c r="H3580">
        <v>3</v>
      </c>
      <c r="I3580">
        <v>14</v>
      </c>
      <c r="J3580">
        <v>53</v>
      </c>
      <c r="K3580">
        <v>71321741</v>
      </c>
      <c r="L3580">
        <f>MONTH(Table1[[#This Row],[order_date]])</f>
        <v>9</v>
      </c>
      <c r="M3580">
        <f>YEAR(Table1[[#This Row],[order_date]])</f>
        <v>2023</v>
      </c>
      <c r="N3580" s="7">
        <v>45177.266435185185</v>
      </c>
      <c r="O3580">
        <f>HOUR(Table1[[#This Row],[promised_delivery_time]])</f>
        <v>6</v>
      </c>
      <c r="P3580" s="4">
        <v>45177.278935185182</v>
      </c>
      <c r="Q3580">
        <f>HOUR(Table1[[#This Row],[actual_delivery_time]])</f>
        <v>6</v>
      </c>
      <c r="R3580" s="4">
        <v>45177.27615740741</v>
      </c>
      <c r="S3580" t="s">
        <v>356</v>
      </c>
      <c r="T3580" s="8">
        <v>977.67</v>
      </c>
      <c r="U3580" t="s">
        <v>360</v>
      </c>
      <c r="V3580">
        <v>66568</v>
      </c>
      <c r="W3580">
        <v>1300</v>
      </c>
      <c r="X3580" t="s">
        <v>3292</v>
      </c>
      <c r="Y3580" t="s">
        <v>1019</v>
      </c>
      <c r="Z3580">
        <v>205275</v>
      </c>
      <c r="AA3580" t="s">
        <v>2844</v>
      </c>
      <c r="AB3580" t="s">
        <v>3115</v>
      </c>
      <c r="AC3580">
        <v>18</v>
      </c>
      <c r="AD3580">
        <v>1734.32</v>
      </c>
      <c r="AE3580">
        <v>-4</v>
      </c>
      <c r="AF3580">
        <v>2.57</v>
      </c>
    </row>
    <row r="3581" spans="1:32" x14ac:dyDescent="0.45">
      <c r="A3581">
        <v>3087181728</v>
      </c>
      <c r="B3581">
        <v>367391</v>
      </c>
      <c r="C3581" t="s">
        <v>53</v>
      </c>
      <c r="D3581" t="s">
        <v>88</v>
      </c>
      <c r="E3581" t="s">
        <v>293</v>
      </c>
      <c r="F3581" s="8">
        <v>939.55</v>
      </c>
      <c r="G3581">
        <v>30</v>
      </c>
      <c r="H3581">
        <v>365</v>
      </c>
      <c r="I3581">
        <v>18</v>
      </c>
      <c r="J3581">
        <v>52</v>
      </c>
      <c r="K3581">
        <v>58513300</v>
      </c>
      <c r="L3581">
        <f>MONTH(Table1[[#This Row],[order_date]])</f>
        <v>7</v>
      </c>
      <c r="M3581">
        <f>YEAR(Table1[[#This Row],[order_date]])</f>
        <v>2023</v>
      </c>
      <c r="N3581" s="7">
        <v>45112.256990740738</v>
      </c>
      <c r="O3581">
        <f>HOUR(Table1[[#This Row],[promised_delivery_time]])</f>
        <v>6</v>
      </c>
      <c r="P3581" s="4">
        <v>45112.26462962963</v>
      </c>
      <c r="Q3581">
        <f>HOUR(Table1[[#This Row],[actual_delivery_time]])</f>
        <v>6</v>
      </c>
      <c r="R3581" s="4">
        <v>45112.268101851849</v>
      </c>
      <c r="S3581" t="s">
        <v>356</v>
      </c>
      <c r="T3581" s="8">
        <v>171.2</v>
      </c>
      <c r="U3581" t="s">
        <v>360</v>
      </c>
      <c r="V3581">
        <v>27119</v>
      </c>
      <c r="W3581">
        <v>4032</v>
      </c>
      <c r="X3581" t="s">
        <v>3397</v>
      </c>
      <c r="Y3581" t="s">
        <v>2291</v>
      </c>
      <c r="Z3581">
        <v>245873</v>
      </c>
      <c r="AA3581" t="s">
        <v>2574</v>
      </c>
      <c r="AB3581" t="s">
        <v>3118</v>
      </c>
      <c r="AC3581">
        <v>1</v>
      </c>
      <c r="AD3581">
        <v>664.85</v>
      </c>
      <c r="AE3581">
        <v>5</v>
      </c>
      <c r="AF3581">
        <v>1.1000000000000001</v>
      </c>
    </row>
    <row r="3582" spans="1:32" x14ac:dyDescent="0.45">
      <c r="A3582">
        <v>599772156</v>
      </c>
      <c r="B3582">
        <v>34200</v>
      </c>
      <c r="C3582" t="s">
        <v>34</v>
      </c>
      <c r="D3582" t="s">
        <v>83</v>
      </c>
      <c r="E3582" t="s">
        <v>327</v>
      </c>
      <c r="F3582" s="8">
        <v>319.8</v>
      </c>
      <c r="G3582">
        <v>35</v>
      </c>
      <c r="H3582">
        <v>365</v>
      </c>
      <c r="I3582">
        <v>19</v>
      </c>
      <c r="J3582">
        <v>75</v>
      </c>
      <c r="K3582">
        <v>35358395</v>
      </c>
      <c r="L3582">
        <f>MONTH(Table1[[#This Row],[order_date]])</f>
        <v>3</v>
      </c>
      <c r="M3582">
        <f>YEAR(Table1[[#This Row],[order_date]])</f>
        <v>2023</v>
      </c>
      <c r="N3582" s="7">
        <v>45009.193310185183</v>
      </c>
      <c r="O3582">
        <f>HOUR(Table1[[#This Row],[promised_delivery_time]])</f>
        <v>4</v>
      </c>
      <c r="P3582" s="4">
        <v>45009.200949074075</v>
      </c>
      <c r="Q3582">
        <f>HOUR(Table1[[#This Row],[actual_delivery_time]])</f>
        <v>5</v>
      </c>
      <c r="R3582" s="4">
        <v>45009.209976851853</v>
      </c>
      <c r="S3582" t="s">
        <v>357</v>
      </c>
      <c r="T3582" s="8">
        <v>1566.3</v>
      </c>
      <c r="U3582" t="s">
        <v>362</v>
      </c>
      <c r="V3582">
        <v>62467</v>
      </c>
      <c r="W3582">
        <v>8240</v>
      </c>
      <c r="X3582" t="s">
        <v>3252</v>
      </c>
      <c r="Y3582" t="s">
        <v>825</v>
      </c>
      <c r="Z3582">
        <v>587334</v>
      </c>
      <c r="AA3582" t="s">
        <v>2859</v>
      </c>
      <c r="AB3582" t="s">
        <v>3117</v>
      </c>
      <c r="AC3582">
        <v>12</v>
      </c>
      <c r="AD3582">
        <v>787.28</v>
      </c>
      <c r="AE3582">
        <v>13</v>
      </c>
      <c r="AF3582">
        <v>2.77</v>
      </c>
    </row>
    <row r="3583" spans="1:32" x14ac:dyDescent="0.45">
      <c r="A3583">
        <v>6074313668</v>
      </c>
      <c r="B3583">
        <v>552883</v>
      </c>
      <c r="C3583" t="s">
        <v>41</v>
      </c>
      <c r="D3583" t="s">
        <v>87</v>
      </c>
      <c r="E3583" t="s">
        <v>210</v>
      </c>
      <c r="F3583" s="8">
        <v>888.16</v>
      </c>
      <c r="G3583">
        <v>25</v>
      </c>
      <c r="H3583">
        <v>3</v>
      </c>
      <c r="I3583">
        <v>18</v>
      </c>
      <c r="J3583">
        <v>94</v>
      </c>
      <c r="K3583">
        <v>77614510</v>
      </c>
      <c r="L3583">
        <f>MONTH(Table1[[#This Row],[order_date]])</f>
        <v>9</v>
      </c>
      <c r="M3583">
        <f>YEAR(Table1[[#This Row],[order_date]])</f>
        <v>2024</v>
      </c>
      <c r="N3583" s="7">
        <v>45562.449143518519</v>
      </c>
      <c r="O3583">
        <f>HOUR(Table1[[#This Row],[promised_delivery_time]])</f>
        <v>10</v>
      </c>
      <c r="P3583" s="4">
        <v>45562.456782407404</v>
      </c>
      <c r="Q3583">
        <f>HOUR(Table1[[#This Row],[actual_delivery_time]])</f>
        <v>11</v>
      </c>
      <c r="R3583" s="4">
        <v>45562.46025462963</v>
      </c>
      <c r="S3583" t="s">
        <v>356</v>
      </c>
      <c r="T3583" s="8">
        <v>277.76</v>
      </c>
      <c r="U3583" t="s">
        <v>359</v>
      </c>
      <c r="V3583">
        <v>11276</v>
      </c>
      <c r="W3583">
        <v>4921</v>
      </c>
      <c r="X3583" t="s">
        <v>3151</v>
      </c>
      <c r="Y3583" t="s">
        <v>1659</v>
      </c>
      <c r="Z3583">
        <v>615594</v>
      </c>
      <c r="AA3583" t="s">
        <v>2700</v>
      </c>
      <c r="AB3583" t="s">
        <v>3117</v>
      </c>
      <c r="AC3583">
        <v>8</v>
      </c>
      <c r="AD3583">
        <v>1877.93</v>
      </c>
      <c r="AE3583">
        <v>5</v>
      </c>
      <c r="AF3583">
        <v>1.61</v>
      </c>
    </row>
    <row r="3584" spans="1:32" x14ac:dyDescent="0.45">
      <c r="A3584">
        <v>5497551107</v>
      </c>
      <c r="B3584">
        <v>764014</v>
      </c>
      <c r="C3584" t="s">
        <v>59</v>
      </c>
      <c r="D3584" t="s">
        <v>84</v>
      </c>
      <c r="E3584" t="s">
        <v>299</v>
      </c>
      <c r="F3584" s="8">
        <v>612.04</v>
      </c>
      <c r="G3584">
        <v>15</v>
      </c>
      <c r="H3584">
        <v>365</v>
      </c>
      <c r="I3584">
        <v>30</v>
      </c>
      <c r="J3584">
        <v>100</v>
      </c>
      <c r="K3584">
        <v>41647393</v>
      </c>
      <c r="L3584">
        <f>MONTH(Table1[[#This Row],[order_date]])</f>
        <v>8</v>
      </c>
      <c r="M3584">
        <f>YEAR(Table1[[#This Row],[order_date]])</f>
        <v>2024</v>
      </c>
      <c r="N3584" s="7">
        <v>45522.66101851852</v>
      </c>
      <c r="O3584">
        <f>HOUR(Table1[[#This Row],[promised_delivery_time]])</f>
        <v>16</v>
      </c>
      <c r="P3584" s="4">
        <v>45522.667962962965</v>
      </c>
      <c r="Q3584">
        <f>HOUR(Table1[[#This Row],[actual_delivery_time]])</f>
        <v>15</v>
      </c>
      <c r="R3584" s="4">
        <v>45522.665185185186</v>
      </c>
      <c r="S3584" t="s">
        <v>356</v>
      </c>
      <c r="T3584" s="8">
        <v>562.89</v>
      </c>
      <c r="U3584" t="s">
        <v>362</v>
      </c>
      <c r="V3584">
        <v>19502</v>
      </c>
      <c r="W3584">
        <v>1257</v>
      </c>
      <c r="X3584" t="s">
        <v>3151</v>
      </c>
      <c r="Y3584" t="s">
        <v>1466</v>
      </c>
      <c r="Z3584">
        <v>149812</v>
      </c>
      <c r="AA3584" t="s">
        <v>2889</v>
      </c>
      <c r="AB3584" t="s">
        <v>3117</v>
      </c>
      <c r="AC3584">
        <v>11</v>
      </c>
      <c r="AD3584">
        <v>1785.8</v>
      </c>
      <c r="AE3584">
        <v>-4</v>
      </c>
      <c r="AF3584">
        <v>3.64</v>
      </c>
    </row>
    <row r="3585" spans="1:32" x14ac:dyDescent="0.45">
      <c r="A3585">
        <v>9102202025</v>
      </c>
      <c r="B3585">
        <v>832348</v>
      </c>
      <c r="C3585" t="s">
        <v>56</v>
      </c>
      <c r="D3585" t="s">
        <v>81</v>
      </c>
      <c r="E3585" t="s">
        <v>214</v>
      </c>
      <c r="F3585" s="8">
        <v>831.43</v>
      </c>
      <c r="G3585">
        <v>35</v>
      </c>
      <c r="H3585">
        <v>90</v>
      </c>
      <c r="I3585">
        <v>10</v>
      </c>
      <c r="J3585">
        <v>79</v>
      </c>
      <c r="K3585">
        <v>98896871</v>
      </c>
      <c r="L3585">
        <f>MONTH(Table1[[#This Row],[order_date]])</f>
        <v>4</v>
      </c>
      <c r="M3585">
        <f>YEAR(Table1[[#This Row],[order_date]])</f>
        <v>2024</v>
      </c>
      <c r="N3585" s="7">
        <v>45392.317037037035</v>
      </c>
      <c r="O3585">
        <f>HOUR(Table1[[#This Row],[promised_delivery_time]])</f>
        <v>7</v>
      </c>
      <c r="P3585" s="4">
        <v>45392.327453703707</v>
      </c>
      <c r="Q3585">
        <f>HOUR(Table1[[#This Row],[actual_delivery_time]])</f>
        <v>8</v>
      </c>
      <c r="R3585" s="4">
        <v>45392.34412037037</v>
      </c>
      <c r="S3585" t="s">
        <v>358</v>
      </c>
      <c r="T3585" s="8">
        <v>1559.6</v>
      </c>
      <c r="U3585" t="s">
        <v>360</v>
      </c>
      <c r="V3585">
        <v>65234</v>
      </c>
      <c r="W3585">
        <v>2233</v>
      </c>
      <c r="X3585" t="s">
        <v>3146</v>
      </c>
      <c r="Y3585" t="s">
        <v>1931</v>
      </c>
      <c r="Z3585">
        <v>479606</v>
      </c>
      <c r="AA3585" t="s">
        <v>2821</v>
      </c>
      <c r="AB3585" t="s">
        <v>3115</v>
      </c>
      <c r="AC3585">
        <v>5</v>
      </c>
      <c r="AD3585">
        <v>1064.6099999999999</v>
      </c>
      <c r="AE3585">
        <v>24</v>
      </c>
      <c r="AF3585">
        <v>0.88</v>
      </c>
    </row>
    <row r="3586" spans="1:32" x14ac:dyDescent="0.45">
      <c r="A3586">
        <v>8794436743</v>
      </c>
      <c r="B3586">
        <v>329351</v>
      </c>
      <c r="C3586" t="s">
        <v>42</v>
      </c>
      <c r="D3586" t="s">
        <v>80</v>
      </c>
      <c r="E3586" t="s">
        <v>192</v>
      </c>
      <c r="F3586" s="8">
        <v>310.87</v>
      </c>
      <c r="G3586">
        <v>20</v>
      </c>
      <c r="H3586">
        <v>7</v>
      </c>
      <c r="I3586">
        <v>23</v>
      </c>
      <c r="J3586">
        <v>95</v>
      </c>
      <c r="K3586">
        <v>40727086</v>
      </c>
      <c r="L3586">
        <f>MONTH(Table1[[#This Row],[order_date]])</f>
        <v>7</v>
      </c>
      <c r="M3586">
        <f>YEAR(Table1[[#This Row],[order_date]])</f>
        <v>2023</v>
      </c>
      <c r="N3586" s="7">
        <v>45124.268750000003</v>
      </c>
      <c r="O3586">
        <f>HOUR(Table1[[#This Row],[promised_delivery_time]])</f>
        <v>6</v>
      </c>
      <c r="P3586" s="4">
        <v>45124.27847222222</v>
      </c>
      <c r="Q3586">
        <f>HOUR(Table1[[#This Row],[actual_delivery_time]])</f>
        <v>6</v>
      </c>
      <c r="R3586" s="4">
        <v>45124.282638888886</v>
      </c>
      <c r="S3586" t="s">
        <v>357</v>
      </c>
      <c r="T3586" s="8">
        <v>4346.5600000000004</v>
      </c>
      <c r="U3586" t="s">
        <v>361</v>
      </c>
      <c r="V3586">
        <v>10214</v>
      </c>
      <c r="W3586">
        <v>1175</v>
      </c>
      <c r="X3586" t="s">
        <v>3199</v>
      </c>
      <c r="Y3586" t="s">
        <v>1197</v>
      </c>
      <c r="Z3586">
        <v>113784</v>
      </c>
      <c r="AA3586" t="s">
        <v>2537</v>
      </c>
      <c r="AB3586" t="s">
        <v>3116</v>
      </c>
      <c r="AC3586">
        <v>11</v>
      </c>
      <c r="AD3586">
        <v>1573.7</v>
      </c>
      <c r="AE3586">
        <v>6</v>
      </c>
      <c r="AF3586">
        <v>1.1399999999999999</v>
      </c>
    </row>
    <row r="3587" spans="1:32" x14ac:dyDescent="0.45">
      <c r="A3587">
        <v>3299603042</v>
      </c>
      <c r="B3587">
        <v>264803</v>
      </c>
      <c r="C3587" t="s">
        <v>32</v>
      </c>
      <c r="D3587" t="s">
        <v>82</v>
      </c>
      <c r="E3587" t="s">
        <v>158</v>
      </c>
      <c r="F3587" s="8">
        <v>995.98</v>
      </c>
      <c r="G3587">
        <v>20</v>
      </c>
      <c r="H3587">
        <v>365</v>
      </c>
      <c r="I3587">
        <v>17</v>
      </c>
      <c r="J3587">
        <v>69</v>
      </c>
      <c r="K3587">
        <v>77614510</v>
      </c>
      <c r="L3587">
        <f>MONTH(Table1[[#This Row],[order_date]])</f>
        <v>6</v>
      </c>
      <c r="M3587">
        <f>YEAR(Table1[[#This Row],[order_date]])</f>
        <v>2024</v>
      </c>
      <c r="N3587" s="7">
        <v>45460.168668981481</v>
      </c>
      <c r="O3587">
        <f>HOUR(Table1[[#This Row],[promised_delivery_time]])</f>
        <v>4</v>
      </c>
      <c r="P3587" s="4">
        <v>45460.181863425925</v>
      </c>
      <c r="Q3587">
        <f>HOUR(Table1[[#This Row],[actual_delivery_time]])</f>
        <v>4</v>
      </c>
      <c r="R3587" s="4">
        <v>45460.185335648152</v>
      </c>
      <c r="S3587" t="s">
        <v>356</v>
      </c>
      <c r="T3587" s="8">
        <v>3296.49</v>
      </c>
      <c r="U3587" t="s">
        <v>362</v>
      </c>
      <c r="V3587">
        <v>94982</v>
      </c>
      <c r="W3587">
        <v>4279</v>
      </c>
      <c r="X3587" t="s">
        <v>3151</v>
      </c>
      <c r="Y3587" t="s">
        <v>1659</v>
      </c>
      <c r="Z3587">
        <v>615594</v>
      </c>
      <c r="AA3587" t="s">
        <v>2700</v>
      </c>
      <c r="AB3587" t="s">
        <v>3117</v>
      </c>
      <c r="AC3587">
        <v>8</v>
      </c>
      <c r="AD3587">
        <v>1877.93</v>
      </c>
      <c r="AE3587">
        <v>5</v>
      </c>
      <c r="AF3587">
        <v>2.9</v>
      </c>
    </row>
    <row r="3588" spans="1:32" x14ac:dyDescent="0.45">
      <c r="A3588">
        <v>243077069</v>
      </c>
      <c r="B3588">
        <v>602241</v>
      </c>
      <c r="C3588" t="s">
        <v>30</v>
      </c>
      <c r="D3588" t="s">
        <v>81</v>
      </c>
      <c r="E3588" t="s">
        <v>93</v>
      </c>
      <c r="F3588" s="8">
        <v>976.55</v>
      </c>
      <c r="G3588">
        <v>35</v>
      </c>
      <c r="H3588">
        <v>90</v>
      </c>
      <c r="I3588">
        <v>12</v>
      </c>
      <c r="J3588">
        <v>75</v>
      </c>
      <c r="K3588">
        <v>46623192</v>
      </c>
      <c r="L3588">
        <f>MONTH(Table1[[#This Row],[order_date]])</f>
        <v>4</v>
      </c>
      <c r="M3588">
        <f>YEAR(Table1[[#This Row],[order_date]])</f>
        <v>2024</v>
      </c>
      <c r="N3588" s="7">
        <v>45407.774004629631</v>
      </c>
      <c r="O3588">
        <f>HOUR(Table1[[#This Row],[promised_delivery_time]])</f>
        <v>18</v>
      </c>
      <c r="P3588" s="4">
        <v>45407.787893518522</v>
      </c>
      <c r="Q3588">
        <f>HOUR(Table1[[#This Row],[actual_delivery_time]])</f>
        <v>19</v>
      </c>
      <c r="R3588" s="4">
        <v>45407.79483796296</v>
      </c>
      <c r="S3588" t="s">
        <v>357</v>
      </c>
      <c r="T3588" s="8">
        <v>1745.32</v>
      </c>
      <c r="U3588" t="s">
        <v>360</v>
      </c>
      <c r="V3588">
        <v>94987</v>
      </c>
      <c r="W3588">
        <v>677</v>
      </c>
      <c r="X3588" t="s">
        <v>3157</v>
      </c>
      <c r="Y3588" t="s">
        <v>512</v>
      </c>
      <c r="Z3588">
        <v>232354</v>
      </c>
      <c r="AA3588" t="s">
        <v>2623</v>
      </c>
      <c r="AB3588" t="s">
        <v>3116</v>
      </c>
      <c r="AC3588">
        <v>6</v>
      </c>
      <c r="AD3588">
        <v>1970.59</v>
      </c>
      <c r="AE3588">
        <v>10</v>
      </c>
      <c r="AF3588">
        <v>3.63</v>
      </c>
    </row>
    <row r="3589" spans="1:32" x14ac:dyDescent="0.45">
      <c r="A3589">
        <v>6749594412</v>
      </c>
      <c r="B3589">
        <v>847349</v>
      </c>
      <c r="C3589" t="s">
        <v>41</v>
      </c>
      <c r="D3589" t="s">
        <v>87</v>
      </c>
      <c r="E3589" t="s">
        <v>304</v>
      </c>
      <c r="F3589" s="8">
        <v>781.08</v>
      </c>
      <c r="G3589">
        <v>25</v>
      </c>
      <c r="H3589">
        <v>3</v>
      </c>
      <c r="I3589">
        <v>26</v>
      </c>
      <c r="J3589">
        <v>69</v>
      </c>
      <c r="K3589">
        <v>16436359</v>
      </c>
      <c r="L3589">
        <f>MONTH(Table1[[#This Row],[order_date]])</f>
        <v>11</v>
      </c>
      <c r="M3589">
        <f>YEAR(Table1[[#This Row],[order_date]])</f>
        <v>2023</v>
      </c>
      <c r="N3589" s="7">
        <v>45260.636388888888</v>
      </c>
      <c r="O3589">
        <f>HOUR(Table1[[#This Row],[promised_delivery_time]])</f>
        <v>15</v>
      </c>
      <c r="P3589" s="4">
        <v>45260.647499999999</v>
      </c>
      <c r="Q3589">
        <f>HOUR(Table1[[#This Row],[actual_delivery_time]])</f>
        <v>15</v>
      </c>
      <c r="R3589" s="4">
        <v>45260.656527777777</v>
      </c>
      <c r="S3589" t="s">
        <v>357</v>
      </c>
      <c r="T3589" s="8">
        <v>3392.98</v>
      </c>
      <c r="U3589" t="s">
        <v>359</v>
      </c>
      <c r="V3589">
        <v>6570</v>
      </c>
      <c r="W3589">
        <v>2412</v>
      </c>
      <c r="X3589" t="s">
        <v>3422</v>
      </c>
      <c r="Y3589" t="s">
        <v>1802</v>
      </c>
      <c r="Z3589">
        <v>362536</v>
      </c>
      <c r="AA3589" t="s">
        <v>2758</v>
      </c>
      <c r="AB3589" t="s">
        <v>3116</v>
      </c>
      <c r="AC3589">
        <v>9</v>
      </c>
      <c r="AD3589">
        <v>1485.15</v>
      </c>
      <c r="AE3589">
        <v>13</v>
      </c>
      <c r="AF3589">
        <v>2.73</v>
      </c>
    </row>
    <row r="3590" spans="1:32" x14ac:dyDescent="0.45">
      <c r="A3590">
        <v>5378344982</v>
      </c>
      <c r="B3590">
        <v>146840</v>
      </c>
      <c r="C3590" t="s">
        <v>33</v>
      </c>
      <c r="D3590" t="s">
        <v>80</v>
      </c>
      <c r="E3590" t="s">
        <v>339</v>
      </c>
      <c r="F3590" s="8">
        <v>786.85</v>
      </c>
      <c r="G3590">
        <v>20</v>
      </c>
      <c r="H3590">
        <v>7</v>
      </c>
      <c r="I3590">
        <v>19</v>
      </c>
      <c r="J3590">
        <v>89</v>
      </c>
      <c r="K3590">
        <v>33658749</v>
      </c>
      <c r="L3590">
        <f>MONTH(Table1[[#This Row],[order_date]])</f>
        <v>2</v>
      </c>
      <c r="M3590">
        <f>YEAR(Table1[[#This Row],[order_date]])</f>
        <v>2024</v>
      </c>
      <c r="N3590" s="7">
        <v>45339.044861111113</v>
      </c>
      <c r="O3590">
        <f>HOUR(Table1[[#This Row],[promised_delivery_time]])</f>
        <v>1</v>
      </c>
      <c r="P3590" s="4">
        <v>45339.058055555557</v>
      </c>
      <c r="Q3590">
        <f>HOUR(Table1[[#This Row],[actual_delivery_time]])</f>
        <v>1</v>
      </c>
      <c r="R3590" s="4">
        <v>45339.076111111113</v>
      </c>
      <c r="S3590" t="s">
        <v>358</v>
      </c>
      <c r="T3590" s="8">
        <v>109.03</v>
      </c>
      <c r="U3590" t="s">
        <v>361</v>
      </c>
      <c r="V3590">
        <v>83534</v>
      </c>
      <c r="W3590">
        <v>4952</v>
      </c>
      <c r="X3590" t="s">
        <v>3194</v>
      </c>
      <c r="Y3590" t="s">
        <v>1971</v>
      </c>
      <c r="Z3590">
        <v>877365</v>
      </c>
      <c r="AA3590" t="s">
        <v>2833</v>
      </c>
      <c r="AB3590" t="s">
        <v>3117</v>
      </c>
      <c r="AC3590">
        <v>6</v>
      </c>
      <c r="AD3590">
        <v>547.78</v>
      </c>
      <c r="AE3590">
        <v>26</v>
      </c>
      <c r="AF3590">
        <v>3.38</v>
      </c>
    </row>
    <row r="3591" spans="1:32" x14ac:dyDescent="0.45">
      <c r="A3591">
        <v>9103834515</v>
      </c>
      <c r="B3591">
        <v>57405</v>
      </c>
      <c r="C3591" t="s">
        <v>51</v>
      </c>
      <c r="D3591" t="s">
        <v>88</v>
      </c>
      <c r="E3591" t="s">
        <v>122</v>
      </c>
      <c r="F3591" s="8">
        <v>607.66999999999996</v>
      </c>
      <c r="G3591">
        <v>30</v>
      </c>
      <c r="H3591">
        <v>365</v>
      </c>
      <c r="I3591">
        <v>21</v>
      </c>
      <c r="J3591">
        <v>64</v>
      </c>
      <c r="K3591">
        <v>61851054</v>
      </c>
      <c r="L3591">
        <f>MONTH(Table1[[#This Row],[order_date]])</f>
        <v>1</v>
      </c>
      <c r="M3591">
        <f>YEAR(Table1[[#This Row],[order_date]])</f>
        <v>2024</v>
      </c>
      <c r="N3591" s="7">
        <v>45294.352384259262</v>
      </c>
      <c r="O3591">
        <f>HOUR(Table1[[#This Row],[promised_delivery_time]])</f>
        <v>8</v>
      </c>
      <c r="P3591" s="4">
        <v>45294.36141203704</v>
      </c>
      <c r="Q3591">
        <f>HOUR(Table1[[#This Row],[actual_delivery_time]])</f>
        <v>8</v>
      </c>
      <c r="R3591" s="4">
        <v>45294.360023148147</v>
      </c>
      <c r="S3591" t="s">
        <v>356</v>
      </c>
      <c r="T3591" s="8">
        <v>2255</v>
      </c>
      <c r="U3591" t="s">
        <v>361</v>
      </c>
      <c r="V3591">
        <v>30973</v>
      </c>
      <c r="W3591">
        <v>6449</v>
      </c>
      <c r="X3591" t="s">
        <v>3298</v>
      </c>
      <c r="Y3591" t="s">
        <v>1940</v>
      </c>
      <c r="Z3591">
        <v>380443</v>
      </c>
      <c r="AA3591" t="s">
        <v>2586</v>
      </c>
      <c r="AB3591" t="s">
        <v>3115</v>
      </c>
      <c r="AC3591">
        <v>10</v>
      </c>
      <c r="AD3591">
        <v>1154.6500000000001</v>
      </c>
      <c r="AE3591">
        <v>-2</v>
      </c>
      <c r="AF3591">
        <v>2.4700000000000002</v>
      </c>
    </row>
    <row r="3592" spans="1:32" x14ac:dyDescent="0.45">
      <c r="A3592">
        <v>6237437720</v>
      </c>
      <c r="B3592">
        <v>219598</v>
      </c>
      <c r="C3592" t="s">
        <v>35</v>
      </c>
      <c r="D3592" t="s">
        <v>83</v>
      </c>
      <c r="E3592" t="s">
        <v>337</v>
      </c>
      <c r="F3592" s="8">
        <v>367.08</v>
      </c>
      <c r="G3592">
        <v>35</v>
      </c>
      <c r="H3592">
        <v>365</v>
      </c>
      <c r="I3592">
        <v>28</v>
      </c>
      <c r="J3592">
        <v>83</v>
      </c>
      <c r="K3592">
        <v>15568831</v>
      </c>
      <c r="L3592">
        <f>MONTH(Table1[[#This Row],[order_date]])</f>
        <v>8</v>
      </c>
      <c r="M3592">
        <f>YEAR(Table1[[#This Row],[order_date]])</f>
        <v>2023</v>
      </c>
      <c r="N3592" s="7">
        <v>45164.291979166665</v>
      </c>
      <c r="O3592">
        <f>HOUR(Table1[[#This Row],[promised_delivery_time]])</f>
        <v>7</v>
      </c>
      <c r="P3592" s="4">
        <v>45164.303784722222</v>
      </c>
      <c r="Q3592">
        <f>HOUR(Table1[[#This Row],[actual_delivery_time]])</f>
        <v>7</v>
      </c>
      <c r="R3592" s="4">
        <v>45164.312118055554</v>
      </c>
      <c r="S3592" t="s">
        <v>357</v>
      </c>
      <c r="T3592" s="8">
        <v>598.83000000000004</v>
      </c>
      <c r="U3592" t="s">
        <v>362</v>
      </c>
      <c r="V3592">
        <v>29950</v>
      </c>
      <c r="W3592">
        <v>8678</v>
      </c>
      <c r="X3592" t="s">
        <v>3331</v>
      </c>
      <c r="Y3592" t="s">
        <v>2292</v>
      </c>
      <c r="Z3592">
        <v>598277</v>
      </c>
      <c r="AA3592" t="s">
        <v>2960</v>
      </c>
      <c r="AB3592" t="s">
        <v>3118</v>
      </c>
      <c r="AC3592">
        <v>7</v>
      </c>
      <c r="AD3592">
        <v>813.3</v>
      </c>
      <c r="AE3592">
        <v>12</v>
      </c>
      <c r="AF3592">
        <v>1.37</v>
      </c>
    </row>
    <row r="3593" spans="1:32" x14ac:dyDescent="0.45">
      <c r="A3593">
        <v>2719670578</v>
      </c>
      <c r="B3593">
        <v>228286</v>
      </c>
      <c r="C3593" t="s">
        <v>66</v>
      </c>
      <c r="D3593" t="s">
        <v>79</v>
      </c>
      <c r="E3593" t="s">
        <v>225</v>
      </c>
      <c r="F3593" s="8">
        <v>179.08</v>
      </c>
      <c r="G3593">
        <v>30</v>
      </c>
      <c r="H3593">
        <v>180</v>
      </c>
      <c r="I3593">
        <v>26</v>
      </c>
      <c r="J3593">
        <v>79</v>
      </c>
      <c r="K3593">
        <v>95382317</v>
      </c>
      <c r="L3593">
        <f>MONTH(Table1[[#This Row],[order_date]])</f>
        <v>9</v>
      </c>
      <c r="M3593">
        <f>YEAR(Table1[[#This Row],[order_date]])</f>
        <v>2024</v>
      </c>
      <c r="N3593" s="7">
        <v>45539.407037037039</v>
      </c>
      <c r="O3593">
        <f>HOUR(Table1[[#This Row],[promised_delivery_time]])</f>
        <v>10</v>
      </c>
      <c r="P3593" s="4">
        <v>45539.41814814815</v>
      </c>
      <c r="Q3593">
        <f>HOUR(Table1[[#This Row],[actual_delivery_time]])</f>
        <v>10</v>
      </c>
      <c r="R3593" s="4">
        <v>45539.431342592594</v>
      </c>
      <c r="S3593" t="s">
        <v>358</v>
      </c>
      <c r="T3593" s="8">
        <v>2857.54</v>
      </c>
      <c r="U3593" t="s">
        <v>362</v>
      </c>
      <c r="V3593">
        <v>75330</v>
      </c>
      <c r="W3593">
        <v>2008</v>
      </c>
      <c r="X3593" t="s">
        <v>3310</v>
      </c>
      <c r="Y3593" t="s">
        <v>2293</v>
      </c>
      <c r="Z3593">
        <v>466894</v>
      </c>
      <c r="AA3593" t="s">
        <v>3006</v>
      </c>
      <c r="AB3593" t="s">
        <v>3116</v>
      </c>
      <c r="AC3593">
        <v>14</v>
      </c>
      <c r="AD3593">
        <v>940.85</v>
      </c>
      <c r="AE3593">
        <v>19</v>
      </c>
      <c r="AF3593">
        <v>4.7300000000000004</v>
      </c>
    </row>
    <row r="3594" spans="1:32" x14ac:dyDescent="0.45">
      <c r="A3594">
        <v>2748681349</v>
      </c>
      <c r="B3594">
        <v>851978</v>
      </c>
      <c r="C3594" t="s">
        <v>32</v>
      </c>
      <c r="D3594" t="s">
        <v>82</v>
      </c>
      <c r="E3594" t="s">
        <v>199</v>
      </c>
      <c r="F3594" s="8">
        <v>715.72</v>
      </c>
      <c r="G3594">
        <v>20</v>
      </c>
      <c r="H3594">
        <v>365</v>
      </c>
      <c r="I3594">
        <v>28</v>
      </c>
      <c r="J3594">
        <v>92</v>
      </c>
      <c r="K3594">
        <v>84862161</v>
      </c>
      <c r="L3594">
        <f>MONTH(Table1[[#This Row],[order_date]])</f>
        <v>5</v>
      </c>
      <c r="M3594">
        <f>YEAR(Table1[[#This Row],[order_date]])</f>
        <v>2024</v>
      </c>
      <c r="N3594" s="7">
        <v>45427.233391203707</v>
      </c>
      <c r="O3594">
        <f>HOUR(Table1[[#This Row],[promised_delivery_time]])</f>
        <v>5</v>
      </c>
      <c r="P3594" s="4">
        <v>45427.245196759257</v>
      </c>
      <c r="Q3594">
        <f>HOUR(Table1[[#This Row],[actual_delivery_time]])</f>
        <v>5</v>
      </c>
      <c r="R3594" s="4">
        <v>45427.248668981483</v>
      </c>
      <c r="S3594" t="s">
        <v>356</v>
      </c>
      <c r="T3594" s="8">
        <v>1846.87</v>
      </c>
      <c r="U3594" t="s">
        <v>361</v>
      </c>
      <c r="V3594">
        <v>464</v>
      </c>
      <c r="W3594">
        <v>3640</v>
      </c>
      <c r="X3594" t="s">
        <v>3156</v>
      </c>
      <c r="Y3594" t="s">
        <v>2294</v>
      </c>
      <c r="Z3594">
        <v>770374</v>
      </c>
      <c r="AA3594" t="s">
        <v>3036</v>
      </c>
      <c r="AB3594" t="s">
        <v>3116</v>
      </c>
      <c r="AC3594">
        <v>12</v>
      </c>
      <c r="AD3594">
        <v>1512.98</v>
      </c>
      <c r="AE3594">
        <v>5</v>
      </c>
      <c r="AF3594">
        <v>2.99</v>
      </c>
    </row>
    <row r="3595" spans="1:32" x14ac:dyDescent="0.45">
      <c r="A3595">
        <v>9851618724</v>
      </c>
      <c r="B3595">
        <v>6405</v>
      </c>
      <c r="C3595" t="s">
        <v>51</v>
      </c>
      <c r="D3595" t="s">
        <v>88</v>
      </c>
      <c r="E3595" t="s">
        <v>330</v>
      </c>
      <c r="F3595" s="8">
        <v>236.51</v>
      </c>
      <c r="G3595">
        <v>30</v>
      </c>
      <c r="H3595">
        <v>365</v>
      </c>
      <c r="I3595">
        <v>11</v>
      </c>
      <c r="J3595">
        <v>81</v>
      </c>
      <c r="K3595">
        <v>96149069</v>
      </c>
      <c r="L3595">
        <f>MONTH(Table1[[#This Row],[order_date]])</f>
        <v>10</v>
      </c>
      <c r="M3595">
        <f>YEAR(Table1[[#This Row],[order_date]])</f>
        <v>2023</v>
      </c>
      <c r="N3595" s="7">
        <v>45202.752395833333</v>
      </c>
      <c r="O3595">
        <f>HOUR(Table1[[#This Row],[promised_delivery_time]])</f>
        <v>18</v>
      </c>
      <c r="P3595" s="4">
        <v>45202.761423611111</v>
      </c>
      <c r="Q3595">
        <f>HOUR(Table1[[#This Row],[actual_delivery_time]])</f>
        <v>18</v>
      </c>
      <c r="R3595" s="4">
        <v>45202.765590277777</v>
      </c>
      <c r="S3595" t="s">
        <v>357</v>
      </c>
      <c r="T3595" s="8">
        <v>3628.23</v>
      </c>
      <c r="U3595" t="s">
        <v>361</v>
      </c>
      <c r="V3595">
        <v>73930</v>
      </c>
      <c r="W3595">
        <v>4220</v>
      </c>
      <c r="X3595" t="s">
        <v>3403</v>
      </c>
      <c r="Y3595" t="s">
        <v>2295</v>
      </c>
      <c r="Z3595">
        <v>900241</v>
      </c>
      <c r="AA3595" t="s">
        <v>2712</v>
      </c>
      <c r="AB3595" t="s">
        <v>3115</v>
      </c>
      <c r="AC3595">
        <v>19</v>
      </c>
      <c r="AD3595">
        <v>346.93</v>
      </c>
      <c r="AE3595">
        <v>6</v>
      </c>
      <c r="AF3595">
        <v>4.91</v>
      </c>
    </row>
    <row r="3596" spans="1:32" x14ac:dyDescent="0.45">
      <c r="A3596">
        <v>7013533376</v>
      </c>
      <c r="B3596">
        <v>818990</v>
      </c>
      <c r="C3596" t="s">
        <v>57</v>
      </c>
      <c r="D3596" t="s">
        <v>87</v>
      </c>
      <c r="E3596" t="s">
        <v>302</v>
      </c>
      <c r="F3596" s="8">
        <v>163.55000000000001</v>
      </c>
      <c r="G3596">
        <v>25</v>
      </c>
      <c r="H3596">
        <v>3</v>
      </c>
      <c r="I3596">
        <v>22</v>
      </c>
      <c r="J3596">
        <v>92</v>
      </c>
      <c r="K3596">
        <v>81500385</v>
      </c>
      <c r="L3596">
        <f>MONTH(Table1[[#This Row],[order_date]])</f>
        <v>12</v>
      </c>
      <c r="M3596">
        <f>YEAR(Table1[[#This Row],[order_date]])</f>
        <v>2023</v>
      </c>
      <c r="N3596" s="7">
        <v>45268.583749999998</v>
      </c>
      <c r="O3596">
        <f>HOUR(Table1[[#This Row],[promised_delivery_time]])</f>
        <v>14</v>
      </c>
      <c r="P3596" s="4">
        <v>45268.594166666669</v>
      </c>
      <c r="Q3596">
        <f>HOUR(Table1[[#This Row],[actual_delivery_time]])</f>
        <v>14</v>
      </c>
      <c r="R3596" s="4">
        <v>45268.59138888889</v>
      </c>
      <c r="S3596" t="s">
        <v>356</v>
      </c>
      <c r="T3596" s="8">
        <v>1242.23</v>
      </c>
      <c r="U3596" t="s">
        <v>360</v>
      </c>
      <c r="V3596">
        <v>53934</v>
      </c>
      <c r="W3596">
        <v>3361</v>
      </c>
      <c r="X3596" t="s">
        <v>3293</v>
      </c>
      <c r="Y3596" t="s">
        <v>2296</v>
      </c>
      <c r="Z3596">
        <v>51633</v>
      </c>
      <c r="AA3596" t="s">
        <v>2901</v>
      </c>
      <c r="AB3596" t="s">
        <v>3116</v>
      </c>
      <c r="AC3596">
        <v>12</v>
      </c>
      <c r="AD3596">
        <v>772.64</v>
      </c>
      <c r="AE3596">
        <v>-4</v>
      </c>
      <c r="AF3596">
        <v>0.78</v>
      </c>
    </row>
    <row r="3597" spans="1:32" x14ac:dyDescent="0.45">
      <c r="A3597">
        <v>9727047029</v>
      </c>
      <c r="B3597">
        <v>444361</v>
      </c>
      <c r="C3597" t="s">
        <v>52</v>
      </c>
      <c r="D3597" t="s">
        <v>82</v>
      </c>
      <c r="E3597" t="s">
        <v>127</v>
      </c>
      <c r="F3597" s="8">
        <v>822.63</v>
      </c>
      <c r="G3597">
        <v>20</v>
      </c>
      <c r="H3597">
        <v>365</v>
      </c>
      <c r="I3597">
        <v>20</v>
      </c>
      <c r="J3597">
        <v>71</v>
      </c>
      <c r="K3597">
        <v>94730288</v>
      </c>
      <c r="L3597">
        <f>MONTH(Table1[[#This Row],[order_date]])</f>
        <v>1</v>
      </c>
      <c r="M3597">
        <f>YEAR(Table1[[#This Row],[order_date]])</f>
        <v>2024</v>
      </c>
      <c r="N3597" s="7">
        <v>45295.079861111109</v>
      </c>
      <c r="O3597">
        <f>HOUR(Table1[[#This Row],[promised_delivery_time]])</f>
        <v>2</v>
      </c>
      <c r="P3597" s="4">
        <v>45295.091666666667</v>
      </c>
      <c r="Q3597">
        <f>HOUR(Table1[[#This Row],[actual_delivery_time]])</f>
        <v>2</v>
      </c>
      <c r="R3597" s="4">
        <v>45295.092361111114</v>
      </c>
      <c r="S3597" t="s">
        <v>356</v>
      </c>
      <c r="T3597" s="8">
        <v>786.85</v>
      </c>
      <c r="U3597" t="s">
        <v>359</v>
      </c>
      <c r="V3597">
        <v>92601</v>
      </c>
      <c r="W3597">
        <v>3252</v>
      </c>
      <c r="X3597" t="s">
        <v>3216</v>
      </c>
      <c r="Y3597" t="s">
        <v>449</v>
      </c>
      <c r="Z3597">
        <v>721290</v>
      </c>
      <c r="AA3597" t="s">
        <v>2615</v>
      </c>
      <c r="AB3597" t="s">
        <v>3115</v>
      </c>
      <c r="AC3597">
        <v>17</v>
      </c>
      <c r="AD3597">
        <v>1560.64</v>
      </c>
      <c r="AE3597">
        <v>1</v>
      </c>
      <c r="AF3597">
        <v>3.34</v>
      </c>
    </row>
    <row r="3598" spans="1:32" x14ac:dyDescent="0.45">
      <c r="A3598">
        <v>1191540022</v>
      </c>
      <c r="B3598">
        <v>243235</v>
      </c>
      <c r="C3598" t="s">
        <v>70</v>
      </c>
      <c r="D3598" t="s">
        <v>78</v>
      </c>
      <c r="E3598" t="s">
        <v>251</v>
      </c>
      <c r="F3598" s="8">
        <v>109.03</v>
      </c>
      <c r="G3598">
        <v>35</v>
      </c>
      <c r="H3598">
        <v>365</v>
      </c>
      <c r="I3598">
        <v>14</v>
      </c>
      <c r="J3598">
        <v>71</v>
      </c>
      <c r="K3598">
        <v>69863493</v>
      </c>
      <c r="L3598">
        <f>MONTH(Table1[[#This Row],[order_date]])</f>
        <v>9</v>
      </c>
      <c r="M3598">
        <f>YEAR(Table1[[#This Row],[order_date]])</f>
        <v>2024</v>
      </c>
      <c r="N3598" s="7">
        <v>45550.005960648145</v>
      </c>
      <c r="O3598">
        <f>HOUR(Table1[[#This Row],[promised_delivery_time]])</f>
        <v>0</v>
      </c>
      <c r="P3598" s="4">
        <v>45550.018460648149</v>
      </c>
      <c r="Q3598">
        <f>HOUR(Table1[[#This Row],[actual_delivery_time]])</f>
        <v>0</v>
      </c>
      <c r="R3598" s="4">
        <v>45550.026099537034</v>
      </c>
      <c r="S3598" t="s">
        <v>357</v>
      </c>
      <c r="T3598" s="8">
        <v>994.56</v>
      </c>
      <c r="U3598" t="s">
        <v>360</v>
      </c>
      <c r="V3598">
        <v>72969</v>
      </c>
      <c r="W3598">
        <v>1226</v>
      </c>
      <c r="X3598" t="s">
        <v>3347</v>
      </c>
      <c r="Y3598" t="s">
        <v>784</v>
      </c>
      <c r="Z3598">
        <v>342288</v>
      </c>
      <c r="AA3598" t="s">
        <v>2843</v>
      </c>
      <c r="AB3598" t="s">
        <v>3115</v>
      </c>
      <c r="AC3598">
        <v>6</v>
      </c>
      <c r="AD3598">
        <v>1620.01</v>
      </c>
      <c r="AE3598">
        <v>11</v>
      </c>
      <c r="AF3598">
        <v>1.82</v>
      </c>
    </row>
    <row r="3599" spans="1:32" x14ac:dyDescent="0.45">
      <c r="A3599">
        <v>5733572517</v>
      </c>
      <c r="B3599">
        <v>491314</v>
      </c>
      <c r="C3599" t="s">
        <v>60</v>
      </c>
      <c r="D3599" t="s">
        <v>86</v>
      </c>
      <c r="E3599" t="s">
        <v>261</v>
      </c>
      <c r="F3599" s="8">
        <v>973.44</v>
      </c>
      <c r="G3599">
        <v>40</v>
      </c>
      <c r="H3599">
        <v>180</v>
      </c>
      <c r="I3599">
        <v>11</v>
      </c>
      <c r="J3599">
        <v>71</v>
      </c>
      <c r="K3599">
        <v>5039883</v>
      </c>
      <c r="L3599">
        <f>MONTH(Table1[[#This Row],[order_date]])</f>
        <v>8</v>
      </c>
      <c r="M3599">
        <f>YEAR(Table1[[#This Row],[order_date]])</f>
        <v>2024</v>
      </c>
      <c r="N3599" s="7">
        <v>45509.006423611114</v>
      </c>
      <c r="O3599">
        <f>HOUR(Table1[[#This Row],[promised_delivery_time]])</f>
        <v>0</v>
      </c>
      <c r="P3599" s="4">
        <v>45509.014756944445</v>
      </c>
      <c r="Q3599">
        <f>HOUR(Table1[[#This Row],[actual_delivery_time]])</f>
        <v>0</v>
      </c>
      <c r="R3599" s="4">
        <v>45509.02447916667</v>
      </c>
      <c r="S3599" t="s">
        <v>357</v>
      </c>
      <c r="T3599" s="8">
        <v>1706.96</v>
      </c>
      <c r="U3599" t="s">
        <v>359</v>
      </c>
      <c r="V3599">
        <v>33195</v>
      </c>
      <c r="W3599">
        <v>5945</v>
      </c>
      <c r="X3599" t="s">
        <v>3330</v>
      </c>
      <c r="Y3599" t="s">
        <v>640</v>
      </c>
      <c r="Z3599">
        <v>360444</v>
      </c>
      <c r="AA3599" t="s">
        <v>2762</v>
      </c>
      <c r="AB3599" t="s">
        <v>3117</v>
      </c>
      <c r="AC3599">
        <v>15</v>
      </c>
      <c r="AD3599">
        <v>610.99</v>
      </c>
      <c r="AE3599">
        <v>14</v>
      </c>
      <c r="AF3599">
        <v>3.48</v>
      </c>
    </row>
    <row r="3600" spans="1:32" x14ac:dyDescent="0.45">
      <c r="A3600">
        <v>9647928644</v>
      </c>
      <c r="B3600">
        <v>36412</v>
      </c>
      <c r="C3600" t="s">
        <v>50</v>
      </c>
      <c r="D3600" t="s">
        <v>85</v>
      </c>
      <c r="E3600" t="s">
        <v>352</v>
      </c>
      <c r="F3600" s="8">
        <v>397.68</v>
      </c>
      <c r="G3600">
        <v>25</v>
      </c>
      <c r="H3600">
        <v>365</v>
      </c>
      <c r="I3600">
        <v>27</v>
      </c>
      <c r="J3600">
        <v>92</v>
      </c>
      <c r="K3600">
        <v>99406165</v>
      </c>
      <c r="L3600">
        <f>MONTH(Table1[[#This Row],[order_date]])</f>
        <v>5</v>
      </c>
      <c r="M3600">
        <f>YEAR(Table1[[#This Row],[order_date]])</f>
        <v>2023</v>
      </c>
      <c r="N3600" s="7">
        <v>45065.569490740738</v>
      </c>
      <c r="O3600">
        <f>HOUR(Table1[[#This Row],[promised_delivery_time]])</f>
        <v>13</v>
      </c>
      <c r="P3600" s="4">
        <v>45065.581990740742</v>
      </c>
      <c r="Q3600">
        <f>HOUR(Table1[[#This Row],[actual_delivery_time]])</f>
        <v>13</v>
      </c>
      <c r="R3600" s="4">
        <v>45065.581296296295</v>
      </c>
      <c r="S3600" t="s">
        <v>356</v>
      </c>
      <c r="T3600" s="8">
        <v>612.04</v>
      </c>
      <c r="U3600" t="s">
        <v>362</v>
      </c>
      <c r="V3600">
        <v>25971</v>
      </c>
      <c r="W3600">
        <v>9057</v>
      </c>
      <c r="X3600" t="s">
        <v>3330</v>
      </c>
      <c r="Y3600" t="s">
        <v>2297</v>
      </c>
      <c r="Z3600">
        <v>361264</v>
      </c>
      <c r="AA3600" t="s">
        <v>2557</v>
      </c>
      <c r="AB3600" t="s">
        <v>3118</v>
      </c>
      <c r="AC3600">
        <v>10</v>
      </c>
      <c r="AD3600">
        <v>1465.58</v>
      </c>
      <c r="AE3600">
        <v>-1</v>
      </c>
      <c r="AF3600">
        <v>0.9</v>
      </c>
    </row>
    <row r="3601" spans="1:32" x14ac:dyDescent="0.45">
      <c r="A3601">
        <v>9696598689</v>
      </c>
      <c r="B3601">
        <v>880510</v>
      </c>
      <c r="C3601" t="s">
        <v>33</v>
      </c>
      <c r="D3601" t="s">
        <v>80</v>
      </c>
      <c r="E3601" t="s">
        <v>201</v>
      </c>
      <c r="F3601" s="8">
        <v>951.43</v>
      </c>
      <c r="G3601">
        <v>20</v>
      </c>
      <c r="H3601">
        <v>7</v>
      </c>
      <c r="I3601">
        <v>29</v>
      </c>
      <c r="J3601">
        <v>54</v>
      </c>
      <c r="K3601">
        <v>7288562</v>
      </c>
      <c r="L3601">
        <f>MONTH(Table1[[#This Row],[order_date]])</f>
        <v>8</v>
      </c>
      <c r="M3601">
        <f>YEAR(Table1[[#This Row],[order_date]])</f>
        <v>2023</v>
      </c>
      <c r="N3601" s="7">
        <v>45162.759386574071</v>
      </c>
      <c r="O3601">
        <f>HOUR(Table1[[#This Row],[promised_delivery_time]])</f>
        <v>18</v>
      </c>
      <c r="P3601" s="4">
        <v>45162.76771990741</v>
      </c>
      <c r="Q3601">
        <f>HOUR(Table1[[#This Row],[actual_delivery_time]])</f>
        <v>18</v>
      </c>
      <c r="R3601" s="4">
        <v>45162.773275462961</v>
      </c>
      <c r="S3601" t="s">
        <v>357</v>
      </c>
      <c r="T3601" s="8">
        <v>130.01</v>
      </c>
      <c r="U3601" t="s">
        <v>361</v>
      </c>
      <c r="V3601">
        <v>54430</v>
      </c>
      <c r="W3601">
        <v>814</v>
      </c>
      <c r="X3601" t="s">
        <v>3357</v>
      </c>
      <c r="Y3601" t="s">
        <v>994</v>
      </c>
      <c r="Z3601">
        <v>868197</v>
      </c>
      <c r="AA3601" t="s">
        <v>2636</v>
      </c>
      <c r="AB3601" t="s">
        <v>3116</v>
      </c>
      <c r="AC3601">
        <v>19</v>
      </c>
      <c r="AD3601">
        <v>1982.78</v>
      </c>
      <c r="AE3601">
        <v>8</v>
      </c>
      <c r="AF3601">
        <v>4.5999999999999996</v>
      </c>
    </row>
    <row r="3602" spans="1:32" x14ac:dyDescent="0.45">
      <c r="A3602">
        <v>1091207520</v>
      </c>
      <c r="B3602">
        <v>771228</v>
      </c>
      <c r="C3602" t="s">
        <v>27</v>
      </c>
      <c r="D3602" t="s">
        <v>78</v>
      </c>
      <c r="E3602" t="s">
        <v>303</v>
      </c>
      <c r="F3602" s="8">
        <v>83.18</v>
      </c>
      <c r="G3602">
        <v>35</v>
      </c>
      <c r="H3602">
        <v>365</v>
      </c>
      <c r="I3602">
        <v>25</v>
      </c>
      <c r="J3602">
        <v>73</v>
      </c>
      <c r="K3602">
        <v>65559853</v>
      </c>
      <c r="L3602">
        <f>MONTH(Table1[[#This Row],[order_date]])</f>
        <v>10</v>
      </c>
      <c r="M3602">
        <f>YEAR(Table1[[#This Row],[order_date]])</f>
        <v>2024</v>
      </c>
      <c r="N3602" s="7">
        <v>45570.793680555558</v>
      </c>
      <c r="O3602">
        <f>HOUR(Table1[[#This Row],[promised_delivery_time]])</f>
        <v>19</v>
      </c>
      <c r="P3602" s="4">
        <v>45570.800625000003</v>
      </c>
      <c r="Q3602">
        <f>HOUR(Table1[[#This Row],[actual_delivery_time]])</f>
        <v>19</v>
      </c>
      <c r="R3602" s="4">
        <v>45570.800625000003</v>
      </c>
      <c r="S3602" t="s">
        <v>356</v>
      </c>
      <c r="T3602" s="8">
        <v>4752.8900000000003</v>
      </c>
      <c r="U3602" t="s">
        <v>361</v>
      </c>
      <c r="V3602">
        <v>29429</v>
      </c>
      <c r="W3602">
        <v>6765</v>
      </c>
      <c r="X3602" t="s">
        <v>3150</v>
      </c>
      <c r="Y3602" t="s">
        <v>1082</v>
      </c>
      <c r="Z3602">
        <v>160165</v>
      </c>
      <c r="AA3602" t="s">
        <v>2569</v>
      </c>
      <c r="AB3602" t="s">
        <v>3115</v>
      </c>
      <c r="AC3602">
        <v>17</v>
      </c>
      <c r="AD3602">
        <v>1734.36</v>
      </c>
      <c r="AE3602">
        <v>0</v>
      </c>
      <c r="AF3602">
        <v>2.76</v>
      </c>
    </row>
    <row r="3603" spans="1:32" x14ac:dyDescent="0.45">
      <c r="A3603">
        <v>7995971909</v>
      </c>
      <c r="B3603">
        <v>131748</v>
      </c>
      <c r="C3603" t="s">
        <v>71</v>
      </c>
      <c r="D3603" t="s">
        <v>78</v>
      </c>
      <c r="E3603" t="s">
        <v>229</v>
      </c>
      <c r="F3603" s="8">
        <v>81.349999999999994</v>
      </c>
      <c r="G3603">
        <v>35</v>
      </c>
      <c r="H3603">
        <v>365</v>
      </c>
      <c r="I3603">
        <v>30</v>
      </c>
      <c r="J3603">
        <v>53</v>
      </c>
      <c r="K3603">
        <v>1342184</v>
      </c>
      <c r="L3603">
        <f>MONTH(Table1[[#This Row],[order_date]])</f>
        <v>5</v>
      </c>
      <c r="M3603">
        <f>YEAR(Table1[[#This Row],[order_date]])</f>
        <v>2023</v>
      </c>
      <c r="N3603" s="7">
        <v>45054.757986111108</v>
      </c>
      <c r="O3603">
        <f>HOUR(Table1[[#This Row],[promised_delivery_time]])</f>
        <v>18</v>
      </c>
      <c r="P3603" s="4">
        <v>45054.770486111112</v>
      </c>
      <c r="Q3603">
        <f>HOUR(Table1[[#This Row],[actual_delivery_time]])</f>
        <v>18</v>
      </c>
      <c r="R3603" s="4">
        <v>45054.789930555555</v>
      </c>
      <c r="S3603" t="s">
        <v>358</v>
      </c>
      <c r="T3603" s="8">
        <v>3065.9</v>
      </c>
      <c r="U3603" t="s">
        <v>362</v>
      </c>
      <c r="V3603">
        <v>92899</v>
      </c>
      <c r="W3603">
        <v>8900</v>
      </c>
      <c r="X3603" t="s">
        <v>3258</v>
      </c>
      <c r="Y3603" t="s">
        <v>1411</v>
      </c>
      <c r="Z3603">
        <v>774395</v>
      </c>
      <c r="AA3603" t="s">
        <v>3012</v>
      </c>
      <c r="AB3603" t="s">
        <v>3117</v>
      </c>
      <c r="AC3603">
        <v>20</v>
      </c>
      <c r="AD3603">
        <v>1893.83</v>
      </c>
      <c r="AE3603">
        <v>28</v>
      </c>
      <c r="AF3603">
        <v>4.25</v>
      </c>
    </row>
    <row r="3604" spans="1:32" x14ac:dyDescent="0.45">
      <c r="A3604">
        <v>6077755741</v>
      </c>
      <c r="B3604">
        <v>707935</v>
      </c>
      <c r="C3604" t="s">
        <v>70</v>
      </c>
      <c r="D3604" t="s">
        <v>78</v>
      </c>
      <c r="E3604" t="s">
        <v>278</v>
      </c>
      <c r="F3604" s="8">
        <v>820.9</v>
      </c>
      <c r="G3604">
        <v>35</v>
      </c>
      <c r="H3604">
        <v>365</v>
      </c>
      <c r="I3604">
        <v>30</v>
      </c>
      <c r="J3604">
        <v>97</v>
      </c>
      <c r="K3604">
        <v>40055711</v>
      </c>
      <c r="L3604">
        <f>MONTH(Table1[[#This Row],[order_date]])</f>
        <v>7</v>
      </c>
      <c r="M3604">
        <f>YEAR(Table1[[#This Row],[order_date]])</f>
        <v>2023</v>
      </c>
      <c r="N3604" s="7">
        <v>45127.974988425929</v>
      </c>
      <c r="O3604">
        <f>HOUR(Table1[[#This Row],[promised_delivery_time]])</f>
        <v>23</v>
      </c>
      <c r="P3604" s="4">
        <v>45127.987488425926</v>
      </c>
      <c r="Q3604">
        <f>HOUR(Table1[[#This Row],[actual_delivery_time]])</f>
        <v>23</v>
      </c>
      <c r="R3604" s="4">
        <v>45127.993738425925</v>
      </c>
      <c r="S3604" t="s">
        <v>357</v>
      </c>
      <c r="T3604" s="8">
        <v>321.27999999999997</v>
      </c>
      <c r="U3604" t="s">
        <v>361</v>
      </c>
      <c r="V3604">
        <v>40233</v>
      </c>
      <c r="W3604">
        <v>3735</v>
      </c>
      <c r="X3604" t="s">
        <v>3216</v>
      </c>
      <c r="Y3604" t="s">
        <v>1699</v>
      </c>
      <c r="Z3604">
        <v>415727</v>
      </c>
      <c r="AA3604" t="s">
        <v>2549</v>
      </c>
      <c r="AB3604" t="s">
        <v>3117</v>
      </c>
      <c r="AC3604">
        <v>11</v>
      </c>
      <c r="AD3604">
        <v>278.97000000000003</v>
      </c>
      <c r="AE3604">
        <v>9</v>
      </c>
      <c r="AF3604">
        <v>2.4900000000000002</v>
      </c>
    </row>
    <row r="3605" spans="1:32" x14ac:dyDescent="0.45">
      <c r="A3605">
        <v>1240745644</v>
      </c>
      <c r="B3605">
        <v>942001</v>
      </c>
      <c r="C3605" t="s">
        <v>70</v>
      </c>
      <c r="D3605" t="s">
        <v>78</v>
      </c>
      <c r="E3605" t="s">
        <v>333</v>
      </c>
      <c r="F3605" s="8">
        <v>671.55</v>
      </c>
      <c r="G3605">
        <v>35</v>
      </c>
      <c r="H3605">
        <v>365</v>
      </c>
      <c r="I3605">
        <v>20</v>
      </c>
      <c r="J3605">
        <v>84</v>
      </c>
      <c r="K3605">
        <v>22915611</v>
      </c>
      <c r="L3605">
        <f>MONTH(Table1[[#This Row],[order_date]])</f>
        <v>5</v>
      </c>
      <c r="M3605">
        <f>YEAR(Table1[[#This Row],[order_date]])</f>
        <v>2023</v>
      </c>
      <c r="N3605" s="7">
        <v>45066.498124999998</v>
      </c>
      <c r="O3605">
        <f>HOUR(Table1[[#This Row],[promised_delivery_time]])</f>
        <v>12</v>
      </c>
      <c r="P3605" s="4">
        <v>45066.507152777776</v>
      </c>
      <c r="Q3605">
        <f>HOUR(Table1[[#This Row],[actual_delivery_time]])</f>
        <v>12</v>
      </c>
      <c r="R3605" s="4">
        <v>45066.504374999997</v>
      </c>
      <c r="S3605" t="s">
        <v>356</v>
      </c>
      <c r="T3605" s="8">
        <v>2401.54</v>
      </c>
      <c r="U3605" t="s">
        <v>362</v>
      </c>
      <c r="V3605">
        <v>53221</v>
      </c>
      <c r="W3605">
        <v>6291</v>
      </c>
      <c r="X3605" t="s">
        <v>3414</v>
      </c>
      <c r="Y3605" t="s">
        <v>1507</v>
      </c>
      <c r="Z3605">
        <v>515734</v>
      </c>
      <c r="AA3605" t="s">
        <v>2751</v>
      </c>
      <c r="AB3605" t="s">
        <v>3115</v>
      </c>
      <c r="AC3605">
        <v>10</v>
      </c>
      <c r="AD3605">
        <v>1239.42</v>
      </c>
      <c r="AE3605">
        <v>-4</v>
      </c>
      <c r="AF3605">
        <v>1.1399999999999999</v>
      </c>
    </row>
    <row r="3606" spans="1:32" x14ac:dyDescent="0.45">
      <c r="A3606">
        <v>1397810713</v>
      </c>
      <c r="B3606">
        <v>89084</v>
      </c>
      <c r="C3606" t="s">
        <v>72</v>
      </c>
      <c r="D3606" t="s">
        <v>80</v>
      </c>
      <c r="E3606" t="s">
        <v>204</v>
      </c>
      <c r="F3606" s="8">
        <v>598.83000000000004</v>
      </c>
      <c r="G3606">
        <v>20</v>
      </c>
      <c r="H3606">
        <v>7</v>
      </c>
      <c r="I3606">
        <v>27</v>
      </c>
      <c r="J3606">
        <v>74</v>
      </c>
      <c r="K3606">
        <v>9314637</v>
      </c>
      <c r="L3606">
        <f>MONTH(Table1[[#This Row],[order_date]])</f>
        <v>12</v>
      </c>
      <c r="M3606">
        <f>YEAR(Table1[[#This Row],[order_date]])</f>
        <v>2023</v>
      </c>
      <c r="N3606" s="7">
        <v>45269.609120370369</v>
      </c>
      <c r="O3606">
        <f>HOUR(Table1[[#This Row],[promised_delivery_time]])</f>
        <v>14</v>
      </c>
      <c r="P3606" s="4">
        <v>45269.621620370373</v>
      </c>
      <c r="Q3606">
        <f>HOUR(Table1[[#This Row],[actual_delivery_time]])</f>
        <v>14</v>
      </c>
      <c r="R3606" s="4">
        <v>45269.62023148148</v>
      </c>
      <c r="S3606" t="s">
        <v>356</v>
      </c>
      <c r="T3606" s="8">
        <v>2534.35</v>
      </c>
      <c r="U3606" t="s">
        <v>362</v>
      </c>
      <c r="V3606">
        <v>11268</v>
      </c>
      <c r="W3606">
        <v>3515</v>
      </c>
      <c r="X3606" t="s">
        <v>3244</v>
      </c>
      <c r="Y3606" t="s">
        <v>1779</v>
      </c>
      <c r="Z3606">
        <v>207302</v>
      </c>
      <c r="AA3606" t="s">
        <v>2880</v>
      </c>
      <c r="AB3606" t="s">
        <v>3117</v>
      </c>
      <c r="AC3606">
        <v>15</v>
      </c>
      <c r="AD3606">
        <v>1208.0899999999999</v>
      </c>
      <c r="AE3606">
        <v>-2</v>
      </c>
      <c r="AF3606">
        <v>1.6</v>
      </c>
    </row>
    <row r="3607" spans="1:32" x14ac:dyDescent="0.45">
      <c r="A3607">
        <v>5149614189</v>
      </c>
      <c r="B3607">
        <v>131937</v>
      </c>
      <c r="C3607" t="s">
        <v>39</v>
      </c>
      <c r="D3607" t="s">
        <v>86</v>
      </c>
      <c r="E3607" t="s">
        <v>104</v>
      </c>
      <c r="F3607" s="8">
        <v>287.81</v>
      </c>
      <c r="G3607">
        <v>40</v>
      </c>
      <c r="H3607">
        <v>180</v>
      </c>
      <c r="I3607">
        <v>18</v>
      </c>
      <c r="J3607">
        <v>68</v>
      </c>
      <c r="K3607">
        <v>90150193</v>
      </c>
      <c r="L3607">
        <f>MONTH(Table1[[#This Row],[order_date]])</f>
        <v>7</v>
      </c>
      <c r="M3607">
        <f>YEAR(Table1[[#This Row],[order_date]])</f>
        <v>2023</v>
      </c>
      <c r="N3607" s="7">
        <v>45131.616597222222</v>
      </c>
      <c r="O3607">
        <f>HOUR(Table1[[#This Row],[promised_delivery_time]])</f>
        <v>15</v>
      </c>
      <c r="P3607" s="4">
        <v>45131.62840277778</v>
      </c>
      <c r="Q3607">
        <f>HOUR(Table1[[#This Row],[actual_delivery_time]])</f>
        <v>15</v>
      </c>
      <c r="R3607" s="4">
        <v>45131.638819444444</v>
      </c>
      <c r="S3607" t="s">
        <v>357</v>
      </c>
      <c r="T3607" s="8">
        <v>923.84</v>
      </c>
      <c r="U3607" t="s">
        <v>362</v>
      </c>
      <c r="V3607">
        <v>10265</v>
      </c>
      <c r="W3607">
        <v>4566</v>
      </c>
      <c r="X3607" t="s">
        <v>3345</v>
      </c>
      <c r="Y3607" t="s">
        <v>2052</v>
      </c>
      <c r="Z3607">
        <v>665407</v>
      </c>
      <c r="AA3607" t="s">
        <v>2616</v>
      </c>
      <c r="AB3607" t="s">
        <v>3117</v>
      </c>
      <c r="AC3607">
        <v>18</v>
      </c>
      <c r="AD3607">
        <v>783.69</v>
      </c>
      <c r="AE3607">
        <v>15</v>
      </c>
      <c r="AF3607">
        <v>3.96</v>
      </c>
    </row>
    <row r="3608" spans="1:32" x14ac:dyDescent="0.45">
      <c r="A3608">
        <v>7453349798</v>
      </c>
      <c r="B3608">
        <v>36412</v>
      </c>
      <c r="C3608" t="s">
        <v>50</v>
      </c>
      <c r="D3608" t="s">
        <v>85</v>
      </c>
      <c r="E3608" t="s">
        <v>352</v>
      </c>
      <c r="F3608" s="8">
        <v>397.68</v>
      </c>
      <c r="G3608">
        <v>25</v>
      </c>
      <c r="H3608">
        <v>365</v>
      </c>
      <c r="I3608">
        <v>27</v>
      </c>
      <c r="J3608">
        <v>92</v>
      </c>
      <c r="K3608">
        <v>65488134</v>
      </c>
      <c r="L3608">
        <f>MONTH(Table1[[#This Row],[order_date]])</f>
        <v>8</v>
      </c>
      <c r="M3608">
        <f>YEAR(Table1[[#This Row],[order_date]])</f>
        <v>2023</v>
      </c>
      <c r="N3608" s="7">
        <v>45148.579305555555</v>
      </c>
      <c r="O3608">
        <f>HOUR(Table1[[#This Row],[promised_delivery_time]])</f>
        <v>14</v>
      </c>
      <c r="P3608" s="4">
        <v>45148.590416666666</v>
      </c>
      <c r="Q3608">
        <f>HOUR(Table1[[#This Row],[actual_delivery_time]])</f>
        <v>14</v>
      </c>
      <c r="R3608" s="4">
        <v>45148.587638888886</v>
      </c>
      <c r="S3608" t="s">
        <v>356</v>
      </c>
      <c r="T3608" s="8">
        <v>2182.13</v>
      </c>
      <c r="U3608" t="s">
        <v>360</v>
      </c>
      <c r="V3608">
        <v>63046</v>
      </c>
      <c r="W3608">
        <v>8073</v>
      </c>
      <c r="X3608" t="s">
        <v>3246</v>
      </c>
      <c r="Y3608" t="s">
        <v>1175</v>
      </c>
      <c r="Z3608">
        <v>187467</v>
      </c>
      <c r="AA3608" t="s">
        <v>2969</v>
      </c>
      <c r="AB3608" t="s">
        <v>3116</v>
      </c>
      <c r="AC3608">
        <v>12</v>
      </c>
      <c r="AD3608">
        <v>853.49</v>
      </c>
      <c r="AE3608">
        <v>-4</v>
      </c>
      <c r="AF3608">
        <v>4.58</v>
      </c>
    </row>
    <row r="3609" spans="1:32" x14ac:dyDescent="0.45">
      <c r="A3609">
        <v>7570986632</v>
      </c>
      <c r="B3609">
        <v>284460</v>
      </c>
      <c r="C3609" t="s">
        <v>41</v>
      </c>
      <c r="D3609" t="s">
        <v>87</v>
      </c>
      <c r="E3609" t="s">
        <v>202</v>
      </c>
      <c r="F3609" s="8">
        <v>505.95</v>
      </c>
      <c r="G3609">
        <v>25</v>
      </c>
      <c r="H3609">
        <v>3</v>
      </c>
      <c r="I3609">
        <v>21</v>
      </c>
      <c r="J3609">
        <v>85</v>
      </c>
      <c r="K3609">
        <v>45166203</v>
      </c>
      <c r="L3609">
        <f>MONTH(Table1[[#This Row],[order_date]])</f>
        <v>5</v>
      </c>
      <c r="M3609">
        <f>YEAR(Table1[[#This Row],[order_date]])</f>
        <v>2023</v>
      </c>
      <c r="N3609" s="7">
        <v>45063.459282407406</v>
      </c>
      <c r="O3609">
        <f>HOUR(Table1[[#This Row],[promised_delivery_time]])</f>
        <v>11</v>
      </c>
      <c r="P3609" s="4">
        <v>45063.471087962964</v>
      </c>
      <c r="Q3609">
        <f>HOUR(Table1[[#This Row],[actual_delivery_time]])</f>
        <v>11</v>
      </c>
      <c r="R3609" s="4">
        <v>45063.470393518517</v>
      </c>
      <c r="S3609" t="s">
        <v>356</v>
      </c>
      <c r="T3609" s="8">
        <v>3810.34</v>
      </c>
      <c r="U3609" t="s">
        <v>360</v>
      </c>
      <c r="V3609">
        <v>55977</v>
      </c>
      <c r="W3609">
        <v>8034</v>
      </c>
      <c r="X3609" t="s">
        <v>3343</v>
      </c>
      <c r="Y3609" t="s">
        <v>972</v>
      </c>
      <c r="Z3609">
        <v>350967</v>
      </c>
      <c r="AA3609" t="s">
        <v>2837</v>
      </c>
      <c r="AB3609" t="s">
        <v>3115</v>
      </c>
      <c r="AC3609">
        <v>19</v>
      </c>
      <c r="AD3609">
        <v>724.81</v>
      </c>
      <c r="AE3609">
        <v>-1</v>
      </c>
      <c r="AF3609">
        <v>3.33</v>
      </c>
    </row>
    <row r="3610" spans="1:32" x14ac:dyDescent="0.45">
      <c r="A3610">
        <v>5292931220</v>
      </c>
      <c r="B3610">
        <v>433521</v>
      </c>
      <c r="C3610" t="s">
        <v>54</v>
      </c>
      <c r="D3610" t="s">
        <v>88</v>
      </c>
      <c r="E3610" t="s">
        <v>244</v>
      </c>
      <c r="F3610" s="8">
        <v>321.33</v>
      </c>
      <c r="G3610">
        <v>30</v>
      </c>
      <c r="H3610">
        <v>365</v>
      </c>
      <c r="I3610">
        <v>27</v>
      </c>
      <c r="J3610">
        <v>58</v>
      </c>
      <c r="K3610">
        <v>38327793</v>
      </c>
      <c r="L3610">
        <f>MONTH(Table1[[#This Row],[order_date]])</f>
        <v>11</v>
      </c>
      <c r="M3610">
        <f>YEAR(Table1[[#This Row],[order_date]])</f>
        <v>2023</v>
      </c>
      <c r="N3610" s="7">
        <v>45255.123124999998</v>
      </c>
      <c r="O3610">
        <f>HOUR(Table1[[#This Row],[promised_delivery_time]])</f>
        <v>3</v>
      </c>
      <c r="P3610" s="4">
        <v>45255.13354166667</v>
      </c>
      <c r="Q3610">
        <f>HOUR(Table1[[#This Row],[actual_delivery_time]])</f>
        <v>3</v>
      </c>
      <c r="R3610" s="4">
        <v>45255.134930555556</v>
      </c>
      <c r="S3610" t="s">
        <v>356</v>
      </c>
      <c r="T3610" s="8">
        <v>3112.63</v>
      </c>
      <c r="U3610" t="s">
        <v>359</v>
      </c>
      <c r="V3610">
        <v>1662</v>
      </c>
      <c r="W3610">
        <v>3175</v>
      </c>
      <c r="X3610" t="s">
        <v>3183</v>
      </c>
      <c r="Y3610" t="s">
        <v>2298</v>
      </c>
      <c r="Z3610">
        <v>506488</v>
      </c>
      <c r="AA3610" t="s">
        <v>2681</v>
      </c>
      <c r="AB3610" t="s">
        <v>3117</v>
      </c>
      <c r="AC3610">
        <v>12</v>
      </c>
      <c r="AD3610">
        <v>1924.53</v>
      </c>
      <c r="AE3610">
        <v>2</v>
      </c>
      <c r="AF3610">
        <v>4.37</v>
      </c>
    </row>
    <row r="3611" spans="1:32" x14ac:dyDescent="0.45">
      <c r="A3611">
        <v>2654499230</v>
      </c>
      <c r="B3611">
        <v>257719</v>
      </c>
      <c r="C3611" t="s">
        <v>29</v>
      </c>
      <c r="D3611" t="s">
        <v>80</v>
      </c>
      <c r="E3611" t="s">
        <v>186</v>
      </c>
      <c r="F3611" s="8">
        <v>281.73</v>
      </c>
      <c r="G3611">
        <v>20</v>
      </c>
      <c r="H3611">
        <v>7</v>
      </c>
      <c r="I3611">
        <v>17</v>
      </c>
      <c r="J3611">
        <v>93</v>
      </c>
      <c r="K3611">
        <v>79478655</v>
      </c>
      <c r="L3611">
        <f>MONTH(Table1[[#This Row],[order_date]])</f>
        <v>6</v>
      </c>
      <c r="M3611">
        <f>YEAR(Table1[[#This Row],[order_date]])</f>
        <v>2023</v>
      </c>
      <c r="N3611" s="7">
        <v>45087.740057870367</v>
      </c>
      <c r="O3611">
        <f>HOUR(Table1[[#This Row],[promised_delivery_time]])</f>
        <v>18</v>
      </c>
      <c r="P3611" s="4">
        <v>45087.751168981478</v>
      </c>
      <c r="Q3611">
        <f>HOUR(Table1[[#This Row],[actual_delivery_time]])</f>
        <v>17</v>
      </c>
      <c r="R3611" s="4">
        <v>45087.749780092592</v>
      </c>
      <c r="S3611" t="s">
        <v>356</v>
      </c>
      <c r="T3611" s="8">
        <v>3594</v>
      </c>
      <c r="U3611" t="s">
        <v>359</v>
      </c>
      <c r="V3611">
        <v>38789</v>
      </c>
      <c r="W3611">
        <v>3352</v>
      </c>
      <c r="X3611" t="s">
        <v>3241</v>
      </c>
      <c r="Y3611" t="s">
        <v>588</v>
      </c>
      <c r="Z3611">
        <v>627881</v>
      </c>
      <c r="AA3611" t="s">
        <v>2725</v>
      </c>
      <c r="AB3611" t="s">
        <v>3115</v>
      </c>
      <c r="AC3611">
        <v>9</v>
      </c>
      <c r="AD3611">
        <v>1845.26</v>
      </c>
      <c r="AE3611">
        <v>-2</v>
      </c>
      <c r="AF3611">
        <v>1.81</v>
      </c>
    </row>
    <row r="3612" spans="1:32" x14ac:dyDescent="0.45">
      <c r="A3612">
        <v>2327587597</v>
      </c>
      <c r="B3612">
        <v>888807</v>
      </c>
      <c r="C3612" t="s">
        <v>33</v>
      </c>
      <c r="D3612" t="s">
        <v>80</v>
      </c>
      <c r="E3612" t="s">
        <v>125</v>
      </c>
      <c r="F3612" s="8">
        <v>230.58</v>
      </c>
      <c r="G3612">
        <v>20</v>
      </c>
      <c r="H3612">
        <v>7</v>
      </c>
      <c r="I3612">
        <v>13</v>
      </c>
      <c r="J3612">
        <v>91</v>
      </c>
      <c r="K3612">
        <v>24621386</v>
      </c>
      <c r="L3612">
        <f>MONTH(Table1[[#This Row],[order_date]])</f>
        <v>6</v>
      </c>
      <c r="M3612">
        <f>YEAR(Table1[[#This Row],[order_date]])</f>
        <v>2024</v>
      </c>
      <c r="N3612" s="7">
        <v>45472.728206018517</v>
      </c>
      <c r="O3612">
        <f>HOUR(Table1[[#This Row],[promised_delivery_time]])</f>
        <v>17</v>
      </c>
      <c r="P3612" s="4">
        <v>45472.739317129628</v>
      </c>
      <c r="Q3612">
        <f>HOUR(Table1[[#This Row],[actual_delivery_time]])</f>
        <v>17</v>
      </c>
      <c r="R3612" s="4">
        <v>45472.735844907409</v>
      </c>
      <c r="S3612" t="s">
        <v>356</v>
      </c>
      <c r="T3612" s="8">
        <v>2167.31</v>
      </c>
      <c r="U3612" t="s">
        <v>361</v>
      </c>
      <c r="V3612">
        <v>44056</v>
      </c>
      <c r="W3612">
        <v>6117</v>
      </c>
      <c r="X3612" t="s">
        <v>3181</v>
      </c>
      <c r="Y3612" t="s">
        <v>1921</v>
      </c>
      <c r="Z3612">
        <v>607110</v>
      </c>
      <c r="AA3612" t="s">
        <v>2753</v>
      </c>
      <c r="AB3612" t="s">
        <v>3118</v>
      </c>
      <c r="AC3612">
        <v>14</v>
      </c>
      <c r="AD3612">
        <v>344.08</v>
      </c>
      <c r="AE3612">
        <v>-5</v>
      </c>
      <c r="AF3612">
        <v>4.0999999999999996</v>
      </c>
    </row>
    <row r="3613" spans="1:32" x14ac:dyDescent="0.45">
      <c r="A3613">
        <v>5852189277</v>
      </c>
      <c r="B3613">
        <v>767398</v>
      </c>
      <c r="C3613" t="s">
        <v>50</v>
      </c>
      <c r="D3613" t="s">
        <v>85</v>
      </c>
      <c r="E3613" t="s">
        <v>341</v>
      </c>
      <c r="F3613" s="8">
        <v>22.14</v>
      </c>
      <c r="G3613">
        <v>25</v>
      </c>
      <c r="H3613">
        <v>365</v>
      </c>
      <c r="I3613">
        <v>15</v>
      </c>
      <c r="J3613">
        <v>57</v>
      </c>
      <c r="K3613">
        <v>29653387</v>
      </c>
      <c r="L3613">
        <f>MONTH(Table1[[#This Row],[order_date]])</f>
        <v>10</v>
      </c>
      <c r="M3613">
        <f>YEAR(Table1[[#This Row],[order_date]])</f>
        <v>2024</v>
      </c>
      <c r="N3613" s="7">
        <v>45578.593460648146</v>
      </c>
      <c r="O3613">
        <f>HOUR(Table1[[#This Row],[promised_delivery_time]])</f>
        <v>14</v>
      </c>
      <c r="P3613" s="4">
        <v>45578.602488425924</v>
      </c>
      <c r="Q3613">
        <f>HOUR(Table1[[#This Row],[actual_delivery_time]])</f>
        <v>14</v>
      </c>
      <c r="R3613" s="4">
        <v>45578.599016203705</v>
      </c>
      <c r="S3613" t="s">
        <v>356</v>
      </c>
      <c r="T3613" s="8">
        <v>615.55999999999995</v>
      </c>
      <c r="U3613" t="s">
        <v>360</v>
      </c>
      <c r="V3613">
        <v>95197</v>
      </c>
      <c r="W3613">
        <v>1771</v>
      </c>
      <c r="X3613" t="s">
        <v>3432</v>
      </c>
      <c r="Y3613" t="s">
        <v>1917</v>
      </c>
      <c r="Z3613">
        <v>599799</v>
      </c>
      <c r="AA3613" t="s">
        <v>2690</v>
      </c>
      <c r="AB3613" t="s">
        <v>3116</v>
      </c>
      <c r="AC3613">
        <v>12</v>
      </c>
      <c r="AD3613">
        <v>519.73</v>
      </c>
      <c r="AE3613">
        <v>-5</v>
      </c>
      <c r="AF3613">
        <v>0.98</v>
      </c>
    </row>
    <row r="3614" spans="1:32" x14ac:dyDescent="0.45">
      <c r="A3614">
        <v>8943211530</v>
      </c>
      <c r="B3614">
        <v>487931</v>
      </c>
      <c r="C3614" t="s">
        <v>62</v>
      </c>
      <c r="D3614" t="s">
        <v>84</v>
      </c>
      <c r="E3614" t="s">
        <v>267</v>
      </c>
      <c r="F3614" s="8">
        <v>709.08</v>
      </c>
      <c r="G3614">
        <v>15</v>
      </c>
      <c r="H3614">
        <v>365</v>
      </c>
      <c r="I3614">
        <v>27</v>
      </c>
      <c r="J3614">
        <v>68</v>
      </c>
      <c r="K3614">
        <v>14632090</v>
      </c>
      <c r="L3614">
        <f>MONTH(Table1[[#This Row],[order_date]])</f>
        <v>9</v>
      </c>
      <c r="M3614">
        <f>YEAR(Table1[[#This Row],[order_date]])</f>
        <v>2023</v>
      </c>
      <c r="N3614" s="7">
        <v>45192.760439814818</v>
      </c>
      <c r="O3614">
        <f>HOUR(Table1[[#This Row],[promised_delivery_time]])</f>
        <v>18</v>
      </c>
      <c r="P3614" s="4">
        <v>45192.769467592596</v>
      </c>
      <c r="Q3614">
        <f>HOUR(Table1[[#This Row],[actual_delivery_time]])</f>
        <v>18</v>
      </c>
      <c r="R3614" s="4">
        <v>45192.772245370368</v>
      </c>
      <c r="S3614" t="s">
        <v>356</v>
      </c>
      <c r="T3614" s="8">
        <v>2867.18</v>
      </c>
      <c r="U3614" t="s">
        <v>361</v>
      </c>
      <c r="V3614">
        <v>24417</v>
      </c>
      <c r="W3614">
        <v>6547</v>
      </c>
      <c r="X3614" t="s">
        <v>3281</v>
      </c>
      <c r="Y3614" t="s">
        <v>793</v>
      </c>
      <c r="Z3614">
        <v>564210</v>
      </c>
      <c r="AA3614" t="s">
        <v>2691</v>
      </c>
      <c r="AB3614" t="s">
        <v>3115</v>
      </c>
      <c r="AC3614">
        <v>15</v>
      </c>
      <c r="AD3614">
        <v>1620.46</v>
      </c>
      <c r="AE3614">
        <v>4</v>
      </c>
      <c r="AF3614">
        <v>2.35</v>
      </c>
    </row>
    <row r="3615" spans="1:32" x14ac:dyDescent="0.45">
      <c r="A3615">
        <v>3305649506</v>
      </c>
      <c r="B3615">
        <v>837480</v>
      </c>
      <c r="C3615" t="s">
        <v>40</v>
      </c>
      <c r="D3615" t="s">
        <v>82</v>
      </c>
      <c r="E3615" t="s">
        <v>294</v>
      </c>
      <c r="F3615" s="8">
        <v>217.4</v>
      </c>
      <c r="G3615">
        <v>20</v>
      </c>
      <c r="H3615">
        <v>365</v>
      </c>
      <c r="I3615">
        <v>22</v>
      </c>
      <c r="J3615">
        <v>82</v>
      </c>
      <c r="K3615">
        <v>90649019</v>
      </c>
      <c r="L3615">
        <f>MONTH(Table1[[#This Row],[order_date]])</f>
        <v>11</v>
      </c>
      <c r="M3615">
        <f>YEAR(Table1[[#This Row],[order_date]])</f>
        <v>2023</v>
      </c>
      <c r="N3615" s="7">
        <v>45245.021041666667</v>
      </c>
      <c r="O3615">
        <f>HOUR(Table1[[#This Row],[promised_delivery_time]])</f>
        <v>0</v>
      </c>
      <c r="P3615" s="4">
        <v>45245.031458333331</v>
      </c>
      <c r="Q3615">
        <f>HOUR(Table1[[#This Row],[actual_delivery_time]])</f>
        <v>0</v>
      </c>
      <c r="R3615" s="4">
        <v>45245.031458333331</v>
      </c>
      <c r="S3615" t="s">
        <v>356</v>
      </c>
      <c r="T3615" s="8">
        <v>2556.5500000000002</v>
      </c>
      <c r="U3615" t="s">
        <v>362</v>
      </c>
      <c r="V3615">
        <v>404</v>
      </c>
      <c r="W3615">
        <v>6301</v>
      </c>
      <c r="X3615" t="s">
        <v>3255</v>
      </c>
      <c r="Y3615" t="s">
        <v>1182</v>
      </c>
      <c r="Z3615">
        <v>578000</v>
      </c>
      <c r="AA3615" t="s">
        <v>2971</v>
      </c>
      <c r="AB3615" t="s">
        <v>3116</v>
      </c>
      <c r="AC3615">
        <v>18</v>
      </c>
      <c r="AD3615">
        <v>1096.1199999999999</v>
      </c>
      <c r="AE3615">
        <v>0</v>
      </c>
      <c r="AF3615">
        <v>2.21</v>
      </c>
    </row>
    <row r="3616" spans="1:32" x14ac:dyDescent="0.45">
      <c r="A3616">
        <v>538997323</v>
      </c>
      <c r="B3616">
        <v>615545</v>
      </c>
      <c r="C3616" t="s">
        <v>55</v>
      </c>
      <c r="D3616" t="s">
        <v>83</v>
      </c>
      <c r="E3616" t="s">
        <v>137</v>
      </c>
      <c r="F3616" s="8">
        <v>448.16</v>
      </c>
      <c r="G3616">
        <v>35</v>
      </c>
      <c r="H3616">
        <v>365</v>
      </c>
      <c r="I3616">
        <v>20</v>
      </c>
      <c r="J3616">
        <v>67</v>
      </c>
      <c r="K3616">
        <v>13492411</v>
      </c>
      <c r="L3616">
        <f>MONTH(Table1[[#This Row],[order_date]])</f>
        <v>4</v>
      </c>
      <c r="M3616">
        <f>YEAR(Table1[[#This Row],[order_date]])</f>
        <v>2023</v>
      </c>
      <c r="N3616" s="7">
        <v>45033.144479166665</v>
      </c>
      <c r="O3616">
        <f>HOUR(Table1[[#This Row],[promised_delivery_time]])</f>
        <v>3</v>
      </c>
      <c r="P3616" s="4">
        <v>45033.156284722223</v>
      </c>
      <c r="Q3616">
        <f>HOUR(Table1[[#This Row],[actual_delivery_time]])</f>
        <v>3</v>
      </c>
      <c r="R3616" s="4">
        <v>45033.158368055556</v>
      </c>
      <c r="S3616" t="s">
        <v>356</v>
      </c>
      <c r="T3616" s="8">
        <v>456.58</v>
      </c>
      <c r="U3616" t="s">
        <v>359</v>
      </c>
      <c r="V3616">
        <v>68926</v>
      </c>
      <c r="W3616">
        <v>7310</v>
      </c>
      <c r="X3616" t="s">
        <v>3232</v>
      </c>
      <c r="Y3616" t="s">
        <v>1091</v>
      </c>
      <c r="Z3616">
        <v>673157</v>
      </c>
      <c r="AA3616" t="s">
        <v>2951</v>
      </c>
      <c r="AB3616" t="s">
        <v>3115</v>
      </c>
      <c r="AC3616">
        <v>8</v>
      </c>
      <c r="AD3616">
        <v>453.33</v>
      </c>
      <c r="AE3616">
        <v>3</v>
      </c>
      <c r="AF3616">
        <v>1.9</v>
      </c>
    </row>
    <row r="3617" spans="1:32" x14ac:dyDescent="0.45">
      <c r="A3617">
        <v>2966187610</v>
      </c>
      <c r="B3617">
        <v>461804</v>
      </c>
      <c r="C3617" t="s">
        <v>62</v>
      </c>
      <c r="D3617" t="s">
        <v>84</v>
      </c>
      <c r="E3617" t="s">
        <v>205</v>
      </c>
      <c r="F3617" s="8">
        <v>310.69</v>
      </c>
      <c r="G3617">
        <v>15</v>
      </c>
      <c r="H3617">
        <v>365</v>
      </c>
      <c r="I3617">
        <v>15</v>
      </c>
      <c r="J3617">
        <v>97</v>
      </c>
      <c r="K3617">
        <v>67310893</v>
      </c>
      <c r="L3617">
        <f>MONTH(Table1[[#This Row],[order_date]])</f>
        <v>4</v>
      </c>
      <c r="M3617">
        <f>YEAR(Table1[[#This Row],[order_date]])</f>
        <v>2023</v>
      </c>
      <c r="N3617" s="7">
        <v>45029.044641203705</v>
      </c>
      <c r="O3617">
        <f>HOUR(Table1[[#This Row],[promised_delivery_time]])</f>
        <v>1</v>
      </c>
      <c r="P3617" s="4">
        <v>45029.057141203702</v>
      </c>
      <c r="Q3617">
        <f>HOUR(Table1[[#This Row],[actual_delivery_time]])</f>
        <v>1</v>
      </c>
      <c r="R3617" s="4">
        <v>45029.063391203701</v>
      </c>
      <c r="S3617" t="s">
        <v>357</v>
      </c>
      <c r="T3617" s="8">
        <v>1334.05</v>
      </c>
      <c r="U3617" t="s">
        <v>362</v>
      </c>
      <c r="V3617">
        <v>28872</v>
      </c>
      <c r="W3617">
        <v>4186</v>
      </c>
      <c r="X3617" t="s">
        <v>3187</v>
      </c>
      <c r="Y3617" t="s">
        <v>2239</v>
      </c>
      <c r="Z3617">
        <v>286135</v>
      </c>
      <c r="AA3617" t="s">
        <v>2617</v>
      </c>
      <c r="AB3617" t="s">
        <v>3116</v>
      </c>
      <c r="AC3617">
        <v>19</v>
      </c>
      <c r="AD3617">
        <v>1592.94</v>
      </c>
      <c r="AE3617">
        <v>9</v>
      </c>
      <c r="AF3617">
        <v>3.73</v>
      </c>
    </row>
    <row r="3618" spans="1:32" x14ac:dyDescent="0.45">
      <c r="A3618">
        <v>866693541</v>
      </c>
      <c r="B3618">
        <v>803607</v>
      </c>
      <c r="C3618" t="s">
        <v>55</v>
      </c>
      <c r="D3618" t="s">
        <v>83</v>
      </c>
      <c r="E3618" t="s">
        <v>189</v>
      </c>
      <c r="F3618" s="8">
        <v>949.73</v>
      </c>
      <c r="G3618">
        <v>35</v>
      </c>
      <c r="H3618">
        <v>365</v>
      </c>
      <c r="I3618">
        <v>21</v>
      </c>
      <c r="J3618">
        <v>98</v>
      </c>
      <c r="K3618">
        <v>14472401</v>
      </c>
      <c r="L3618">
        <f>MONTH(Table1[[#This Row],[order_date]])</f>
        <v>6</v>
      </c>
      <c r="M3618">
        <f>YEAR(Table1[[#This Row],[order_date]])</f>
        <v>2024</v>
      </c>
      <c r="N3618" s="7">
        <v>45467.802488425928</v>
      </c>
      <c r="O3618">
        <f>HOUR(Table1[[#This Row],[promised_delivery_time]])</f>
        <v>19</v>
      </c>
      <c r="P3618" s="4">
        <v>45467.814293981479</v>
      </c>
      <c r="Q3618">
        <f>HOUR(Table1[[#This Row],[actual_delivery_time]])</f>
        <v>19</v>
      </c>
      <c r="R3618" s="4">
        <v>45467.812905092593</v>
      </c>
      <c r="S3618" t="s">
        <v>356</v>
      </c>
      <c r="T3618" s="8">
        <v>1917.12</v>
      </c>
      <c r="U3618" t="s">
        <v>359</v>
      </c>
      <c r="V3618">
        <v>47194</v>
      </c>
      <c r="W3618">
        <v>5764</v>
      </c>
      <c r="X3618" t="s">
        <v>3402</v>
      </c>
      <c r="Y3618" t="s">
        <v>1926</v>
      </c>
      <c r="Z3618">
        <v>481131</v>
      </c>
      <c r="AA3618" t="s">
        <v>3007</v>
      </c>
      <c r="AB3618" t="s">
        <v>3115</v>
      </c>
      <c r="AC3618">
        <v>1</v>
      </c>
      <c r="AD3618">
        <v>208.09</v>
      </c>
      <c r="AE3618">
        <v>-2</v>
      </c>
      <c r="AF3618">
        <v>3.94</v>
      </c>
    </row>
    <row r="3619" spans="1:32" x14ac:dyDescent="0.45">
      <c r="A3619">
        <v>440721658</v>
      </c>
      <c r="B3619">
        <v>89084</v>
      </c>
      <c r="C3619" t="s">
        <v>72</v>
      </c>
      <c r="D3619" t="s">
        <v>80</v>
      </c>
      <c r="E3619" t="s">
        <v>204</v>
      </c>
      <c r="F3619" s="8">
        <v>598.83000000000004</v>
      </c>
      <c r="G3619">
        <v>20</v>
      </c>
      <c r="H3619">
        <v>7</v>
      </c>
      <c r="I3619">
        <v>27</v>
      </c>
      <c r="J3619">
        <v>74</v>
      </c>
      <c r="K3619">
        <v>9450435</v>
      </c>
      <c r="L3619">
        <f>MONTH(Table1[[#This Row],[order_date]])</f>
        <v>5</v>
      </c>
      <c r="M3619">
        <f>YEAR(Table1[[#This Row],[order_date]])</f>
        <v>2023</v>
      </c>
      <c r="N3619" s="7">
        <v>45051.425613425927</v>
      </c>
      <c r="O3619">
        <f>HOUR(Table1[[#This Row],[promised_delivery_time]])</f>
        <v>10</v>
      </c>
      <c r="P3619" s="4">
        <v>45051.433252314811</v>
      </c>
      <c r="Q3619">
        <f>HOUR(Table1[[#This Row],[actual_delivery_time]])</f>
        <v>10</v>
      </c>
      <c r="R3619" s="4">
        <v>45051.436724537038</v>
      </c>
      <c r="S3619" t="s">
        <v>356</v>
      </c>
      <c r="T3619" s="8">
        <v>1749.09</v>
      </c>
      <c r="U3619" t="s">
        <v>359</v>
      </c>
      <c r="V3619">
        <v>90194</v>
      </c>
      <c r="W3619">
        <v>9486</v>
      </c>
      <c r="X3619" t="s">
        <v>3321</v>
      </c>
      <c r="Y3619" t="s">
        <v>2112</v>
      </c>
      <c r="Z3619">
        <v>630243</v>
      </c>
      <c r="AA3619" t="s">
        <v>2675</v>
      </c>
      <c r="AB3619" t="s">
        <v>3115</v>
      </c>
      <c r="AC3619">
        <v>1</v>
      </c>
      <c r="AD3619">
        <v>1567.76</v>
      </c>
      <c r="AE3619">
        <v>5</v>
      </c>
      <c r="AF3619">
        <v>2.99</v>
      </c>
    </row>
    <row r="3620" spans="1:32" x14ac:dyDescent="0.45">
      <c r="A3620">
        <v>2084323012</v>
      </c>
      <c r="B3620">
        <v>871592</v>
      </c>
      <c r="C3620" t="s">
        <v>68</v>
      </c>
      <c r="D3620" t="s">
        <v>87</v>
      </c>
      <c r="E3620" t="s">
        <v>305</v>
      </c>
      <c r="F3620" s="8">
        <v>870.29</v>
      </c>
      <c r="G3620">
        <v>25</v>
      </c>
      <c r="H3620">
        <v>3</v>
      </c>
      <c r="I3620">
        <v>25</v>
      </c>
      <c r="J3620">
        <v>50</v>
      </c>
      <c r="K3620">
        <v>11202130</v>
      </c>
      <c r="L3620">
        <f>MONTH(Table1[[#This Row],[order_date]])</f>
        <v>6</v>
      </c>
      <c r="M3620">
        <f>YEAR(Table1[[#This Row],[order_date]])</f>
        <v>2024</v>
      </c>
      <c r="N3620" s="7">
        <v>45446.55505787037</v>
      </c>
      <c r="O3620">
        <f>HOUR(Table1[[#This Row],[promised_delivery_time]])</f>
        <v>13</v>
      </c>
      <c r="P3620" s="4">
        <v>45446.562002314815</v>
      </c>
      <c r="Q3620">
        <f>HOUR(Table1[[#This Row],[actual_delivery_time]])</f>
        <v>13</v>
      </c>
      <c r="R3620" s="4">
        <v>45446.558530092596</v>
      </c>
      <c r="S3620" t="s">
        <v>356</v>
      </c>
      <c r="T3620" s="8">
        <v>1390.65</v>
      </c>
      <c r="U3620" t="s">
        <v>362</v>
      </c>
      <c r="V3620">
        <v>79429</v>
      </c>
      <c r="W3620">
        <v>2709</v>
      </c>
      <c r="X3620" t="s">
        <v>3210</v>
      </c>
      <c r="Y3620" t="s">
        <v>1391</v>
      </c>
      <c r="Z3620">
        <v>854285</v>
      </c>
      <c r="AA3620" t="s">
        <v>2731</v>
      </c>
      <c r="AB3620" t="s">
        <v>3118</v>
      </c>
      <c r="AC3620">
        <v>20</v>
      </c>
      <c r="AD3620">
        <v>1202.0999999999999</v>
      </c>
      <c r="AE3620">
        <v>-5</v>
      </c>
      <c r="AF3620">
        <v>4.5999999999999996</v>
      </c>
    </row>
    <row r="3621" spans="1:32" x14ac:dyDescent="0.45">
      <c r="A3621">
        <v>4876314410</v>
      </c>
      <c r="B3621">
        <v>962591</v>
      </c>
      <c r="C3621" t="s">
        <v>28</v>
      </c>
      <c r="D3621" t="s">
        <v>79</v>
      </c>
      <c r="E3621" t="s">
        <v>323</v>
      </c>
      <c r="F3621" s="8">
        <v>130.01</v>
      </c>
      <c r="G3621">
        <v>30</v>
      </c>
      <c r="H3621">
        <v>180</v>
      </c>
      <c r="I3621">
        <v>24</v>
      </c>
      <c r="J3621">
        <v>74</v>
      </c>
      <c r="K3621">
        <v>37227953</v>
      </c>
      <c r="L3621">
        <f>MONTH(Table1[[#This Row],[order_date]])</f>
        <v>11</v>
      </c>
      <c r="M3621">
        <f>YEAR(Table1[[#This Row],[order_date]])</f>
        <v>2024</v>
      </c>
      <c r="N3621" s="7">
        <v>45597.29</v>
      </c>
      <c r="O3621">
        <f>HOUR(Table1[[#This Row],[promised_delivery_time]])</f>
        <v>7</v>
      </c>
      <c r="P3621" s="4">
        <v>45597.302499999998</v>
      </c>
      <c r="Q3621">
        <f>HOUR(Table1[[#This Row],[actual_delivery_time]])</f>
        <v>7</v>
      </c>
      <c r="R3621" s="4">
        <v>45597.305277777778</v>
      </c>
      <c r="S3621" t="s">
        <v>356</v>
      </c>
      <c r="T3621" s="8">
        <v>1735.7</v>
      </c>
      <c r="U3621" t="s">
        <v>361</v>
      </c>
      <c r="V3621">
        <v>99870</v>
      </c>
      <c r="W3621">
        <v>1935</v>
      </c>
      <c r="X3621" t="s">
        <v>3371</v>
      </c>
      <c r="Y3621" t="s">
        <v>2299</v>
      </c>
      <c r="Z3621">
        <v>970382</v>
      </c>
      <c r="AA3621" t="s">
        <v>2692</v>
      </c>
      <c r="AB3621" t="s">
        <v>3117</v>
      </c>
      <c r="AC3621">
        <v>4</v>
      </c>
      <c r="AD3621">
        <v>500.75</v>
      </c>
      <c r="AE3621">
        <v>4</v>
      </c>
      <c r="AF3621">
        <v>1.84</v>
      </c>
    </row>
    <row r="3622" spans="1:32" x14ac:dyDescent="0.45">
      <c r="A3622">
        <v>2401282648</v>
      </c>
      <c r="B3622">
        <v>473647</v>
      </c>
      <c r="C3622" t="s">
        <v>45</v>
      </c>
      <c r="D3622" t="s">
        <v>83</v>
      </c>
      <c r="E3622" t="s">
        <v>343</v>
      </c>
      <c r="F3622" s="8">
        <v>43.05</v>
      </c>
      <c r="G3622">
        <v>35</v>
      </c>
      <c r="H3622">
        <v>365</v>
      </c>
      <c r="I3622">
        <v>18</v>
      </c>
      <c r="J3622">
        <v>82</v>
      </c>
      <c r="K3622">
        <v>21425168</v>
      </c>
      <c r="L3622">
        <f>MONTH(Table1[[#This Row],[order_date]])</f>
        <v>8</v>
      </c>
      <c r="M3622">
        <f>YEAR(Table1[[#This Row],[order_date]])</f>
        <v>2023</v>
      </c>
      <c r="N3622" s="7">
        <v>45148.865254629629</v>
      </c>
      <c r="O3622">
        <f>HOUR(Table1[[#This Row],[promised_delivery_time]])</f>
        <v>20</v>
      </c>
      <c r="P3622" s="4">
        <v>45148.874976851854</v>
      </c>
      <c r="Q3622">
        <f>HOUR(Table1[[#This Row],[actual_delivery_time]])</f>
        <v>21</v>
      </c>
      <c r="R3622" s="4">
        <v>45148.878449074073</v>
      </c>
      <c r="S3622" t="s">
        <v>356</v>
      </c>
      <c r="T3622" s="8">
        <v>483.9</v>
      </c>
      <c r="U3622" t="s">
        <v>361</v>
      </c>
      <c r="V3622">
        <v>38150</v>
      </c>
      <c r="W3622">
        <v>9034</v>
      </c>
      <c r="X3622" t="s">
        <v>3238</v>
      </c>
      <c r="Y3622" t="s">
        <v>1085</v>
      </c>
      <c r="Z3622">
        <v>189621</v>
      </c>
      <c r="AA3622" t="s">
        <v>2643</v>
      </c>
      <c r="AB3622" t="s">
        <v>3116</v>
      </c>
      <c r="AC3622">
        <v>5</v>
      </c>
      <c r="AD3622">
        <v>1861.73</v>
      </c>
      <c r="AE3622">
        <v>5</v>
      </c>
      <c r="AF3622">
        <v>1.05</v>
      </c>
    </row>
    <row r="3623" spans="1:32" x14ac:dyDescent="0.45">
      <c r="A3623">
        <v>2117291471</v>
      </c>
      <c r="B3623">
        <v>440875</v>
      </c>
      <c r="C3623" t="s">
        <v>53</v>
      </c>
      <c r="D3623" t="s">
        <v>88</v>
      </c>
      <c r="E3623" t="s">
        <v>217</v>
      </c>
      <c r="F3623" s="8">
        <v>275.02999999999997</v>
      </c>
      <c r="G3623">
        <v>30</v>
      </c>
      <c r="H3623">
        <v>365</v>
      </c>
      <c r="I3623">
        <v>15</v>
      </c>
      <c r="J3623">
        <v>80</v>
      </c>
      <c r="K3623">
        <v>33481252</v>
      </c>
      <c r="L3623">
        <f>MONTH(Table1[[#This Row],[order_date]])</f>
        <v>6</v>
      </c>
      <c r="M3623">
        <f>YEAR(Table1[[#This Row],[order_date]])</f>
        <v>2023</v>
      </c>
      <c r="N3623" s="7">
        <v>45098.646527777775</v>
      </c>
      <c r="O3623">
        <f>HOUR(Table1[[#This Row],[promised_delivery_time]])</f>
        <v>15</v>
      </c>
      <c r="P3623" s="4">
        <v>45098.656944444447</v>
      </c>
      <c r="Q3623">
        <f>HOUR(Table1[[#This Row],[actual_delivery_time]])</f>
        <v>15</v>
      </c>
      <c r="R3623" s="4">
        <v>45098.65902777778</v>
      </c>
      <c r="S3623" t="s">
        <v>356</v>
      </c>
      <c r="T3623" s="8">
        <v>1361.47</v>
      </c>
      <c r="U3623" t="s">
        <v>359</v>
      </c>
      <c r="V3623">
        <v>73647</v>
      </c>
      <c r="W3623">
        <v>5067</v>
      </c>
      <c r="X3623" t="s">
        <v>3309</v>
      </c>
      <c r="Y3623" t="s">
        <v>2200</v>
      </c>
      <c r="Z3623">
        <v>51896</v>
      </c>
      <c r="AA3623" t="s">
        <v>2961</v>
      </c>
      <c r="AB3623" t="s">
        <v>3118</v>
      </c>
      <c r="AC3623">
        <v>8</v>
      </c>
      <c r="AD3623">
        <v>1438.75</v>
      </c>
      <c r="AE3623">
        <v>3</v>
      </c>
      <c r="AF3623">
        <v>1.95</v>
      </c>
    </row>
    <row r="3624" spans="1:32" x14ac:dyDescent="0.45">
      <c r="A3624">
        <v>5455295163</v>
      </c>
      <c r="B3624">
        <v>264803</v>
      </c>
      <c r="C3624" t="s">
        <v>32</v>
      </c>
      <c r="D3624" t="s">
        <v>82</v>
      </c>
      <c r="E3624" t="s">
        <v>158</v>
      </c>
      <c r="F3624" s="8">
        <v>995.98</v>
      </c>
      <c r="G3624">
        <v>20</v>
      </c>
      <c r="H3624">
        <v>365</v>
      </c>
      <c r="I3624">
        <v>17</v>
      </c>
      <c r="J3624">
        <v>69</v>
      </c>
      <c r="K3624">
        <v>46989310</v>
      </c>
      <c r="L3624">
        <f>MONTH(Table1[[#This Row],[order_date]])</f>
        <v>8</v>
      </c>
      <c r="M3624">
        <f>YEAR(Table1[[#This Row],[order_date]])</f>
        <v>2024</v>
      </c>
      <c r="N3624" s="7">
        <v>45529.4765625</v>
      </c>
      <c r="O3624">
        <f>HOUR(Table1[[#This Row],[promised_delivery_time]])</f>
        <v>11</v>
      </c>
      <c r="P3624" s="4">
        <v>45529.484201388892</v>
      </c>
      <c r="Q3624">
        <f>HOUR(Table1[[#This Row],[actual_delivery_time]])</f>
        <v>11</v>
      </c>
      <c r="R3624" s="4">
        <v>45529.496701388889</v>
      </c>
      <c r="S3624" t="s">
        <v>358</v>
      </c>
      <c r="T3624" s="8">
        <v>2275.16</v>
      </c>
      <c r="U3624" t="s">
        <v>360</v>
      </c>
      <c r="V3624">
        <v>70293</v>
      </c>
      <c r="W3624">
        <v>5250</v>
      </c>
      <c r="X3624" t="s">
        <v>3170</v>
      </c>
      <c r="Y3624" t="s">
        <v>1521</v>
      </c>
      <c r="Z3624">
        <v>8262</v>
      </c>
      <c r="AA3624" t="s">
        <v>2655</v>
      </c>
      <c r="AB3624" t="s">
        <v>3115</v>
      </c>
      <c r="AC3624">
        <v>17</v>
      </c>
      <c r="AD3624">
        <v>577.75</v>
      </c>
      <c r="AE3624">
        <v>18</v>
      </c>
      <c r="AF3624">
        <v>0.59</v>
      </c>
    </row>
    <row r="3625" spans="1:32" x14ac:dyDescent="0.45">
      <c r="A3625">
        <v>3219761206</v>
      </c>
      <c r="B3625">
        <v>585299</v>
      </c>
      <c r="C3625" t="s">
        <v>27</v>
      </c>
      <c r="D3625" t="s">
        <v>78</v>
      </c>
      <c r="E3625" t="s">
        <v>196</v>
      </c>
      <c r="F3625" s="8">
        <v>799.46</v>
      </c>
      <c r="G3625">
        <v>35</v>
      </c>
      <c r="H3625">
        <v>365</v>
      </c>
      <c r="I3625">
        <v>13</v>
      </c>
      <c r="J3625">
        <v>50</v>
      </c>
      <c r="K3625">
        <v>44589829</v>
      </c>
      <c r="L3625">
        <f>MONTH(Table1[[#This Row],[order_date]])</f>
        <v>7</v>
      </c>
      <c r="M3625">
        <f>YEAR(Table1[[#This Row],[order_date]])</f>
        <v>2024</v>
      </c>
      <c r="N3625" s="7">
        <v>45487.540706018517</v>
      </c>
      <c r="O3625">
        <f>HOUR(Table1[[#This Row],[promised_delivery_time]])</f>
        <v>13</v>
      </c>
      <c r="P3625" s="4">
        <v>45487.553900462961</v>
      </c>
      <c r="Q3625">
        <f>HOUR(Table1[[#This Row],[actual_delivery_time]])</f>
        <v>13</v>
      </c>
      <c r="R3625" s="4">
        <v>45487.554594907408</v>
      </c>
      <c r="S3625" t="s">
        <v>356</v>
      </c>
      <c r="T3625" s="8">
        <v>2975.65</v>
      </c>
      <c r="U3625" t="s">
        <v>361</v>
      </c>
      <c r="V3625">
        <v>25134</v>
      </c>
      <c r="W3625">
        <v>6040</v>
      </c>
      <c r="X3625" t="s">
        <v>3395</v>
      </c>
      <c r="Y3625" t="s">
        <v>1050</v>
      </c>
      <c r="Z3625">
        <v>110593</v>
      </c>
      <c r="AA3625" t="s">
        <v>2574</v>
      </c>
      <c r="AB3625" t="s">
        <v>3115</v>
      </c>
      <c r="AC3625">
        <v>4</v>
      </c>
      <c r="AD3625">
        <v>1570.62</v>
      </c>
      <c r="AE3625">
        <v>1</v>
      </c>
      <c r="AF3625">
        <v>2.6</v>
      </c>
    </row>
    <row r="3626" spans="1:32" x14ac:dyDescent="0.45">
      <c r="A3626">
        <v>7423918026</v>
      </c>
      <c r="B3626">
        <v>131136</v>
      </c>
      <c r="C3626" t="s">
        <v>59</v>
      </c>
      <c r="D3626" t="s">
        <v>84</v>
      </c>
      <c r="E3626" t="s">
        <v>179</v>
      </c>
      <c r="F3626" s="8">
        <v>37.799999999999997</v>
      </c>
      <c r="G3626">
        <v>15</v>
      </c>
      <c r="H3626">
        <v>365</v>
      </c>
      <c r="I3626">
        <v>29</v>
      </c>
      <c r="J3626">
        <v>95</v>
      </c>
      <c r="K3626">
        <v>84448310</v>
      </c>
      <c r="L3626">
        <f>MONTH(Table1[[#This Row],[order_date]])</f>
        <v>4</v>
      </c>
      <c r="M3626">
        <f>YEAR(Table1[[#This Row],[order_date]])</f>
        <v>2024</v>
      </c>
      <c r="N3626" s="7">
        <v>45409.41300925926</v>
      </c>
      <c r="O3626">
        <f>HOUR(Table1[[#This Row],[promised_delivery_time]])</f>
        <v>10</v>
      </c>
      <c r="P3626" s="4">
        <v>45409.423425925925</v>
      </c>
      <c r="Q3626">
        <f>HOUR(Table1[[#This Row],[actual_delivery_time]])</f>
        <v>10</v>
      </c>
      <c r="R3626" s="4">
        <v>45409.422037037039</v>
      </c>
      <c r="S3626" t="s">
        <v>356</v>
      </c>
      <c r="T3626" s="8">
        <v>2329.61</v>
      </c>
      <c r="U3626" t="s">
        <v>360</v>
      </c>
      <c r="V3626">
        <v>14790</v>
      </c>
      <c r="W3626">
        <v>6120</v>
      </c>
      <c r="X3626" t="s">
        <v>3311</v>
      </c>
      <c r="Y3626" t="s">
        <v>1332</v>
      </c>
      <c r="Z3626">
        <v>109591</v>
      </c>
      <c r="AA3626" t="s">
        <v>3008</v>
      </c>
      <c r="AB3626" t="s">
        <v>3115</v>
      </c>
      <c r="AC3626">
        <v>16</v>
      </c>
      <c r="AD3626">
        <v>282.58</v>
      </c>
      <c r="AE3626">
        <v>-2</v>
      </c>
      <c r="AF3626">
        <v>0.97</v>
      </c>
    </row>
    <row r="3627" spans="1:32" x14ac:dyDescent="0.45">
      <c r="A3627">
        <v>1793817443</v>
      </c>
      <c r="B3627">
        <v>448752</v>
      </c>
      <c r="C3627" t="s">
        <v>49</v>
      </c>
      <c r="D3627" t="s">
        <v>85</v>
      </c>
      <c r="E3627" t="s">
        <v>311</v>
      </c>
      <c r="F3627" s="8">
        <v>160.07</v>
      </c>
      <c r="G3627">
        <v>25</v>
      </c>
      <c r="H3627">
        <v>365</v>
      </c>
      <c r="I3627">
        <v>23</v>
      </c>
      <c r="J3627">
        <v>96</v>
      </c>
      <c r="K3627">
        <v>68661619</v>
      </c>
      <c r="L3627">
        <f>MONTH(Table1[[#This Row],[order_date]])</f>
        <v>11</v>
      </c>
      <c r="M3627">
        <f>YEAR(Table1[[#This Row],[order_date]])</f>
        <v>2023</v>
      </c>
      <c r="N3627" s="7">
        <v>45244.988946759258</v>
      </c>
      <c r="O3627">
        <f>HOUR(Table1[[#This Row],[promised_delivery_time]])</f>
        <v>0</v>
      </c>
      <c r="P3627" s="4">
        <v>45245.002835648149</v>
      </c>
      <c r="Q3627">
        <f>HOUR(Table1[[#This Row],[actual_delivery_time]])</f>
        <v>0</v>
      </c>
      <c r="R3627" s="4">
        <v>45245.009780092594</v>
      </c>
      <c r="S3627" t="s">
        <v>357</v>
      </c>
      <c r="T3627" s="8">
        <v>1474.45</v>
      </c>
      <c r="U3627" t="s">
        <v>361</v>
      </c>
      <c r="V3627">
        <v>53816</v>
      </c>
      <c r="W3627">
        <v>5964</v>
      </c>
      <c r="X3627" t="s">
        <v>3208</v>
      </c>
      <c r="Y3627" t="s">
        <v>2182</v>
      </c>
      <c r="Z3627">
        <v>164675</v>
      </c>
      <c r="AA3627" t="s">
        <v>2800</v>
      </c>
      <c r="AB3627" t="s">
        <v>3117</v>
      </c>
      <c r="AC3627">
        <v>1</v>
      </c>
      <c r="AD3627">
        <v>1343.07</v>
      </c>
      <c r="AE3627">
        <v>10</v>
      </c>
      <c r="AF3627">
        <v>2.48</v>
      </c>
    </row>
    <row r="3628" spans="1:32" x14ac:dyDescent="0.45">
      <c r="A3628">
        <v>2644609220</v>
      </c>
      <c r="B3628">
        <v>784673</v>
      </c>
      <c r="C3628" t="s">
        <v>71</v>
      </c>
      <c r="D3628" t="s">
        <v>78</v>
      </c>
      <c r="E3628" t="s">
        <v>329</v>
      </c>
      <c r="F3628" s="8">
        <v>491.39</v>
      </c>
      <c r="G3628">
        <v>35</v>
      </c>
      <c r="H3628">
        <v>365</v>
      </c>
      <c r="I3628">
        <v>21</v>
      </c>
      <c r="J3628">
        <v>84</v>
      </c>
      <c r="K3628">
        <v>97825663</v>
      </c>
      <c r="L3628">
        <f>MONTH(Table1[[#This Row],[order_date]])</f>
        <v>5</v>
      </c>
      <c r="M3628">
        <f>YEAR(Table1[[#This Row],[order_date]])</f>
        <v>2024</v>
      </c>
      <c r="N3628" s="7">
        <v>45434.322025462963</v>
      </c>
      <c r="O3628">
        <f>HOUR(Table1[[#This Row],[promised_delivery_time]])</f>
        <v>8</v>
      </c>
      <c r="P3628" s="4">
        <v>45434.335914351854</v>
      </c>
      <c r="Q3628">
        <f>HOUR(Table1[[#This Row],[actual_delivery_time]])</f>
        <v>7</v>
      </c>
      <c r="R3628" s="4">
        <v>45434.333136574074</v>
      </c>
      <c r="S3628" t="s">
        <v>356</v>
      </c>
      <c r="T3628" s="8">
        <v>2805.47</v>
      </c>
      <c r="U3628" t="s">
        <v>360</v>
      </c>
      <c r="V3628">
        <v>43073</v>
      </c>
      <c r="W3628">
        <v>2108</v>
      </c>
      <c r="X3628" t="s">
        <v>3240</v>
      </c>
      <c r="Y3628" t="s">
        <v>602</v>
      </c>
      <c r="Z3628">
        <v>719362</v>
      </c>
      <c r="AA3628" t="s">
        <v>2733</v>
      </c>
      <c r="AB3628" t="s">
        <v>3115</v>
      </c>
      <c r="AC3628">
        <v>8</v>
      </c>
      <c r="AD3628">
        <v>527.59</v>
      </c>
      <c r="AE3628">
        <v>-4</v>
      </c>
      <c r="AF3628">
        <v>1.1599999999999999</v>
      </c>
    </row>
    <row r="3629" spans="1:32" x14ac:dyDescent="0.45">
      <c r="A3629">
        <v>1353492780</v>
      </c>
      <c r="B3629">
        <v>274207</v>
      </c>
      <c r="C3629" t="s">
        <v>40</v>
      </c>
      <c r="D3629" t="s">
        <v>82</v>
      </c>
      <c r="E3629" t="s">
        <v>191</v>
      </c>
      <c r="F3629" s="8">
        <v>328.51</v>
      </c>
      <c r="G3629">
        <v>20</v>
      </c>
      <c r="H3629">
        <v>365</v>
      </c>
      <c r="I3629">
        <v>25</v>
      </c>
      <c r="J3629">
        <v>51</v>
      </c>
      <c r="K3629">
        <v>57765367</v>
      </c>
      <c r="L3629">
        <f>MONTH(Table1[[#This Row],[order_date]])</f>
        <v>3</v>
      </c>
      <c r="M3629">
        <f>YEAR(Table1[[#This Row],[order_date]])</f>
        <v>2024</v>
      </c>
      <c r="N3629" s="7">
        <v>45357.684537037036</v>
      </c>
      <c r="O3629">
        <f>HOUR(Table1[[#This Row],[promised_delivery_time]])</f>
        <v>16</v>
      </c>
      <c r="P3629" s="4">
        <v>45357.694953703707</v>
      </c>
      <c r="Q3629">
        <f>HOUR(Table1[[#This Row],[actual_delivery_time]])</f>
        <v>16</v>
      </c>
      <c r="R3629" s="4">
        <v>45357.694953703707</v>
      </c>
      <c r="S3629" t="s">
        <v>356</v>
      </c>
      <c r="T3629" s="8">
        <v>1205.58</v>
      </c>
      <c r="U3629" t="s">
        <v>360</v>
      </c>
      <c r="V3629">
        <v>38772</v>
      </c>
      <c r="W3629">
        <v>9701</v>
      </c>
      <c r="X3629" t="s">
        <v>3388</v>
      </c>
      <c r="Y3629" t="s">
        <v>2134</v>
      </c>
      <c r="Z3629">
        <v>221493</v>
      </c>
      <c r="AA3629" t="s">
        <v>3081</v>
      </c>
      <c r="AB3629" t="s">
        <v>3118</v>
      </c>
      <c r="AC3629">
        <v>1</v>
      </c>
      <c r="AD3629">
        <v>1296.69</v>
      </c>
      <c r="AE3629">
        <v>0</v>
      </c>
      <c r="AF3629">
        <v>1.28</v>
      </c>
    </row>
    <row r="3630" spans="1:32" x14ac:dyDescent="0.45">
      <c r="A3630">
        <v>1230061693</v>
      </c>
      <c r="B3630">
        <v>739534</v>
      </c>
      <c r="C3630" t="s">
        <v>49</v>
      </c>
      <c r="D3630" t="s">
        <v>85</v>
      </c>
      <c r="E3630" t="s">
        <v>340</v>
      </c>
      <c r="F3630" s="8">
        <v>994.56</v>
      </c>
      <c r="G3630">
        <v>25</v>
      </c>
      <c r="H3630">
        <v>365</v>
      </c>
      <c r="I3630">
        <v>14</v>
      </c>
      <c r="J3630">
        <v>59</v>
      </c>
      <c r="K3630">
        <v>11616535</v>
      </c>
      <c r="L3630">
        <f>MONTH(Table1[[#This Row],[order_date]])</f>
        <v>6</v>
      </c>
      <c r="M3630">
        <f>YEAR(Table1[[#This Row],[order_date]])</f>
        <v>2023</v>
      </c>
      <c r="N3630" s="7">
        <v>45092.765104166669</v>
      </c>
      <c r="O3630">
        <f>HOUR(Table1[[#This Row],[promised_delivery_time]])</f>
        <v>18</v>
      </c>
      <c r="P3630" s="4">
        <v>45092.777604166666</v>
      </c>
      <c r="Q3630">
        <f>HOUR(Table1[[#This Row],[actual_delivery_time]])</f>
        <v>18</v>
      </c>
      <c r="R3630" s="4">
        <v>45092.778298611112</v>
      </c>
      <c r="S3630" t="s">
        <v>356</v>
      </c>
      <c r="T3630" s="8">
        <v>1633.54</v>
      </c>
      <c r="U3630" t="s">
        <v>362</v>
      </c>
      <c r="V3630">
        <v>32382</v>
      </c>
      <c r="W3630">
        <v>2384</v>
      </c>
      <c r="X3630" t="s">
        <v>3349</v>
      </c>
      <c r="Y3630" t="s">
        <v>1139</v>
      </c>
      <c r="Z3630">
        <v>285899</v>
      </c>
      <c r="AA3630" t="s">
        <v>2961</v>
      </c>
      <c r="AB3630" t="s">
        <v>3118</v>
      </c>
      <c r="AC3630">
        <v>6</v>
      </c>
      <c r="AD3630">
        <v>1583.56</v>
      </c>
      <c r="AE3630">
        <v>1</v>
      </c>
      <c r="AF3630">
        <v>2.85</v>
      </c>
    </row>
    <row r="3631" spans="1:32" x14ac:dyDescent="0.45">
      <c r="A3631">
        <v>6299572675</v>
      </c>
      <c r="B3631">
        <v>952124</v>
      </c>
      <c r="C3631" t="s">
        <v>63</v>
      </c>
      <c r="D3631" t="s">
        <v>87</v>
      </c>
      <c r="E3631" t="s">
        <v>162</v>
      </c>
      <c r="F3631" s="8">
        <v>127.08</v>
      </c>
      <c r="G3631">
        <v>25</v>
      </c>
      <c r="H3631">
        <v>3</v>
      </c>
      <c r="I3631">
        <v>15</v>
      </c>
      <c r="J3631">
        <v>50</v>
      </c>
      <c r="K3631">
        <v>81046421</v>
      </c>
      <c r="L3631">
        <f>MONTH(Table1[[#This Row],[order_date]])</f>
        <v>8</v>
      </c>
      <c r="M3631">
        <f>YEAR(Table1[[#This Row],[order_date]])</f>
        <v>2023</v>
      </c>
      <c r="N3631" s="7">
        <v>45155.782152777778</v>
      </c>
      <c r="O3631">
        <f>HOUR(Table1[[#This Row],[promised_delivery_time]])</f>
        <v>19</v>
      </c>
      <c r="P3631" s="4">
        <v>45155.792569444442</v>
      </c>
      <c r="Q3631">
        <f>HOUR(Table1[[#This Row],[actual_delivery_time]])</f>
        <v>19</v>
      </c>
      <c r="R3631" s="4">
        <v>45155.80159722222</v>
      </c>
      <c r="S3631" t="s">
        <v>357</v>
      </c>
      <c r="T3631" s="8">
        <v>1114.77</v>
      </c>
      <c r="U3631" t="s">
        <v>362</v>
      </c>
      <c r="V3631">
        <v>51388</v>
      </c>
      <c r="W3631">
        <v>5372</v>
      </c>
      <c r="X3631" t="s">
        <v>3319</v>
      </c>
      <c r="Y3631" t="s">
        <v>2300</v>
      </c>
      <c r="Z3631">
        <v>657178</v>
      </c>
      <c r="AA3631" t="s">
        <v>2569</v>
      </c>
      <c r="AB3631" t="s">
        <v>3117</v>
      </c>
      <c r="AC3631">
        <v>6</v>
      </c>
      <c r="AD3631">
        <v>484.37</v>
      </c>
      <c r="AE3631">
        <v>13</v>
      </c>
      <c r="AF3631">
        <v>1.63</v>
      </c>
    </row>
    <row r="3632" spans="1:32" x14ac:dyDescent="0.45">
      <c r="A3632">
        <v>5956863364</v>
      </c>
      <c r="B3632">
        <v>890623</v>
      </c>
      <c r="C3632" t="s">
        <v>63</v>
      </c>
      <c r="D3632" t="s">
        <v>87</v>
      </c>
      <c r="E3632" t="s">
        <v>335</v>
      </c>
      <c r="F3632" s="8">
        <v>354.52</v>
      </c>
      <c r="G3632">
        <v>25</v>
      </c>
      <c r="H3632">
        <v>3</v>
      </c>
      <c r="I3632">
        <v>27</v>
      </c>
      <c r="J3632">
        <v>55</v>
      </c>
      <c r="K3632">
        <v>24821281</v>
      </c>
      <c r="L3632">
        <f>MONTH(Table1[[#This Row],[order_date]])</f>
        <v>2</v>
      </c>
      <c r="M3632">
        <f>YEAR(Table1[[#This Row],[order_date]])</f>
        <v>2024</v>
      </c>
      <c r="N3632" s="7">
        <v>45342.983726851853</v>
      </c>
      <c r="O3632">
        <f>HOUR(Table1[[#This Row],[promised_delivery_time]])</f>
        <v>23</v>
      </c>
      <c r="P3632" s="4">
        <v>45342.991365740738</v>
      </c>
      <c r="Q3632">
        <f>HOUR(Table1[[#This Row],[actual_delivery_time]])</f>
        <v>23</v>
      </c>
      <c r="R3632" s="4">
        <v>45342.996921296297</v>
      </c>
      <c r="S3632" t="s">
        <v>357</v>
      </c>
      <c r="T3632" s="8">
        <v>918.58</v>
      </c>
      <c r="U3632" t="s">
        <v>362</v>
      </c>
      <c r="V3632">
        <v>6378</v>
      </c>
      <c r="W3632">
        <v>3838</v>
      </c>
      <c r="X3632" t="s">
        <v>3429</v>
      </c>
      <c r="Y3632" t="s">
        <v>1290</v>
      </c>
      <c r="Z3632">
        <v>618702</v>
      </c>
      <c r="AA3632" t="s">
        <v>2718</v>
      </c>
      <c r="AB3632" t="s">
        <v>3115</v>
      </c>
      <c r="AC3632">
        <v>10</v>
      </c>
      <c r="AD3632">
        <v>1004.08</v>
      </c>
      <c r="AE3632">
        <v>8</v>
      </c>
      <c r="AF3632">
        <v>3.25</v>
      </c>
    </row>
    <row r="3633" spans="1:32" x14ac:dyDescent="0.45">
      <c r="A3633">
        <v>6788884093</v>
      </c>
      <c r="B3633">
        <v>337168</v>
      </c>
      <c r="C3633" t="s">
        <v>29</v>
      </c>
      <c r="D3633" t="s">
        <v>80</v>
      </c>
      <c r="E3633" t="s">
        <v>309</v>
      </c>
      <c r="F3633" s="8">
        <v>545.49</v>
      </c>
      <c r="G3633">
        <v>20</v>
      </c>
      <c r="H3633">
        <v>7</v>
      </c>
      <c r="I3633">
        <v>25</v>
      </c>
      <c r="J3633">
        <v>98</v>
      </c>
      <c r="K3633">
        <v>2566268</v>
      </c>
      <c r="L3633">
        <f>MONTH(Table1[[#This Row],[order_date]])</f>
        <v>10</v>
      </c>
      <c r="M3633">
        <f>YEAR(Table1[[#This Row],[order_date]])</f>
        <v>2024</v>
      </c>
      <c r="N3633" s="7">
        <v>45571.8359375</v>
      </c>
      <c r="O3633">
        <f>HOUR(Table1[[#This Row],[promised_delivery_time]])</f>
        <v>20</v>
      </c>
      <c r="P3633" s="4">
        <v>45571.842881944445</v>
      </c>
      <c r="Q3633">
        <f>HOUR(Table1[[#This Row],[actual_delivery_time]])</f>
        <v>20</v>
      </c>
      <c r="R3633" s="4">
        <v>45571.844965277778</v>
      </c>
      <c r="S3633" t="s">
        <v>356</v>
      </c>
      <c r="T3633" s="8">
        <v>2885.2</v>
      </c>
      <c r="U3633" t="s">
        <v>360</v>
      </c>
      <c r="V3633">
        <v>53748</v>
      </c>
      <c r="W3633">
        <v>3332</v>
      </c>
      <c r="X3633" t="s">
        <v>3359</v>
      </c>
      <c r="Y3633" t="s">
        <v>728</v>
      </c>
      <c r="Z3633">
        <v>644861</v>
      </c>
      <c r="AA3633" t="s">
        <v>2543</v>
      </c>
      <c r="AB3633" t="s">
        <v>3118</v>
      </c>
      <c r="AC3633">
        <v>16</v>
      </c>
      <c r="AD3633">
        <v>1796.96</v>
      </c>
      <c r="AE3633">
        <v>3</v>
      </c>
      <c r="AF3633">
        <v>1.02</v>
      </c>
    </row>
    <row r="3634" spans="1:32" x14ac:dyDescent="0.45">
      <c r="A3634">
        <v>6120799223</v>
      </c>
      <c r="B3634">
        <v>107548</v>
      </c>
      <c r="C3634" t="s">
        <v>66</v>
      </c>
      <c r="D3634" t="s">
        <v>79</v>
      </c>
      <c r="E3634" t="s">
        <v>248</v>
      </c>
      <c r="F3634" s="8">
        <v>891.6</v>
      </c>
      <c r="G3634">
        <v>30</v>
      </c>
      <c r="H3634">
        <v>180</v>
      </c>
      <c r="I3634">
        <v>27</v>
      </c>
      <c r="J3634">
        <v>53</v>
      </c>
      <c r="K3634">
        <v>84377964</v>
      </c>
      <c r="L3634">
        <f>MONTH(Table1[[#This Row],[order_date]])</f>
        <v>1</v>
      </c>
      <c r="M3634">
        <f>YEAR(Table1[[#This Row],[order_date]])</f>
        <v>2024</v>
      </c>
      <c r="N3634" s="7">
        <v>45305.033171296294</v>
      </c>
      <c r="O3634">
        <f>HOUR(Table1[[#This Row],[promised_delivery_time]])</f>
        <v>1</v>
      </c>
      <c r="P3634" s="4">
        <v>45305.045671296299</v>
      </c>
      <c r="Q3634">
        <f>HOUR(Table1[[#This Row],[actual_delivery_time]])</f>
        <v>1</v>
      </c>
      <c r="R3634" s="4">
        <v>45305.054699074077</v>
      </c>
      <c r="S3634" t="s">
        <v>357</v>
      </c>
      <c r="T3634" s="8">
        <v>1441.13</v>
      </c>
      <c r="U3634" t="s">
        <v>360</v>
      </c>
      <c r="V3634">
        <v>7467</v>
      </c>
      <c r="W3634">
        <v>6766</v>
      </c>
      <c r="X3634" t="s">
        <v>3209</v>
      </c>
      <c r="Y3634" t="s">
        <v>1884</v>
      </c>
      <c r="Z3634">
        <v>257432</v>
      </c>
      <c r="AA3634" t="s">
        <v>2661</v>
      </c>
      <c r="AB3634" t="s">
        <v>3117</v>
      </c>
      <c r="AC3634">
        <v>13</v>
      </c>
      <c r="AD3634">
        <v>1458.37</v>
      </c>
      <c r="AE3634">
        <v>13</v>
      </c>
      <c r="AF3634">
        <v>4.1399999999999997</v>
      </c>
    </row>
    <row r="3635" spans="1:32" x14ac:dyDescent="0.45">
      <c r="A3635">
        <v>3892854030</v>
      </c>
      <c r="B3635">
        <v>365133</v>
      </c>
      <c r="C3635" t="s">
        <v>50</v>
      </c>
      <c r="D3635" t="s">
        <v>85</v>
      </c>
      <c r="E3635" t="s">
        <v>288</v>
      </c>
      <c r="F3635" s="8">
        <v>915.45</v>
      </c>
      <c r="G3635">
        <v>25</v>
      </c>
      <c r="H3635">
        <v>365</v>
      </c>
      <c r="I3635">
        <v>25</v>
      </c>
      <c r="J3635">
        <v>60</v>
      </c>
      <c r="K3635">
        <v>74179536</v>
      </c>
      <c r="L3635">
        <f>MONTH(Table1[[#This Row],[order_date]])</f>
        <v>2</v>
      </c>
      <c r="M3635">
        <f>YEAR(Table1[[#This Row],[order_date]])</f>
        <v>2024</v>
      </c>
      <c r="N3635" s="7">
        <v>45330.168634259258</v>
      </c>
      <c r="O3635">
        <f>HOUR(Table1[[#This Row],[promised_delivery_time]])</f>
        <v>4</v>
      </c>
      <c r="P3635" s="4">
        <v>45330.179745370369</v>
      </c>
      <c r="Q3635">
        <f>HOUR(Table1[[#This Row],[actual_delivery_time]])</f>
        <v>4</v>
      </c>
      <c r="R3635" s="4">
        <v>45330.179745370369</v>
      </c>
      <c r="S3635" t="s">
        <v>356</v>
      </c>
      <c r="T3635" s="8">
        <v>3818.13</v>
      </c>
      <c r="U3635" t="s">
        <v>361</v>
      </c>
      <c r="V3635">
        <v>14424</v>
      </c>
      <c r="W3635">
        <v>8748</v>
      </c>
      <c r="X3635" t="s">
        <v>3157</v>
      </c>
      <c r="Y3635" t="s">
        <v>431</v>
      </c>
      <c r="Z3635">
        <v>835800</v>
      </c>
      <c r="AA3635" t="s">
        <v>2599</v>
      </c>
      <c r="AB3635" t="s">
        <v>3117</v>
      </c>
      <c r="AC3635">
        <v>18</v>
      </c>
      <c r="AD3635">
        <v>517.73</v>
      </c>
      <c r="AE3635">
        <v>0</v>
      </c>
      <c r="AF3635">
        <v>3.22</v>
      </c>
    </row>
    <row r="3636" spans="1:32" x14ac:dyDescent="0.45">
      <c r="A3636">
        <v>1883324334</v>
      </c>
      <c r="B3636">
        <v>63769</v>
      </c>
      <c r="C3636" t="s">
        <v>34</v>
      </c>
      <c r="D3636" t="s">
        <v>83</v>
      </c>
      <c r="E3636" t="s">
        <v>301</v>
      </c>
      <c r="F3636" s="8">
        <v>878.07</v>
      </c>
      <c r="G3636">
        <v>35</v>
      </c>
      <c r="H3636">
        <v>365</v>
      </c>
      <c r="I3636">
        <v>27</v>
      </c>
      <c r="J3636">
        <v>69</v>
      </c>
      <c r="K3636">
        <v>76327561</v>
      </c>
      <c r="L3636">
        <f>MONTH(Table1[[#This Row],[order_date]])</f>
        <v>7</v>
      </c>
      <c r="M3636">
        <f>YEAR(Table1[[#This Row],[order_date]])</f>
        <v>2024</v>
      </c>
      <c r="N3636" s="7">
        <v>45500.183587962965</v>
      </c>
      <c r="O3636">
        <f>HOUR(Table1[[#This Row],[promised_delivery_time]])</f>
        <v>4</v>
      </c>
      <c r="P3636" s="4">
        <v>45500.196782407409</v>
      </c>
      <c r="Q3636">
        <f>HOUR(Table1[[#This Row],[actual_delivery_time]])</f>
        <v>4</v>
      </c>
      <c r="R3636" s="4">
        <v>45500.197476851848</v>
      </c>
      <c r="S3636" t="s">
        <v>356</v>
      </c>
      <c r="T3636" s="8">
        <v>1762.3</v>
      </c>
      <c r="U3636" t="s">
        <v>360</v>
      </c>
      <c r="V3636">
        <v>36776</v>
      </c>
      <c r="W3636">
        <v>6915</v>
      </c>
      <c r="X3636" t="s">
        <v>3167</v>
      </c>
      <c r="Y3636" t="s">
        <v>2065</v>
      </c>
      <c r="Z3636">
        <v>471009</v>
      </c>
      <c r="AA3636" t="s">
        <v>2973</v>
      </c>
      <c r="AB3636" t="s">
        <v>3117</v>
      </c>
      <c r="AC3636">
        <v>5</v>
      </c>
      <c r="AD3636">
        <v>553.12</v>
      </c>
      <c r="AE3636">
        <v>1</v>
      </c>
      <c r="AF3636">
        <v>4.3899999999999997</v>
      </c>
    </row>
    <row r="3637" spans="1:32" x14ac:dyDescent="0.45">
      <c r="A3637">
        <v>4541530278</v>
      </c>
      <c r="B3637">
        <v>669378</v>
      </c>
      <c r="C3637" t="s">
        <v>41</v>
      </c>
      <c r="D3637" t="s">
        <v>87</v>
      </c>
      <c r="E3637" t="s">
        <v>115</v>
      </c>
      <c r="F3637" s="8">
        <v>212.14</v>
      </c>
      <c r="G3637">
        <v>25</v>
      </c>
      <c r="H3637">
        <v>3</v>
      </c>
      <c r="I3637">
        <v>23</v>
      </c>
      <c r="J3637">
        <v>70</v>
      </c>
      <c r="K3637">
        <v>59517074</v>
      </c>
      <c r="L3637">
        <f>MONTH(Table1[[#This Row],[order_date]])</f>
        <v>4</v>
      </c>
      <c r="M3637">
        <f>YEAR(Table1[[#This Row],[order_date]])</f>
        <v>2024</v>
      </c>
      <c r="N3637" s="7">
        <v>45387.0940625</v>
      </c>
      <c r="O3637">
        <f>HOUR(Table1[[#This Row],[promised_delivery_time]])</f>
        <v>2</v>
      </c>
      <c r="P3637" s="4">
        <v>45387.103784722225</v>
      </c>
      <c r="Q3637">
        <f>HOUR(Table1[[#This Row],[actual_delivery_time]])</f>
        <v>2</v>
      </c>
      <c r="R3637" s="4">
        <v>45387.119062500002</v>
      </c>
      <c r="S3637" t="s">
        <v>358</v>
      </c>
      <c r="T3637" s="8">
        <v>3075.26</v>
      </c>
      <c r="U3637" t="s">
        <v>362</v>
      </c>
      <c r="V3637">
        <v>9182</v>
      </c>
      <c r="W3637">
        <v>8934</v>
      </c>
      <c r="X3637" t="s">
        <v>3206</v>
      </c>
      <c r="Y3637" t="s">
        <v>2301</v>
      </c>
      <c r="Z3637">
        <v>862020</v>
      </c>
      <c r="AA3637" t="s">
        <v>2895</v>
      </c>
      <c r="AB3637" t="s">
        <v>3118</v>
      </c>
      <c r="AC3637">
        <v>3</v>
      </c>
      <c r="AD3637">
        <v>1693.23</v>
      </c>
      <c r="AE3637">
        <v>22</v>
      </c>
      <c r="AF3637">
        <v>4.13</v>
      </c>
    </row>
    <row r="3638" spans="1:32" x14ac:dyDescent="0.45">
      <c r="A3638">
        <v>8807380767</v>
      </c>
      <c r="B3638">
        <v>490602</v>
      </c>
      <c r="C3638" t="s">
        <v>62</v>
      </c>
      <c r="D3638" t="s">
        <v>84</v>
      </c>
      <c r="E3638" t="s">
        <v>148</v>
      </c>
      <c r="F3638" s="8">
        <v>549.47</v>
      </c>
      <c r="G3638">
        <v>15</v>
      </c>
      <c r="H3638">
        <v>365</v>
      </c>
      <c r="I3638">
        <v>20</v>
      </c>
      <c r="J3638">
        <v>71</v>
      </c>
      <c r="K3638">
        <v>37947202</v>
      </c>
      <c r="L3638">
        <f>MONTH(Table1[[#This Row],[order_date]])</f>
        <v>4</v>
      </c>
      <c r="M3638">
        <f>YEAR(Table1[[#This Row],[order_date]])</f>
        <v>2023</v>
      </c>
      <c r="N3638" s="7">
        <v>45038.90351851852</v>
      </c>
      <c r="O3638">
        <f>HOUR(Table1[[#This Row],[promised_delivery_time]])</f>
        <v>21</v>
      </c>
      <c r="P3638" s="4">
        <v>45038.911851851852</v>
      </c>
      <c r="Q3638">
        <f>HOUR(Table1[[#This Row],[actual_delivery_time]])</f>
        <v>21</v>
      </c>
      <c r="R3638" s="4">
        <v>45038.914629629631</v>
      </c>
      <c r="S3638" t="s">
        <v>356</v>
      </c>
      <c r="T3638" s="8">
        <v>699.62</v>
      </c>
      <c r="U3638" t="s">
        <v>359</v>
      </c>
      <c r="V3638">
        <v>62692</v>
      </c>
      <c r="W3638">
        <v>9425</v>
      </c>
      <c r="X3638" t="s">
        <v>3183</v>
      </c>
      <c r="Y3638" t="s">
        <v>1330</v>
      </c>
      <c r="Z3638">
        <v>87344</v>
      </c>
      <c r="AA3638" t="s">
        <v>2686</v>
      </c>
      <c r="AB3638" t="s">
        <v>3115</v>
      </c>
      <c r="AC3638">
        <v>3</v>
      </c>
      <c r="AD3638">
        <v>259.95999999999998</v>
      </c>
      <c r="AE3638">
        <v>4</v>
      </c>
      <c r="AF3638">
        <v>2.17</v>
      </c>
    </row>
    <row r="3639" spans="1:32" x14ac:dyDescent="0.45">
      <c r="A3639">
        <v>5865396281</v>
      </c>
      <c r="B3639">
        <v>525531</v>
      </c>
      <c r="C3639" t="s">
        <v>71</v>
      </c>
      <c r="D3639" t="s">
        <v>78</v>
      </c>
      <c r="E3639" t="s">
        <v>298</v>
      </c>
      <c r="F3639" s="8">
        <v>831.1</v>
      </c>
      <c r="G3639">
        <v>35</v>
      </c>
      <c r="H3639">
        <v>365</v>
      </c>
      <c r="I3639">
        <v>28</v>
      </c>
      <c r="J3639">
        <v>65</v>
      </c>
      <c r="K3639">
        <v>84119685</v>
      </c>
      <c r="L3639">
        <f>MONTH(Table1[[#This Row],[order_date]])</f>
        <v>2</v>
      </c>
      <c r="M3639">
        <f>YEAR(Table1[[#This Row],[order_date]])</f>
        <v>2024</v>
      </c>
      <c r="N3639" s="7">
        <v>45328.089305555557</v>
      </c>
      <c r="O3639">
        <f>HOUR(Table1[[#This Row],[promised_delivery_time]])</f>
        <v>2</v>
      </c>
      <c r="P3639" s="4">
        <v>45328.102500000001</v>
      </c>
      <c r="Q3639">
        <f>HOUR(Table1[[#This Row],[actual_delivery_time]])</f>
        <v>2</v>
      </c>
      <c r="R3639" s="4">
        <v>45328.123333333337</v>
      </c>
      <c r="S3639" t="s">
        <v>358</v>
      </c>
      <c r="T3639" s="8">
        <v>994.56</v>
      </c>
      <c r="U3639" t="s">
        <v>360</v>
      </c>
      <c r="V3639">
        <v>95971</v>
      </c>
      <c r="W3639">
        <v>6709</v>
      </c>
      <c r="X3639" t="s">
        <v>3417</v>
      </c>
      <c r="Y3639" t="s">
        <v>1528</v>
      </c>
      <c r="Z3639">
        <v>487548</v>
      </c>
      <c r="AA3639" t="s">
        <v>2843</v>
      </c>
      <c r="AB3639" t="s">
        <v>3117</v>
      </c>
      <c r="AC3639">
        <v>4</v>
      </c>
      <c r="AD3639">
        <v>1623.47</v>
      </c>
      <c r="AE3639">
        <v>30</v>
      </c>
      <c r="AF3639">
        <v>1.04</v>
      </c>
    </row>
    <row r="3640" spans="1:32" x14ac:dyDescent="0.45">
      <c r="A3640">
        <v>340451825</v>
      </c>
      <c r="B3640">
        <v>552496</v>
      </c>
      <c r="C3640" t="s">
        <v>50</v>
      </c>
      <c r="D3640" t="s">
        <v>85</v>
      </c>
      <c r="E3640" t="s">
        <v>121</v>
      </c>
      <c r="F3640" s="8">
        <v>508</v>
      </c>
      <c r="G3640">
        <v>25</v>
      </c>
      <c r="H3640">
        <v>365</v>
      </c>
      <c r="I3640">
        <v>17</v>
      </c>
      <c r="J3640">
        <v>59</v>
      </c>
      <c r="K3640">
        <v>87691707</v>
      </c>
      <c r="L3640">
        <f>MONTH(Table1[[#This Row],[order_date]])</f>
        <v>9</v>
      </c>
      <c r="M3640">
        <f>YEAR(Table1[[#This Row],[order_date]])</f>
        <v>2024</v>
      </c>
      <c r="N3640" s="7">
        <v>45560.803171296298</v>
      </c>
      <c r="O3640">
        <f>HOUR(Table1[[#This Row],[promised_delivery_time]])</f>
        <v>19</v>
      </c>
      <c r="P3640" s="4">
        <v>45560.814976851849</v>
      </c>
      <c r="Q3640">
        <f>HOUR(Table1[[#This Row],[actual_delivery_time]])</f>
        <v>19</v>
      </c>
      <c r="R3640" s="4">
        <v>45560.813587962963</v>
      </c>
      <c r="S3640" t="s">
        <v>356</v>
      </c>
      <c r="T3640" s="8">
        <v>2930.46</v>
      </c>
      <c r="U3640" t="s">
        <v>361</v>
      </c>
      <c r="V3640">
        <v>47152</v>
      </c>
      <c r="W3640">
        <v>5783</v>
      </c>
      <c r="X3640" t="s">
        <v>3281</v>
      </c>
      <c r="Y3640" t="s">
        <v>2302</v>
      </c>
      <c r="Z3640">
        <v>930945</v>
      </c>
      <c r="AA3640" t="s">
        <v>2706</v>
      </c>
      <c r="AB3640" t="s">
        <v>3117</v>
      </c>
      <c r="AC3640">
        <v>18</v>
      </c>
      <c r="AD3640">
        <v>1423.63</v>
      </c>
      <c r="AE3640">
        <v>-2</v>
      </c>
      <c r="AF3640">
        <v>3.79</v>
      </c>
    </row>
    <row r="3641" spans="1:32" x14ac:dyDescent="0.45">
      <c r="A3641">
        <v>3327784606</v>
      </c>
      <c r="B3641">
        <v>604184</v>
      </c>
      <c r="C3641" t="s">
        <v>49</v>
      </c>
      <c r="D3641" t="s">
        <v>85</v>
      </c>
      <c r="E3641" t="s">
        <v>136</v>
      </c>
      <c r="F3641" s="8">
        <v>397.55</v>
      </c>
      <c r="G3641">
        <v>25</v>
      </c>
      <c r="H3641">
        <v>365</v>
      </c>
      <c r="I3641">
        <v>24</v>
      </c>
      <c r="J3641">
        <v>84</v>
      </c>
      <c r="K3641">
        <v>61982521</v>
      </c>
      <c r="L3641">
        <f>MONTH(Table1[[#This Row],[order_date]])</f>
        <v>1</v>
      </c>
      <c r="M3641">
        <f>YEAR(Table1[[#This Row],[order_date]])</f>
        <v>2024</v>
      </c>
      <c r="N3641" s="7">
        <v>45302.319490740738</v>
      </c>
      <c r="O3641">
        <f>HOUR(Table1[[#This Row],[promised_delivery_time]])</f>
        <v>7</v>
      </c>
      <c r="P3641" s="4">
        <v>45302.327824074076</v>
      </c>
      <c r="Q3641">
        <f>HOUR(Table1[[#This Row],[actual_delivery_time]])</f>
        <v>7</v>
      </c>
      <c r="R3641" s="4">
        <v>45302.330601851849</v>
      </c>
      <c r="S3641" t="s">
        <v>356</v>
      </c>
      <c r="T3641" s="8">
        <v>234.36</v>
      </c>
      <c r="U3641" t="s">
        <v>359</v>
      </c>
      <c r="V3641">
        <v>19928</v>
      </c>
      <c r="W3641">
        <v>773</v>
      </c>
      <c r="X3641" t="s">
        <v>3396</v>
      </c>
      <c r="Y3641" t="s">
        <v>986</v>
      </c>
      <c r="Z3641">
        <v>493391</v>
      </c>
      <c r="AA3641" t="s">
        <v>2658</v>
      </c>
      <c r="AB3641" t="s">
        <v>3117</v>
      </c>
      <c r="AC3641">
        <v>3</v>
      </c>
      <c r="AD3641">
        <v>1995.09</v>
      </c>
      <c r="AE3641">
        <v>4</v>
      </c>
      <c r="AF3641">
        <v>1.91</v>
      </c>
    </row>
    <row r="3642" spans="1:32" x14ac:dyDescent="0.45">
      <c r="A3642">
        <v>5990129875</v>
      </c>
      <c r="B3642">
        <v>490602</v>
      </c>
      <c r="C3642" t="s">
        <v>62</v>
      </c>
      <c r="D3642" t="s">
        <v>84</v>
      </c>
      <c r="E3642" t="s">
        <v>148</v>
      </c>
      <c r="F3642" s="8">
        <v>549.47</v>
      </c>
      <c r="G3642">
        <v>15</v>
      </c>
      <c r="H3642">
        <v>365</v>
      </c>
      <c r="I3642">
        <v>20</v>
      </c>
      <c r="J3642">
        <v>71</v>
      </c>
      <c r="K3642">
        <v>87160527</v>
      </c>
      <c r="L3642">
        <f>MONTH(Table1[[#This Row],[order_date]])</f>
        <v>7</v>
      </c>
      <c r="M3642">
        <f>YEAR(Table1[[#This Row],[order_date]])</f>
        <v>2024</v>
      </c>
      <c r="N3642" s="7">
        <v>45486.36414351852</v>
      </c>
      <c r="O3642">
        <f>HOUR(Table1[[#This Row],[promised_delivery_time]])</f>
        <v>9</v>
      </c>
      <c r="P3642" s="4">
        <v>45486.375949074078</v>
      </c>
      <c r="Q3642">
        <f>HOUR(Table1[[#This Row],[actual_delivery_time]])</f>
        <v>9</v>
      </c>
      <c r="R3642" s="4">
        <v>45486.386365740742</v>
      </c>
      <c r="S3642" t="s">
        <v>357</v>
      </c>
      <c r="T3642" s="8">
        <v>2192.83</v>
      </c>
      <c r="U3642" t="s">
        <v>360</v>
      </c>
      <c r="V3642">
        <v>94600</v>
      </c>
      <c r="W3642">
        <v>2222</v>
      </c>
      <c r="X3642" t="s">
        <v>3221</v>
      </c>
      <c r="Y3642" t="s">
        <v>479</v>
      </c>
      <c r="Z3642">
        <v>720320</v>
      </c>
      <c r="AA3642" t="s">
        <v>2635</v>
      </c>
      <c r="AB3642" t="s">
        <v>3116</v>
      </c>
      <c r="AC3642">
        <v>6</v>
      </c>
      <c r="AD3642">
        <v>1966.02</v>
      </c>
      <c r="AE3642">
        <v>15</v>
      </c>
      <c r="AF3642">
        <v>2.82</v>
      </c>
    </row>
    <row r="3643" spans="1:32" x14ac:dyDescent="0.45">
      <c r="A3643">
        <v>8808930721</v>
      </c>
      <c r="B3643">
        <v>67197</v>
      </c>
      <c r="C3643" t="s">
        <v>43</v>
      </c>
      <c r="D3643" t="s">
        <v>80</v>
      </c>
      <c r="E3643" t="s">
        <v>113</v>
      </c>
      <c r="F3643" s="8">
        <v>552.20000000000005</v>
      </c>
      <c r="G3643">
        <v>20</v>
      </c>
      <c r="H3643">
        <v>7</v>
      </c>
      <c r="I3643">
        <v>20</v>
      </c>
      <c r="J3643">
        <v>79</v>
      </c>
      <c r="K3643">
        <v>59329145</v>
      </c>
      <c r="L3643">
        <f>MONTH(Table1[[#This Row],[order_date]])</f>
        <v>10</v>
      </c>
      <c r="M3643">
        <f>YEAR(Table1[[#This Row],[order_date]])</f>
        <v>2023</v>
      </c>
      <c r="N3643" s="7">
        <v>45220.895601851851</v>
      </c>
      <c r="O3643">
        <f>HOUR(Table1[[#This Row],[promised_delivery_time]])</f>
        <v>21</v>
      </c>
      <c r="P3643" s="4">
        <v>45220.902546296296</v>
      </c>
      <c r="Q3643">
        <f>HOUR(Table1[[#This Row],[actual_delivery_time]])</f>
        <v>21</v>
      </c>
      <c r="R3643" s="4">
        <v>45220.90115740741</v>
      </c>
      <c r="S3643" t="s">
        <v>356</v>
      </c>
      <c r="T3643" s="8">
        <v>2623.19</v>
      </c>
      <c r="U3643" t="s">
        <v>360</v>
      </c>
      <c r="V3643">
        <v>29750</v>
      </c>
      <c r="W3643">
        <v>8722</v>
      </c>
      <c r="X3643" t="s">
        <v>3198</v>
      </c>
      <c r="Y3643" t="s">
        <v>427</v>
      </c>
      <c r="Z3643">
        <v>776510</v>
      </c>
      <c r="AA3643" t="s">
        <v>2595</v>
      </c>
      <c r="AB3643" t="s">
        <v>3115</v>
      </c>
      <c r="AC3643">
        <v>19</v>
      </c>
      <c r="AD3643">
        <v>999.5</v>
      </c>
      <c r="AE3643">
        <v>-2</v>
      </c>
      <c r="AF3643">
        <v>2.36</v>
      </c>
    </row>
    <row r="3644" spans="1:32" x14ac:dyDescent="0.45">
      <c r="A3644">
        <v>8116880443</v>
      </c>
      <c r="B3644">
        <v>945635</v>
      </c>
      <c r="C3644" t="s">
        <v>48</v>
      </c>
      <c r="D3644" t="s">
        <v>84</v>
      </c>
      <c r="E3644" t="s">
        <v>332</v>
      </c>
      <c r="F3644" s="8">
        <v>778.9</v>
      </c>
      <c r="G3644">
        <v>15</v>
      </c>
      <c r="H3644">
        <v>365</v>
      </c>
      <c r="I3644">
        <v>16</v>
      </c>
      <c r="J3644">
        <v>59</v>
      </c>
      <c r="K3644">
        <v>26752630</v>
      </c>
      <c r="L3644">
        <f>MONTH(Table1[[#This Row],[order_date]])</f>
        <v>7</v>
      </c>
      <c r="M3644">
        <f>YEAR(Table1[[#This Row],[order_date]])</f>
        <v>2023</v>
      </c>
      <c r="N3644" s="7">
        <v>45130.074571759258</v>
      </c>
      <c r="O3644">
        <f>HOUR(Table1[[#This Row],[promised_delivery_time]])</f>
        <v>1</v>
      </c>
      <c r="P3644" s="4">
        <v>45130.081516203703</v>
      </c>
      <c r="Q3644">
        <f>HOUR(Table1[[#This Row],[actual_delivery_time]])</f>
        <v>1</v>
      </c>
      <c r="R3644" s="4">
        <v>45130.080127314817</v>
      </c>
      <c r="S3644" t="s">
        <v>356</v>
      </c>
      <c r="T3644" s="8">
        <v>3628.41</v>
      </c>
      <c r="U3644" t="s">
        <v>361</v>
      </c>
      <c r="V3644">
        <v>19975</v>
      </c>
      <c r="W3644">
        <v>1234</v>
      </c>
      <c r="X3644" t="s">
        <v>3262</v>
      </c>
      <c r="Y3644" t="s">
        <v>1383</v>
      </c>
      <c r="Z3644">
        <v>313960</v>
      </c>
      <c r="AA3644" t="s">
        <v>2562</v>
      </c>
      <c r="AB3644" t="s">
        <v>3117</v>
      </c>
      <c r="AC3644">
        <v>5</v>
      </c>
      <c r="AD3644">
        <v>1340.67</v>
      </c>
      <c r="AE3644">
        <v>-2</v>
      </c>
      <c r="AF3644">
        <v>2.35</v>
      </c>
    </row>
    <row r="3645" spans="1:32" x14ac:dyDescent="0.45">
      <c r="A3645">
        <v>9933926720</v>
      </c>
      <c r="B3645">
        <v>56589</v>
      </c>
      <c r="C3645" t="s">
        <v>32</v>
      </c>
      <c r="D3645" t="s">
        <v>82</v>
      </c>
      <c r="E3645" t="s">
        <v>95</v>
      </c>
      <c r="F3645" s="8">
        <v>517.77</v>
      </c>
      <c r="G3645">
        <v>20</v>
      </c>
      <c r="H3645">
        <v>365</v>
      </c>
      <c r="I3645">
        <v>16</v>
      </c>
      <c r="J3645">
        <v>85</v>
      </c>
      <c r="K3645">
        <v>96640716</v>
      </c>
      <c r="L3645">
        <f>MONTH(Table1[[#This Row],[order_date]])</f>
        <v>8</v>
      </c>
      <c r="M3645">
        <f>YEAR(Table1[[#This Row],[order_date]])</f>
        <v>2023</v>
      </c>
      <c r="N3645" s="7">
        <v>45155.215462962966</v>
      </c>
      <c r="O3645">
        <f>HOUR(Table1[[#This Row],[promised_delivery_time]])</f>
        <v>5</v>
      </c>
      <c r="P3645" s="4">
        <v>45155.229351851849</v>
      </c>
      <c r="Q3645">
        <f>HOUR(Table1[[#This Row],[actual_delivery_time]])</f>
        <v>5</v>
      </c>
      <c r="R3645" s="4">
        <v>45155.22865740741</v>
      </c>
      <c r="S3645" t="s">
        <v>356</v>
      </c>
      <c r="T3645" s="8">
        <v>1488.67</v>
      </c>
      <c r="U3645" t="s">
        <v>360</v>
      </c>
      <c r="V3645">
        <v>87199</v>
      </c>
      <c r="W3645">
        <v>5085</v>
      </c>
      <c r="X3645" t="s">
        <v>3277</v>
      </c>
      <c r="Y3645" t="s">
        <v>2126</v>
      </c>
      <c r="Z3645">
        <v>505940</v>
      </c>
      <c r="AA3645" t="s">
        <v>3019</v>
      </c>
      <c r="AB3645" t="s">
        <v>3116</v>
      </c>
      <c r="AC3645">
        <v>16</v>
      </c>
      <c r="AD3645">
        <v>462.66</v>
      </c>
      <c r="AE3645">
        <v>-1</v>
      </c>
      <c r="AF3645">
        <v>3.62</v>
      </c>
    </row>
    <row r="3646" spans="1:32" x14ac:dyDescent="0.45">
      <c r="A3646">
        <v>776562418</v>
      </c>
      <c r="B3646">
        <v>566052</v>
      </c>
      <c r="C3646" t="s">
        <v>52</v>
      </c>
      <c r="D3646" t="s">
        <v>82</v>
      </c>
      <c r="E3646" t="s">
        <v>152</v>
      </c>
      <c r="F3646" s="8">
        <v>87.3</v>
      </c>
      <c r="G3646">
        <v>20</v>
      </c>
      <c r="H3646">
        <v>365</v>
      </c>
      <c r="I3646">
        <v>14</v>
      </c>
      <c r="J3646">
        <v>53</v>
      </c>
      <c r="K3646">
        <v>54923640</v>
      </c>
      <c r="L3646">
        <f>MONTH(Table1[[#This Row],[order_date]])</f>
        <v>9</v>
      </c>
      <c r="M3646">
        <f>YEAR(Table1[[#This Row],[order_date]])</f>
        <v>2024</v>
      </c>
      <c r="N3646" s="7">
        <v>45543.914606481485</v>
      </c>
      <c r="O3646">
        <f>HOUR(Table1[[#This Row],[promised_delivery_time]])</f>
        <v>22</v>
      </c>
      <c r="P3646" s="4">
        <v>45543.927106481482</v>
      </c>
      <c r="Q3646">
        <f>HOUR(Table1[[#This Row],[actual_delivery_time]])</f>
        <v>22</v>
      </c>
      <c r="R3646" s="4">
        <v>45543.929884259262</v>
      </c>
      <c r="S3646" t="s">
        <v>356</v>
      </c>
      <c r="T3646" s="8">
        <v>1532.9</v>
      </c>
      <c r="U3646" t="s">
        <v>361</v>
      </c>
      <c r="V3646">
        <v>38320</v>
      </c>
      <c r="W3646">
        <v>1894</v>
      </c>
      <c r="X3646" t="s">
        <v>3231</v>
      </c>
      <c r="Y3646" t="s">
        <v>815</v>
      </c>
      <c r="Z3646">
        <v>664697</v>
      </c>
      <c r="AA3646" t="s">
        <v>2617</v>
      </c>
      <c r="AB3646" t="s">
        <v>3117</v>
      </c>
      <c r="AC3646">
        <v>15</v>
      </c>
      <c r="AD3646">
        <v>234.66</v>
      </c>
      <c r="AE3646">
        <v>4</v>
      </c>
      <c r="AF3646">
        <v>3.05</v>
      </c>
    </row>
    <row r="3647" spans="1:32" x14ac:dyDescent="0.45">
      <c r="A3647">
        <v>6105793582</v>
      </c>
      <c r="B3647">
        <v>659290</v>
      </c>
      <c r="C3647" t="s">
        <v>42</v>
      </c>
      <c r="D3647" t="s">
        <v>80</v>
      </c>
      <c r="E3647" t="s">
        <v>213</v>
      </c>
      <c r="F3647" s="8">
        <v>319.33999999999997</v>
      </c>
      <c r="G3647">
        <v>20</v>
      </c>
      <c r="H3647">
        <v>7</v>
      </c>
      <c r="I3647">
        <v>18</v>
      </c>
      <c r="J3647">
        <v>66</v>
      </c>
      <c r="K3647">
        <v>67538982</v>
      </c>
      <c r="L3647">
        <f>MONTH(Table1[[#This Row],[order_date]])</f>
        <v>4</v>
      </c>
      <c r="M3647">
        <f>YEAR(Table1[[#This Row],[order_date]])</f>
        <v>2023</v>
      </c>
      <c r="N3647" s="7">
        <v>45029.061319444445</v>
      </c>
      <c r="O3647">
        <f>HOUR(Table1[[#This Row],[promised_delivery_time]])</f>
        <v>1</v>
      </c>
      <c r="P3647" s="4">
        <v>45029.06826388889</v>
      </c>
      <c r="Q3647">
        <f>HOUR(Table1[[#This Row],[actual_delivery_time]])</f>
        <v>1</v>
      </c>
      <c r="R3647" s="4">
        <v>45029.076597222222</v>
      </c>
      <c r="S3647" t="s">
        <v>357</v>
      </c>
      <c r="T3647" s="8">
        <v>1897.12</v>
      </c>
      <c r="U3647" t="s">
        <v>359</v>
      </c>
      <c r="V3647">
        <v>46350</v>
      </c>
      <c r="W3647">
        <v>5290</v>
      </c>
      <c r="X3647" t="s">
        <v>3286</v>
      </c>
      <c r="Y3647" t="s">
        <v>1689</v>
      </c>
      <c r="Z3647">
        <v>230324</v>
      </c>
      <c r="AA3647" t="s">
        <v>2806</v>
      </c>
      <c r="AB3647" t="s">
        <v>3118</v>
      </c>
      <c r="AC3647">
        <v>6</v>
      </c>
      <c r="AD3647">
        <v>1257.71</v>
      </c>
      <c r="AE3647">
        <v>12</v>
      </c>
      <c r="AF3647">
        <v>1.91</v>
      </c>
    </row>
    <row r="3648" spans="1:32" x14ac:dyDescent="0.45">
      <c r="A3648">
        <v>9247779866</v>
      </c>
      <c r="B3648">
        <v>440875</v>
      </c>
      <c r="C3648" t="s">
        <v>53</v>
      </c>
      <c r="D3648" t="s">
        <v>88</v>
      </c>
      <c r="E3648" t="s">
        <v>217</v>
      </c>
      <c r="F3648" s="8">
        <v>275.02999999999997</v>
      </c>
      <c r="G3648">
        <v>30</v>
      </c>
      <c r="H3648">
        <v>365</v>
      </c>
      <c r="I3648">
        <v>15</v>
      </c>
      <c r="J3648">
        <v>80</v>
      </c>
      <c r="K3648">
        <v>19523014</v>
      </c>
      <c r="L3648">
        <f>MONTH(Table1[[#This Row],[order_date]])</f>
        <v>10</v>
      </c>
      <c r="M3648">
        <f>YEAR(Table1[[#This Row],[order_date]])</f>
        <v>2024</v>
      </c>
      <c r="N3648" s="7">
        <v>45589.116122685184</v>
      </c>
      <c r="O3648">
        <f>HOUR(Table1[[#This Row],[promised_delivery_time]])</f>
        <v>3</v>
      </c>
      <c r="P3648" s="4">
        <v>45589.126539351855</v>
      </c>
      <c r="Q3648">
        <f>HOUR(Table1[[#This Row],[actual_delivery_time]])</f>
        <v>3</v>
      </c>
      <c r="R3648" s="4">
        <v>45589.136261574073</v>
      </c>
      <c r="S3648" t="s">
        <v>357</v>
      </c>
      <c r="T3648" s="8">
        <v>2452.8200000000002</v>
      </c>
      <c r="U3648" t="s">
        <v>362</v>
      </c>
      <c r="V3648">
        <v>5188</v>
      </c>
      <c r="W3648">
        <v>6646</v>
      </c>
      <c r="X3648" t="s">
        <v>3163</v>
      </c>
      <c r="Y3648" t="s">
        <v>1692</v>
      </c>
      <c r="Z3648">
        <v>419857</v>
      </c>
      <c r="AA3648" t="s">
        <v>2856</v>
      </c>
      <c r="AB3648" t="s">
        <v>3116</v>
      </c>
      <c r="AC3648">
        <v>14</v>
      </c>
      <c r="AD3648">
        <v>679.5</v>
      </c>
      <c r="AE3648">
        <v>14</v>
      </c>
      <c r="AF3648">
        <v>2.75</v>
      </c>
    </row>
    <row r="3649" spans="1:32" x14ac:dyDescent="0.45">
      <c r="A3649">
        <v>5456672526</v>
      </c>
      <c r="B3649">
        <v>969851</v>
      </c>
      <c r="C3649" t="s">
        <v>75</v>
      </c>
      <c r="D3649" t="s">
        <v>86</v>
      </c>
      <c r="E3649" t="s">
        <v>328</v>
      </c>
      <c r="F3649" s="8">
        <v>340.66</v>
      </c>
      <c r="G3649">
        <v>40</v>
      </c>
      <c r="H3649">
        <v>180</v>
      </c>
      <c r="I3649">
        <v>27</v>
      </c>
      <c r="J3649">
        <v>64</v>
      </c>
      <c r="K3649">
        <v>52757321</v>
      </c>
      <c r="L3649">
        <f>MONTH(Table1[[#This Row],[order_date]])</f>
        <v>9</v>
      </c>
      <c r="M3649">
        <f>YEAR(Table1[[#This Row],[order_date]])</f>
        <v>2024</v>
      </c>
      <c r="N3649" s="7">
        <v>45558.744050925925</v>
      </c>
      <c r="O3649">
        <f>HOUR(Table1[[#This Row],[promised_delivery_time]])</f>
        <v>18</v>
      </c>
      <c r="P3649" s="4">
        <v>45558.75377314815</v>
      </c>
      <c r="Q3649">
        <f>HOUR(Table1[[#This Row],[actual_delivery_time]])</f>
        <v>18</v>
      </c>
      <c r="R3649" s="4">
        <v>45558.757245370369</v>
      </c>
      <c r="S3649" t="s">
        <v>356</v>
      </c>
      <c r="T3649" s="8">
        <v>3534.84</v>
      </c>
      <c r="U3649" t="s">
        <v>362</v>
      </c>
      <c r="V3649">
        <v>21356</v>
      </c>
      <c r="W3649">
        <v>678</v>
      </c>
      <c r="X3649" t="s">
        <v>3221</v>
      </c>
      <c r="Y3649" t="s">
        <v>539</v>
      </c>
      <c r="Z3649">
        <v>262684</v>
      </c>
      <c r="AA3649" t="s">
        <v>2690</v>
      </c>
      <c r="AB3649" t="s">
        <v>3116</v>
      </c>
      <c r="AC3649">
        <v>11</v>
      </c>
      <c r="AD3649">
        <v>1059.22</v>
      </c>
      <c r="AE3649">
        <v>5</v>
      </c>
      <c r="AF3649">
        <v>3.99</v>
      </c>
    </row>
    <row r="3650" spans="1:32" x14ac:dyDescent="0.45">
      <c r="A3650">
        <v>6676994910</v>
      </c>
      <c r="B3650">
        <v>60619</v>
      </c>
      <c r="C3650" t="s">
        <v>47</v>
      </c>
      <c r="D3650" t="s">
        <v>79</v>
      </c>
      <c r="E3650" t="s">
        <v>118</v>
      </c>
      <c r="F3650" s="8">
        <v>726.41</v>
      </c>
      <c r="G3650">
        <v>30</v>
      </c>
      <c r="H3650">
        <v>180</v>
      </c>
      <c r="I3650">
        <v>10</v>
      </c>
      <c r="J3650">
        <v>97</v>
      </c>
      <c r="K3650">
        <v>50557979</v>
      </c>
      <c r="L3650">
        <f>MONTH(Table1[[#This Row],[order_date]])</f>
        <v>11</v>
      </c>
      <c r="M3650">
        <f>YEAR(Table1[[#This Row],[order_date]])</f>
        <v>2023</v>
      </c>
      <c r="N3650" s="7">
        <v>45258.937881944446</v>
      </c>
      <c r="O3650">
        <f>HOUR(Table1[[#This Row],[promised_delivery_time]])</f>
        <v>22</v>
      </c>
      <c r="P3650" s="4">
        <v>45258.945520833331</v>
      </c>
      <c r="Q3650">
        <f>HOUR(Table1[[#This Row],[actual_delivery_time]])</f>
        <v>22</v>
      </c>
      <c r="R3650" s="4">
        <v>45258.947604166664</v>
      </c>
      <c r="S3650" t="s">
        <v>356</v>
      </c>
      <c r="T3650" s="8">
        <v>2181.9899999999998</v>
      </c>
      <c r="U3650" t="s">
        <v>362</v>
      </c>
      <c r="V3650">
        <v>79068</v>
      </c>
      <c r="W3650">
        <v>5170</v>
      </c>
      <c r="X3650" t="s">
        <v>3165</v>
      </c>
      <c r="Y3650" t="s">
        <v>541</v>
      </c>
      <c r="Z3650">
        <v>399392</v>
      </c>
      <c r="AA3650" t="s">
        <v>2691</v>
      </c>
      <c r="AB3650" t="s">
        <v>3118</v>
      </c>
      <c r="AC3650">
        <v>6</v>
      </c>
      <c r="AD3650">
        <v>1557.45</v>
      </c>
      <c r="AE3650">
        <v>3</v>
      </c>
      <c r="AF3650">
        <v>4.47</v>
      </c>
    </row>
    <row r="3651" spans="1:32" x14ac:dyDescent="0.45">
      <c r="A3651">
        <v>9353512235</v>
      </c>
      <c r="B3651">
        <v>652118</v>
      </c>
      <c r="C3651" t="s">
        <v>67</v>
      </c>
      <c r="D3651" t="s">
        <v>86</v>
      </c>
      <c r="E3651" t="s">
        <v>307</v>
      </c>
      <c r="F3651" s="8">
        <v>22.04</v>
      </c>
      <c r="G3651">
        <v>40</v>
      </c>
      <c r="H3651">
        <v>180</v>
      </c>
      <c r="I3651">
        <v>19</v>
      </c>
      <c r="J3651">
        <v>55</v>
      </c>
      <c r="K3651">
        <v>97277696</v>
      </c>
      <c r="L3651">
        <f>MONTH(Table1[[#This Row],[order_date]])</f>
        <v>11</v>
      </c>
      <c r="M3651">
        <f>YEAR(Table1[[#This Row],[order_date]])</f>
        <v>2023</v>
      </c>
      <c r="N3651" s="7">
        <v>45259.467349537037</v>
      </c>
      <c r="O3651">
        <f>HOUR(Table1[[#This Row],[promised_delivery_time]])</f>
        <v>11</v>
      </c>
      <c r="P3651" s="4">
        <v>45259.481238425928</v>
      </c>
      <c r="Q3651">
        <f>HOUR(Table1[[#This Row],[actual_delivery_time]])</f>
        <v>11</v>
      </c>
      <c r="R3651" s="4">
        <v>45259.479155092595</v>
      </c>
      <c r="S3651" t="s">
        <v>356</v>
      </c>
      <c r="T3651" s="8">
        <v>933.3</v>
      </c>
      <c r="U3651" t="s">
        <v>359</v>
      </c>
      <c r="V3651">
        <v>32312</v>
      </c>
      <c r="W3651">
        <v>1598</v>
      </c>
      <c r="X3651" t="s">
        <v>3284</v>
      </c>
      <c r="Y3651" t="s">
        <v>2303</v>
      </c>
      <c r="Z3651">
        <v>190033</v>
      </c>
      <c r="AA3651" t="s">
        <v>2724</v>
      </c>
      <c r="AB3651" t="s">
        <v>3118</v>
      </c>
      <c r="AC3651">
        <v>8</v>
      </c>
      <c r="AD3651">
        <v>1630.93</v>
      </c>
      <c r="AE3651">
        <v>-3</v>
      </c>
      <c r="AF3651">
        <v>0.75</v>
      </c>
    </row>
    <row r="3652" spans="1:32" x14ac:dyDescent="0.45">
      <c r="A3652">
        <v>6539196955</v>
      </c>
      <c r="B3652">
        <v>914071</v>
      </c>
      <c r="C3652" t="s">
        <v>74</v>
      </c>
      <c r="D3652" t="s">
        <v>81</v>
      </c>
      <c r="E3652" t="s">
        <v>353</v>
      </c>
      <c r="F3652" s="8">
        <v>296.94</v>
      </c>
      <c r="G3652">
        <v>35</v>
      </c>
      <c r="H3652">
        <v>90</v>
      </c>
      <c r="I3652">
        <v>25</v>
      </c>
      <c r="J3652">
        <v>90</v>
      </c>
      <c r="K3652">
        <v>58974323</v>
      </c>
      <c r="L3652">
        <f>MONTH(Table1[[#This Row],[order_date]])</f>
        <v>5</v>
      </c>
      <c r="M3652">
        <f>YEAR(Table1[[#This Row],[order_date]])</f>
        <v>2024</v>
      </c>
      <c r="N3652" s="7">
        <v>45439.344085648147</v>
      </c>
      <c r="O3652">
        <f>HOUR(Table1[[#This Row],[promised_delivery_time]])</f>
        <v>8</v>
      </c>
      <c r="P3652" s="4">
        <v>45439.355891203704</v>
      </c>
      <c r="Q3652">
        <f>HOUR(Table1[[#This Row],[actual_delivery_time]])</f>
        <v>8</v>
      </c>
      <c r="R3652" s="4">
        <v>45439.367696759262</v>
      </c>
      <c r="S3652" t="s">
        <v>358</v>
      </c>
      <c r="T3652" s="8">
        <v>1508.88</v>
      </c>
      <c r="U3652" t="s">
        <v>362</v>
      </c>
      <c r="V3652">
        <v>44716</v>
      </c>
      <c r="W3652">
        <v>8933</v>
      </c>
      <c r="X3652" t="s">
        <v>3256</v>
      </c>
      <c r="Y3652" t="s">
        <v>1315</v>
      </c>
      <c r="Z3652">
        <v>526621</v>
      </c>
      <c r="AA3652" t="s">
        <v>2943</v>
      </c>
      <c r="AB3652" t="s">
        <v>3116</v>
      </c>
      <c r="AC3652">
        <v>20</v>
      </c>
      <c r="AD3652">
        <v>1716.92</v>
      </c>
      <c r="AE3652">
        <v>17</v>
      </c>
      <c r="AF3652">
        <v>2.92</v>
      </c>
    </row>
    <row r="3653" spans="1:32" x14ac:dyDescent="0.45">
      <c r="A3653">
        <v>7886908865</v>
      </c>
      <c r="B3653">
        <v>449106</v>
      </c>
      <c r="C3653" t="s">
        <v>55</v>
      </c>
      <c r="D3653" t="s">
        <v>83</v>
      </c>
      <c r="E3653" t="s">
        <v>263</v>
      </c>
      <c r="F3653" s="8">
        <v>48.55</v>
      </c>
      <c r="G3653">
        <v>35</v>
      </c>
      <c r="H3653">
        <v>365</v>
      </c>
      <c r="I3653">
        <v>30</v>
      </c>
      <c r="J3653">
        <v>95</v>
      </c>
      <c r="K3653">
        <v>1529180</v>
      </c>
      <c r="L3653">
        <f>MONTH(Table1[[#This Row],[order_date]])</f>
        <v>4</v>
      </c>
      <c r="M3653">
        <f>YEAR(Table1[[#This Row],[order_date]])</f>
        <v>2023</v>
      </c>
      <c r="N3653" s="7">
        <v>45023.120671296296</v>
      </c>
      <c r="O3653">
        <f>HOUR(Table1[[#This Row],[promised_delivery_time]])</f>
        <v>3</v>
      </c>
      <c r="P3653" s="4">
        <v>45023.129004629627</v>
      </c>
      <c r="Q3653">
        <f>HOUR(Table1[[#This Row],[actual_delivery_time]])</f>
        <v>3</v>
      </c>
      <c r="R3653" s="4">
        <v>45023.13108796296</v>
      </c>
      <c r="S3653" t="s">
        <v>356</v>
      </c>
      <c r="T3653" s="8">
        <v>4319.96</v>
      </c>
      <c r="U3653" t="s">
        <v>360</v>
      </c>
      <c r="V3653">
        <v>34483</v>
      </c>
      <c r="W3653">
        <v>578</v>
      </c>
      <c r="X3653" t="s">
        <v>3253</v>
      </c>
      <c r="Y3653" t="s">
        <v>556</v>
      </c>
      <c r="Z3653">
        <v>516534</v>
      </c>
      <c r="AA3653" t="s">
        <v>2702</v>
      </c>
      <c r="AB3653" t="s">
        <v>3117</v>
      </c>
      <c r="AC3653">
        <v>5</v>
      </c>
      <c r="AD3653">
        <v>596.54</v>
      </c>
      <c r="AE3653">
        <v>3</v>
      </c>
      <c r="AF3653">
        <v>2.69</v>
      </c>
    </row>
    <row r="3654" spans="1:32" x14ac:dyDescent="0.45">
      <c r="A3654">
        <v>7548844176</v>
      </c>
      <c r="B3654">
        <v>962591</v>
      </c>
      <c r="C3654" t="s">
        <v>28</v>
      </c>
      <c r="D3654" t="s">
        <v>79</v>
      </c>
      <c r="E3654" t="s">
        <v>323</v>
      </c>
      <c r="F3654" s="8">
        <v>130.01</v>
      </c>
      <c r="G3654">
        <v>30</v>
      </c>
      <c r="H3654">
        <v>180</v>
      </c>
      <c r="I3654">
        <v>24</v>
      </c>
      <c r="J3654">
        <v>74</v>
      </c>
      <c r="K3654">
        <v>12088552</v>
      </c>
      <c r="L3654">
        <f>MONTH(Table1[[#This Row],[order_date]])</f>
        <v>5</v>
      </c>
      <c r="M3654">
        <f>YEAR(Table1[[#This Row],[order_date]])</f>
        <v>2023</v>
      </c>
      <c r="N3654" s="7">
        <v>45058.72451388889</v>
      </c>
      <c r="O3654">
        <f>HOUR(Table1[[#This Row],[promised_delivery_time]])</f>
        <v>17</v>
      </c>
      <c r="P3654" s="4">
        <v>45058.736319444448</v>
      </c>
      <c r="Q3654">
        <f>HOUR(Table1[[#This Row],[actual_delivery_time]])</f>
        <v>17</v>
      </c>
      <c r="R3654" s="4">
        <v>45058.736319444448</v>
      </c>
      <c r="S3654" t="s">
        <v>356</v>
      </c>
      <c r="T3654" s="8">
        <v>1227.1400000000001</v>
      </c>
      <c r="U3654" t="s">
        <v>361</v>
      </c>
      <c r="V3654">
        <v>82860</v>
      </c>
      <c r="W3654">
        <v>1642</v>
      </c>
      <c r="X3654" t="s">
        <v>3310</v>
      </c>
      <c r="Y3654" t="s">
        <v>2160</v>
      </c>
      <c r="Z3654">
        <v>82581</v>
      </c>
      <c r="AA3654" t="s">
        <v>3045</v>
      </c>
      <c r="AB3654" t="s">
        <v>3118</v>
      </c>
      <c r="AC3654">
        <v>3</v>
      </c>
      <c r="AD3654">
        <v>1137.83</v>
      </c>
      <c r="AE3654">
        <v>0</v>
      </c>
      <c r="AF3654">
        <v>2.4900000000000002</v>
      </c>
    </row>
    <row r="3655" spans="1:32" x14ac:dyDescent="0.45">
      <c r="A3655">
        <v>3375735380</v>
      </c>
      <c r="B3655">
        <v>432617</v>
      </c>
      <c r="C3655" t="s">
        <v>53</v>
      </c>
      <c r="D3655" t="s">
        <v>88</v>
      </c>
      <c r="E3655" t="s">
        <v>130</v>
      </c>
      <c r="F3655" s="8">
        <v>863.18</v>
      </c>
      <c r="G3655">
        <v>30</v>
      </c>
      <c r="H3655">
        <v>365</v>
      </c>
      <c r="I3655">
        <v>17</v>
      </c>
      <c r="J3655">
        <v>97</v>
      </c>
      <c r="K3655">
        <v>93735495</v>
      </c>
      <c r="L3655">
        <f>MONTH(Table1[[#This Row],[order_date]])</f>
        <v>6</v>
      </c>
      <c r="M3655">
        <f>YEAR(Table1[[#This Row],[order_date]])</f>
        <v>2024</v>
      </c>
      <c r="N3655" s="7">
        <v>45458.200243055559</v>
      </c>
      <c r="O3655">
        <f>HOUR(Table1[[#This Row],[promised_delivery_time]])</f>
        <v>5</v>
      </c>
      <c r="P3655" s="4">
        <v>45458.212048611109</v>
      </c>
      <c r="Q3655">
        <f>HOUR(Table1[[#This Row],[actual_delivery_time]])</f>
        <v>5</v>
      </c>
      <c r="R3655" s="4">
        <v>45458.209270833337</v>
      </c>
      <c r="S3655" t="s">
        <v>356</v>
      </c>
      <c r="T3655" s="8">
        <v>3373.41</v>
      </c>
      <c r="U3655" t="s">
        <v>362</v>
      </c>
      <c r="V3655">
        <v>70000</v>
      </c>
      <c r="W3655">
        <v>9432</v>
      </c>
      <c r="X3655" t="s">
        <v>3356</v>
      </c>
      <c r="Y3655" t="s">
        <v>2304</v>
      </c>
      <c r="Z3655">
        <v>984732</v>
      </c>
      <c r="AA3655" t="s">
        <v>3074</v>
      </c>
      <c r="AB3655" t="s">
        <v>3115</v>
      </c>
      <c r="AC3655">
        <v>7</v>
      </c>
      <c r="AD3655">
        <v>871.15</v>
      </c>
      <c r="AE3655">
        <v>-4</v>
      </c>
      <c r="AF3655">
        <v>1.31</v>
      </c>
    </row>
    <row r="3656" spans="1:32" x14ac:dyDescent="0.45">
      <c r="A3656">
        <v>32604190</v>
      </c>
      <c r="B3656">
        <v>812607</v>
      </c>
      <c r="C3656" t="s">
        <v>41</v>
      </c>
      <c r="D3656" t="s">
        <v>87</v>
      </c>
      <c r="E3656" t="s">
        <v>110</v>
      </c>
      <c r="F3656" s="8">
        <v>416.65</v>
      </c>
      <c r="G3656">
        <v>25</v>
      </c>
      <c r="H3656">
        <v>3</v>
      </c>
      <c r="I3656">
        <v>11</v>
      </c>
      <c r="J3656">
        <v>63</v>
      </c>
      <c r="K3656">
        <v>51503088</v>
      </c>
      <c r="L3656">
        <f>MONTH(Table1[[#This Row],[order_date]])</f>
        <v>12</v>
      </c>
      <c r="M3656">
        <f>YEAR(Table1[[#This Row],[order_date]])</f>
        <v>2023</v>
      </c>
      <c r="N3656" s="7">
        <v>45268.380590277775</v>
      </c>
      <c r="O3656">
        <f>HOUR(Table1[[#This Row],[promised_delivery_time]])</f>
        <v>9</v>
      </c>
      <c r="P3656" s="4">
        <v>45268.388229166667</v>
      </c>
      <c r="Q3656">
        <f>HOUR(Table1[[#This Row],[actual_delivery_time]])</f>
        <v>9</v>
      </c>
      <c r="R3656" s="4">
        <v>45268.386145833334</v>
      </c>
      <c r="S3656" t="s">
        <v>356</v>
      </c>
      <c r="T3656" s="8">
        <v>1169.8399999999999</v>
      </c>
      <c r="U3656" t="s">
        <v>362</v>
      </c>
      <c r="V3656">
        <v>60196</v>
      </c>
      <c r="W3656">
        <v>7220</v>
      </c>
      <c r="X3656" t="s">
        <v>3233</v>
      </c>
      <c r="Y3656" t="s">
        <v>1361</v>
      </c>
      <c r="Z3656">
        <v>867510</v>
      </c>
      <c r="AA3656" t="s">
        <v>2625</v>
      </c>
      <c r="AB3656" t="s">
        <v>3116</v>
      </c>
      <c r="AC3656">
        <v>20</v>
      </c>
      <c r="AD3656">
        <v>1651.36</v>
      </c>
      <c r="AE3656">
        <v>-3</v>
      </c>
      <c r="AF3656">
        <v>4.49</v>
      </c>
    </row>
    <row r="3657" spans="1:32" x14ac:dyDescent="0.45">
      <c r="A3657">
        <v>5731985133</v>
      </c>
      <c r="B3657">
        <v>327290</v>
      </c>
      <c r="C3657" t="s">
        <v>62</v>
      </c>
      <c r="D3657" t="s">
        <v>84</v>
      </c>
      <c r="E3657" t="s">
        <v>188</v>
      </c>
      <c r="F3657" s="8">
        <v>862.28</v>
      </c>
      <c r="G3657">
        <v>15</v>
      </c>
      <c r="H3657">
        <v>365</v>
      </c>
      <c r="I3657">
        <v>22</v>
      </c>
      <c r="J3657">
        <v>65</v>
      </c>
      <c r="K3657">
        <v>80696046</v>
      </c>
      <c r="L3657">
        <f>MONTH(Table1[[#This Row],[order_date]])</f>
        <v>6</v>
      </c>
      <c r="M3657">
        <f>YEAR(Table1[[#This Row],[order_date]])</f>
        <v>2024</v>
      </c>
      <c r="N3657" s="7">
        <v>45464.399421296293</v>
      </c>
      <c r="O3657">
        <f>HOUR(Table1[[#This Row],[promised_delivery_time]])</f>
        <v>9</v>
      </c>
      <c r="P3657" s="4">
        <v>45464.407060185185</v>
      </c>
      <c r="Q3657">
        <f>HOUR(Table1[[#This Row],[actual_delivery_time]])</f>
        <v>9</v>
      </c>
      <c r="R3657" s="4">
        <v>45464.411921296298</v>
      </c>
      <c r="S3657" t="s">
        <v>357</v>
      </c>
      <c r="T3657" s="8">
        <v>715.72</v>
      </c>
      <c r="U3657" t="s">
        <v>360</v>
      </c>
      <c r="V3657">
        <v>43899</v>
      </c>
      <c r="W3657">
        <v>6208</v>
      </c>
      <c r="X3657" t="s">
        <v>3222</v>
      </c>
      <c r="Y3657" t="s">
        <v>1347</v>
      </c>
      <c r="Z3657">
        <v>977594</v>
      </c>
      <c r="AA3657" t="s">
        <v>3013</v>
      </c>
      <c r="AB3657" t="s">
        <v>3117</v>
      </c>
      <c r="AC3657">
        <v>11</v>
      </c>
      <c r="AD3657">
        <v>623.23</v>
      </c>
      <c r="AE3657">
        <v>7</v>
      </c>
      <c r="AF3657">
        <v>2.56</v>
      </c>
    </row>
    <row r="3658" spans="1:32" x14ac:dyDescent="0.45">
      <c r="A3658">
        <v>7586577278</v>
      </c>
      <c r="B3658">
        <v>961614</v>
      </c>
      <c r="C3658" t="s">
        <v>76</v>
      </c>
      <c r="D3658" t="s">
        <v>81</v>
      </c>
      <c r="E3658" t="s">
        <v>315</v>
      </c>
      <c r="F3658" s="8">
        <v>227.22</v>
      </c>
      <c r="G3658">
        <v>35</v>
      </c>
      <c r="H3658">
        <v>90</v>
      </c>
      <c r="I3658">
        <v>26</v>
      </c>
      <c r="J3658">
        <v>99</v>
      </c>
      <c r="K3658">
        <v>63360864</v>
      </c>
      <c r="L3658">
        <f>MONTH(Table1[[#This Row],[order_date]])</f>
        <v>11</v>
      </c>
      <c r="M3658">
        <f>YEAR(Table1[[#This Row],[order_date]])</f>
        <v>2023</v>
      </c>
      <c r="N3658" s="7">
        <v>45254.320729166669</v>
      </c>
      <c r="O3658">
        <f>HOUR(Table1[[#This Row],[promised_delivery_time]])</f>
        <v>7</v>
      </c>
      <c r="P3658" s="4">
        <v>45254.328368055554</v>
      </c>
      <c r="Q3658">
        <f>HOUR(Table1[[#This Row],[actual_delivery_time]])</f>
        <v>7</v>
      </c>
      <c r="R3658" s="4">
        <v>45254.324895833335</v>
      </c>
      <c r="S3658" t="s">
        <v>356</v>
      </c>
      <c r="T3658" s="8">
        <v>3704.57</v>
      </c>
      <c r="U3658" t="s">
        <v>360</v>
      </c>
      <c r="V3658">
        <v>97897</v>
      </c>
      <c r="W3658">
        <v>203</v>
      </c>
      <c r="X3658" t="s">
        <v>3305</v>
      </c>
      <c r="Y3658" t="s">
        <v>934</v>
      </c>
      <c r="Z3658">
        <v>402853</v>
      </c>
      <c r="AA3658" t="s">
        <v>2902</v>
      </c>
      <c r="AB3658" t="s">
        <v>3117</v>
      </c>
      <c r="AC3658">
        <v>16</v>
      </c>
      <c r="AD3658">
        <v>1804.42</v>
      </c>
      <c r="AE3658">
        <v>-5</v>
      </c>
      <c r="AF3658">
        <v>0.77</v>
      </c>
    </row>
    <row r="3659" spans="1:32" x14ac:dyDescent="0.45">
      <c r="A3659">
        <v>7765930124</v>
      </c>
      <c r="B3659">
        <v>552883</v>
      </c>
      <c r="C3659" t="s">
        <v>41</v>
      </c>
      <c r="D3659" t="s">
        <v>87</v>
      </c>
      <c r="E3659" t="s">
        <v>210</v>
      </c>
      <c r="F3659" s="8">
        <v>888.16</v>
      </c>
      <c r="G3659">
        <v>25</v>
      </c>
      <c r="H3659">
        <v>3</v>
      </c>
      <c r="I3659">
        <v>18</v>
      </c>
      <c r="J3659">
        <v>94</v>
      </c>
      <c r="K3659">
        <v>82179338</v>
      </c>
      <c r="L3659">
        <f>MONTH(Table1[[#This Row],[order_date]])</f>
        <v>10</v>
      </c>
      <c r="M3659">
        <f>YEAR(Table1[[#This Row],[order_date]])</f>
        <v>2024</v>
      </c>
      <c r="N3659" s="7">
        <v>45579.319675925923</v>
      </c>
      <c r="O3659">
        <f>HOUR(Table1[[#This Row],[promised_delivery_time]])</f>
        <v>7</v>
      </c>
      <c r="P3659" s="4">
        <v>45579.329398148147</v>
      </c>
      <c r="Q3659">
        <f>HOUR(Table1[[#This Row],[actual_delivery_time]])</f>
        <v>7</v>
      </c>
      <c r="R3659" s="4">
        <v>45579.332870370374</v>
      </c>
      <c r="S3659" t="s">
        <v>356</v>
      </c>
      <c r="T3659" s="8">
        <v>1921.46</v>
      </c>
      <c r="U3659" t="s">
        <v>362</v>
      </c>
      <c r="V3659">
        <v>55007</v>
      </c>
      <c r="W3659">
        <v>7976</v>
      </c>
      <c r="X3659" t="s">
        <v>3325</v>
      </c>
      <c r="Y3659" t="s">
        <v>1704</v>
      </c>
      <c r="Z3659">
        <v>370025</v>
      </c>
      <c r="AA3659" t="s">
        <v>2568</v>
      </c>
      <c r="AB3659" t="s">
        <v>3116</v>
      </c>
      <c r="AC3659">
        <v>12</v>
      </c>
      <c r="AD3659">
        <v>1775.89</v>
      </c>
      <c r="AE3659">
        <v>5</v>
      </c>
      <c r="AF3659">
        <v>2.62</v>
      </c>
    </row>
    <row r="3660" spans="1:32" x14ac:dyDescent="0.45">
      <c r="A3660">
        <v>299059193</v>
      </c>
      <c r="B3660">
        <v>567671</v>
      </c>
      <c r="C3660" t="s">
        <v>56</v>
      </c>
      <c r="D3660" t="s">
        <v>81</v>
      </c>
      <c r="E3660" t="s">
        <v>138</v>
      </c>
      <c r="F3660" s="8">
        <v>418.48</v>
      </c>
      <c r="G3660">
        <v>35</v>
      </c>
      <c r="H3660">
        <v>90</v>
      </c>
      <c r="I3660">
        <v>12</v>
      </c>
      <c r="J3660">
        <v>90</v>
      </c>
      <c r="K3660">
        <v>26805477</v>
      </c>
      <c r="L3660">
        <f>MONTH(Table1[[#This Row],[order_date]])</f>
        <v>5</v>
      </c>
      <c r="M3660">
        <f>YEAR(Table1[[#This Row],[order_date]])</f>
        <v>2024</v>
      </c>
      <c r="N3660" s="7">
        <v>45416.37667824074</v>
      </c>
      <c r="O3660">
        <f>HOUR(Table1[[#This Row],[promised_delivery_time]])</f>
        <v>9</v>
      </c>
      <c r="P3660" s="4">
        <v>45416.389178240737</v>
      </c>
      <c r="Q3660">
        <f>HOUR(Table1[[#This Row],[actual_delivery_time]])</f>
        <v>9</v>
      </c>
      <c r="R3660" s="4">
        <v>45416.391261574077</v>
      </c>
      <c r="S3660" t="s">
        <v>356</v>
      </c>
      <c r="T3660" s="8">
        <v>1520.7</v>
      </c>
      <c r="U3660" t="s">
        <v>360</v>
      </c>
      <c r="V3660">
        <v>88355</v>
      </c>
      <c r="W3660">
        <v>2427</v>
      </c>
      <c r="X3660" t="s">
        <v>3417</v>
      </c>
      <c r="Y3660" t="s">
        <v>2305</v>
      </c>
      <c r="Z3660">
        <v>593073</v>
      </c>
      <c r="AA3660" t="s">
        <v>2601</v>
      </c>
      <c r="AB3660" t="s">
        <v>3116</v>
      </c>
      <c r="AC3660">
        <v>18</v>
      </c>
      <c r="AD3660">
        <v>1148.4000000000001</v>
      </c>
      <c r="AE3660">
        <v>3</v>
      </c>
      <c r="AF3660">
        <v>4.76</v>
      </c>
    </row>
    <row r="3661" spans="1:32" x14ac:dyDescent="0.45">
      <c r="A3661">
        <v>135053432</v>
      </c>
      <c r="B3661">
        <v>500739</v>
      </c>
      <c r="C3661" t="s">
        <v>33</v>
      </c>
      <c r="D3661" t="s">
        <v>80</v>
      </c>
      <c r="E3661" t="s">
        <v>96</v>
      </c>
      <c r="F3661" s="8">
        <v>359.98</v>
      </c>
      <c r="G3661">
        <v>20</v>
      </c>
      <c r="H3661">
        <v>7</v>
      </c>
      <c r="I3661">
        <v>18</v>
      </c>
      <c r="J3661">
        <v>81</v>
      </c>
      <c r="K3661">
        <v>10796846</v>
      </c>
      <c r="L3661">
        <f>MONTH(Table1[[#This Row],[order_date]])</f>
        <v>4</v>
      </c>
      <c r="M3661">
        <f>YEAR(Table1[[#This Row],[order_date]])</f>
        <v>2023</v>
      </c>
      <c r="N3661" s="7">
        <v>45040.562673611108</v>
      </c>
      <c r="O3661">
        <f>HOUR(Table1[[#This Row],[promised_delivery_time]])</f>
        <v>13</v>
      </c>
      <c r="P3661" s="4">
        <v>45040.576562499999</v>
      </c>
      <c r="Q3661">
        <f>HOUR(Table1[[#This Row],[actual_delivery_time]])</f>
        <v>13</v>
      </c>
      <c r="R3661" s="4">
        <v>45040.577951388892</v>
      </c>
      <c r="S3661" t="s">
        <v>356</v>
      </c>
      <c r="T3661" s="8">
        <v>3330.44</v>
      </c>
      <c r="U3661" t="s">
        <v>362</v>
      </c>
      <c r="V3661">
        <v>29782</v>
      </c>
      <c r="W3661">
        <v>5488</v>
      </c>
      <c r="X3661" t="s">
        <v>3237</v>
      </c>
      <c r="Y3661" t="s">
        <v>2306</v>
      </c>
      <c r="Z3661">
        <v>379070</v>
      </c>
      <c r="AA3661" t="s">
        <v>3051</v>
      </c>
      <c r="AB3661" t="s">
        <v>3115</v>
      </c>
      <c r="AC3661">
        <v>2</v>
      </c>
      <c r="AD3661">
        <v>1548.31</v>
      </c>
      <c r="AE3661">
        <v>2</v>
      </c>
      <c r="AF3661">
        <v>3.66</v>
      </c>
    </row>
    <row r="3662" spans="1:32" x14ac:dyDescent="0.45">
      <c r="A3662">
        <v>9618593702</v>
      </c>
      <c r="B3662">
        <v>140489</v>
      </c>
      <c r="C3662" t="s">
        <v>55</v>
      </c>
      <c r="D3662" t="s">
        <v>83</v>
      </c>
      <c r="E3662" t="s">
        <v>209</v>
      </c>
      <c r="F3662" s="8">
        <v>650.20000000000005</v>
      </c>
      <c r="G3662">
        <v>35</v>
      </c>
      <c r="H3662">
        <v>365</v>
      </c>
      <c r="I3662">
        <v>28</v>
      </c>
      <c r="J3662">
        <v>95</v>
      </c>
      <c r="K3662">
        <v>29451600</v>
      </c>
      <c r="L3662">
        <f>MONTH(Table1[[#This Row],[order_date]])</f>
        <v>3</v>
      </c>
      <c r="M3662">
        <f>YEAR(Table1[[#This Row],[order_date]])</f>
        <v>2024</v>
      </c>
      <c r="N3662" s="7">
        <v>45382.393587962964</v>
      </c>
      <c r="O3662">
        <f>HOUR(Table1[[#This Row],[promised_delivery_time]])</f>
        <v>9</v>
      </c>
      <c r="P3662" s="4">
        <v>45382.40053240741</v>
      </c>
      <c r="Q3662">
        <f>HOUR(Table1[[#This Row],[actual_delivery_time]])</f>
        <v>9</v>
      </c>
      <c r="R3662" s="4">
        <v>45382.409560185188</v>
      </c>
      <c r="S3662" t="s">
        <v>357</v>
      </c>
      <c r="T3662" s="8">
        <v>3886.48</v>
      </c>
      <c r="U3662" t="s">
        <v>361</v>
      </c>
      <c r="V3662">
        <v>57144</v>
      </c>
      <c r="W3662">
        <v>7443</v>
      </c>
      <c r="X3662" t="s">
        <v>3450</v>
      </c>
      <c r="Y3662" t="s">
        <v>2109</v>
      </c>
      <c r="Z3662">
        <v>191584</v>
      </c>
      <c r="AA3662" t="s">
        <v>2689</v>
      </c>
      <c r="AB3662" t="s">
        <v>3116</v>
      </c>
      <c r="AC3662">
        <v>5</v>
      </c>
      <c r="AD3662">
        <v>1882.69</v>
      </c>
      <c r="AE3662">
        <v>13</v>
      </c>
      <c r="AF3662">
        <v>1.03</v>
      </c>
    </row>
    <row r="3663" spans="1:32" x14ac:dyDescent="0.45">
      <c r="A3663">
        <v>2802699236</v>
      </c>
      <c r="B3663">
        <v>723678</v>
      </c>
      <c r="C3663" t="s">
        <v>71</v>
      </c>
      <c r="D3663" t="s">
        <v>78</v>
      </c>
      <c r="E3663" t="s">
        <v>183</v>
      </c>
      <c r="F3663" s="8">
        <v>675.46</v>
      </c>
      <c r="G3663">
        <v>35</v>
      </c>
      <c r="H3663">
        <v>365</v>
      </c>
      <c r="I3663">
        <v>14</v>
      </c>
      <c r="J3663">
        <v>97</v>
      </c>
      <c r="K3663">
        <v>83262890</v>
      </c>
      <c r="L3663">
        <f>MONTH(Table1[[#This Row],[order_date]])</f>
        <v>5</v>
      </c>
      <c r="M3663">
        <f>YEAR(Table1[[#This Row],[order_date]])</f>
        <v>2024</v>
      </c>
      <c r="N3663" s="7">
        <v>45420.879953703705</v>
      </c>
      <c r="O3663">
        <f>HOUR(Table1[[#This Row],[promised_delivery_time]])</f>
        <v>21</v>
      </c>
      <c r="P3663" s="4">
        <v>45420.888981481483</v>
      </c>
      <c r="Q3663">
        <f>HOUR(Table1[[#This Row],[actual_delivery_time]])</f>
        <v>21</v>
      </c>
      <c r="R3663" s="4">
        <v>45420.907037037039</v>
      </c>
      <c r="S3663" t="s">
        <v>358</v>
      </c>
      <c r="T3663" s="8">
        <v>576.22</v>
      </c>
      <c r="U3663" t="s">
        <v>362</v>
      </c>
      <c r="V3663">
        <v>18183</v>
      </c>
      <c r="W3663">
        <v>746</v>
      </c>
      <c r="X3663" t="s">
        <v>3325</v>
      </c>
      <c r="Y3663" t="s">
        <v>1060</v>
      </c>
      <c r="Z3663">
        <v>561730</v>
      </c>
      <c r="AA3663" t="s">
        <v>2742</v>
      </c>
      <c r="AB3663" t="s">
        <v>3116</v>
      </c>
      <c r="AC3663">
        <v>1</v>
      </c>
      <c r="AD3663">
        <v>1293.97</v>
      </c>
      <c r="AE3663">
        <v>26</v>
      </c>
      <c r="AF3663">
        <v>2.88</v>
      </c>
    </row>
    <row r="3664" spans="1:32" x14ac:dyDescent="0.45">
      <c r="A3664">
        <v>2044567188</v>
      </c>
      <c r="B3664">
        <v>194682</v>
      </c>
      <c r="C3664" t="s">
        <v>47</v>
      </c>
      <c r="D3664" t="s">
        <v>79</v>
      </c>
      <c r="E3664" t="s">
        <v>236</v>
      </c>
      <c r="F3664" s="8">
        <v>912.29</v>
      </c>
      <c r="G3664">
        <v>30</v>
      </c>
      <c r="H3664">
        <v>180</v>
      </c>
      <c r="I3664">
        <v>11</v>
      </c>
      <c r="J3664">
        <v>86</v>
      </c>
      <c r="K3664">
        <v>4988545</v>
      </c>
      <c r="L3664">
        <f>MONTH(Table1[[#This Row],[order_date]])</f>
        <v>5</v>
      </c>
      <c r="M3664">
        <f>YEAR(Table1[[#This Row],[order_date]])</f>
        <v>2023</v>
      </c>
      <c r="N3664" s="7">
        <v>45065.436018518521</v>
      </c>
      <c r="O3664">
        <f>HOUR(Table1[[#This Row],[promised_delivery_time]])</f>
        <v>10</v>
      </c>
      <c r="P3664" s="4">
        <v>45065.449212962965</v>
      </c>
      <c r="Q3664">
        <f>HOUR(Table1[[#This Row],[actual_delivery_time]])</f>
        <v>10</v>
      </c>
      <c r="R3664" s="4">
        <v>45065.452685185184</v>
      </c>
      <c r="S3664" t="s">
        <v>356</v>
      </c>
      <c r="T3664" s="8">
        <v>3889.03</v>
      </c>
      <c r="U3664" t="s">
        <v>361</v>
      </c>
      <c r="V3664">
        <v>87638</v>
      </c>
      <c r="W3664">
        <v>3987</v>
      </c>
      <c r="X3664" t="s">
        <v>3438</v>
      </c>
      <c r="Y3664" t="s">
        <v>2114</v>
      </c>
      <c r="Z3664">
        <v>576389</v>
      </c>
      <c r="AA3664" t="s">
        <v>3009</v>
      </c>
      <c r="AB3664" t="s">
        <v>3115</v>
      </c>
      <c r="AC3664">
        <v>10</v>
      </c>
      <c r="AD3664">
        <v>1251.78</v>
      </c>
      <c r="AE3664">
        <v>5</v>
      </c>
      <c r="AF3664">
        <v>4.05</v>
      </c>
    </row>
    <row r="3665" spans="1:32" x14ac:dyDescent="0.45">
      <c r="A3665">
        <v>913489768</v>
      </c>
      <c r="B3665">
        <v>451933</v>
      </c>
      <c r="C3665" t="s">
        <v>44</v>
      </c>
      <c r="D3665" t="s">
        <v>84</v>
      </c>
      <c r="E3665" t="s">
        <v>171</v>
      </c>
      <c r="F3665" s="8">
        <v>568.94000000000005</v>
      </c>
      <c r="G3665">
        <v>15</v>
      </c>
      <c r="H3665">
        <v>365</v>
      </c>
      <c r="I3665">
        <v>28</v>
      </c>
      <c r="J3665">
        <v>98</v>
      </c>
      <c r="K3665">
        <v>57833505</v>
      </c>
      <c r="L3665">
        <f>MONTH(Table1[[#This Row],[order_date]])</f>
        <v>6</v>
      </c>
      <c r="M3665">
        <f>YEAR(Table1[[#This Row],[order_date]])</f>
        <v>2023</v>
      </c>
      <c r="N3665" s="7">
        <v>45104.034768518519</v>
      </c>
      <c r="O3665">
        <f>HOUR(Table1[[#This Row],[promised_delivery_time]])</f>
        <v>1</v>
      </c>
      <c r="P3665" s="4">
        <v>45104.044490740744</v>
      </c>
      <c r="Q3665">
        <f>HOUR(Table1[[#This Row],[actual_delivery_time]])</f>
        <v>1</v>
      </c>
      <c r="R3665" s="4">
        <v>45104.04587962963</v>
      </c>
      <c r="S3665" t="s">
        <v>356</v>
      </c>
      <c r="T3665" s="8">
        <v>3824.6</v>
      </c>
      <c r="U3665" t="s">
        <v>359</v>
      </c>
      <c r="V3665">
        <v>92300</v>
      </c>
      <c r="W3665">
        <v>8555</v>
      </c>
      <c r="X3665" t="s">
        <v>3143</v>
      </c>
      <c r="Y3665" t="s">
        <v>411</v>
      </c>
      <c r="Z3665">
        <v>805070</v>
      </c>
      <c r="AA3665" t="s">
        <v>2580</v>
      </c>
      <c r="AB3665" t="s">
        <v>3116</v>
      </c>
      <c r="AC3665">
        <v>5</v>
      </c>
      <c r="AD3665">
        <v>1832.55</v>
      </c>
      <c r="AE3665">
        <v>2</v>
      </c>
      <c r="AF3665">
        <v>2.19</v>
      </c>
    </row>
    <row r="3666" spans="1:32" x14ac:dyDescent="0.45">
      <c r="A3666">
        <v>6856986497</v>
      </c>
      <c r="B3666">
        <v>328457</v>
      </c>
      <c r="C3666" t="s">
        <v>31</v>
      </c>
      <c r="D3666" t="s">
        <v>79</v>
      </c>
      <c r="E3666" t="s">
        <v>281</v>
      </c>
      <c r="F3666" s="8">
        <v>858.57</v>
      </c>
      <c r="G3666">
        <v>30</v>
      </c>
      <c r="H3666">
        <v>180</v>
      </c>
      <c r="I3666">
        <v>12</v>
      </c>
      <c r="J3666">
        <v>76</v>
      </c>
      <c r="K3666">
        <v>3421258</v>
      </c>
      <c r="L3666">
        <f>MONTH(Table1[[#This Row],[order_date]])</f>
        <v>2</v>
      </c>
      <c r="M3666">
        <f>YEAR(Table1[[#This Row],[order_date]])</f>
        <v>2024</v>
      </c>
      <c r="N3666" s="7">
        <v>45341.655949074076</v>
      </c>
      <c r="O3666">
        <f>HOUR(Table1[[#This Row],[promised_delivery_time]])</f>
        <v>16</v>
      </c>
      <c r="P3666" s="4">
        <v>45341.66914351852</v>
      </c>
      <c r="Q3666">
        <f>HOUR(Table1[[#This Row],[actual_delivery_time]])</f>
        <v>16</v>
      </c>
      <c r="R3666" s="4">
        <v>45341.667754629627</v>
      </c>
      <c r="S3666" t="s">
        <v>356</v>
      </c>
      <c r="T3666" s="8">
        <v>223.27</v>
      </c>
      <c r="U3666" t="s">
        <v>359</v>
      </c>
      <c r="V3666">
        <v>55218</v>
      </c>
      <c r="W3666">
        <v>6706</v>
      </c>
      <c r="X3666" t="s">
        <v>3422</v>
      </c>
      <c r="Y3666" t="s">
        <v>1818</v>
      </c>
      <c r="Z3666">
        <v>192064</v>
      </c>
      <c r="AA3666" t="s">
        <v>2589</v>
      </c>
      <c r="AB3666" t="s">
        <v>3118</v>
      </c>
      <c r="AC3666">
        <v>19</v>
      </c>
      <c r="AD3666">
        <v>806.62</v>
      </c>
      <c r="AE3666">
        <v>-2</v>
      </c>
      <c r="AF3666">
        <v>1.69</v>
      </c>
    </row>
    <row r="3667" spans="1:32" x14ac:dyDescent="0.45">
      <c r="A3667">
        <v>7292898570</v>
      </c>
      <c r="B3667">
        <v>970529</v>
      </c>
      <c r="C3667" t="s">
        <v>54</v>
      </c>
      <c r="D3667" t="s">
        <v>88</v>
      </c>
      <c r="E3667" t="s">
        <v>135</v>
      </c>
      <c r="F3667" s="8">
        <v>827.44</v>
      </c>
      <c r="G3667">
        <v>30</v>
      </c>
      <c r="H3667">
        <v>365</v>
      </c>
      <c r="I3667">
        <v>19</v>
      </c>
      <c r="J3667">
        <v>84</v>
      </c>
      <c r="K3667">
        <v>26285589</v>
      </c>
      <c r="L3667">
        <f>MONTH(Table1[[#This Row],[order_date]])</f>
        <v>9</v>
      </c>
      <c r="M3667">
        <f>YEAR(Table1[[#This Row],[order_date]])</f>
        <v>2024</v>
      </c>
      <c r="N3667" s="7">
        <v>45540.940706018519</v>
      </c>
      <c r="O3667">
        <f>HOUR(Table1[[#This Row],[promised_delivery_time]])</f>
        <v>22</v>
      </c>
      <c r="P3667" s="4">
        <v>45540.947650462964</v>
      </c>
      <c r="Q3667">
        <f>HOUR(Table1[[#This Row],[actual_delivery_time]])</f>
        <v>23</v>
      </c>
      <c r="R3667" s="4">
        <v>45540.960844907408</v>
      </c>
      <c r="S3667" t="s">
        <v>358</v>
      </c>
      <c r="T3667" s="8">
        <v>2532.09</v>
      </c>
      <c r="U3667" t="s">
        <v>362</v>
      </c>
      <c r="V3667">
        <v>88703</v>
      </c>
      <c r="W3667">
        <v>4379</v>
      </c>
      <c r="X3667" t="s">
        <v>3338</v>
      </c>
      <c r="Y3667" t="s">
        <v>802</v>
      </c>
      <c r="Z3667">
        <v>962533</v>
      </c>
      <c r="AA3667" t="s">
        <v>2850</v>
      </c>
      <c r="AB3667" t="s">
        <v>3116</v>
      </c>
      <c r="AC3667">
        <v>15</v>
      </c>
      <c r="AD3667">
        <v>535.12</v>
      </c>
      <c r="AE3667">
        <v>19</v>
      </c>
      <c r="AF3667">
        <v>4.4000000000000004</v>
      </c>
    </row>
    <row r="3668" spans="1:32" x14ac:dyDescent="0.45">
      <c r="A3668">
        <v>6223087303</v>
      </c>
      <c r="B3668">
        <v>784673</v>
      </c>
      <c r="C3668" t="s">
        <v>71</v>
      </c>
      <c r="D3668" t="s">
        <v>78</v>
      </c>
      <c r="E3668" t="s">
        <v>329</v>
      </c>
      <c r="F3668" s="8">
        <v>491.39</v>
      </c>
      <c r="G3668">
        <v>35</v>
      </c>
      <c r="H3668">
        <v>365</v>
      </c>
      <c r="I3668">
        <v>21</v>
      </c>
      <c r="J3668">
        <v>84</v>
      </c>
      <c r="K3668">
        <v>65570302</v>
      </c>
      <c r="L3668">
        <f>MONTH(Table1[[#This Row],[order_date]])</f>
        <v>8</v>
      </c>
      <c r="M3668">
        <f>YEAR(Table1[[#This Row],[order_date]])</f>
        <v>2024</v>
      </c>
      <c r="N3668" s="7">
        <v>45509.640543981484</v>
      </c>
      <c r="O3668">
        <f>HOUR(Table1[[#This Row],[promised_delivery_time]])</f>
        <v>15</v>
      </c>
      <c r="P3668" s="4">
        <v>45509.653043981481</v>
      </c>
      <c r="Q3668">
        <f>HOUR(Table1[[#This Row],[actual_delivery_time]])</f>
        <v>15</v>
      </c>
      <c r="R3668" s="4">
        <v>45509.654432870368</v>
      </c>
      <c r="S3668" t="s">
        <v>356</v>
      </c>
      <c r="T3668" s="8">
        <v>447.28</v>
      </c>
      <c r="U3668" t="s">
        <v>361</v>
      </c>
      <c r="V3668">
        <v>8124</v>
      </c>
      <c r="W3668">
        <v>55</v>
      </c>
      <c r="X3668" t="s">
        <v>3200</v>
      </c>
      <c r="Y3668" t="s">
        <v>836</v>
      </c>
      <c r="Z3668">
        <v>918933</v>
      </c>
      <c r="AA3668" t="s">
        <v>2647</v>
      </c>
      <c r="AB3668" t="s">
        <v>3117</v>
      </c>
      <c r="AC3668">
        <v>19</v>
      </c>
      <c r="AD3668">
        <v>1322.32</v>
      </c>
      <c r="AE3668">
        <v>2</v>
      </c>
      <c r="AF3668">
        <v>0.89</v>
      </c>
    </row>
    <row r="3669" spans="1:32" x14ac:dyDescent="0.45">
      <c r="A3669">
        <v>403352765</v>
      </c>
      <c r="B3669">
        <v>537274</v>
      </c>
      <c r="C3669" t="s">
        <v>27</v>
      </c>
      <c r="D3669" t="s">
        <v>78</v>
      </c>
      <c r="E3669" t="s">
        <v>227</v>
      </c>
      <c r="F3669" s="8">
        <v>702.71</v>
      </c>
      <c r="G3669">
        <v>35</v>
      </c>
      <c r="H3669">
        <v>365</v>
      </c>
      <c r="I3669">
        <v>17</v>
      </c>
      <c r="J3669">
        <v>67</v>
      </c>
      <c r="K3669">
        <v>4057678</v>
      </c>
      <c r="L3669">
        <f>MONTH(Table1[[#This Row],[order_date]])</f>
        <v>9</v>
      </c>
      <c r="M3669">
        <f>YEAR(Table1[[#This Row],[order_date]])</f>
        <v>2024</v>
      </c>
      <c r="N3669" s="7">
        <v>45565.356087962966</v>
      </c>
      <c r="O3669">
        <f>HOUR(Table1[[#This Row],[promised_delivery_time]])</f>
        <v>8</v>
      </c>
      <c r="P3669" s="4">
        <v>45565.367893518516</v>
      </c>
      <c r="Q3669">
        <f>HOUR(Table1[[#This Row],[actual_delivery_time]])</f>
        <v>8</v>
      </c>
      <c r="R3669" s="4">
        <v>45565.374143518522</v>
      </c>
      <c r="S3669" t="s">
        <v>357</v>
      </c>
      <c r="T3669" s="8">
        <v>1568.48</v>
      </c>
      <c r="U3669" t="s">
        <v>362</v>
      </c>
      <c r="V3669">
        <v>83523</v>
      </c>
      <c r="W3669">
        <v>6895</v>
      </c>
      <c r="X3669" t="s">
        <v>3337</v>
      </c>
      <c r="Y3669" t="s">
        <v>1919</v>
      </c>
      <c r="Z3669">
        <v>383118</v>
      </c>
      <c r="AA3669" t="s">
        <v>2594</v>
      </c>
      <c r="AB3669" t="s">
        <v>3117</v>
      </c>
      <c r="AC3669">
        <v>19</v>
      </c>
      <c r="AD3669">
        <v>882.63</v>
      </c>
      <c r="AE3669">
        <v>9</v>
      </c>
      <c r="AF3669">
        <v>3.67</v>
      </c>
    </row>
    <row r="3670" spans="1:32" x14ac:dyDescent="0.45">
      <c r="A3670">
        <v>7004560997</v>
      </c>
      <c r="B3670">
        <v>644847</v>
      </c>
      <c r="C3670" t="s">
        <v>59</v>
      </c>
      <c r="D3670" t="s">
        <v>84</v>
      </c>
      <c r="E3670" t="s">
        <v>144</v>
      </c>
      <c r="F3670" s="8">
        <v>622.80999999999995</v>
      </c>
      <c r="G3670">
        <v>15</v>
      </c>
      <c r="H3670">
        <v>365</v>
      </c>
      <c r="I3670">
        <v>24</v>
      </c>
      <c r="J3670">
        <v>52</v>
      </c>
      <c r="K3670">
        <v>81994445</v>
      </c>
      <c r="L3670">
        <f>MONTH(Table1[[#This Row],[order_date]])</f>
        <v>9</v>
      </c>
      <c r="M3670">
        <f>YEAR(Table1[[#This Row],[order_date]])</f>
        <v>2024</v>
      </c>
      <c r="N3670" s="7">
        <v>45555.091284722221</v>
      </c>
      <c r="O3670">
        <f>HOUR(Table1[[#This Row],[promised_delivery_time]])</f>
        <v>2</v>
      </c>
      <c r="P3670" s="4">
        <v>45555.098229166666</v>
      </c>
      <c r="Q3670">
        <f>HOUR(Table1[[#This Row],[actual_delivery_time]])</f>
        <v>2</v>
      </c>
      <c r="R3670" s="4">
        <v>45555.102395833332</v>
      </c>
      <c r="S3670" t="s">
        <v>357</v>
      </c>
      <c r="T3670" s="8">
        <v>1459.57</v>
      </c>
      <c r="U3670" t="s">
        <v>359</v>
      </c>
      <c r="V3670">
        <v>73176</v>
      </c>
      <c r="W3670">
        <v>793</v>
      </c>
      <c r="X3670" t="s">
        <v>3319</v>
      </c>
      <c r="Y3670" t="s">
        <v>655</v>
      </c>
      <c r="Z3670">
        <v>976412</v>
      </c>
      <c r="AA3670" t="s">
        <v>2664</v>
      </c>
      <c r="AB3670" t="s">
        <v>3118</v>
      </c>
      <c r="AC3670">
        <v>2</v>
      </c>
      <c r="AD3670">
        <v>1391.12</v>
      </c>
      <c r="AE3670">
        <v>6</v>
      </c>
      <c r="AF3670">
        <v>4.78</v>
      </c>
    </row>
    <row r="3671" spans="1:32" x14ac:dyDescent="0.45">
      <c r="A3671">
        <v>8159868515</v>
      </c>
      <c r="B3671">
        <v>564692</v>
      </c>
      <c r="C3671" t="s">
        <v>70</v>
      </c>
      <c r="D3671" t="s">
        <v>78</v>
      </c>
      <c r="E3671" t="s">
        <v>222</v>
      </c>
      <c r="F3671" s="8">
        <v>215.65</v>
      </c>
      <c r="G3671">
        <v>35</v>
      </c>
      <c r="H3671">
        <v>365</v>
      </c>
      <c r="I3671">
        <v>25</v>
      </c>
      <c r="J3671">
        <v>82</v>
      </c>
      <c r="K3671">
        <v>2558646</v>
      </c>
      <c r="L3671">
        <f>MONTH(Table1[[#This Row],[order_date]])</f>
        <v>4</v>
      </c>
      <c r="M3671">
        <f>YEAR(Table1[[#This Row],[order_date]])</f>
        <v>2024</v>
      </c>
      <c r="N3671" s="7">
        <v>45394.488391203704</v>
      </c>
      <c r="O3671">
        <f>HOUR(Table1[[#This Row],[promised_delivery_time]])</f>
        <v>11</v>
      </c>
      <c r="P3671" s="4">
        <v>45394.495335648149</v>
      </c>
      <c r="Q3671">
        <f>HOUR(Table1[[#This Row],[actual_delivery_time]])</f>
        <v>11</v>
      </c>
      <c r="R3671" s="4">
        <v>45394.496724537035</v>
      </c>
      <c r="S3671" t="s">
        <v>356</v>
      </c>
      <c r="T3671" s="8">
        <v>2797.64</v>
      </c>
      <c r="U3671" t="s">
        <v>360</v>
      </c>
      <c r="V3671">
        <v>62375</v>
      </c>
      <c r="W3671">
        <v>2884</v>
      </c>
      <c r="X3671" t="s">
        <v>3391</v>
      </c>
      <c r="Y3671" t="s">
        <v>2279</v>
      </c>
      <c r="Z3671">
        <v>516102</v>
      </c>
      <c r="AA3671" t="s">
        <v>2582</v>
      </c>
      <c r="AB3671" t="s">
        <v>3118</v>
      </c>
      <c r="AC3671">
        <v>10</v>
      </c>
      <c r="AD3671">
        <v>920.89</v>
      </c>
      <c r="AE3671">
        <v>2</v>
      </c>
      <c r="AF3671">
        <v>4.18</v>
      </c>
    </row>
    <row r="3672" spans="1:32" x14ac:dyDescent="0.45">
      <c r="A3672">
        <v>8854320668</v>
      </c>
      <c r="B3672">
        <v>123983</v>
      </c>
      <c r="C3672" t="s">
        <v>40</v>
      </c>
      <c r="D3672" t="s">
        <v>82</v>
      </c>
      <c r="E3672" t="s">
        <v>164</v>
      </c>
      <c r="F3672" s="8">
        <v>785.67</v>
      </c>
      <c r="G3672">
        <v>20</v>
      </c>
      <c r="H3672">
        <v>365</v>
      </c>
      <c r="I3672">
        <v>25</v>
      </c>
      <c r="J3672">
        <v>72</v>
      </c>
      <c r="K3672">
        <v>67918495</v>
      </c>
      <c r="L3672">
        <f>MONTH(Table1[[#This Row],[order_date]])</f>
        <v>11</v>
      </c>
      <c r="M3672">
        <f>YEAR(Table1[[#This Row],[order_date]])</f>
        <v>2023</v>
      </c>
      <c r="N3672" s="7">
        <v>45247.350069444445</v>
      </c>
      <c r="O3672">
        <f>HOUR(Table1[[#This Row],[promised_delivery_time]])</f>
        <v>8</v>
      </c>
      <c r="P3672" s="4">
        <v>45247.359097222223</v>
      </c>
      <c r="Q3672">
        <f>HOUR(Table1[[#This Row],[actual_delivery_time]])</f>
        <v>8</v>
      </c>
      <c r="R3672" s="4">
        <v>45247.361875000002</v>
      </c>
      <c r="S3672" t="s">
        <v>356</v>
      </c>
      <c r="T3672" s="8">
        <v>417.39</v>
      </c>
      <c r="U3672" t="s">
        <v>360</v>
      </c>
      <c r="V3672">
        <v>74961</v>
      </c>
      <c r="W3672">
        <v>4348</v>
      </c>
      <c r="X3672" t="s">
        <v>3175</v>
      </c>
      <c r="Y3672" t="s">
        <v>1023</v>
      </c>
      <c r="Z3672">
        <v>878680</v>
      </c>
      <c r="AA3672" t="s">
        <v>2776</v>
      </c>
      <c r="AB3672" t="s">
        <v>3117</v>
      </c>
      <c r="AC3672">
        <v>16</v>
      </c>
      <c r="AD3672">
        <v>496.65</v>
      </c>
      <c r="AE3672">
        <v>4</v>
      </c>
      <c r="AF3672">
        <v>1.71</v>
      </c>
    </row>
    <row r="3673" spans="1:32" x14ac:dyDescent="0.45">
      <c r="A3673">
        <v>2285302205</v>
      </c>
      <c r="B3673">
        <v>970529</v>
      </c>
      <c r="C3673" t="s">
        <v>54</v>
      </c>
      <c r="D3673" t="s">
        <v>88</v>
      </c>
      <c r="E3673" t="s">
        <v>135</v>
      </c>
      <c r="F3673" s="8">
        <v>827.44</v>
      </c>
      <c r="G3673">
        <v>30</v>
      </c>
      <c r="H3673">
        <v>365</v>
      </c>
      <c r="I3673">
        <v>19</v>
      </c>
      <c r="J3673">
        <v>84</v>
      </c>
      <c r="K3673">
        <v>13251137</v>
      </c>
      <c r="L3673">
        <f>MONTH(Table1[[#This Row],[order_date]])</f>
        <v>8</v>
      </c>
      <c r="M3673">
        <f>YEAR(Table1[[#This Row],[order_date]])</f>
        <v>2024</v>
      </c>
      <c r="N3673" s="7">
        <v>45529.412962962961</v>
      </c>
      <c r="O3673">
        <f>HOUR(Table1[[#This Row],[promised_delivery_time]])</f>
        <v>10</v>
      </c>
      <c r="P3673" s="4">
        <v>45529.426851851851</v>
      </c>
      <c r="Q3673">
        <f>HOUR(Table1[[#This Row],[actual_delivery_time]])</f>
        <v>10</v>
      </c>
      <c r="R3673" s="4">
        <v>45529.424074074072</v>
      </c>
      <c r="S3673" t="s">
        <v>356</v>
      </c>
      <c r="T3673" s="8">
        <v>4438.92</v>
      </c>
      <c r="U3673" t="s">
        <v>362</v>
      </c>
      <c r="V3673">
        <v>96870</v>
      </c>
      <c r="W3673">
        <v>2655</v>
      </c>
      <c r="X3673" t="s">
        <v>3216</v>
      </c>
      <c r="Y3673" t="s">
        <v>1044</v>
      </c>
      <c r="Z3673">
        <v>87377</v>
      </c>
      <c r="AA3673" t="s">
        <v>2697</v>
      </c>
      <c r="AB3673" t="s">
        <v>3118</v>
      </c>
      <c r="AC3673">
        <v>2</v>
      </c>
      <c r="AD3673">
        <v>1633.07</v>
      </c>
      <c r="AE3673">
        <v>-4</v>
      </c>
      <c r="AF3673">
        <v>2.82</v>
      </c>
    </row>
    <row r="3674" spans="1:32" x14ac:dyDescent="0.45">
      <c r="A3674">
        <v>5160584867</v>
      </c>
      <c r="B3674">
        <v>672059</v>
      </c>
      <c r="C3674" t="s">
        <v>45</v>
      </c>
      <c r="D3674" t="s">
        <v>83</v>
      </c>
      <c r="E3674" t="s">
        <v>286</v>
      </c>
      <c r="F3674" s="8">
        <v>672.73</v>
      </c>
      <c r="G3674">
        <v>35</v>
      </c>
      <c r="H3674">
        <v>365</v>
      </c>
      <c r="I3674">
        <v>25</v>
      </c>
      <c r="J3674">
        <v>81</v>
      </c>
      <c r="K3674">
        <v>34897081</v>
      </c>
      <c r="L3674">
        <f>MONTH(Table1[[#This Row],[order_date]])</f>
        <v>6</v>
      </c>
      <c r="M3674">
        <f>YEAR(Table1[[#This Row],[order_date]])</f>
        <v>2024</v>
      </c>
      <c r="N3674" s="7">
        <v>45445.77175925926</v>
      </c>
      <c r="O3674">
        <f>HOUR(Table1[[#This Row],[promised_delivery_time]])</f>
        <v>18</v>
      </c>
      <c r="P3674" s="4">
        <v>45445.780787037038</v>
      </c>
      <c r="Q3674">
        <f>HOUR(Table1[[#This Row],[actual_delivery_time]])</f>
        <v>18</v>
      </c>
      <c r="R3674" s="4">
        <v>45445.778009259258</v>
      </c>
      <c r="S3674" t="s">
        <v>356</v>
      </c>
      <c r="T3674" s="8">
        <v>3140.25</v>
      </c>
      <c r="U3674" t="s">
        <v>359</v>
      </c>
      <c r="V3674">
        <v>71087</v>
      </c>
      <c r="W3674">
        <v>398</v>
      </c>
      <c r="X3674" t="s">
        <v>3223</v>
      </c>
      <c r="Y3674" t="s">
        <v>2040</v>
      </c>
      <c r="Z3674">
        <v>647500</v>
      </c>
      <c r="AA3674" t="s">
        <v>3034</v>
      </c>
      <c r="AB3674" t="s">
        <v>3118</v>
      </c>
      <c r="AC3674">
        <v>18</v>
      </c>
      <c r="AD3674">
        <v>425.92</v>
      </c>
      <c r="AE3674">
        <v>-4</v>
      </c>
      <c r="AF3674">
        <v>4.58</v>
      </c>
    </row>
    <row r="3675" spans="1:32" x14ac:dyDescent="0.45">
      <c r="A3675">
        <v>4314105605</v>
      </c>
      <c r="B3675">
        <v>953175</v>
      </c>
      <c r="C3675" t="s">
        <v>51</v>
      </c>
      <c r="D3675" t="s">
        <v>88</v>
      </c>
      <c r="E3675" t="s">
        <v>257</v>
      </c>
      <c r="F3675" s="8">
        <v>225.21</v>
      </c>
      <c r="G3675">
        <v>30</v>
      </c>
      <c r="H3675">
        <v>365</v>
      </c>
      <c r="I3675">
        <v>11</v>
      </c>
      <c r="J3675">
        <v>73</v>
      </c>
      <c r="K3675">
        <v>34787383</v>
      </c>
      <c r="L3675">
        <f>MONTH(Table1[[#This Row],[order_date]])</f>
        <v>7</v>
      </c>
      <c r="M3675">
        <f>YEAR(Table1[[#This Row],[order_date]])</f>
        <v>2024</v>
      </c>
      <c r="N3675" s="7">
        <v>45485.77103009259</v>
      </c>
      <c r="O3675">
        <f>HOUR(Table1[[#This Row],[promised_delivery_time]])</f>
        <v>18</v>
      </c>
      <c r="P3675" s="4">
        <v>45485.780752314815</v>
      </c>
      <c r="Q3675">
        <f>HOUR(Table1[[#This Row],[actual_delivery_time]])</f>
        <v>18</v>
      </c>
      <c r="R3675" s="4">
        <v>45485.777280092596</v>
      </c>
      <c r="S3675" t="s">
        <v>356</v>
      </c>
      <c r="T3675" s="8">
        <v>317.8</v>
      </c>
      <c r="U3675" t="s">
        <v>362</v>
      </c>
      <c r="V3675">
        <v>20540</v>
      </c>
      <c r="W3675">
        <v>7294</v>
      </c>
      <c r="X3675" t="s">
        <v>3344</v>
      </c>
      <c r="Y3675" t="s">
        <v>1185</v>
      </c>
      <c r="Z3675">
        <v>29302</v>
      </c>
      <c r="AA3675" t="s">
        <v>2645</v>
      </c>
      <c r="AB3675" t="s">
        <v>3118</v>
      </c>
      <c r="AC3675">
        <v>17</v>
      </c>
      <c r="AD3675">
        <v>292.41000000000003</v>
      </c>
      <c r="AE3675">
        <v>-5</v>
      </c>
      <c r="AF3675">
        <v>4.29</v>
      </c>
    </row>
    <row r="3676" spans="1:32" x14ac:dyDescent="0.45">
      <c r="A3676">
        <v>9895756835</v>
      </c>
      <c r="B3676">
        <v>378230</v>
      </c>
      <c r="C3676" t="s">
        <v>30</v>
      </c>
      <c r="D3676" t="s">
        <v>81</v>
      </c>
      <c r="E3676" t="s">
        <v>280</v>
      </c>
      <c r="F3676" s="8">
        <v>166.42</v>
      </c>
      <c r="G3676">
        <v>35</v>
      </c>
      <c r="H3676">
        <v>90</v>
      </c>
      <c r="I3676">
        <v>13</v>
      </c>
      <c r="J3676">
        <v>76</v>
      </c>
      <c r="K3676">
        <v>10694081</v>
      </c>
      <c r="L3676">
        <f>MONTH(Table1[[#This Row],[order_date]])</f>
        <v>10</v>
      </c>
      <c r="M3676">
        <f>YEAR(Table1[[#This Row],[order_date]])</f>
        <v>2024</v>
      </c>
      <c r="N3676" s="7">
        <v>45574.628935185188</v>
      </c>
      <c r="O3676">
        <f>HOUR(Table1[[#This Row],[promised_delivery_time]])</f>
        <v>15</v>
      </c>
      <c r="P3676" s="4">
        <v>45574.635879629626</v>
      </c>
      <c r="Q3676">
        <f>HOUR(Table1[[#This Row],[actual_delivery_time]])</f>
        <v>15</v>
      </c>
      <c r="R3676" s="4">
        <v>45574.646990740737</v>
      </c>
      <c r="S3676" t="s">
        <v>358</v>
      </c>
      <c r="T3676" s="8">
        <v>3821.8</v>
      </c>
      <c r="U3676" t="s">
        <v>361</v>
      </c>
      <c r="V3676">
        <v>70732</v>
      </c>
      <c r="W3676">
        <v>4090</v>
      </c>
      <c r="X3676" t="s">
        <v>3275</v>
      </c>
      <c r="Y3676" t="s">
        <v>2307</v>
      </c>
      <c r="Z3676">
        <v>568324</v>
      </c>
      <c r="AA3676" t="s">
        <v>2839</v>
      </c>
      <c r="AB3676" t="s">
        <v>3115</v>
      </c>
      <c r="AC3676">
        <v>16</v>
      </c>
      <c r="AD3676">
        <v>769.13</v>
      </c>
      <c r="AE3676">
        <v>16</v>
      </c>
      <c r="AF3676">
        <v>2.1800000000000002</v>
      </c>
    </row>
    <row r="3677" spans="1:32" x14ac:dyDescent="0.45">
      <c r="A3677">
        <v>1975300826</v>
      </c>
      <c r="B3677">
        <v>36412</v>
      </c>
      <c r="C3677" t="s">
        <v>50</v>
      </c>
      <c r="D3677" t="s">
        <v>85</v>
      </c>
      <c r="E3677" t="s">
        <v>352</v>
      </c>
      <c r="F3677" s="8">
        <v>397.68</v>
      </c>
      <c r="G3677">
        <v>25</v>
      </c>
      <c r="H3677">
        <v>365</v>
      </c>
      <c r="I3677">
        <v>27</v>
      </c>
      <c r="J3677">
        <v>92</v>
      </c>
      <c r="K3677">
        <v>35885052</v>
      </c>
      <c r="L3677">
        <f>MONTH(Table1[[#This Row],[order_date]])</f>
        <v>9</v>
      </c>
      <c r="M3677">
        <f>YEAR(Table1[[#This Row],[order_date]])</f>
        <v>2024</v>
      </c>
      <c r="N3677" s="7">
        <v>45560.751111111109</v>
      </c>
      <c r="O3677">
        <f>HOUR(Table1[[#This Row],[promised_delivery_time]])</f>
        <v>18</v>
      </c>
      <c r="P3677" s="4">
        <v>45560.76222222222</v>
      </c>
      <c r="Q3677">
        <f>HOUR(Table1[[#This Row],[actual_delivery_time]])</f>
        <v>18</v>
      </c>
      <c r="R3677" s="4">
        <v>45560.76152777778</v>
      </c>
      <c r="S3677" t="s">
        <v>356</v>
      </c>
      <c r="T3677" s="8">
        <v>1685.6</v>
      </c>
      <c r="U3677" t="s">
        <v>362</v>
      </c>
      <c r="V3677">
        <v>84506</v>
      </c>
      <c r="W3677">
        <v>3702</v>
      </c>
      <c r="X3677" t="s">
        <v>3360</v>
      </c>
      <c r="Y3677" t="s">
        <v>2018</v>
      </c>
      <c r="Z3677">
        <v>745674</v>
      </c>
      <c r="AA3677" t="s">
        <v>2967</v>
      </c>
      <c r="AB3677" t="s">
        <v>3117</v>
      </c>
      <c r="AC3677">
        <v>1</v>
      </c>
      <c r="AD3677">
        <v>1838.87</v>
      </c>
      <c r="AE3677">
        <v>-1</v>
      </c>
      <c r="AF3677">
        <v>4.7699999999999996</v>
      </c>
    </row>
    <row r="3678" spans="1:32" x14ac:dyDescent="0.45">
      <c r="A3678">
        <v>2214666083</v>
      </c>
      <c r="B3678">
        <v>435929</v>
      </c>
      <c r="C3678" t="s">
        <v>49</v>
      </c>
      <c r="D3678" t="s">
        <v>85</v>
      </c>
      <c r="E3678" t="s">
        <v>268</v>
      </c>
      <c r="F3678" s="8">
        <v>856.89</v>
      </c>
      <c r="G3678">
        <v>25</v>
      </c>
      <c r="H3678">
        <v>365</v>
      </c>
      <c r="I3678">
        <v>13</v>
      </c>
      <c r="J3678">
        <v>71</v>
      </c>
      <c r="K3678">
        <v>66427343</v>
      </c>
      <c r="L3678">
        <f>MONTH(Table1[[#This Row],[order_date]])</f>
        <v>8</v>
      </c>
      <c r="M3678">
        <f>YEAR(Table1[[#This Row],[order_date]])</f>
        <v>2024</v>
      </c>
      <c r="N3678" s="7">
        <v>45517.719548611109</v>
      </c>
      <c r="O3678">
        <f>HOUR(Table1[[#This Row],[promised_delivery_time]])</f>
        <v>17</v>
      </c>
      <c r="P3678" s="4">
        <v>45517.73065972222</v>
      </c>
      <c r="Q3678">
        <f>HOUR(Table1[[#This Row],[actual_delivery_time]])</f>
        <v>17</v>
      </c>
      <c r="R3678" s="4">
        <v>45517.72996527778</v>
      </c>
      <c r="S3678" t="s">
        <v>356</v>
      </c>
      <c r="T3678" s="8">
        <v>923.09</v>
      </c>
      <c r="U3678" t="s">
        <v>359</v>
      </c>
      <c r="V3678">
        <v>85027</v>
      </c>
      <c r="W3678">
        <v>845</v>
      </c>
      <c r="X3678" t="s">
        <v>3357</v>
      </c>
      <c r="Y3678" t="s">
        <v>2007</v>
      </c>
      <c r="Z3678">
        <v>212034</v>
      </c>
      <c r="AA3678" t="s">
        <v>2866</v>
      </c>
      <c r="AB3678" t="s">
        <v>3118</v>
      </c>
      <c r="AC3678">
        <v>17</v>
      </c>
      <c r="AD3678">
        <v>265.14999999999998</v>
      </c>
      <c r="AE3678">
        <v>-1</v>
      </c>
      <c r="AF3678">
        <v>3.24</v>
      </c>
    </row>
    <row r="3679" spans="1:32" x14ac:dyDescent="0.45">
      <c r="A3679">
        <v>4735339432</v>
      </c>
      <c r="B3679">
        <v>540618</v>
      </c>
      <c r="C3679" t="s">
        <v>36</v>
      </c>
      <c r="D3679" t="s">
        <v>81</v>
      </c>
      <c r="E3679" t="s">
        <v>101</v>
      </c>
      <c r="F3679" s="8">
        <v>317.05</v>
      </c>
      <c r="G3679">
        <v>35</v>
      </c>
      <c r="H3679">
        <v>90</v>
      </c>
      <c r="I3679">
        <v>28</v>
      </c>
      <c r="J3679">
        <v>87</v>
      </c>
      <c r="K3679">
        <v>29653387</v>
      </c>
      <c r="L3679">
        <f>MONTH(Table1[[#This Row],[order_date]])</f>
        <v>3</v>
      </c>
      <c r="M3679">
        <f>YEAR(Table1[[#This Row],[order_date]])</f>
        <v>2024</v>
      </c>
      <c r="N3679" s="7">
        <v>45355.129965277774</v>
      </c>
      <c r="O3679">
        <f>HOUR(Table1[[#This Row],[promised_delivery_time]])</f>
        <v>3</v>
      </c>
      <c r="P3679" s="4">
        <v>45355.141076388885</v>
      </c>
      <c r="Q3679">
        <f>HOUR(Table1[[#This Row],[actual_delivery_time]])</f>
        <v>3</v>
      </c>
      <c r="R3679" s="4">
        <v>45355.138298611113</v>
      </c>
      <c r="S3679" t="s">
        <v>356</v>
      </c>
      <c r="T3679" s="8">
        <v>2630.14</v>
      </c>
      <c r="U3679" t="s">
        <v>359</v>
      </c>
      <c r="V3679">
        <v>49478</v>
      </c>
      <c r="W3679">
        <v>3195</v>
      </c>
      <c r="X3679" t="s">
        <v>3432</v>
      </c>
      <c r="Y3679" t="s">
        <v>1917</v>
      </c>
      <c r="Z3679">
        <v>599799</v>
      </c>
      <c r="AA3679" t="s">
        <v>2690</v>
      </c>
      <c r="AB3679" t="s">
        <v>3116</v>
      </c>
      <c r="AC3679">
        <v>12</v>
      </c>
      <c r="AD3679">
        <v>519.73</v>
      </c>
      <c r="AE3679">
        <v>-4</v>
      </c>
      <c r="AF3679">
        <v>3.33</v>
      </c>
    </row>
    <row r="3680" spans="1:32" x14ac:dyDescent="0.45">
      <c r="A3680">
        <v>9863540120</v>
      </c>
      <c r="B3680">
        <v>124290</v>
      </c>
      <c r="C3680" t="s">
        <v>34</v>
      </c>
      <c r="D3680" t="s">
        <v>83</v>
      </c>
      <c r="E3680" t="s">
        <v>238</v>
      </c>
      <c r="F3680" s="8">
        <v>39.65</v>
      </c>
      <c r="G3680">
        <v>35</v>
      </c>
      <c r="H3680">
        <v>365</v>
      </c>
      <c r="I3680">
        <v>23</v>
      </c>
      <c r="J3680">
        <v>71</v>
      </c>
      <c r="K3680">
        <v>33675108</v>
      </c>
      <c r="L3680">
        <f>MONTH(Table1[[#This Row],[order_date]])</f>
        <v>7</v>
      </c>
      <c r="M3680">
        <f>YEAR(Table1[[#This Row],[order_date]])</f>
        <v>2023</v>
      </c>
      <c r="N3680" s="7">
        <v>45121.028067129628</v>
      </c>
      <c r="O3680">
        <f>HOUR(Table1[[#This Row],[promised_delivery_time]])</f>
        <v>0</v>
      </c>
      <c r="P3680" s="4">
        <v>45121.037094907406</v>
      </c>
      <c r="Q3680">
        <f>HOUR(Table1[[#This Row],[actual_delivery_time]])</f>
        <v>1</v>
      </c>
      <c r="R3680" s="4">
        <v>45121.042650462965</v>
      </c>
      <c r="S3680" t="s">
        <v>357</v>
      </c>
      <c r="T3680" s="8">
        <v>769.21</v>
      </c>
      <c r="U3680" t="s">
        <v>359</v>
      </c>
      <c r="V3680">
        <v>29135</v>
      </c>
      <c r="W3680">
        <v>4420</v>
      </c>
      <c r="X3680" t="s">
        <v>3282</v>
      </c>
      <c r="Y3680" t="s">
        <v>641</v>
      </c>
      <c r="Z3680">
        <v>128202</v>
      </c>
      <c r="AA3680" t="s">
        <v>2763</v>
      </c>
      <c r="AB3680" t="s">
        <v>3117</v>
      </c>
      <c r="AC3680">
        <v>20</v>
      </c>
      <c r="AD3680">
        <v>1281.1500000000001</v>
      </c>
      <c r="AE3680">
        <v>8</v>
      </c>
      <c r="AF3680">
        <v>2.41</v>
      </c>
    </row>
    <row r="3681" spans="1:32" x14ac:dyDescent="0.45">
      <c r="A3681">
        <v>8789376461</v>
      </c>
      <c r="B3681">
        <v>903336</v>
      </c>
      <c r="C3681" t="s">
        <v>48</v>
      </c>
      <c r="D3681" t="s">
        <v>84</v>
      </c>
      <c r="E3681" t="s">
        <v>346</v>
      </c>
      <c r="F3681" s="8">
        <v>551.88</v>
      </c>
      <c r="G3681">
        <v>15</v>
      </c>
      <c r="H3681">
        <v>365</v>
      </c>
      <c r="I3681">
        <v>14</v>
      </c>
      <c r="J3681">
        <v>60</v>
      </c>
      <c r="K3681">
        <v>28394354</v>
      </c>
      <c r="L3681">
        <f>MONTH(Table1[[#This Row],[order_date]])</f>
        <v>9</v>
      </c>
      <c r="M3681">
        <f>YEAR(Table1[[#This Row],[order_date]])</f>
        <v>2023</v>
      </c>
      <c r="N3681" s="7">
        <v>45186.045914351853</v>
      </c>
      <c r="O3681">
        <f>HOUR(Table1[[#This Row],[promised_delivery_time]])</f>
        <v>1</v>
      </c>
      <c r="P3681" s="4">
        <v>45186.054247685184</v>
      </c>
      <c r="Q3681">
        <f>HOUR(Table1[[#This Row],[actual_delivery_time]])</f>
        <v>1</v>
      </c>
      <c r="R3681" s="4">
        <v>45186.07508101852</v>
      </c>
      <c r="S3681" t="s">
        <v>358</v>
      </c>
      <c r="T3681" s="8">
        <v>1626.99</v>
      </c>
      <c r="U3681" t="s">
        <v>362</v>
      </c>
      <c r="V3681">
        <v>70720</v>
      </c>
      <c r="W3681">
        <v>1916</v>
      </c>
      <c r="X3681" t="s">
        <v>3233</v>
      </c>
      <c r="Y3681" t="s">
        <v>2151</v>
      </c>
      <c r="Z3681">
        <v>269616</v>
      </c>
      <c r="AA3681" t="s">
        <v>2691</v>
      </c>
      <c r="AB3681" t="s">
        <v>3115</v>
      </c>
      <c r="AC3681">
        <v>19</v>
      </c>
      <c r="AD3681">
        <v>1546.13</v>
      </c>
      <c r="AE3681">
        <v>30</v>
      </c>
      <c r="AF3681">
        <v>4.37</v>
      </c>
    </row>
    <row r="3682" spans="1:32" x14ac:dyDescent="0.45">
      <c r="A3682">
        <v>4784591220</v>
      </c>
      <c r="B3682">
        <v>146840</v>
      </c>
      <c r="C3682" t="s">
        <v>33</v>
      </c>
      <c r="D3682" t="s">
        <v>80</v>
      </c>
      <c r="E3682" t="s">
        <v>339</v>
      </c>
      <c r="F3682" s="8">
        <v>786.85</v>
      </c>
      <c r="G3682">
        <v>20</v>
      </c>
      <c r="H3682">
        <v>7</v>
      </c>
      <c r="I3682">
        <v>19</v>
      </c>
      <c r="J3682">
        <v>89</v>
      </c>
      <c r="K3682">
        <v>88923048</v>
      </c>
      <c r="L3682">
        <f>MONTH(Table1[[#This Row],[order_date]])</f>
        <v>10</v>
      </c>
      <c r="M3682">
        <f>YEAR(Table1[[#This Row],[order_date]])</f>
        <v>2024</v>
      </c>
      <c r="N3682" s="7">
        <v>45594.144872685189</v>
      </c>
      <c r="O3682">
        <f>HOUR(Table1[[#This Row],[promised_delivery_time]])</f>
        <v>3</v>
      </c>
      <c r="P3682" s="4">
        <v>45594.1559837963</v>
      </c>
      <c r="Q3682">
        <f>HOUR(Table1[[#This Row],[actual_delivery_time]])</f>
        <v>3</v>
      </c>
      <c r="R3682" s="4">
        <v>45594.155289351853</v>
      </c>
      <c r="S3682" t="s">
        <v>356</v>
      </c>
      <c r="T3682" s="8">
        <v>3656.06</v>
      </c>
      <c r="U3682" t="s">
        <v>362</v>
      </c>
      <c r="V3682">
        <v>6251</v>
      </c>
      <c r="W3682">
        <v>2990</v>
      </c>
      <c r="X3682" t="s">
        <v>3246</v>
      </c>
      <c r="Y3682" t="s">
        <v>1543</v>
      </c>
      <c r="Z3682">
        <v>64983</v>
      </c>
      <c r="AA3682" t="s">
        <v>3048</v>
      </c>
      <c r="AB3682" t="s">
        <v>3118</v>
      </c>
      <c r="AC3682">
        <v>4</v>
      </c>
      <c r="AD3682">
        <v>1202.8900000000001</v>
      </c>
      <c r="AE3682">
        <v>-1</v>
      </c>
      <c r="AF3682">
        <v>0.52</v>
      </c>
    </row>
    <row r="3683" spans="1:32" x14ac:dyDescent="0.45">
      <c r="A3683">
        <v>6759658833</v>
      </c>
      <c r="B3683">
        <v>587645</v>
      </c>
      <c r="C3683" t="s">
        <v>32</v>
      </c>
      <c r="D3683" t="s">
        <v>82</v>
      </c>
      <c r="E3683" t="s">
        <v>282</v>
      </c>
      <c r="F3683" s="8">
        <v>801.81</v>
      </c>
      <c r="G3683">
        <v>20</v>
      </c>
      <c r="H3683">
        <v>365</v>
      </c>
      <c r="I3683">
        <v>18</v>
      </c>
      <c r="J3683">
        <v>90</v>
      </c>
      <c r="K3683">
        <v>84377964</v>
      </c>
      <c r="L3683">
        <f>MONTH(Table1[[#This Row],[order_date]])</f>
        <v>9</v>
      </c>
      <c r="M3683">
        <f>YEAR(Table1[[#This Row],[order_date]])</f>
        <v>2023</v>
      </c>
      <c r="N3683" s="7">
        <v>45198.297858796293</v>
      </c>
      <c r="O3683">
        <f>HOUR(Table1[[#This Row],[promised_delivery_time]])</f>
        <v>7</v>
      </c>
      <c r="P3683" s="4">
        <v>45198.309664351851</v>
      </c>
      <c r="Q3683">
        <f>HOUR(Table1[[#This Row],[actual_delivery_time]])</f>
        <v>7</v>
      </c>
      <c r="R3683" s="4">
        <v>45198.308969907404</v>
      </c>
      <c r="S3683" t="s">
        <v>356</v>
      </c>
      <c r="T3683" s="8">
        <v>3420.13</v>
      </c>
      <c r="U3683" t="s">
        <v>360</v>
      </c>
      <c r="V3683">
        <v>4233</v>
      </c>
      <c r="W3683">
        <v>2031</v>
      </c>
      <c r="X3683" t="s">
        <v>3209</v>
      </c>
      <c r="Y3683" t="s">
        <v>1884</v>
      </c>
      <c r="Z3683">
        <v>257432</v>
      </c>
      <c r="AA3683" t="s">
        <v>2661</v>
      </c>
      <c r="AB3683" t="s">
        <v>3117</v>
      </c>
      <c r="AC3683">
        <v>13</v>
      </c>
      <c r="AD3683">
        <v>1458.37</v>
      </c>
      <c r="AE3683">
        <v>-1</v>
      </c>
      <c r="AF3683">
        <v>1.76</v>
      </c>
    </row>
    <row r="3684" spans="1:32" x14ac:dyDescent="0.45">
      <c r="A3684">
        <v>1241631129</v>
      </c>
      <c r="B3684">
        <v>820973</v>
      </c>
      <c r="C3684" t="s">
        <v>53</v>
      </c>
      <c r="D3684" t="s">
        <v>88</v>
      </c>
      <c r="E3684" t="s">
        <v>147</v>
      </c>
      <c r="F3684" s="8">
        <v>114.52</v>
      </c>
      <c r="G3684">
        <v>30</v>
      </c>
      <c r="H3684">
        <v>365</v>
      </c>
      <c r="I3684">
        <v>29</v>
      </c>
      <c r="J3684">
        <v>56</v>
      </c>
      <c r="K3684">
        <v>3897936</v>
      </c>
      <c r="L3684">
        <f>MONTH(Table1[[#This Row],[order_date]])</f>
        <v>4</v>
      </c>
      <c r="M3684">
        <f>YEAR(Table1[[#This Row],[order_date]])</f>
        <v>2024</v>
      </c>
      <c r="N3684" s="7">
        <v>45408.885509259257</v>
      </c>
      <c r="O3684">
        <f>HOUR(Table1[[#This Row],[promised_delivery_time]])</f>
        <v>21</v>
      </c>
      <c r="P3684" s="4">
        <v>45408.898009259261</v>
      </c>
      <c r="Q3684">
        <f>HOUR(Table1[[#This Row],[actual_delivery_time]])</f>
        <v>21</v>
      </c>
      <c r="R3684" s="4">
        <v>45408.90148148148</v>
      </c>
      <c r="S3684" t="s">
        <v>356</v>
      </c>
      <c r="T3684" s="8">
        <v>1322.18</v>
      </c>
      <c r="U3684" t="s">
        <v>360</v>
      </c>
      <c r="V3684">
        <v>95532</v>
      </c>
      <c r="W3684">
        <v>1283</v>
      </c>
      <c r="X3684" t="s">
        <v>3220</v>
      </c>
      <c r="Y3684" t="s">
        <v>1002</v>
      </c>
      <c r="Z3684">
        <v>100457</v>
      </c>
      <c r="AA3684" t="s">
        <v>2729</v>
      </c>
      <c r="AB3684" t="s">
        <v>3118</v>
      </c>
      <c r="AC3684">
        <v>14</v>
      </c>
      <c r="AD3684">
        <v>215.16</v>
      </c>
      <c r="AE3684">
        <v>5</v>
      </c>
      <c r="AF3684">
        <v>0.77</v>
      </c>
    </row>
    <row r="3685" spans="1:32" x14ac:dyDescent="0.45">
      <c r="A3685">
        <v>8803314647</v>
      </c>
      <c r="B3685">
        <v>367391</v>
      </c>
      <c r="C3685" t="s">
        <v>53</v>
      </c>
      <c r="D3685" t="s">
        <v>88</v>
      </c>
      <c r="E3685" t="s">
        <v>293</v>
      </c>
      <c r="F3685" s="8">
        <v>939.55</v>
      </c>
      <c r="G3685">
        <v>30</v>
      </c>
      <c r="H3685">
        <v>365</v>
      </c>
      <c r="I3685">
        <v>18</v>
      </c>
      <c r="J3685">
        <v>52</v>
      </c>
      <c r="K3685">
        <v>93938425</v>
      </c>
      <c r="L3685">
        <f>MONTH(Table1[[#This Row],[order_date]])</f>
        <v>8</v>
      </c>
      <c r="M3685">
        <f>YEAR(Table1[[#This Row],[order_date]])</f>
        <v>2024</v>
      </c>
      <c r="N3685" s="7">
        <v>45521.196458333332</v>
      </c>
      <c r="O3685">
        <f>HOUR(Table1[[#This Row],[promised_delivery_time]])</f>
        <v>4</v>
      </c>
      <c r="P3685" s="4">
        <v>45521.207569444443</v>
      </c>
      <c r="Q3685">
        <f>HOUR(Table1[[#This Row],[actual_delivery_time]])</f>
        <v>5</v>
      </c>
      <c r="R3685" s="4">
        <v>45521.211041666669</v>
      </c>
      <c r="S3685" t="s">
        <v>356</v>
      </c>
      <c r="T3685" s="8">
        <v>1789.57</v>
      </c>
      <c r="U3685" t="s">
        <v>360</v>
      </c>
      <c r="V3685">
        <v>98246</v>
      </c>
      <c r="W3685">
        <v>3652</v>
      </c>
      <c r="X3685" t="s">
        <v>3317</v>
      </c>
      <c r="Y3685" t="s">
        <v>989</v>
      </c>
      <c r="Z3685">
        <v>553703</v>
      </c>
      <c r="AA3685" t="s">
        <v>2920</v>
      </c>
      <c r="AB3685" t="s">
        <v>3115</v>
      </c>
      <c r="AC3685">
        <v>10</v>
      </c>
      <c r="AD3685">
        <v>1735.57</v>
      </c>
      <c r="AE3685">
        <v>5</v>
      </c>
      <c r="AF3685">
        <v>1.44</v>
      </c>
    </row>
    <row r="3686" spans="1:32" x14ac:dyDescent="0.45">
      <c r="A3686">
        <v>1016410657</v>
      </c>
      <c r="B3686">
        <v>798639</v>
      </c>
      <c r="C3686" t="s">
        <v>29</v>
      </c>
      <c r="D3686" t="s">
        <v>80</v>
      </c>
      <c r="E3686" t="s">
        <v>105</v>
      </c>
      <c r="F3686" s="8">
        <v>211.25</v>
      </c>
      <c r="G3686">
        <v>20</v>
      </c>
      <c r="H3686">
        <v>7</v>
      </c>
      <c r="I3686">
        <v>12</v>
      </c>
      <c r="J3686">
        <v>78</v>
      </c>
      <c r="K3686">
        <v>32830199</v>
      </c>
      <c r="L3686">
        <f>MONTH(Table1[[#This Row],[order_date]])</f>
        <v>11</v>
      </c>
      <c r="M3686">
        <f>YEAR(Table1[[#This Row],[order_date]])</f>
        <v>2023</v>
      </c>
      <c r="N3686" s="7">
        <v>45231.96199074074</v>
      </c>
      <c r="O3686">
        <f>HOUR(Table1[[#This Row],[promised_delivery_time]])</f>
        <v>23</v>
      </c>
      <c r="P3686" s="4">
        <v>45231.968935185185</v>
      </c>
      <c r="Q3686">
        <f>HOUR(Table1[[#This Row],[actual_delivery_time]])</f>
        <v>23</v>
      </c>
      <c r="R3686" s="4">
        <v>45231.965462962966</v>
      </c>
      <c r="S3686" t="s">
        <v>356</v>
      </c>
      <c r="T3686" s="8">
        <v>3656.07</v>
      </c>
      <c r="U3686" t="s">
        <v>361</v>
      </c>
      <c r="V3686">
        <v>98504</v>
      </c>
      <c r="W3686">
        <v>6536</v>
      </c>
      <c r="X3686" t="s">
        <v>3361</v>
      </c>
      <c r="Y3686" t="s">
        <v>735</v>
      </c>
      <c r="Z3686">
        <v>531804</v>
      </c>
      <c r="AA3686" t="s">
        <v>2819</v>
      </c>
      <c r="AB3686" t="s">
        <v>3118</v>
      </c>
      <c r="AC3686">
        <v>2</v>
      </c>
      <c r="AD3686">
        <v>680.11</v>
      </c>
      <c r="AE3686">
        <v>-5</v>
      </c>
      <c r="AF3686">
        <v>3.13</v>
      </c>
    </row>
    <row r="3687" spans="1:32" x14ac:dyDescent="0.45">
      <c r="A3687">
        <v>8284240513</v>
      </c>
      <c r="B3687">
        <v>39154</v>
      </c>
      <c r="C3687" t="s">
        <v>58</v>
      </c>
      <c r="D3687" t="s">
        <v>87</v>
      </c>
      <c r="E3687" t="s">
        <v>181</v>
      </c>
      <c r="F3687" s="8">
        <v>946.86</v>
      </c>
      <c r="G3687">
        <v>25</v>
      </c>
      <c r="H3687">
        <v>3</v>
      </c>
      <c r="I3687">
        <v>21</v>
      </c>
      <c r="J3687">
        <v>84</v>
      </c>
      <c r="K3687">
        <v>949062</v>
      </c>
      <c r="L3687">
        <f>MONTH(Table1[[#This Row],[order_date]])</f>
        <v>4</v>
      </c>
      <c r="M3687">
        <f>YEAR(Table1[[#This Row],[order_date]])</f>
        <v>2023</v>
      </c>
      <c r="N3687" s="7">
        <v>45021.478298611109</v>
      </c>
      <c r="O3687">
        <f>HOUR(Table1[[#This Row],[promised_delivery_time]])</f>
        <v>11</v>
      </c>
      <c r="P3687" s="4">
        <v>45021.485243055555</v>
      </c>
      <c r="Q3687">
        <f>HOUR(Table1[[#This Row],[actual_delivery_time]])</f>
        <v>11</v>
      </c>
      <c r="R3687" s="4">
        <v>45021.488020833334</v>
      </c>
      <c r="S3687" t="s">
        <v>356</v>
      </c>
      <c r="T3687" s="8">
        <v>3558.14</v>
      </c>
      <c r="U3687" t="s">
        <v>361</v>
      </c>
      <c r="V3687">
        <v>59760</v>
      </c>
      <c r="W3687">
        <v>1107</v>
      </c>
      <c r="X3687" t="s">
        <v>3295</v>
      </c>
      <c r="Y3687" t="s">
        <v>2308</v>
      </c>
      <c r="Z3687">
        <v>106228</v>
      </c>
      <c r="AA3687" t="s">
        <v>3106</v>
      </c>
      <c r="AB3687" t="s">
        <v>3117</v>
      </c>
      <c r="AC3687">
        <v>19</v>
      </c>
      <c r="AD3687">
        <v>1947.14</v>
      </c>
      <c r="AE3687">
        <v>4</v>
      </c>
      <c r="AF3687">
        <v>0.56999999999999995</v>
      </c>
    </row>
    <row r="3688" spans="1:32" x14ac:dyDescent="0.45">
      <c r="A3688">
        <v>343239069</v>
      </c>
      <c r="B3688">
        <v>455083</v>
      </c>
      <c r="C3688" t="s">
        <v>43</v>
      </c>
      <c r="D3688" t="s">
        <v>80</v>
      </c>
      <c r="E3688" t="s">
        <v>285</v>
      </c>
      <c r="F3688" s="8">
        <v>959.01</v>
      </c>
      <c r="G3688">
        <v>20</v>
      </c>
      <c r="H3688">
        <v>7</v>
      </c>
      <c r="I3688">
        <v>29</v>
      </c>
      <c r="J3688">
        <v>63</v>
      </c>
      <c r="K3688">
        <v>41439103</v>
      </c>
      <c r="L3688">
        <f>MONTH(Table1[[#This Row],[order_date]])</f>
        <v>2</v>
      </c>
      <c r="M3688">
        <f>YEAR(Table1[[#This Row],[order_date]])</f>
        <v>2024</v>
      </c>
      <c r="N3688" s="7">
        <v>45334.727847222224</v>
      </c>
      <c r="O3688">
        <f>HOUR(Table1[[#This Row],[promised_delivery_time]])</f>
        <v>17</v>
      </c>
      <c r="P3688" s="4">
        <v>45334.740347222221</v>
      </c>
      <c r="Q3688">
        <f>HOUR(Table1[[#This Row],[actual_delivery_time]])</f>
        <v>17</v>
      </c>
      <c r="R3688" s="4">
        <v>45334.739652777775</v>
      </c>
      <c r="S3688" t="s">
        <v>356</v>
      </c>
      <c r="T3688" s="8">
        <v>2655.22</v>
      </c>
      <c r="U3688" t="s">
        <v>360</v>
      </c>
      <c r="V3688">
        <v>23690</v>
      </c>
      <c r="W3688">
        <v>4746</v>
      </c>
      <c r="X3688" t="s">
        <v>3347</v>
      </c>
      <c r="Y3688" t="s">
        <v>2309</v>
      </c>
      <c r="Z3688">
        <v>893610</v>
      </c>
      <c r="AA3688" t="s">
        <v>2793</v>
      </c>
      <c r="AB3688" t="s">
        <v>3118</v>
      </c>
      <c r="AC3688">
        <v>6</v>
      </c>
      <c r="AD3688">
        <v>1326.63</v>
      </c>
      <c r="AE3688">
        <v>-1</v>
      </c>
      <c r="AF3688">
        <v>1.1000000000000001</v>
      </c>
    </row>
    <row r="3689" spans="1:32" x14ac:dyDescent="0.45">
      <c r="A3689">
        <v>3941137932</v>
      </c>
      <c r="B3689">
        <v>385113</v>
      </c>
      <c r="C3689" t="s">
        <v>34</v>
      </c>
      <c r="D3689" t="s">
        <v>83</v>
      </c>
      <c r="E3689" t="s">
        <v>219</v>
      </c>
      <c r="F3689" s="8">
        <v>816.38</v>
      </c>
      <c r="G3689">
        <v>35</v>
      </c>
      <c r="H3689">
        <v>365</v>
      </c>
      <c r="I3689">
        <v>21</v>
      </c>
      <c r="J3689">
        <v>50</v>
      </c>
      <c r="K3689">
        <v>84929351</v>
      </c>
      <c r="L3689">
        <f>MONTH(Table1[[#This Row],[order_date]])</f>
        <v>2</v>
      </c>
      <c r="M3689">
        <f>YEAR(Table1[[#This Row],[order_date]])</f>
        <v>2024</v>
      </c>
      <c r="N3689" s="7">
        <v>45350.592037037037</v>
      </c>
      <c r="O3689">
        <f>HOUR(Table1[[#This Row],[promised_delivery_time]])</f>
        <v>14</v>
      </c>
      <c r="P3689" s="4">
        <v>45350.602453703701</v>
      </c>
      <c r="Q3689">
        <f>HOUR(Table1[[#This Row],[actual_delivery_time]])</f>
        <v>14</v>
      </c>
      <c r="R3689" s="4">
        <v>45350.615648148145</v>
      </c>
      <c r="S3689" t="s">
        <v>358</v>
      </c>
      <c r="T3689" s="8">
        <v>5473.26</v>
      </c>
      <c r="U3689" t="s">
        <v>362</v>
      </c>
      <c r="V3689">
        <v>73638</v>
      </c>
      <c r="W3689">
        <v>4509</v>
      </c>
      <c r="X3689" t="s">
        <v>3302</v>
      </c>
      <c r="Y3689" t="s">
        <v>2310</v>
      </c>
      <c r="Z3689">
        <v>169345</v>
      </c>
      <c r="AA3689" t="s">
        <v>2588</v>
      </c>
      <c r="AB3689" t="s">
        <v>3115</v>
      </c>
      <c r="AC3689">
        <v>14</v>
      </c>
      <c r="AD3689">
        <v>1662.37</v>
      </c>
      <c r="AE3689">
        <v>19</v>
      </c>
      <c r="AF3689">
        <v>3.67</v>
      </c>
    </row>
    <row r="3690" spans="1:32" x14ac:dyDescent="0.45">
      <c r="A3690">
        <v>8955573840</v>
      </c>
      <c r="B3690">
        <v>880510</v>
      </c>
      <c r="C3690" t="s">
        <v>33</v>
      </c>
      <c r="D3690" t="s">
        <v>80</v>
      </c>
      <c r="E3690" t="s">
        <v>201</v>
      </c>
      <c r="F3690" s="8">
        <v>951.43</v>
      </c>
      <c r="G3690">
        <v>20</v>
      </c>
      <c r="H3690">
        <v>7</v>
      </c>
      <c r="I3690">
        <v>29</v>
      </c>
      <c r="J3690">
        <v>54</v>
      </c>
      <c r="K3690">
        <v>21461764</v>
      </c>
      <c r="L3690">
        <f>MONTH(Table1[[#This Row],[order_date]])</f>
        <v>7</v>
      </c>
      <c r="M3690">
        <f>YEAR(Table1[[#This Row],[order_date]])</f>
        <v>2023</v>
      </c>
      <c r="N3690" s="7">
        <v>45135.345439814817</v>
      </c>
      <c r="O3690">
        <f>HOUR(Table1[[#This Row],[promised_delivery_time]])</f>
        <v>8</v>
      </c>
      <c r="P3690" s="4">
        <v>45135.357245370367</v>
      </c>
      <c r="Q3690">
        <f>HOUR(Table1[[#This Row],[actual_delivery_time]])</f>
        <v>8</v>
      </c>
      <c r="R3690" s="4">
        <v>45135.366967592592</v>
      </c>
      <c r="S3690" t="s">
        <v>357</v>
      </c>
      <c r="T3690" s="8">
        <v>4869.22</v>
      </c>
      <c r="U3690" t="s">
        <v>359</v>
      </c>
      <c r="V3690">
        <v>42461</v>
      </c>
      <c r="W3690">
        <v>8014</v>
      </c>
      <c r="X3690" t="s">
        <v>3362</v>
      </c>
      <c r="Y3690" t="s">
        <v>1538</v>
      </c>
      <c r="Z3690">
        <v>431789</v>
      </c>
      <c r="AA3690" t="s">
        <v>2925</v>
      </c>
      <c r="AB3690" t="s">
        <v>3118</v>
      </c>
      <c r="AC3690">
        <v>15</v>
      </c>
      <c r="AD3690">
        <v>1689.46</v>
      </c>
      <c r="AE3690">
        <v>14</v>
      </c>
      <c r="AF3690">
        <v>4.6100000000000003</v>
      </c>
    </row>
    <row r="3691" spans="1:32" x14ac:dyDescent="0.45">
      <c r="A3691">
        <v>6832435511</v>
      </c>
      <c r="B3691">
        <v>739534</v>
      </c>
      <c r="C3691" t="s">
        <v>49</v>
      </c>
      <c r="D3691" t="s">
        <v>85</v>
      </c>
      <c r="E3691" t="s">
        <v>340</v>
      </c>
      <c r="F3691" s="8">
        <v>994.56</v>
      </c>
      <c r="G3691">
        <v>25</v>
      </c>
      <c r="H3691">
        <v>365</v>
      </c>
      <c r="I3691">
        <v>14</v>
      </c>
      <c r="J3691">
        <v>59</v>
      </c>
      <c r="K3691">
        <v>62971413</v>
      </c>
      <c r="L3691">
        <f>MONTH(Table1[[#This Row],[order_date]])</f>
        <v>4</v>
      </c>
      <c r="M3691">
        <f>YEAR(Table1[[#This Row],[order_date]])</f>
        <v>2023</v>
      </c>
      <c r="N3691" s="7">
        <v>45034.645856481482</v>
      </c>
      <c r="O3691">
        <f>HOUR(Table1[[#This Row],[promised_delivery_time]])</f>
        <v>15</v>
      </c>
      <c r="P3691" s="4">
        <v>45034.659050925926</v>
      </c>
      <c r="Q3691">
        <f>HOUR(Table1[[#This Row],[actual_delivery_time]])</f>
        <v>15</v>
      </c>
      <c r="R3691" s="4">
        <v>45034.655578703707</v>
      </c>
      <c r="S3691" t="s">
        <v>356</v>
      </c>
      <c r="T3691" s="8">
        <v>2575.94</v>
      </c>
      <c r="U3691" t="s">
        <v>359</v>
      </c>
      <c r="V3691">
        <v>33260</v>
      </c>
      <c r="W3691">
        <v>8467</v>
      </c>
      <c r="X3691" t="s">
        <v>3450</v>
      </c>
      <c r="Y3691" t="s">
        <v>1845</v>
      </c>
      <c r="Z3691">
        <v>853732</v>
      </c>
      <c r="AA3691" t="s">
        <v>2839</v>
      </c>
      <c r="AB3691" t="s">
        <v>3117</v>
      </c>
      <c r="AC3691">
        <v>18</v>
      </c>
      <c r="AD3691">
        <v>835.09</v>
      </c>
      <c r="AE3691">
        <v>-5</v>
      </c>
      <c r="AF3691">
        <v>4.42</v>
      </c>
    </row>
    <row r="3692" spans="1:32" x14ac:dyDescent="0.45">
      <c r="A3692">
        <v>3014319697</v>
      </c>
      <c r="B3692">
        <v>712003</v>
      </c>
      <c r="C3692" t="s">
        <v>66</v>
      </c>
      <c r="D3692" t="s">
        <v>79</v>
      </c>
      <c r="E3692" t="s">
        <v>233</v>
      </c>
      <c r="F3692" s="8">
        <v>671.68</v>
      </c>
      <c r="G3692">
        <v>30</v>
      </c>
      <c r="H3692">
        <v>180</v>
      </c>
      <c r="I3692">
        <v>30</v>
      </c>
      <c r="J3692">
        <v>54</v>
      </c>
      <c r="K3692">
        <v>28428852</v>
      </c>
      <c r="L3692">
        <f>MONTH(Table1[[#This Row],[order_date]])</f>
        <v>8</v>
      </c>
      <c r="M3692">
        <f>YEAR(Table1[[#This Row],[order_date]])</f>
        <v>2023</v>
      </c>
      <c r="N3692" s="7">
        <v>45165.210879629631</v>
      </c>
      <c r="O3692">
        <f>HOUR(Table1[[#This Row],[promised_delivery_time]])</f>
        <v>5</v>
      </c>
      <c r="P3692" s="4">
        <v>45165.217824074076</v>
      </c>
      <c r="Q3692">
        <f>HOUR(Table1[[#This Row],[actual_delivery_time]])</f>
        <v>5</v>
      </c>
      <c r="R3692" s="4">
        <v>45165.216435185182</v>
      </c>
      <c r="S3692" t="s">
        <v>356</v>
      </c>
      <c r="T3692" s="8">
        <v>1822.73</v>
      </c>
      <c r="U3692" t="s">
        <v>359</v>
      </c>
      <c r="V3692">
        <v>11218</v>
      </c>
      <c r="W3692">
        <v>4239</v>
      </c>
      <c r="X3692" t="s">
        <v>3280</v>
      </c>
      <c r="Y3692" t="s">
        <v>546</v>
      </c>
      <c r="Z3692">
        <v>367282</v>
      </c>
      <c r="AA3692" t="s">
        <v>2694</v>
      </c>
      <c r="AB3692" t="s">
        <v>3117</v>
      </c>
      <c r="AC3692">
        <v>7</v>
      </c>
      <c r="AD3692">
        <v>872.25</v>
      </c>
      <c r="AE3692">
        <v>-2</v>
      </c>
      <c r="AF3692">
        <v>1.1299999999999999</v>
      </c>
    </row>
    <row r="3693" spans="1:32" x14ac:dyDescent="0.45">
      <c r="A3693">
        <v>7367717333</v>
      </c>
      <c r="B3693">
        <v>679321</v>
      </c>
      <c r="C3693" t="s">
        <v>66</v>
      </c>
      <c r="D3693" t="s">
        <v>79</v>
      </c>
      <c r="E3693" t="s">
        <v>310</v>
      </c>
      <c r="F3693" s="8">
        <v>738.46</v>
      </c>
      <c r="G3693">
        <v>30</v>
      </c>
      <c r="H3693">
        <v>180</v>
      </c>
      <c r="I3693">
        <v>20</v>
      </c>
      <c r="J3693">
        <v>68</v>
      </c>
      <c r="K3693">
        <v>11047835</v>
      </c>
      <c r="L3693">
        <f>MONTH(Table1[[#This Row],[order_date]])</f>
        <v>7</v>
      </c>
      <c r="M3693">
        <f>YEAR(Table1[[#This Row],[order_date]])</f>
        <v>2023</v>
      </c>
      <c r="N3693" s="7">
        <v>45137.427731481483</v>
      </c>
      <c r="O3693">
        <f>HOUR(Table1[[#This Row],[promised_delivery_time]])</f>
        <v>10</v>
      </c>
      <c r="P3693" s="4">
        <v>45137.441620370373</v>
      </c>
      <c r="Q3693">
        <f>HOUR(Table1[[#This Row],[actual_delivery_time]])</f>
        <v>10</v>
      </c>
      <c r="R3693" s="4">
        <v>45137.44023148148</v>
      </c>
      <c r="S3693" t="s">
        <v>356</v>
      </c>
      <c r="T3693" s="8">
        <v>2091.23</v>
      </c>
      <c r="U3693" t="s">
        <v>361</v>
      </c>
      <c r="V3693">
        <v>54707</v>
      </c>
      <c r="W3693">
        <v>4841</v>
      </c>
      <c r="X3693" t="s">
        <v>3195</v>
      </c>
      <c r="Y3693" t="s">
        <v>880</v>
      </c>
      <c r="Z3693">
        <v>553038</v>
      </c>
      <c r="AA3693" t="s">
        <v>2881</v>
      </c>
      <c r="AB3693" t="s">
        <v>3115</v>
      </c>
      <c r="AC3693">
        <v>6</v>
      </c>
      <c r="AD3693">
        <v>573.38</v>
      </c>
      <c r="AE3693">
        <v>-2</v>
      </c>
      <c r="AF3693">
        <v>0.62</v>
      </c>
    </row>
    <row r="3694" spans="1:32" x14ac:dyDescent="0.45">
      <c r="A3694">
        <v>9389677233</v>
      </c>
      <c r="B3694">
        <v>891833</v>
      </c>
      <c r="C3694" t="s">
        <v>46</v>
      </c>
      <c r="D3694" t="s">
        <v>80</v>
      </c>
      <c r="E3694" t="s">
        <v>117</v>
      </c>
      <c r="F3694" s="8">
        <v>493.19</v>
      </c>
      <c r="G3694">
        <v>20</v>
      </c>
      <c r="H3694">
        <v>7</v>
      </c>
      <c r="I3694">
        <v>11</v>
      </c>
      <c r="J3694">
        <v>69</v>
      </c>
      <c r="K3694">
        <v>99714944</v>
      </c>
      <c r="L3694">
        <f>MONTH(Table1[[#This Row],[order_date]])</f>
        <v>8</v>
      </c>
      <c r="M3694">
        <f>YEAR(Table1[[#This Row],[order_date]])</f>
        <v>2024</v>
      </c>
      <c r="N3694" s="7">
        <v>45514.524733796294</v>
      </c>
      <c r="O3694">
        <f>HOUR(Table1[[#This Row],[promised_delivery_time]])</f>
        <v>12</v>
      </c>
      <c r="P3694" s="4">
        <v>45514.531678240739</v>
      </c>
      <c r="Q3694">
        <f>HOUR(Table1[[#This Row],[actual_delivery_time]])</f>
        <v>12</v>
      </c>
      <c r="R3694" s="4">
        <v>45514.539317129631</v>
      </c>
      <c r="S3694" t="s">
        <v>357</v>
      </c>
      <c r="T3694" s="8">
        <v>2143.7399999999998</v>
      </c>
      <c r="U3694" t="s">
        <v>359</v>
      </c>
      <c r="V3694">
        <v>34925</v>
      </c>
      <c r="W3694">
        <v>7085</v>
      </c>
      <c r="X3694" t="s">
        <v>3167</v>
      </c>
      <c r="Y3694" t="s">
        <v>1736</v>
      </c>
      <c r="Z3694">
        <v>920070</v>
      </c>
      <c r="AA3694" t="s">
        <v>3022</v>
      </c>
      <c r="AB3694" t="s">
        <v>3116</v>
      </c>
      <c r="AC3694">
        <v>18</v>
      </c>
      <c r="AD3694">
        <v>708.5</v>
      </c>
      <c r="AE3694">
        <v>11</v>
      </c>
      <c r="AF3694">
        <v>4.47</v>
      </c>
    </row>
    <row r="3695" spans="1:32" x14ac:dyDescent="0.45">
      <c r="A3695">
        <v>2929883167</v>
      </c>
      <c r="B3695">
        <v>39154</v>
      </c>
      <c r="C3695" t="s">
        <v>58</v>
      </c>
      <c r="D3695" t="s">
        <v>87</v>
      </c>
      <c r="E3695" t="s">
        <v>181</v>
      </c>
      <c r="F3695" s="8">
        <v>946.86</v>
      </c>
      <c r="G3695">
        <v>25</v>
      </c>
      <c r="H3695">
        <v>3</v>
      </c>
      <c r="I3695">
        <v>21</v>
      </c>
      <c r="J3695">
        <v>84</v>
      </c>
      <c r="K3695">
        <v>41146001</v>
      </c>
      <c r="L3695">
        <f>MONTH(Table1[[#This Row],[order_date]])</f>
        <v>12</v>
      </c>
      <c r="M3695">
        <f>YEAR(Table1[[#This Row],[order_date]])</f>
        <v>2023</v>
      </c>
      <c r="N3695" s="7">
        <v>45265.695706018516</v>
      </c>
      <c r="O3695">
        <f>HOUR(Table1[[#This Row],[promised_delivery_time]])</f>
        <v>17</v>
      </c>
      <c r="P3695" s="4">
        <v>45265.709594907406</v>
      </c>
      <c r="Q3695">
        <f>HOUR(Table1[[#This Row],[actual_delivery_time]])</f>
        <v>17</v>
      </c>
      <c r="R3695" s="4">
        <v>45265.717233796298</v>
      </c>
      <c r="S3695" t="s">
        <v>357</v>
      </c>
      <c r="T3695" s="8">
        <v>918.58</v>
      </c>
      <c r="U3695" t="s">
        <v>360</v>
      </c>
      <c r="V3695">
        <v>97076</v>
      </c>
      <c r="W3695">
        <v>9623</v>
      </c>
      <c r="X3695" t="s">
        <v>3155</v>
      </c>
      <c r="Y3695" t="s">
        <v>1686</v>
      </c>
      <c r="Z3695">
        <v>160105</v>
      </c>
      <c r="AA3695" t="s">
        <v>2734</v>
      </c>
      <c r="AB3695" t="s">
        <v>3115</v>
      </c>
      <c r="AC3695">
        <v>5</v>
      </c>
      <c r="AD3695">
        <v>934.23</v>
      </c>
      <c r="AE3695">
        <v>11</v>
      </c>
      <c r="AF3695">
        <v>2.6</v>
      </c>
    </row>
    <row r="3696" spans="1:32" x14ac:dyDescent="0.45">
      <c r="A3696">
        <v>9045592834</v>
      </c>
      <c r="B3696">
        <v>473647</v>
      </c>
      <c r="C3696" t="s">
        <v>45</v>
      </c>
      <c r="D3696" t="s">
        <v>83</v>
      </c>
      <c r="E3696" t="s">
        <v>343</v>
      </c>
      <c r="F3696" s="8">
        <v>43.05</v>
      </c>
      <c r="G3696">
        <v>35</v>
      </c>
      <c r="H3696">
        <v>365</v>
      </c>
      <c r="I3696">
        <v>18</v>
      </c>
      <c r="J3696">
        <v>82</v>
      </c>
      <c r="K3696">
        <v>84119685</v>
      </c>
      <c r="L3696">
        <f>MONTH(Table1[[#This Row],[order_date]])</f>
        <v>10</v>
      </c>
      <c r="M3696">
        <f>YEAR(Table1[[#This Row],[order_date]])</f>
        <v>2024</v>
      </c>
      <c r="N3696" s="7">
        <v>45595.702835648146</v>
      </c>
      <c r="O3696">
        <f>HOUR(Table1[[#This Row],[promised_delivery_time]])</f>
        <v>17</v>
      </c>
      <c r="P3696" s="4">
        <v>45595.709780092591</v>
      </c>
      <c r="Q3696">
        <f>HOUR(Table1[[#This Row],[actual_delivery_time]])</f>
        <v>17</v>
      </c>
      <c r="R3696" s="4">
        <v>45595.713252314818</v>
      </c>
      <c r="S3696" t="s">
        <v>356</v>
      </c>
      <c r="T3696" s="8">
        <v>997.61</v>
      </c>
      <c r="U3696" t="s">
        <v>359</v>
      </c>
      <c r="V3696">
        <v>47395</v>
      </c>
      <c r="W3696">
        <v>3069</v>
      </c>
      <c r="X3696" t="s">
        <v>3417</v>
      </c>
      <c r="Y3696" t="s">
        <v>1528</v>
      </c>
      <c r="Z3696">
        <v>487548</v>
      </c>
      <c r="AA3696" t="s">
        <v>2843</v>
      </c>
      <c r="AB3696" t="s">
        <v>3117</v>
      </c>
      <c r="AC3696">
        <v>4</v>
      </c>
      <c r="AD3696">
        <v>1623.47</v>
      </c>
      <c r="AE3696">
        <v>5</v>
      </c>
      <c r="AF3696">
        <v>4.5199999999999996</v>
      </c>
    </row>
    <row r="3697" spans="1:32" x14ac:dyDescent="0.45">
      <c r="A3697">
        <v>7128308885</v>
      </c>
      <c r="B3697">
        <v>673058</v>
      </c>
      <c r="C3697" t="s">
        <v>40</v>
      </c>
      <c r="D3697" t="s">
        <v>82</v>
      </c>
      <c r="E3697" t="s">
        <v>273</v>
      </c>
      <c r="F3697" s="8">
        <v>765.76</v>
      </c>
      <c r="G3697">
        <v>20</v>
      </c>
      <c r="H3697">
        <v>365</v>
      </c>
      <c r="I3697">
        <v>30</v>
      </c>
      <c r="J3697">
        <v>94</v>
      </c>
      <c r="K3697">
        <v>76604145</v>
      </c>
      <c r="L3697">
        <f>MONTH(Table1[[#This Row],[order_date]])</f>
        <v>12</v>
      </c>
      <c r="M3697">
        <f>YEAR(Table1[[#This Row],[order_date]])</f>
        <v>2023</v>
      </c>
      <c r="N3697" s="7">
        <v>45274.443124999998</v>
      </c>
      <c r="O3697">
        <f>HOUR(Table1[[#This Row],[promised_delivery_time]])</f>
        <v>10</v>
      </c>
      <c r="P3697" s="4">
        <v>45274.455625000002</v>
      </c>
      <c r="Q3697">
        <f>HOUR(Table1[[#This Row],[actual_delivery_time]])</f>
        <v>11</v>
      </c>
      <c r="R3697" s="4">
        <v>45274.461875000001</v>
      </c>
      <c r="S3697" t="s">
        <v>357</v>
      </c>
      <c r="T3697" s="8">
        <v>2541.96</v>
      </c>
      <c r="U3697" t="s">
        <v>359</v>
      </c>
      <c r="V3697">
        <v>48388</v>
      </c>
      <c r="W3697">
        <v>9727</v>
      </c>
      <c r="X3697" t="s">
        <v>3430</v>
      </c>
      <c r="Y3697" t="s">
        <v>2311</v>
      </c>
      <c r="Z3697">
        <v>767461</v>
      </c>
      <c r="AA3697" t="s">
        <v>2597</v>
      </c>
      <c r="AB3697" t="s">
        <v>3115</v>
      </c>
      <c r="AC3697">
        <v>14</v>
      </c>
      <c r="AD3697">
        <v>1276.8800000000001</v>
      </c>
      <c r="AE3697">
        <v>9</v>
      </c>
      <c r="AF3697">
        <v>3.56</v>
      </c>
    </row>
    <row r="3698" spans="1:32" x14ac:dyDescent="0.45">
      <c r="A3698">
        <v>2060028411</v>
      </c>
      <c r="B3698">
        <v>240179</v>
      </c>
      <c r="C3698" t="s">
        <v>40</v>
      </c>
      <c r="D3698" t="s">
        <v>82</v>
      </c>
      <c r="E3698" t="s">
        <v>123</v>
      </c>
      <c r="F3698" s="8">
        <v>90.56</v>
      </c>
      <c r="G3698">
        <v>20</v>
      </c>
      <c r="H3698">
        <v>365</v>
      </c>
      <c r="I3698">
        <v>20</v>
      </c>
      <c r="J3698">
        <v>56</v>
      </c>
      <c r="K3698">
        <v>27694927</v>
      </c>
      <c r="L3698">
        <f>MONTH(Table1[[#This Row],[order_date]])</f>
        <v>11</v>
      </c>
      <c r="M3698">
        <f>YEAR(Table1[[#This Row],[order_date]])</f>
        <v>2023</v>
      </c>
      <c r="N3698" s="7">
        <v>45245.788425925923</v>
      </c>
      <c r="O3698">
        <f>HOUR(Table1[[#This Row],[promised_delivery_time]])</f>
        <v>19</v>
      </c>
      <c r="P3698" s="4">
        <v>45245.796064814815</v>
      </c>
      <c r="Q3698">
        <f>HOUR(Table1[[#This Row],[actual_delivery_time]])</f>
        <v>19</v>
      </c>
      <c r="R3698" s="4">
        <v>45245.793287037035</v>
      </c>
      <c r="S3698" t="s">
        <v>356</v>
      </c>
      <c r="T3698" s="8">
        <v>1751.84</v>
      </c>
      <c r="U3698" t="s">
        <v>362</v>
      </c>
      <c r="V3698">
        <v>87806</v>
      </c>
      <c r="W3698">
        <v>9144</v>
      </c>
      <c r="X3698" t="s">
        <v>3366</v>
      </c>
      <c r="Y3698" t="s">
        <v>2312</v>
      </c>
      <c r="Z3698">
        <v>711139</v>
      </c>
      <c r="AA3698" t="s">
        <v>2586</v>
      </c>
      <c r="AB3698" t="s">
        <v>3118</v>
      </c>
      <c r="AC3698">
        <v>8</v>
      </c>
      <c r="AD3698">
        <v>267.32</v>
      </c>
      <c r="AE3698">
        <v>-4</v>
      </c>
      <c r="AF3698">
        <v>1.55</v>
      </c>
    </row>
    <row r="3699" spans="1:32" x14ac:dyDescent="0.45">
      <c r="A3699">
        <v>3856301920</v>
      </c>
      <c r="B3699">
        <v>4452</v>
      </c>
      <c r="C3699" t="s">
        <v>53</v>
      </c>
      <c r="D3699" t="s">
        <v>88</v>
      </c>
      <c r="E3699" t="s">
        <v>250</v>
      </c>
      <c r="F3699" s="8">
        <v>169.88</v>
      </c>
      <c r="G3699">
        <v>30</v>
      </c>
      <c r="H3699">
        <v>365</v>
      </c>
      <c r="I3699">
        <v>27</v>
      </c>
      <c r="J3699">
        <v>100</v>
      </c>
      <c r="K3699">
        <v>63339001</v>
      </c>
      <c r="L3699">
        <f>MONTH(Table1[[#This Row],[order_date]])</f>
        <v>7</v>
      </c>
      <c r="M3699">
        <f>YEAR(Table1[[#This Row],[order_date]])</f>
        <v>2024</v>
      </c>
      <c r="N3699" s="7">
        <v>45478.1719212963</v>
      </c>
      <c r="O3699">
        <f>HOUR(Table1[[#This Row],[promised_delivery_time]])</f>
        <v>4</v>
      </c>
      <c r="P3699" s="4">
        <v>45478.180254629631</v>
      </c>
      <c r="Q3699">
        <f>HOUR(Table1[[#This Row],[actual_delivery_time]])</f>
        <v>4</v>
      </c>
      <c r="R3699" s="4">
        <v>45478.192754629628</v>
      </c>
      <c r="S3699" t="s">
        <v>358</v>
      </c>
      <c r="T3699" s="8">
        <v>796.36</v>
      </c>
      <c r="U3699" t="s">
        <v>362</v>
      </c>
      <c r="V3699">
        <v>57805</v>
      </c>
      <c r="W3699">
        <v>9475</v>
      </c>
      <c r="X3699" t="s">
        <v>3309</v>
      </c>
      <c r="Y3699" t="s">
        <v>1531</v>
      </c>
      <c r="Z3699">
        <v>273531</v>
      </c>
      <c r="AA3699" t="s">
        <v>2954</v>
      </c>
      <c r="AB3699" t="s">
        <v>3116</v>
      </c>
      <c r="AC3699">
        <v>12</v>
      </c>
      <c r="AD3699">
        <v>682.32</v>
      </c>
      <c r="AE3699">
        <v>18</v>
      </c>
      <c r="AF3699">
        <v>1.88</v>
      </c>
    </row>
    <row r="3700" spans="1:32" x14ac:dyDescent="0.45">
      <c r="A3700">
        <v>7248479077</v>
      </c>
      <c r="B3700">
        <v>306177</v>
      </c>
      <c r="C3700" t="s">
        <v>67</v>
      </c>
      <c r="D3700" t="s">
        <v>86</v>
      </c>
      <c r="E3700" t="s">
        <v>306</v>
      </c>
      <c r="F3700" s="8">
        <v>769.24</v>
      </c>
      <c r="G3700">
        <v>40</v>
      </c>
      <c r="H3700">
        <v>180</v>
      </c>
      <c r="I3700">
        <v>11</v>
      </c>
      <c r="J3700">
        <v>54</v>
      </c>
      <c r="K3700">
        <v>31940833</v>
      </c>
      <c r="L3700">
        <f>MONTH(Table1[[#This Row],[order_date]])</f>
        <v>9</v>
      </c>
      <c r="M3700">
        <f>YEAR(Table1[[#This Row],[order_date]])</f>
        <v>2023</v>
      </c>
      <c r="N3700" s="7">
        <v>45192.560428240744</v>
      </c>
      <c r="O3700">
        <f>HOUR(Table1[[#This Row],[promised_delivery_time]])</f>
        <v>13</v>
      </c>
      <c r="P3700" s="4">
        <v>45192.573622685188</v>
      </c>
      <c r="Q3700">
        <f>HOUR(Table1[[#This Row],[actual_delivery_time]])</f>
        <v>13</v>
      </c>
      <c r="R3700" s="4">
        <v>45192.575706018521</v>
      </c>
      <c r="S3700" t="s">
        <v>356</v>
      </c>
      <c r="T3700" s="8">
        <v>3007.61</v>
      </c>
      <c r="U3700" t="s">
        <v>360</v>
      </c>
      <c r="V3700">
        <v>81690</v>
      </c>
      <c r="W3700">
        <v>6954</v>
      </c>
      <c r="X3700" t="s">
        <v>3268</v>
      </c>
      <c r="Y3700" t="s">
        <v>698</v>
      </c>
      <c r="Z3700">
        <v>452880</v>
      </c>
      <c r="AA3700" t="s">
        <v>2612</v>
      </c>
      <c r="AB3700" t="s">
        <v>3116</v>
      </c>
      <c r="AC3700">
        <v>4</v>
      </c>
      <c r="AD3700">
        <v>1515.8</v>
      </c>
      <c r="AE3700">
        <v>3</v>
      </c>
      <c r="AF3700">
        <v>2.23</v>
      </c>
    </row>
    <row r="3701" spans="1:32" x14ac:dyDescent="0.45">
      <c r="A3701">
        <v>2738466605</v>
      </c>
      <c r="B3701">
        <v>378287</v>
      </c>
      <c r="C3701" t="s">
        <v>77</v>
      </c>
      <c r="D3701" t="s">
        <v>79</v>
      </c>
      <c r="E3701" t="s">
        <v>247</v>
      </c>
      <c r="F3701" s="8">
        <v>332.84</v>
      </c>
      <c r="G3701">
        <v>30</v>
      </c>
      <c r="H3701">
        <v>180</v>
      </c>
      <c r="I3701">
        <v>22</v>
      </c>
      <c r="J3701">
        <v>51</v>
      </c>
      <c r="K3701">
        <v>49147776</v>
      </c>
      <c r="L3701">
        <f>MONTH(Table1[[#This Row],[order_date]])</f>
        <v>8</v>
      </c>
      <c r="M3701">
        <f>YEAR(Table1[[#This Row],[order_date]])</f>
        <v>2024</v>
      </c>
      <c r="N3701" s="7">
        <v>45527.208587962959</v>
      </c>
      <c r="O3701">
        <f>HOUR(Table1[[#This Row],[promised_delivery_time]])</f>
        <v>5</v>
      </c>
      <c r="P3701" s="4">
        <v>45527.216921296298</v>
      </c>
      <c r="Q3701">
        <f>HOUR(Table1[[#This Row],[actual_delivery_time]])</f>
        <v>5</v>
      </c>
      <c r="R3701" s="4">
        <v>45527.219004629631</v>
      </c>
      <c r="S3701" t="s">
        <v>356</v>
      </c>
      <c r="T3701" s="8">
        <v>439.24</v>
      </c>
      <c r="U3701" t="s">
        <v>361</v>
      </c>
      <c r="V3701">
        <v>80973</v>
      </c>
      <c r="W3701">
        <v>5981</v>
      </c>
      <c r="X3701" t="s">
        <v>3196</v>
      </c>
      <c r="Y3701" t="s">
        <v>1629</v>
      </c>
      <c r="Z3701">
        <v>468561</v>
      </c>
      <c r="AA3701" t="s">
        <v>2867</v>
      </c>
      <c r="AB3701" t="s">
        <v>3117</v>
      </c>
      <c r="AC3701">
        <v>5</v>
      </c>
      <c r="AD3701">
        <v>1115.7</v>
      </c>
      <c r="AE3701">
        <v>3</v>
      </c>
      <c r="AF3701">
        <v>0.56999999999999995</v>
      </c>
    </row>
    <row r="3702" spans="1:32" x14ac:dyDescent="0.45">
      <c r="A3702">
        <v>9801353230</v>
      </c>
      <c r="B3702">
        <v>112390</v>
      </c>
      <c r="C3702" t="s">
        <v>45</v>
      </c>
      <c r="D3702" t="s">
        <v>83</v>
      </c>
      <c r="E3702" t="s">
        <v>116</v>
      </c>
      <c r="F3702" s="8">
        <v>877.98</v>
      </c>
      <c r="G3702">
        <v>35</v>
      </c>
      <c r="H3702">
        <v>365</v>
      </c>
      <c r="I3702">
        <v>23</v>
      </c>
      <c r="J3702">
        <v>85</v>
      </c>
      <c r="K3702">
        <v>96853930</v>
      </c>
      <c r="L3702">
        <f>MONTH(Table1[[#This Row],[order_date]])</f>
        <v>5</v>
      </c>
      <c r="M3702">
        <f>YEAR(Table1[[#This Row],[order_date]])</f>
        <v>2023</v>
      </c>
      <c r="N3702" s="7">
        <v>45064.501157407409</v>
      </c>
      <c r="O3702">
        <f>HOUR(Table1[[#This Row],[promised_delivery_time]])</f>
        <v>12</v>
      </c>
      <c r="P3702" s="4">
        <v>45064.511574074073</v>
      </c>
      <c r="Q3702">
        <f>HOUR(Table1[[#This Row],[actual_delivery_time]])</f>
        <v>12</v>
      </c>
      <c r="R3702" s="4">
        <v>45064.520601851851</v>
      </c>
      <c r="S3702" t="s">
        <v>357</v>
      </c>
      <c r="T3702" s="8">
        <v>3749.33</v>
      </c>
      <c r="U3702" t="s">
        <v>362</v>
      </c>
      <c r="V3702">
        <v>97442</v>
      </c>
      <c r="W3702">
        <v>3787</v>
      </c>
      <c r="X3702" t="s">
        <v>3305</v>
      </c>
      <c r="Y3702" t="s">
        <v>1093</v>
      </c>
      <c r="Z3702">
        <v>349563</v>
      </c>
      <c r="AA3702" t="s">
        <v>2952</v>
      </c>
      <c r="AB3702" t="s">
        <v>3118</v>
      </c>
      <c r="AC3702">
        <v>16</v>
      </c>
      <c r="AD3702">
        <v>462.19</v>
      </c>
      <c r="AE3702">
        <v>13</v>
      </c>
      <c r="AF3702">
        <v>0.75</v>
      </c>
    </row>
    <row r="3703" spans="1:32" x14ac:dyDescent="0.45">
      <c r="A3703">
        <v>2103613260</v>
      </c>
      <c r="B3703">
        <v>449106</v>
      </c>
      <c r="C3703" t="s">
        <v>55</v>
      </c>
      <c r="D3703" t="s">
        <v>83</v>
      </c>
      <c r="E3703" t="s">
        <v>263</v>
      </c>
      <c r="F3703" s="8">
        <v>48.55</v>
      </c>
      <c r="G3703">
        <v>35</v>
      </c>
      <c r="H3703">
        <v>365</v>
      </c>
      <c r="I3703">
        <v>30</v>
      </c>
      <c r="J3703">
        <v>95</v>
      </c>
      <c r="K3703">
        <v>67528368</v>
      </c>
      <c r="L3703">
        <f>MONTH(Table1[[#This Row],[order_date]])</f>
        <v>7</v>
      </c>
      <c r="M3703">
        <f>YEAR(Table1[[#This Row],[order_date]])</f>
        <v>2024</v>
      </c>
      <c r="N3703" s="7">
        <v>45474.826122685183</v>
      </c>
      <c r="O3703">
        <f>HOUR(Table1[[#This Row],[promised_delivery_time]])</f>
        <v>20</v>
      </c>
      <c r="P3703" s="4">
        <v>45474.833761574075</v>
      </c>
      <c r="Q3703">
        <f>HOUR(Table1[[#This Row],[actual_delivery_time]])</f>
        <v>19</v>
      </c>
      <c r="R3703" s="4">
        <v>45474.830289351848</v>
      </c>
      <c r="S3703" t="s">
        <v>356</v>
      </c>
      <c r="T3703" s="8">
        <v>1031.19</v>
      </c>
      <c r="U3703" t="s">
        <v>361</v>
      </c>
      <c r="V3703">
        <v>21195</v>
      </c>
      <c r="W3703">
        <v>3565</v>
      </c>
      <c r="X3703" t="s">
        <v>3392</v>
      </c>
      <c r="Y3703" t="s">
        <v>2313</v>
      </c>
      <c r="Z3703">
        <v>173070</v>
      </c>
      <c r="AA3703" t="s">
        <v>2713</v>
      </c>
      <c r="AB3703" t="s">
        <v>3118</v>
      </c>
      <c r="AC3703">
        <v>13</v>
      </c>
      <c r="AD3703">
        <v>1897.75</v>
      </c>
      <c r="AE3703">
        <v>-5</v>
      </c>
      <c r="AF3703">
        <v>3.53</v>
      </c>
    </row>
    <row r="3704" spans="1:32" x14ac:dyDescent="0.45">
      <c r="A3704">
        <v>7624166218</v>
      </c>
      <c r="B3704">
        <v>39154</v>
      </c>
      <c r="C3704" t="s">
        <v>58</v>
      </c>
      <c r="D3704" t="s">
        <v>87</v>
      </c>
      <c r="E3704" t="s">
        <v>181</v>
      </c>
      <c r="F3704" s="8">
        <v>946.86</v>
      </c>
      <c r="G3704">
        <v>25</v>
      </c>
      <c r="H3704">
        <v>3</v>
      </c>
      <c r="I3704">
        <v>21</v>
      </c>
      <c r="J3704">
        <v>84</v>
      </c>
      <c r="K3704">
        <v>29525287</v>
      </c>
      <c r="L3704">
        <f>MONTH(Table1[[#This Row],[order_date]])</f>
        <v>1</v>
      </c>
      <c r="M3704">
        <f>YEAR(Table1[[#This Row],[order_date]])</f>
        <v>2024</v>
      </c>
      <c r="N3704" s="7">
        <v>45295.01599537037</v>
      </c>
      <c r="O3704">
        <f>HOUR(Table1[[#This Row],[promised_delivery_time]])</f>
        <v>0</v>
      </c>
      <c r="P3704" s="4">
        <v>45295.024328703701</v>
      </c>
      <c r="Q3704">
        <f>HOUR(Table1[[#This Row],[actual_delivery_time]])</f>
        <v>0</v>
      </c>
      <c r="R3704" s="4">
        <v>45295.020856481482</v>
      </c>
      <c r="S3704" t="s">
        <v>356</v>
      </c>
      <c r="T3704" s="8">
        <v>1213.1400000000001</v>
      </c>
      <c r="U3704" t="s">
        <v>360</v>
      </c>
      <c r="V3704">
        <v>20790</v>
      </c>
      <c r="W3704">
        <v>633</v>
      </c>
      <c r="X3704" t="s">
        <v>3322</v>
      </c>
      <c r="Y3704" t="s">
        <v>700</v>
      </c>
      <c r="Z3704">
        <v>891343</v>
      </c>
      <c r="AA3704" t="s">
        <v>2573</v>
      </c>
      <c r="AB3704" t="s">
        <v>3118</v>
      </c>
      <c r="AC3704">
        <v>15</v>
      </c>
      <c r="AD3704">
        <v>1976.98</v>
      </c>
      <c r="AE3704">
        <v>-5</v>
      </c>
      <c r="AF3704">
        <v>4.5599999999999996</v>
      </c>
    </row>
    <row r="3705" spans="1:32" x14ac:dyDescent="0.45">
      <c r="A3705">
        <v>4692680597</v>
      </c>
      <c r="B3705">
        <v>18035</v>
      </c>
      <c r="C3705" t="s">
        <v>50</v>
      </c>
      <c r="D3705" t="s">
        <v>85</v>
      </c>
      <c r="E3705" t="s">
        <v>221</v>
      </c>
      <c r="F3705" s="8">
        <v>968.94</v>
      </c>
      <c r="G3705">
        <v>25</v>
      </c>
      <c r="H3705">
        <v>365</v>
      </c>
      <c r="I3705">
        <v>12</v>
      </c>
      <c r="J3705">
        <v>87</v>
      </c>
      <c r="K3705">
        <v>97185284</v>
      </c>
      <c r="L3705">
        <f>MONTH(Table1[[#This Row],[order_date]])</f>
        <v>6</v>
      </c>
      <c r="M3705">
        <f>YEAR(Table1[[#This Row],[order_date]])</f>
        <v>2023</v>
      </c>
      <c r="N3705" s="7">
        <v>45097.951122685183</v>
      </c>
      <c r="O3705">
        <f>HOUR(Table1[[#This Row],[promised_delivery_time]])</f>
        <v>23</v>
      </c>
      <c r="P3705" s="4">
        <v>45097.965011574073</v>
      </c>
      <c r="Q3705">
        <f>HOUR(Table1[[#This Row],[actual_delivery_time]])</f>
        <v>23</v>
      </c>
      <c r="R3705" s="4">
        <v>45097.965011574073</v>
      </c>
      <c r="S3705" t="s">
        <v>356</v>
      </c>
      <c r="T3705" s="8">
        <v>2789.63</v>
      </c>
      <c r="U3705" t="s">
        <v>361</v>
      </c>
      <c r="V3705">
        <v>35371</v>
      </c>
      <c r="W3705">
        <v>5201</v>
      </c>
      <c r="X3705" t="s">
        <v>3354</v>
      </c>
      <c r="Y3705" t="s">
        <v>2286</v>
      </c>
      <c r="Z3705">
        <v>888357</v>
      </c>
      <c r="AA3705" t="s">
        <v>2536</v>
      </c>
      <c r="AB3705" t="s">
        <v>3115</v>
      </c>
      <c r="AC3705">
        <v>2</v>
      </c>
      <c r="AD3705">
        <v>1599.26</v>
      </c>
      <c r="AE3705">
        <v>0</v>
      </c>
      <c r="AF3705">
        <v>3.77</v>
      </c>
    </row>
    <row r="3706" spans="1:32" x14ac:dyDescent="0.45">
      <c r="A3706">
        <v>2028074931</v>
      </c>
      <c r="B3706">
        <v>673058</v>
      </c>
      <c r="C3706" t="s">
        <v>40</v>
      </c>
      <c r="D3706" t="s">
        <v>82</v>
      </c>
      <c r="E3706" t="s">
        <v>273</v>
      </c>
      <c r="F3706" s="8">
        <v>765.76</v>
      </c>
      <c r="G3706">
        <v>20</v>
      </c>
      <c r="H3706">
        <v>365</v>
      </c>
      <c r="I3706">
        <v>30</v>
      </c>
      <c r="J3706">
        <v>94</v>
      </c>
      <c r="K3706">
        <v>33998721</v>
      </c>
      <c r="L3706">
        <f>MONTH(Table1[[#This Row],[order_date]])</f>
        <v>6</v>
      </c>
      <c r="M3706">
        <f>YEAR(Table1[[#This Row],[order_date]])</f>
        <v>2024</v>
      </c>
      <c r="N3706" s="7">
        <v>45466.745034722226</v>
      </c>
      <c r="O3706">
        <f>HOUR(Table1[[#This Row],[promised_delivery_time]])</f>
        <v>18</v>
      </c>
      <c r="P3706" s="4">
        <v>45466.756840277776</v>
      </c>
      <c r="Q3706">
        <f>HOUR(Table1[[#This Row],[actual_delivery_time]])</f>
        <v>18</v>
      </c>
      <c r="R3706" s="4">
        <v>45466.757534722223</v>
      </c>
      <c r="S3706" t="s">
        <v>356</v>
      </c>
      <c r="T3706" s="8">
        <v>3038.93</v>
      </c>
      <c r="U3706" t="s">
        <v>359</v>
      </c>
      <c r="V3706">
        <v>63636</v>
      </c>
      <c r="W3706">
        <v>8862</v>
      </c>
      <c r="X3706" t="s">
        <v>3410</v>
      </c>
      <c r="Y3706" t="s">
        <v>2314</v>
      </c>
      <c r="Z3706">
        <v>702364</v>
      </c>
      <c r="AA3706" t="s">
        <v>2890</v>
      </c>
      <c r="AB3706" t="s">
        <v>3116</v>
      </c>
      <c r="AC3706">
        <v>8</v>
      </c>
      <c r="AD3706">
        <v>245.84</v>
      </c>
      <c r="AE3706">
        <v>1</v>
      </c>
      <c r="AF3706">
        <v>4.8099999999999996</v>
      </c>
    </row>
    <row r="3707" spans="1:32" x14ac:dyDescent="0.45">
      <c r="A3707">
        <v>6247819401</v>
      </c>
      <c r="B3707">
        <v>256783</v>
      </c>
      <c r="C3707" t="s">
        <v>27</v>
      </c>
      <c r="D3707" t="s">
        <v>78</v>
      </c>
      <c r="E3707" t="s">
        <v>149</v>
      </c>
      <c r="F3707" s="8">
        <v>906.54</v>
      </c>
      <c r="G3707">
        <v>35</v>
      </c>
      <c r="H3707">
        <v>365</v>
      </c>
      <c r="I3707">
        <v>16</v>
      </c>
      <c r="J3707">
        <v>98</v>
      </c>
      <c r="K3707">
        <v>57526322</v>
      </c>
      <c r="L3707">
        <f>MONTH(Table1[[#This Row],[order_date]])</f>
        <v>3</v>
      </c>
      <c r="M3707">
        <f>YEAR(Table1[[#This Row],[order_date]])</f>
        <v>2023</v>
      </c>
      <c r="N3707" s="7">
        <v>45015.250381944446</v>
      </c>
      <c r="O3707">
        <f>HOUR(Table1[[#This Row],[promised_delivery_time]])</f>
        <v>6</v>
      </c>
      <c r="P3707" s="4">
        <v>45015.258020833331</v>
      </c>
      <c r="Q3707">
        <f>HOUR(Table1[[#This Row],[actual_delivery_time]])</f>
        <v>6</v>
      </c>
      <c r="R3707" s="4">
        <v>45015.258715277778</v>
      </c>
      <c r="S3707" t="s">
        <v>356</v>
      </c>
      <c r="T3707" s="8">
        <v>3456.8</v>
      </c>
      <c r="U3707" t="s">
        <v>359</v>
      </c>
      <c r="V3707">
        <v>7912</v>
      </c>
      <c r="W3707">
        <v>3634</v>
      </c>
      <c r="X3707" t="s">
        <v>3315</v>
      </c>
      <c r="Y3707" t="s">
        <v>1237</v>
      </c>
      <c r="Z3707">
        <v>207296</v>
      </c>
      <c r="AA3707" t="s">
        <v>2905</v>
      </c>
      <c r="AB3707" t="s">
        <v>3118</v>
      </c>
      <c r="AC3707">
        <v>2</v>
      </c>
      <c r="AD3707">
        <v>601.98</v>
      </c>
      <c r="AE3707">
        <v>1</v>
      </c>
      <c r="AF3707">
        <v>4.4800000000000004</v>
      </c>
    </row>
    <row r="3708" spans="1:32" x14ac:dyDescent="0.45">
      <c r="A3708">
        <v>6299879620</v>
      </c>
      <c r="B3708">
        <v>481843</v>
      </c>
      <c r="C3708" t="s">
        <v>76</v>
      </c>
      <c r="D3708" t="s">
        <v>81</v>
      </c>
      <c r="E3708" t="s">
        <v>336</v>
      </c>
      <c r="F3708" s="8">
        <v>297.68</v>
      </c>
      <c r="G3708">
        <v>35</v>
      </c>
      <c r="H3708">
        <v>90</v>
      </c>
      <c r="I3708">
        <v>10</v>
      </c>
      <c r="J3708">
        <v>88</v>
      </c>
      <c r="K3708">
        <v>48160359</v>
      </c>
      <c r="L3708">
        <f>MONTH(Table1[[#This Row],[order_date]])</f>
        <v>11</v>
      </c>
      <c r="M3708">
        <f>YEAR(Table1[[#This Row],[order_date]])</f>
        <v>2023</v>
      </c>
      <c r="N3708" s="7">
        <v>45240.734432870369</v>
      </c>
      <c r="O3708">
        <f>HOUR(Table1[[#This Row],[promised_delivery_time]])</f>
        <v>17</v>
      </c>
      <c r="P3708" s="4">
        <v>45240.746238425927</v>
      </c>
      <c r="Q3708">
        <f>HOUR(Table1[[#This Row],[actual_delivery_time]])</f>
        <v>18</v>
      </c>
      <c r="R3708" s="4">
        <v>45240.753182870372</v>
      </c>
      <c r="S3708" t="s">
        <v>357</v>
      </c>
      <c r="T3708" s="8">
        <v>1300.47</v>
      </c>
      <c r="U3708" t="s">
        <v>361</v>
      </c>
      <c r="V3708">
        <v>8965</v>
      </c>
      <c r="W3708">
        <v>5841</v>
      </c>
      <c r="X3708" t="s">
        <v>3414</v>
      </c>
      <c r="Y3708" t="s">
        <v>2315</v>
      </c>
      <c r="Z3708">
        <v>324202</v>
      </c>
      <c r="AA3708" t="s">
        <v>2902</v>
      </c>
      <c r="AB3708" t="s">
        <v>3118</v>
      </c>
      <c r="AC3708">
        <v>8</v>
      </c>
      <c r="AD3708">
        <v>1485.09</v>
      </c>
      <c r="AE3708">
        <v>10</v>
      </c>
      <c r="AF3708">
        <v>4.9400000000000004</v>
      </c>
    </row>
    <row r="3709" spans="1:32" x14ac:dyDescent="0.45">
      <c r="A3709">
        <v>3398014747</v>
      </c>
      <c r="B3709">
        <v>604184</v>
      </c>
      <c r="C3709" t="s">
        <v>49</v>
      </c>
      <c r="D3709" t="s">
        <v>85</v>
      </c>
      <c r="E3709" t="s">
        <v>136</v>
      </c>
      <c r="F3709" s="8">
        <v>397.55</v>
      </c>
      <c r="G3709">
        <v>25</v>
      </c>
      <c r="H3709">
        <v>365</v>
      </c>
      <c r="I3709">
        <v>24</v>
      </c>
      <c r="J3709">
        <v>84</v>
      </c>
      <c r="K3709">
        <v>87823209</v>
      </c>
      <c r="L3709">
        <f>MONTH(Table1[[#This Row],[order_date]])</f>
        <v>6</v>
      </c>
      <c r="M3709">
        <f>YEAR(Table1[[#This Row],[order_date]])</f>
        <v>2023</v>
      </c>
      <c r="N3709" s="7">
        <v>45092.28634259259</v>
      </c>
      <c r="O3709">
        <f>HOUR(Table1[[#This Row],[promised_delivery_time]])</f>
        <v>7</v>
      </c>
      <c r="P3709" s="4">
        <v>45092.295370370368</v>
      </c>
      <c r="Q3709">
        <f>HOUR(Table1[[#This Row],[actual_delivery_time]])</f>
        <v>7</v>
      </c>
      <c r="R3709" s="4">
        <v>45092.297453703701</v>
      </c>
      <c r="S3709" t="s">
        <v>356</v>
      </c>
      <c r="T3709" s="8">
        <v>2430.88</v>
      </c>
      <c r="U3709" t="s">
        <v>359</v>
      </c>
      <c r="V3709">
        <v>32690</v>
      </c>
      <c r="W3709">
        <v>4964</v>
      </c>
      <c r="X3709" t="s">
        <v>3349</v>
      </c>
      <c r="Y3709" t="s">
        <v>1305</v>
      </c>
      <c r="Z3709">
        <v>826255</v>
      </c>
      <c r="AA3709" t="s">
        <v>3002</v>
      </c>
      <c r="AB3709" t="s">
        <v>3117</v>
      </c>
      <c r="AC3709">
        <v>18</v>
      </c>
      <c r="AD3709">
        <v>983.94</v>
      </c>
      <c r="AE3709">
        <v>3</v>
      </c>
      <c r="AF3709">
        <v>3.48</v>
      </c>
    </row>
    <row r="3710" spans="1:32" x14ac:dyDescent="0.45">
      <c r="A3710">
        <v>4526087670</v>
      </c>
      <c r="B3710">
        <v>803607</v>
      </c>
      <c r="C3710" t="s">
        <v>55</v>
      </c>
      <c r="D3710" t="s">
        <v>83</v>
      </c>
      <c r="E3710" t="s">
        <v>189</v>
      </c>
      <c r="F3710" s="8">
        <v>949.73</v>
      </c>
      <c r="G3710">
        <v>35</v>
      </c>
      <c r="H3710">
        <v>365</v>
      </c>
      <c r="I3710">
        <v>21</v>
      </c>
      <c r="J3710">
        <v>98</v>
      </c>
      <c r="K3710">
        <v>54923640</v>
      </c>
      <c r="L3710">
        <f>MONTH(Table1[[#This Row],[order_date]])</f>
        <v>11</v>
      </c>
      <c r="M3710">
        <f>YEAR(Table1[[#This Row],[order_date]])</f>
        <v>2023</v>
      </c>
      <c r="N3710" s="7">
        <v>45233.262303240743</v>
      </c>
      <c r="O3710">
        <f>HOUR(Table1[[#This Row],[promised_delivery_time]])</f>
        <v>6</v>
      </c>
      <c r="P3710" s="4">
        <v>45233.274108796293</v>
      </c>
      <c r="Q3710">
        <f>HOUR(Table1[[#This Row],[actual_delivery_time]])</f>
        <v>6</v>
      </c>
      <c r="R3710" s="4">
        <v>45233.273414351854</v>
      </c>
      <c r="S3710" t="s">
        <v>356</v>
      </c>
      <c r="T3710" s="8">
        <v>2304.85</v>
      </c>
      <c r="U3710" t="s">
        <v>360</v>
      </c>
      <c r="V3710">
        <v>23919</v>
      </c>
      <c r="W3710">
        <v>2583</v>
      </c>
      <c r="X3710" t="s">
        <v>3231</v>
      </c>
      <c r="Y3710" t="s">
        <v>815</v>
      </c>
      <c r="Z3710">
        <v>664697</v>
      </c>
      <c r="AA3710" t="s">
        <v>2617</v>
      </c>
      <c r="AB3710" t="s">
        <v>3117</v>
      </c>
      <c r="AC3710">
        <v>15</v>
      </c>
      <c r="AD3710">
        <v>234.66</v>
      </c>
      <c r="AE3710">
        <v>-1</v>
      </c>
      <c r="AF3710">
        <v>4.1399999999999997</v>
      </c>
    </row>
    <row r="3711" spans="1:32" x14ac:dyDescent="0.45">
      <c r="A3711">
        <v>4473653758</v>
      </c>
      <c r="B3711">
        <v>880510</v>
      </c>
      <c r="C3711" t="s">
        <v>33</v>
      </c>
      <c r="D3711" t="s">
        <v>80</v>
      </c>
      <c r="E3711" t="s">
        <v>201</v>
      </c>
      <c r="F3711" s="8">
        <v>951.43</v>
      </c>
      <c r="G3711">
        <v>20</v>
      </c>
      <c r="H3711">
        <v>7</v>
      </c>
      <c r="I3711">
        <v>29</v>
      </c>
      <c r="J3711">
        <v>54</v>
      </c>
      <c r="K3711">
        <v>4597433</v>
      </c>
      <c r="L3711">
        <f>MONTH(Table1[[#This Row],[order_date]])</f>
        <v>8</v>
      </c>
      <c r="M3711">
        <f>YEAR(Table1[[#This Row],[order_date]])</f>
        <v>2024</v>
      </c>
      <c r="N3711" s="7">
        <v>45530.679155092592</v>
      </c>
      <c r="O3711">
        <f>HOUR(Table1[[#This Row],[promised_delivery_time]])</f>
        <v>16</v>
      </c>
      <c r="P3711" s="4">
        <v>45530.690960648149</v>
      </c>
      <c r="Q3711">
        <f>HOUR(Table1[[#This Row],[actual_delivery_time]])</f>
        <v>16</v>
      </c>
      <c r="R3711" s="4">
        <v>45530.693738425929</v>
      </c>
      <c r="S3711" t="s">
        <v>356</v>
      </c>
      <c r="T3711" s="8">
        <v>2342.62</v>
      </c>
      <c r="U3711" t="s">
        <v>359</v>
      </c>
      <c r="V3711">
        <v>63804</v>
      </c>
      <c r="W3711">
        <v>3679</v>
      </c>
      <c r="X3711" t="s">
        <v>3349</v>
      </c>
      <c r="Y3711" t="s">
        <v>692</v>
      </c>
      <c r="Z3711">
        <v>580130</v>
      </c>
      <c r="AA3711" t="s">
        <v>2566</v>
      </c>
      <c r="AB3711" t="s">
        <v>3117</v>
      </c>
      <c r="AC3711">
        <v>3</v>
      </c>
      <c r="AD3711">
        <v>821.84</v>
      </c>
      <c r="AE3711">
        <v>4</v>
      </c>
      <c r="AF3711">
        <v>4.12</v>
      </c>
    </row>
    <row r="3712" spans="1:32" x14ac:dyDescent="0.45">
      <c r="A3712">
        <v>1286821727</v>
      </c>
      <c r="B3712">
        <v>771228</v>
      </c>
      <c r="C3712" t="s">
        <v>27</v>
      </c>
      <c r="D3712" t="s">
        <v>78</v>
      </c>
      <c r="E3712" t="s">
        <v>303</v>
      </c>
      <c r="F3712" s="8">
        <v>83.18</v>
      </c>
      <c r="G3712">
        <v>35</v>
      </c>
      <c r="H3712">
        <v>365</v>
      </c>
      <c r="I3712">
        <v>25</v>
      </c>
      <c r="J3712">
        <v>73</v>
      </c>
      <c r="K3712">
        <v>32003512</v>
      </c>
      <c r="L3712">
        <f>MONTH(Table1[[#This Row],[order_date]])</f>
        <v>8</v>
      </c>
      <c r="M3712">
        <f>YEAR(Table1[[#This Row],[order_date]])</f>
        <v>2024</v>
      </c>
      <c r="N3712" s="7">
        <v>45508.114016203705</v>
      </c>
      <c r="O3712">
        <f>HOUR(Table1[[#This Row],[promised_delivery_time]])</f>
        <v>2</v>
      </c>
      <c r="P3712" s="4">
        <v>45508.121655092589</v>
      </c>
      <c r="Q3712">
        <f>HOUR(Table1[[#This Row],[actual_delivery_time]])</f>
        <v>2</v>
      </c>
      <c r="R3712" s="4">
        <v>45508.124432870369</v>
      </c>
      <c r="S3712" t="s">
        <v>356</v>
      </c>
      <c r="T3712" s="8">
        <v>2910.9</v>
      </c>
      <c r="U3712" t="s">
        <v>360</v>
      </c>
      <c r="V3712">
        <v>97332</v>
      </c>
      <c r="W3712">
        <v>9685</v>
      </c>
      <c r="X3712" t="s">
        <v>3394</v>
      </c>
      <c r="Y3712" t="s">
        <v>2316</v>
      </c>
      <c r="Z3712">
        <v>476326</v>
      </c>
      <c r="AA3712" t="s">
        <v>3025</v>
      </c>
      <c r="AB3712" t="s">
        <v>3118</v>
      </c>
      <c r="AC3712">
        <v>4</v>
      </c>
      <c r="AD3712">
        <v>1863.05</v>
      </c>
      <c r="AE3712">
        <v>4</v>
      </c>
      <c r="AF3712">
        <v>4.57</v>
      </c>
    </row>
    <row r="3713" spans="1:32" x14ac:dyDescent="0.45">
      <c r="A3713">
        <v>5566617391</v>
      </c>
      <c r="B3713">
        <v>757274</v>
      </c>
      <c r="C3713" t="s">
        <v>27</v>
      </c>
      <c r="D3713" t="s">
        <v>78</v>
      </c>
      <c r="E3713" t="s">
        <v>167</v>
      </c>
      <c r="F3713" s="8">
        <v>98.32</v>
      </c>
      <c r="G3713">
        <v>35</v>
      </c>
      <c r="H3713">
        <v>365</v>
      </c>
      <c r="I3713">
        <v>27</v>
      </c>
      <c r="J3713">
        <v>95</v>
      </c>
      <c r="K3713">
        <v>81822935</v>
      </c>
      <c r="L3713">
        <f>MONTH(Table1[[#This Row],[order_date]])</f>
        <v>8</v>
      </c>
      <c r="M3713">
        <f>YEAR(Table1[[#This Row],[order_date]])</f>
        <v>2024</v>
      </c>
      <c r="N3713" s="7">
        <v>45525.820462962962</v>
      </c>
      <c r="O3713">
        <f>HOUR(Table1[[#This Row],[promised_delivery_time]])</f>
        <v>19</v>
      </c>
      <c r="P3713" s="4">
        <v>45525.832268518519</v>
      </c>
      <c r="Q3713">
        <f>HOUR(Table1[[#This Row],[actual_delivery_time]])</f>
        <v>20</v>
      </c>
      <c r="R3713" s="4">
        <v>45525.841296296298</v>
      </c>
      <c r="S3713" t="s">
        <v>357</v>
      </c>
      <c r="T3713" s="8">
        <v>2195.25</v>
      </c>
      <c r="U3713" t="s">
        <v>359</v>
      </c>
      <c r="V3713">
        <v>63829</v>
      </c>
      <c r="W3713">
        <v>238</v>
      </c>
      <c r="X3713" t="s">
        <v>3276</v>
      </c>
      <c r="Y3713" t="s">
        <v>534</v>
      </c>
      <c r="Z3713">
        <v>425857</v>
      </c>
      <c r="AA3713" t="s">
        <v>2685</v>
      </c>
      <c r="AB3713" t="s">
        <v>3115</v>
      </c>
      <c r="AC3713">
        <v>18</v>
      </c>
      <c r="AD3713">
        <v>1808.94</v>
      </c>
      <c r="AE3713">
        <v>13</v>
      </c>
      <c r="AF3713">
        <v>4.7300000000000004</v>
      </c>
    </row>
    <row r="3714" spans="1:32" x14ac:dyDescent="0.45">
      <c r="A3714">
        <v>6630935939</v>
      </c>
      <c r="B3714">
        <v>833557</v>
      </c>
      <c r="C3714" t="s">
        <v>61</v>
      </c>
      <c r="D3714" t="s">
        <v>80</v>
      </c>
      <c r="E3714" t="s">
        <v>228</v>
      </c>
      <c r="F3714" s="8">
        <v>422.87</v>
      </c>
      <c r="G3714">
        <v>20</v>
      </c>
      <c r="H3714">
        <v>7</v>
      </c>
      <c r="I3714">
        <v>27</v>
      </c>
      <c r="J3714">
        <v>69</v>
      </c>
      <c r="K3714">
        <v>67708491</v>
      </c>
      <c r="L3714">
        <f>MONTH(Table1[[#This Row],[order_date]])</f>
        <v>10</v>
      </c>
      <c r="M3714">
        <f>YEAR(Table1[[#This Row],[order_date]])</f>
        <v>2024</v>
      </c>
      <c r="N3714" s="7">
        <v>45596.436851851853</v>
      </c>
      <c r="O3714">
        <f>HOUR(Table1[[#This Row],[promised_delivery_time]])</f>
        <v>10</v>
      </c>
      <c r="P3714" s="4">
        <v>45596.450046296297</v>
      </c>
      <c r="Q3714">
        <f>HOUR(Table1[[#This Row],[actual_delivery_time]])</f>
        <v>10</v>
      </c>
      <c r="R3714" s="4">
        <v>45596.447962962964</v>
      </c>
      <c r="S3714" t="s">
        <v>356</v>
      </c>
      <c r="T3714" s="8">
        <v>3344.49</v>
      </c>
      <c r="U3714" t="s">
        <v>360</v>
      </c>
      <c r="V3714">
        <v>87804</v>
      </c>
      <c r="W3714">
        <v>6628</v>
      </c>
      <c r="X3714" t="s">
        <v>3310</v>
      </c>
      <c r="Y3714" t="s">
        <v>599</v>
      </c>
      <c r="Z3714">
        <v>872616</v>
      </c>
      <c r="AA3714" t="s">
        <v>2645</v>
      </c>
      <c r="AB3714" t="s">
        <v>3117</v>
      </c>
      <c r="AC3714">
        <v>10</v>
      </c>
      <c r="AD3714">
        <v>586.96</v>
      </c>
      <c r="AE3714">
        <v>-3</v>
      </c>
      <c r="AF3714">
        <v>3.34</v>
      </c>
    </row>
    <row r="3715" spans="1:32" x14ac:dyDescent="0.45">
      <c r="A3715">
        <v>8676443273</v>
      </c>
      <c r="B3715">
        <v>144124</v>
      </c>
      <c r="C3715" t="s">
        <v>38</v>
      </c>
      <c r="D3715" t="s">
        <v>85</v>
      </c>
      <c r="E3715" t="s">
        <v>131</v>
      </c>
      <c r="F3715" s="8">
        <v>162.66999999999999</v>
      </c>
      <c r="G3715">
        <v>25</v>
      </c>
      <c r="H3715">
        <v>365</v>
      </c>
      <c r="I3715">
        <v>11</v>
      </c>
      <c r="J3715">
        <v>82</v>
      </c>
      <c r="K3715">
        <v>47215976</v>
      </c>
      <c r="L3715">
        <f>MONTH(Table1[[#This Row],[order_date]])</f>
        <v>5</v>
      </c>
      <c r="M3715">
        <f>YEAR(Table1[[#This Row],[order_date]])</f>
        <v>2024</v>
      </c>
      <c r="N3715" s="7">
        <v>45436.454004629632</v>
      </c>
      <c r="O3715">
        <f>HOUR(Table1[[#This Row],[promised_delivery_time]])</f>
        <v>11</v>
      </c>
      <c r="P3715" s="4">
        <v>45436.462337962963</v>
      </c>
      <c r="Q3715">
        <f>HOUR(Table1[[#This Row],[actual_delivery_time]])</f>
        <v>11</v>
      </c>
      <c r="R3715" s="4">
        <v>45436.475532407407</v>
      </c>
      <c r="S3715" t="s">
        <v>358</v>
      </c>
      <c r="T3715" s="8">
        <v>58.59</v>
      </c>
      <c r="U3715" t="s">
        <v>362</v>
      </c>
      <c r="V3715">
        <v>91222</v>
      </c>
      <c r="W3715">
        <v>8880</v>
      </c>
      <c r="X3715" t="s">
        <v>3164</v>
      </c>
      <c r="Y3715" t="s">
        <v>717</v>
      </c>
      <c r="Z3715">
        <v>91065</v>
      </c>
      <c r="AA3715" t="s">
        <v>2562</v>
      </c>
      <c r="AB3715" t="s">
        <v>3118</v>
      </c>
      <c r="AC3715">
        <v>9</v>
      </c>
      <c r="AD3715">
        <v>842.83</v>
      </c>
      <c r="AE3715">
        <v>19</v>
      </c>
      <c r="AF3715">
        <v>3.6</v>
      </c>
    </row>
    <row r="3716" spans="1:32" x14ac:dyDescent="0.45">
      <c r="A3716">
        <v>439562091</v>
      </c>
      <c r="B3716">
        <v>753354</v>
      </c>
      <c r="C3716" t="s">
        <v>35</v>
      </c>
      <c r="D3716" t="s">
        <v>83</v>
      </c>
      <c r="E3716" t="s">
        <v>99</v>
      </c>
      <c r="F3716" s="8">
        <v>423.56</v>
      </c>
      <c r="G3716">
        <v>35</v>
      </c>
      <c r="H3716">
        <v>365</v>
      </c>
      <c r="I3716">
        <v>20</v>
      </c>
      <c r="J3716">
        <v>52</v>
      </c>
      <c r="K3716">
        <v>36400756</v>
      </c>
      <c r="L3716">
        <f>MONTH(Table1[[#This Row],[order_date]])</f>
        <v>4</v>
      </c>
      <c r="M3716">
        <f>YEAR(Table1[[#This Row],[order_date]])</f>
        <v>2024</v>
      </c>
      <c r="N3716" s="7">
        <v>45408.76122685185</v>
      </c>
      <c r="O3716">
        <f>HOUR(Table1[[#This Row],[promised_delivery_time]])</f>
        <v>18</v>
      </c>
      <c r="P3716" s="4">
        <v>45408.768171296295</v>
      </c>
      <c r="Q3716">
        <f>HOUR(Table1[[#This Row],[actual_delivery_time]])</f>
        <v>18</v>
      </c>
      <c r="R3716" s="4">
        <v>45408.769560185188</v>
      </c>
      <c r="S3716" t="s">
        <v>356</v>
      </c>
      <c r="T3716" s="8">
        <v>2223.31</v>
      </c>
      <c r="U3716" t="s">
        <v>359</v>
      </c>
      <c r="V3716">
        <v>81799</v>
      </c>
      <c r="W3716">
        <v>3768</v>
      </c>
      <c r="X3716" t="s">
        <v>3335</v>
      </c>
      <c r="Y3716" t="s">
        <v>2081</v>
      </c>
      <c r="Z3716">
        <v>984457</v>
      </c>
      <c r="AA3716" t="s">
        <v>2696</v>
      </c>
      <c r="AB3716" t="s">
        <v>3117</v>
      </c>
      <c r="AC3716">
        <v>19</v>
      </c>
      <c r="AD3716">
        <v>721.41</v>
      </c>
      <c r="AE3716">
        <v>2</v>
      </c>
      <c r="AF3716">
        <v>1.95</v>
      </c>
    </row>
    <row r="3717" spans="1:32" x14ac:dyDescent="0.45">
      <c r="A3717">
        <v>7361440096</v>
      </c>
      <c r="B3717">
        <v>991434</v>
      </c>
      <c r="C3717" t="s">
        <v>64</v>
      </c>
      <c r="D3717" t="s">
        <v>81</v>
      </c>
      <c r="E3717" t="s">
        <v>291</v>
      </c>
      <c r="F3717" s="8">
        <v>237.62</v>
      </c>
      <c r="G3717">
        <v>35</v>
      </c>
      <c r="H3717">
        <v>90</v>
      </c>
      <c r="I3717">
        <v>12</v>
      </c>
      <c r="J3717">
        <v>87</v>
      </c>
      <c r="K3717">
        <v>82529927</v>
      </c>
      <c r="L3717">
        <f>MONTH(Table1[[#This Row],[order_date]])</f>
        <v>2</v>
      </c>
      <c r="M3717">
        <f>YEAR(Table1[[#This Row],[order_date]])</f>
        <v>2024</v>
      </c>
      <c r="N3717" s="7">
        <v>45334.515625</v>
      </c>
      <c r="O3717">
        <f>HOUR(Table1[[#This Row],[promised_delivery_time]])</f>
        <v>12</v>
      </c>
      <c r="P3717" s="4">
        <v>45334.527430555558</v>
      </c>
      <c r="Q3717">
        <f>HOUR(Table1[[#This Row],[actual_delivery_time]])</f>
        <v>13</v>
      </c>
      <c r="R3717" s="4">
        <v>45334.542013888888</v>
      </c>
      <c r="S3717" t="s">
        <v>358</v>
      </c>
      <c r="T3717" s="8">
        <v>1068.9100000000001</v>
      </c>
      <c r="U3717" t="s">
        <v>361</v>
      </c>
      <c r="V3717">
        <v>94957</v>
      </c>
      <c r="W3717">
        <v>1150</v>
      </c>
      <c r="X3717" t="s">
        <v>3272</v>
      </c>
      <c r="Y3717" t="s">
        <v>522</v>
      </c>
      <c r="Z3717">
        <v>934156</v>
      </c>
      <c r="AA3717" t="s">
        <v>2674</v>
      </c>
      <c r="AB3717" t="s">
        <v>3117</v>
      </c>
      <c r="AC3717">
        <v>3</v>
      </c>
      <c r="AD3717">
        <v>587.28</v>
      </c>
      <c r="AE3717">
        <v>21</v>
      </c>
      <c r="AF3717">
        <v>1.0900000000000001</v>
      </c>
    </row>
    <row r="3718" spans="1:32" x14ac:dyDescent="0.45">
      <c r="A3718">
        <v>2480611325</v>
      </c>
      <c r="B3718">
        <v>684939</v>
      </c>
      <c r="C3718" t="s">
        <v>34</v>
      </c>
      <c r="D3718" t="s">
        <v>83</v>
      </c>
      <c r="E3718" t="s">
        <v>100</v>
      </c>
      <c r="F3718" s="8">
        <v>727.95</v>
      </c>
      <c r="G3718">
        <v>35</v>
      </c>
      <c r="H3718">
        <v>365</v>
      </c>
      <c r="I3718">
        <v>22</v>
      </c>
      <c r="J3718">
        <v>50</v>
      </c>
      <c r="K3718">
        <v>30823988</v>
      </c>
      <c r="L3718">
        <f>MONTH(Table1[[#This Row],[order_date]])</f>
        <v>2</v>
      </c>
      <c r="M3718">
        <f>YEAR(Table1[[#This Row],[order_date]])</f>
        <v>2024</v>
      </c>
      <c r="N3718" s="7">
        <v>45347.683900462966</v>
      </c>
      <c r="O3718">
        <f>HOUR(Table1[[#This Row],[promised_delivery_time]])</f>
        <v>16</v>
      </c>
      <c r="P3718" s="4">
        <v>45347.696400462963</v>
      </c>
      <c r="Q3718">
        <f>HOUR(Table1[[#This Row],[actual_delivery_time]])</f>
        <v>16</v>
      </c>
      <c r="R3718" s="4">
        <v>45347.701956018522</v>
      </c>
      <c r="S3718" t="s">
        <v>357</v>
      </c>
      <c r="T3718" s="8">
        <v>4729.75</v>
      </c>
      <c r="U3718" t="s">
        <v>359</v>
      </c>
      <c r="V3718">
        <v>78792</v>
      </c>
      <c r="W3718">
        <v>1838</v>
      </c>
      <c r="X3718" t="s">
        <v>3200</v>
      </c>
      <c r="Y3718" t="s">
        <v>837</v>
      </c>
      <c r="Z3718">
        <v>787767</v>
      </c>
      <c r="AA3718" t="s">
        <v>2634</v>
      </c>
      <c r="AB3718" t="s">
        <v>3118</v>
      </c>
      <c r="AC3718">
        <v>9</v>
      </c>
      <c r="AD3718">
        <v>1525.85</v>
      </c>
      <c r="AE3718">
        <v>8</v>
      </c>
      <c r="AF3718">
        <v>0.8</v>
      </c>
    </row>
    <row r="3719" spans="1:32" x14ac:dyDescent="0.45">
      <c r="A3719">
        <v>5091640382</v>
      </c>
      <c r="B3719">
        <v>741341</v>
      </c>
      <c r="C3719" t="s">
        <v>29</v>
      </c>
      <c r="D3719" t="s">
        <v>80</v>
      </c>
      <c r="E3719" t="s">
        <v>91</v>
      </c>
      <c r="F3719" s="8">
        <v>923.84</v>
      </c>
      <c r="G3719">
        <v>20</v>
      </c>
      <c r="H3719">
        <v>7</v>
      </c>
      <c r="I3719">
        <v>13</v>
      </c>
      <c r="J3719">
        <v>62</v>
      </c>
      <c r="K3719">
        <v>64141971</v>
      </c>
      <c r="L3719">
        <f>MONTH(Table1[[#This Row],[order_date]])</f>
        <v>1</v>
      </c>
      <c r="M3719">
        <f>YEAR(Table1[[#This Row],[order_date]])</f>
        <v>2024</v>
      </c>
      <c r="N3719" s="7">
        <v>45322.290613425925</v>
      </c>
      <c r="O3719">
        <f>HOUR(Table1[[#This Row],[promised_delivery_time]])</f>
        <v>7</v>
      </c>
      <c r="P3719" s="4">
        <v>45322.303807870368</v>
      </c>
      <c r="Q3719">
        <f>HOUR(Table1[[#This Row],[actual_delivery_time]])</f>
        <v>7</v>
      </c>
      <c r="R3719" s="4">
        <v>45322.303807870368</v>
      </c>
      <c r="S3719" t="s">
        <v>356</v>
      </c>
      <c r="T3719" s="8">
        <v>402.11</v>
      </c>
      <c r="U3719" t="s">
        <v>361</v>
      </c>
      <c r="V3719">
        <v>10930</v>
      </c>
      <c r="W3719">
        <v>5538</v>
      </c>
      <c r="X3719" t="s">
        <v>3344</v>
      </c>
      <c r="Y3719" t="s">
        <v>676</v>
      </c>
      <c r="Z3719">
        <v>554679</v>
      </c>
      <c r="AA3719" t="s">
        <v>2789</v>
      </c>
      <c r="AB3719" t="s">
        <v>3118</v>
      </c>
      <c r="AC3719">
        <v>11</v>
      </c>
      <c r="AD3719">
        <v>361.98</v>
      </c>
      <c r="AE3719">
        <v>0</v>
      </c>
      <c r="AF3719">
        <v>2.2799999999999998</v>
      </c>
    </row>
    <row r="3720" spans="1:32" x14ac:dyDescent="0.45">
      <c r="A3720">
        <v>1443292147</v>
      </c>
      <c r="B3720">
        <v>131136</v>
      </c>
      <c r="C3720" t="s">
        <v>59</v>
      </c>
      <c r="D3720" t="s">
        <v>84</v>
      </c>
      <c r="E3720" t="s">
        <v>179</v>
      </c>
      <c r="F3720" s="8">
        <v>37.799999999999997</v>
      </c>
      <c r="G3720">
        <v>15</v>
      </c>
      <c r="H3720">
        <v>365</v>
      </c>
      <c r="I3720">
        <v>29</v>
      </c>
      <c r="J3720">
        <v>95</v>
      </c>
      <c r="K3720">
        <v>8395610</v>
      </c>
      <c r="L3720">
        <f>MONTH(Table1[[#This Row],[order_date]])</f>
        <v>4</v>
      </c>
      <c r="M3720">
        <f>YEAR(Table1[[#This Row],[order_date]])</f>
        <v>2024</v>
      </c>
      <c r="N3720" s="7">
        <v>45398.137662037036</v>
      </c>
      <c r="O3720">
        <f>HOUR(Table1[[#This Row],[promised_delivery_time]])</f>
        <v>3</v>
      </c>
      <c r="P3720" s="4">
        <v>45398.14738425926</v>
      </c>
      <c r="Q3720">
        <f>HOUR(Table1[[#This Row],[actual_delivery_time]])</f>
        <v>3</v>
      </c>
      <c r="R3720" s="4">
        <v>45398.144606481481</v>
      </c>
      <c r="S3720" t="s">
        <v>356</v>
      </c>
      <c r="T3720" s="8">
        <v>3889.01</v>
      </c>
      <c r="U3720" t="s">
        <v>362</v>
      </c>
      <c r="V3720">
        <v>37003</v>
      </c>
      <c r="W3720">
        <v>9470</v>
      </c>
      <c r="X3720" t="s">
        <v>3289</v>
      </c>
      <c r="Y3720" t="s">
        <v>1229</v>
      </c>
      <c r="Z3720">
        <v>820741</v>
      </c>
      <c r="AA3720" t="s">
        <v>2986</v>
      </c>
      <c r="AB3720" t="s">
        <v>3117</v>
      </c>
      <c r="AC3720">
        <v>18</v>
      </c>
      <c r="AD3720">
        <v>294.52999999999997</v>
      </c>
      <c r="AE3720">
        <v>-4</v>
      </c>
      <c r="AF3720">
        <v>2.2599999999999998</v>
      </c>
    </row>
    <row r="3721" spans="1:32" x14ac:dyDescent="0.45">
      <c r="A3721">
        <v>3342653518</v>
      </c>
      <c r="B3721">
        <v>53833</v>
      </c>
      <c r="C3721" t="s">
        <v>37</v>
      </c>
      <c r="D3721" t="s">
        <v>84</v>
      </c>
      <c r="E3721" t="s">
        <v>102</v>
      </c>
      <c r="F3721" s="8">
        <v>134.69</v>
      </c>
      <c r="G3721">
        <v>15</v>
      </c>
      <c r="H3721">
        <v>365</v>
      </c>
      <c r="I3721">
        <v>26</v>
      </c>
      <c r="J3721">
        <v>89</v>
      </c>
      <c r="K3721">
        <v>6319646</v>
      </c>
      <c r="L3721">
        <f>MONTH(Table1[[#This Row],[order_date]])</f>
        <v>7</v>
      </c>
      <c r="M3721">
        <f>YEAR(Table1[[#This Row],[order_date]])</f>
        <v>2023</v>
      </c>
      <c r="N3721" s="7">
        <v>45129.315972222219</v>
      </c>
      <c r="O3721">
        <f>HOUR(Table1[[#This Row],[promised_delivery_time]])</f>
        <v>7</v>
      </c>
      <c r="P3721" s="4">
        <v>45129.322916666664</v>
      </c>
      <c r="Q3721">
        <f>HOUR(Table1[[#This Row],[actual_delivery_time]])</f>
        <v>7</v>
      </c>
      <c r="R3721" s="4">
        <v>45129.319444444445</v>
      </c>
      <c r="S3721" t="s">
        <v>356</v>
      </c>
      <c r="T3721" s="8">
        <v>577.13</v>
      </c>
      <c r="U3721" t="s">
        <v>360</v>
      </c>
      <c r="V3721">
        <v>49750</v>
      </c>
      <c r="W3721">
        <v>2138</v>
      </c>
      <c r="X3721" t="s">
        <v>3259</v>
      </c>
      <c r="Y3721" t="s">
        <v>1646</v>
      </c>
      <c r="Z3721">
        <v>413954</v>
      </c>
      <c r="AA3721" t="s">
        <v>2642</v>
      </c>
      <c r="AB3721" t="s">
        <v>3115</v>
      </c>
      <c r="AC3721">
        <v>9</v>
      </c>
      <c r="AD3721">
        <v>518.16999999999996</v>
      </c>
      <c r="AE3721">
        <v>-5</v>
      </c>
      <c r="AF3721">
        <v>0.79</v>
      </c>
    </row>
    <row r="3722" spans="1:32" x14ac:dyDescent="0.45">
      <c r="A3722">
        <v>3836073957</v>
      </c>
      <c r="B3722">
        <v>455755</v>
      </c>
      <c r="C3722" t="s">
        <v>38</v>
      </c>
      <c r="D3722" t="s">
        <v>85</v>
      </c>
      <c r="E3722" t="s">
        <v>103</v>
      </c>
      <c r="F3722" s="8">
        <v>44.09</v>
      </c>
      <c r="G3722">
        <v>25</v>
      </c>
      <c r="H3722">
        <v>365</v>
      </c>
      <c r="I3722">
        <v>23</v>
      </c>
      <c r="J3722">
        <v>53</v>
      </c>
      <c r="K3722">
        <v>54952806</v>
      </c>
      <c r="L3722">
        <f>MONTH(Table1[[#This Row],[order_date]])</f>
        <v>7</v>
      </c>
      <c r="M3722">
        <f>YEAR(Table1[[#This Row],[order_date]])</f>
        <v>2023</v>
      </c>
      <c r="N3722" s="7">
        <v>45123.762673611112</v>
      </c>
      <c r="O3722">
        <f>HOUR(Table1[[#This Row],[promised_delivery_time]])</f>
        <v>18</v>
      </c>
      <c r="P3722" s="4">
        <v>45123.775868055556</v>
      </c>
      <c r="Q3722">
        <f>HOUR(Table1[[#This Row],[actual_delivery_time]])</f>
        <v>18</v>
      </c>
      <c r="R3722" s="4">
        <v>45123.780729166669</v>
      </c>
      <c r="S3722" t="s">
        <v>357</v>
      </c>
      <c r="T3722" s="8">
        <v>1264.9100000000001</v>
      </c>
      <c r="U3722" t="s">
        <v>361</v>
      </c>
      <c r="V3722">
        <v>70427</v>
      </c>
      <c r="W3722">
        <v>4458</v>
      </c>
      <c r="X3722" t="s">
        <v>3443</v>
      </c>
      <c r="Y3722" t="s">
        <v>1298</v>
      </c>
      <c r="Z3722">
        <v>592310</v>
      </c>
      <c r="AA3722" t="s">
        <v>2999</v>
      </c>
      <c r="AB3722" t="s">
        <v>3115</v>
      </c>
      <c r="AC3722">
        <v>1</v>
      </c>
      <c r="AD3722">
        <v>1142.9100000000001</v>
      </c>
      <c r="AE3722">
        <v>7</v>
      </c>
      <c r="AF3722">
        <v>3.2</v>
      </c>
    </row>
    <row r="3723" spans="1:32" x14ac:dyDescent="0.45">
      <c r="A3723">
        <v>4192669219</v>
      </c>
      <c r="B3723">
        <v>812607</v>
      </c>
      <c r="C3723" t="s">
        <v>41</v>
      </c>
      <c r="D3723" t="s">
        <v>87</v>
      </c>
      <c r="E3723" t="s">
        <v>110</v>
      </c>
      <c r="F3723" s="8">
        <v>416.65</v>
      </c>
      <c r="G3723">
        <v>25</v>
      </c>
      <c r="H3723">
        <v>3</v>
      </c>
      <c r="I3723">
        <v>11</v>
      </c>
      <c r="J3723">
        <v>63</v>
      </c>
      <c r="K3723">
        <v>44589829</v>
      </c>
      <c r="L3723">
        <f>MONTH(Table1[[#This Row],[order_date]])</f>
        <v>4</v>
      </c>
      <c r="M3723">
        <f>YEAR(Table1[[#This Row],[order_date]])</f>
        <v>2024</v>
      </c>
      <c r="N3723" s="7">
        <v>45404.125324074077</v>
      </c>
      <c r="O3723">
        <f>HOUR(Table1[[#This Row],[promised_delivery_time]])</f>
        <v>3</v>
      </c>
      <c r="P3723" s="4">
        <v>45404.136435185188</v>
      </c>
      <c r="Q3723">
        <f>HOUR(Table1[[#This Row],[actual_delivery_time]])</f>
        <v>3</v>
      </c>
      <c r="R3723" s="4">
        <v>45404.133657407408</v>
      </c>
      <c r="S3723" t="s">
        <v>356</v>
      </c>
      <c r="T3723" s="8">
        <v>1447.55</v>
      </c>
      <c r="U3723" t="s">
        <v>362</v>
      </c>
      <c r="V3723">
        <v>44206</v>
      </c>
      <c r="W3723">
        <v>3092</v>
      </c>
      <c r="X3723" t="s">
        <v>3395</v>
      </c>
      <c r="Y3723" t="s">
        <v>1050</v>
      </c>
      <c r="Z3723">
        <v>110593</v>
      </c>
      <c r="AA3723" t="s">
        <v>2574</v>
      </c>
      <c r="AB3723" t="s">
        <v>3115</v>
      </c>
      <c r="AC3723">
        <v>4</v>
      </c>
      <c r="AD3723">
        <v>1570.62</v>
      </c>
      <c r="AE3723">
        <v>-4</v>
      </c>
      <c r="AF3723">
        <v>4.28</v>
      </c>
    </row>
    <row r="3724" spans="1:32" x14ac:dyDescent="0.45">
      <c r="A3724">
        <v>6922121165</v>
      </c>
      <c r="B3724">
        <v>256783</v>
      </c>
      <c r="C3724" t="s">
        <v>27</v>
      </c>
      <c r="D3724" t="s">
        <v>78</v>
      </c>
      <c r="E3724" t="s">
        <v>149</v>
      </c>
      <c r="F3724" s="8">
        <v>906.54</v>
      </c>
      <c r="G3724">
        <v>35</v>
      </c>
      <c r="H3724">
        <v>365</v>
      </c>
      <c r="I3724">
        <v>16</v>
      </c>
      <c r="J3724">
        <v>98</v>
      </c>
      <c r="K3724">
        <v>97928781</v>
      </c>
      <c r="L3724">
        <f>MONTH(Table1[[#This Row],[order_date]])</f>
        <v>1</v>
      </c>
      <c r="M3724">
        <f>YEAR(Table1[[#This Row],[order_date]])</f>
        <v>2024</v>
      </c>
      <c r="N3724" s="7">
        <v>45295.327106481483</v>
      </c>
      <c r="O3724">
        <f>HOUR(Table1[[#This Row],[promised_delivery_time]])</f>
        <v>8</v>
      </c>
      <c r="P3724" s="4">
        <v>45295.340995370374</v>
      </c>
      <c r="Q3724">
        <f>HOUR(Table1[[#This Row],[actual_delivery_time]])</f>
        <v>8</v>
      </c>
      <c r="R3724" s="4">
        <v>45295.353495370371</v>
      </c>
      <c r="S3724" t="s">
        <v>358</v>
      </c>
      <c r="T3724" s="8">
        <v>1513.91</v>
      </c>
      <c r="U3724" t="s">
        <v>360</v>
      </c>
      <c r="V3724">
        <v>75795</v>
      </c>
      <c r="W3724">
        <v>8773</v>
      </c>
      <c r="X3724" t="s">
        <v>3145</v>
      </c>
      <c r="Y3724" t="s">
        <v>2242</v>
      </c>
      <c r="Z3724">
        <v>464706</v>
      </c>
      <c r="AA3724" t="s">
        <v>2950</v>
      </c>
      <c r="AB3724" t="s">
        <v>3117</v>
      </c>
      <c r="AC3724">
        <v>2</v>
      </c>
      <c r="AD3724">
        <v>1278.8800000000001</v>
      </c>
      <c r="AE3724">
        <v>18</v>
      </c>
      <c r="AF3724">
        <v>0.68</v>
      </c>
    </row>
    <row r="3725" spans="1:32" x14ac:dyDescent="0.45">
      <c r="A3725">
        <v>4850653474</v>
      </c>
      <c r="B3725">
        <v>398340</v>
      </c>
      <c r="C3725" t="s">
        <v>73</v>
      </c>
      <c r="D3725" t="s">
        <v>86</v>
      </c>
      <c r="E3725" t="s">
        <v>216</v>
      </c>
      <c r="F3725" s="8">
        <v>651.92999999999995</v>
      </c>
      <c r="G3725">
        <v>40</v>
      </c>
      <c r="H3725">
        <v>180</v>
      </c>
      <c r="I3725">
        <v>11</v>
      </c>
      <c r="J3725">
        <v>56</v>
      </c>
      <c r="K3725">
        <v>66932104</v>
      </c>
      <c r="L3725">
        <f>MONTH(Table1[[#This Row],[order_date]])</f>
        <v>3</v>
      </c>
      <c r="M3725">
        <f>YEAR(Table1[[#This Row],[order_date]])</f>
        <v>2024</v>
      </c>
      <c r="N3725" s="7">
        <v>45356.154074074075</v>
      </c>
      <c r="O3725">
        <f>HOUR(Table1[[#This Row],[promised_delivery_time]])</f>
        <v>3</v>
      </c>
      <c r="P3725" s="4">
        <v>45356.16101851852</v>
      </c>
      <c r="Q3725">
        <f>HOUR(Table1[[#This Row],[actual_delivery_time]])</f>
        <v>3</v>
      </c>
      <c r="R3725" s="4">
        <v>45356.164490740739</v>
      </c>
      <c r="S3725" t="s">
        <v>356</v>
      </c>
      <c r="T3725" s="8">
        <v>2997.71</v>
      </c>
      <c r="U3725" t="s">
        <v>360</v>
      </c>
      <c r="V3725">
        <v>50658</v>
      </c>
      <c r="W3725">
        <v>4174</v>
      </c>
      <c r="X3725" t="s">
        <v>3223</v>
      </c>
      <c r="Y3725" t="s">
        <v>835</v>
      </c>
      <c r="Z3725">
        <v>219750</v>
      </c>
      <c r="AA3725" t="s">
        <v>2865</v>
      </c>
      <c r="AB3725" t="s">
        <v>3118</v>
      </c>
      <c r="AC3725">
        <v>3</v>
      </c>
      <c r="AD3725">
        <v>976.71</v>
      </c>
      <c r="AE3725">
        <v>5</v>
      </c>
      <c r="AF3725">
        <v>3.96</v>
      </c>
    </row>
    <row r="3726" spans="1:32" x14ac:dyDescent="0.45">
      <c r="A3726">
        <v>1229660813</v>
      </c>
      <c r="B3726">
        <v>642612</v>
      </c>
      <c r="C3726" t="s">
        <v>27</v>
      </c>
      <c r="D3726" t="s">
        <v>78</v>
      </c>
      <c r="E3726" t="s">
        <v>89</v>
      </c>
      <c r="F3726" s="8">
        <v>517.03</v>
      </c>
      <c r="G3726">
        <v>35</v>
      </c>
      <c r="H3726">
        <v>365</v>
      </c>
      <c r="I3726">
        <v>16</v>
      </c>
      <c r="J3726">
        <v>57</v>
      </c>
      <c r="K3726">
        <v>54748429</v>
      </c>
      <c r="L3726">
        <f>MONTH(Table1[[#This Row],[order_date]])</f>
        <v>11</v>
      </c>
      <c r="M3726">
        <f>YEAR(Table1[[#This Row],[order_date]])</f>
        <v>2023</v>
      </c>
      <c r="N3726" s="7">
        <v>45232.813101851854</v>
      </c>
      <c r="O3726">
        <f>HOUR(Table1[[#This Row],[promised_delivery_time]])</f>
        <v>19</v>
      </c>
      <c r="P3726" s="4">
        <v>45232.823518518519</v>
      </c>
      <c r="Q3726">
        <f>HOUR(Table1[[#This Row],[actual_delivery_time]])</f>
        <v>20</v>
      </c>
      <c r="R3726" s="4">
        <v>45232.842268518521</v>
      </c>
      <c r="S3726" t="s">
        <v>358</v>
      </c>
      <c r="T3726" s="8">
        <v>5173.1899999999996</v>
      </c>
      <c r="U3726" t="s">
        <v>360</v>
      </c>
      <c r="V3726">
        <v>35201</v>
      </c>
      <c r="W3726">
        <v>1477</v>
      </c>
      <c r="X3726" t="s">
        <v>3247</v>
      </c>
      <c r="Y3726" t="s">
        <v>2317</v>
      </c>
      <c r="Z3726">
        <v>883122</v>
      </c>
      <c r="AA3726" t="s">
        <v>2807</v>
      </c>
      <c r="AB3726" t="s">
        <v>3116</v>
      </c>
      <c r="AC3726">
        <v>2</v>
      </c>
      <c r="AD3726">
        <v>669.35</v>
      </c>
      <c r="AE3726">
        <v>27</v>
      </c>
      <c r="AF3726">
        <v>1.31</v>
      </c>
    </row>
    <row r="3727" spans="1:32" x14ac:dyDescent="0.45">
      <c r="A3727">
        <v>5194396051</v>
      </c>
      <c r="B3727">
        <v>925482</v>
      </c>
      <c r="C3727" t="s">
        <v>67</v>
      </c>
      <c r="D3727" t="s">
        <v>86</v>
      </c>
      <c r="E3727" t="s">
        <v>163</v>
      </c>
      <c r="F3727" s="8">
        <v>475.04</v>
      </c>
      <c r="G3727">
        <v>40</v>
      </c>
      <c r="H3727">
        <v>180</v>
      </c>
      <c r="I3727">
        <v>23</v>
      </c>
      <c r="J3727">
        <v>66</v>
      </c>
      <c r="K3727">
        <v>12338529</v>
      </c>
      <c r="L3727">
        <f>MONTH(Table1[[#This Row],[order_date]])</f>
        <v>10</v>
      </c>
      <c r="M3727">
        <f>YEAR(Table1[[#This Row],[order_date]])</f>
        <v>2024</v>
      </c>
      <c r="N3727" s="7">
        <v>45591.75818287037</v>
      </c>
      <c r="O3727">
        <f>HOUR(Table1[[#This Row],[promised_delivery_time]])</f>
        <v>18</v>
      </c>
      <c r="P3727" s="4">
        <v>45591.771377314813</v>
      </c>
      <c r="Q3727">
        <f>HOUR(Table1[[#This Row],[actual_delivery_time]])</f>
        <v>18</v>
      </c>
      <c r="R3727" s="4">
        <v>45591.769988425927</v>
      </c>
      <c r="S3727" t="s">
        <v>356</v>
      </c>
      <c r="T3727" s="8">
        <v>508</v>
      </c>
      <c r="U3727" t="s">
        <v>359</v>
      </c>
      <c r="V3727">
        <v>9121</v>
      </c>
      <c r="W3727">
        <v>8049</v>
      </c>
      <c r="X3727" t="s">
        <v>3288</v>
      </c>
      <c r="Y3727" t="s">
        <v>1740</v>
      </c>
      <c r="Z3727">
        <v>448389</v>
      </c>
      <c r="AA3727" t="s">
        <v>2655</v>
      </c>
      <c r="AB3727" t="s">
        <v>3116</v>
      </c>
      <c r="AC3727">
        <v>11</v>
      </c>
      <c r="AD3727">
        <v>347.1</v>
      </c>
      <c r="AE3727">
        <v>-2</v>
      </c>
      <c r="AF3727">
        <v>1.52</v>
      </c>
    </row>
    <row r="3728" spans="1:32" x14ac:dyDescent="0.45">
      <c r="A3728">
        <v>8971899775</v>
      </c>
      <c r="B3728">
        <v>186168</v>
      </c>
      <c r="C3728" t="s">
        <v>71</v>
      </c>
      <c r="D3728" t="s">
        <v>78</v>
      </c>
      <c r="E3728" t="s">
        <v>272</v>
      </c>
      <c r="F3728" s="8">
        <v>878.8</v>
      </c>
      <c r="G3728">
        <v>35</v>
      </c>
      <c r="H3728">
        <v>365</v>
      </c>
      <c r="I3728">
        <v>13</v>
      </c>
      <c r="J3728">
        <v>75</v>
      </c>
      <c r="K3728">
        <v>92118758</v>
      </c>
      <c r="L3728">
        <f>MONTH(Table1[[#This Row],[order_date]])</f>
        <v>3</v>
      </c>
      <c r="M3728">
        <f>YEAR(Table1[[#This Row],[order_date]])</f>
        <v>2024</v>
      </c>
      <c r="N3728" s="7">
        <v>45355.506423611114</v>
      </c>
      <c r="O3728">
        <f>HOUR(Table1[[#This Row],[promised_delivery_time]])</f>
        <v>12</v>
      </c>
      <c r="P3728" s="4">
        <v>45355.515451388892</v>
      </c>
      <c r="Q3728">
        <f>HOUR(Table1[[#This Row],[actual_delivery_time]])</f>
        <v>12</v>
      </c>
      <c r="R3728" s="4">
        <v>45355.511979166666</v>
      </c>
      <c r="S3728" t="s">
        <v>356</v>
      </c>
      <c r="T3728" s="8">
        <v>5067.8500000000004</v>
      </c>
      <c r="U3728" t="s">
        <v>362</v>
      </c>
      <c r="V3728">
        <v>17588</v>
      </c>
      <c r="W3728">
        <v>5380</v>
      </c>
      <c r="X3728" t="s">
        <v>3389</v>
      </c>
      <c r="Y3728" t="s">
        <v>2318</v>
      </c>
      <c r="Z3728">
        <v>856412</v>
      </c>
      <c r="AA3728" t="s">
        <v>2705</v>
      </c>
      <c r="AB3728" t="s">
        <v>3115</v>
      </c>
      <c r="AC3728">
        <v>2</v>
      </c>
      <c r="AD3728">
        <v>300.79000000000002</v>
      </c>
      <c r="AE3728">
        <v>-5</v>
      </c>
      <c r="AF3728">
        <v>2.15</v>
      </c>
    </row>
    <row r="3729" spans="1:32" x14ac:dyDescent="0.45">
      <c r="A3729">
        <v>5619049608</v>
      </c>
      <c r="B3729">
        <v>451812</v>
      </c>
      <c r="C3729" t="s">
        <v>52</v>
      </c>
      <c r="D3729" t="s">
        <v>82</v>
      </c>
      <c r="E3729" t="s">
        <v>128</v>
      </c>
      <c r="F3729" s="8">
        <v>530.85</v>
      </c>
      <c r="G3729">
        <v>20</v>
      </c>
      <c r="H3729">
        <v>365</v>
      </c>
      <c r="I3729">
        <v>29</v>
      </c>
      <c r="J3729">
        <v>63</v>
      </c>
      <c r="K3729">
        <v>56572297</v>
      </c>
      <c r="L3729">
        <f>MONTH(Table1[[#This Row],[order_date]])</f>
        <v>5</v>
      </c>
      <c r="M3729">
        <f>YEAR(Table1[[#This Row],[order_date]])</f>
        <v>2024</v>
      </c>
      <c r="N3729" s="7">
        <v>45418.548668981479</v>
      </c>
      <c r="O3729">
        <f>HOUR(Table1[[#This Row],[promised_delivery_time]])</f>
        <v>13</v>
      </c>
      <c r="P3729" s="4">
        <v>45418.562557870369</v>
      </c>
      <c r="Q3729">
        <f>HOUR(Table1[[#This Row],[actual_delivery_time]])</f>
        <v>13</v>
      </c>
      <c r="R3729" s="4">
        <v>45418.57644675926</v>
      </c>
      <c r="S3729" t="s">
        <v>358</v>
      </c>
      <c r="T3729" s="8">
        <v>3972.23</v>
      </c>
      <c r="U3729" t="s">
        <v>361</v>
      </c>
      <c r="V3729">
        <v>86750</v>
      </c>
      <c r="W3729">
        <v>777</v>
      </c>
      <c r="X3729" t="s">
        <v>3325</v>
      </c>
      <c r="Y3729" t="s">
        <v>1042</v>
      </c>
      <c r="Z3729">
        <v>25613</v>
      </c>
      <c r="AA3729" t="s">
        <v>2539</v>
      </c>
      <c r="AB3729" t="s">
        <v>3117</v>
      </c>
      <c r="AC3729">
        <v>10</v>
      </c>
      <c r="AD3729">
        <v>1601.86</v>
      </c>
      <c r="AE3729">
        <v>20</v>
      </c>
      <c r="AF3729">
        <v>4.6900000000000004</v>
      </c>
    </row>
    <row r="3730" spans="1:32" x14ac:dyDescent="0.45">
      <c r="A3730">
        <v>9943996342</v>
      </c>
      <c r="B3730">
        <v>954722</v>
      </c>
      <c r="C3730" t="s">
        <v>60</v>
      </c>
      <c r="D3730" t="s">
        <v>86</v>
      </c>
      <c r="E3730" t="s">
        <v>145</v>
      </c>
      <c r="F3730" s="8">
        <v>616.45000000000005</v>
      </c>
      <c r="G3730">
        <v>40</v>
      </c>
      <c r="H3730">
        <v>180</v>
      </c>
      <c r="I3730">
        <v>11</v>
      </c>
      <c r="J3730">
        <v>58</v>
      </c>
      <c r="K3730">
        <v>3282647</v>
      </c>
      <c r="L3730">
        <f>MONTH(Table1[[#This Row],[order_date]])</f>
        <v>9</v>
      </c>
      <c r="M3730">
        <f>YEAR(Table1[[#This Row],[order_date]])</f>
        <v>2023</v>
      </c>
      <c r="N3730" s="7">
        <v>45181.956365740742</v>
      </c>
      <c r="O3730">
        <f>HOUR(Table1[[#This Row],[promised_delivery_time]])</f>
        <v>23</v>
      </c>
      <c r="P3730" s="4">
        <v>45181.963310185187</v>
      </c>
      <c r="Q3730">
        <f>HOUR(Table1[[#This Row],[actual_delivery_time]])</f>
        <v>23</v>
      </c>
      <c r="R3730" s="4">
        <v>45181.964004629626</v>
      </c>
      <c r="S3730" t="s">
        <v>356</v>
      </c>
      <c r="T3730" s="8">
        <v>4252.97</v>
      </c>
      <c r="U3730" t="s">
        <v>360</v>
      </c>
      <c r="V3730">
        <v>55860</v>
      </c>
      <c r="W3730">
        <v>7659</v>
      </c>
      <c r="X3730" t="s">
        <v>3440</v>
      </c>
      <c r="Y3730" t="s">
        <v>1816</v>
      </c>
      <c r="Z3730">
        <v>736234</v>
      </c>
      <c r="AA3730" t="s">
        <v>2860</v>
      </c>
      <c r="AB3730" t="s">
        <v>3118</v>
      </c>
      <c r="AC3730">
        <v>18</v>
      </c>
      <c r="AD3730">
        <v>608.27</v>
      </c>
      <c r="AE3730">
        <v>1</v>
      </c>
      <c r="AF3730">
        <v>1.53</v>
      </c>
    </row>
    <row r="3731" spans="1:32" x14ac:dyDescent="0.45">
      <c r="A3731">
        <v>4548721519</v>
      </c>
      <c r="B3731">
        <v>876139</v>
      </c>
      <c r="C3731" t="s">
        <v>48</v>
      </c>
      <c r="D3731" t="s">
        <v>84</v>
      </c>
      <c r="E3731" t="s">
        <v>126</v>
      </c>
      <c r="F3731" s="8">
        <v>415.75</v>
      </c>
      <c r="G3731">
        <v>15</v>
      </c>
      <c r="H3731">
        <v>365</v>
      </c>
      <c r="I3731">
        <v>14</v>
      </c>
      <c r="J3731">
        <v>83</v>
      </c>
      <c r="K3731">
        <v>93018527</v>
      </c>
      <c r="L3731">
        <f>MONTH(Table1[[#This Row],[order_date]])</f>
        <v>8</v>
      </c>
      <c r="M3731">
        <f>YEAR(Table1[[#This Row],[order_date]])</f>
        <v>2024</v>
      </c>
      <c r="N3731" s="7">
        <v>45524.97824074074</v>
      </c>
      <c r="O3731">
        <f>HOUR(Table1[[#This Row],[promised_delivery_time]])</f>
        <v>23</v>
      </c>
      <c r="P3731" s="4">
        <v>45524.987962962965</v>
      </c>
      <c r="Q3731">
        <f>HOUR(Table1[[#This Row],[actual_delivery_time]])</f>
        <v>23</v>
      </c>
      <c r="R3731" s="4">
        <v>45524.990740740737</v>
      </c>
      <c r="S3731" t="s">
        <v>356</v>
      </c>
      <c r="T3731" s="8">
        <v>1816.47</v>
      </c>
      <c r="U3731" t="s">
        <v>362</v>
      </c>
      <c r="V3731">
        <v>26714</v>
      </c>
      <c r="W3731">
        <v>9726</v>
      </c>
      <c r="X3731" t="s">
        <v>3169</v>
      </c>
      <c r="Y3731" t="s">
        <v>1179</v>
      </c>
      <c r="Z3731">
        <v>722749</v>
      </c>
      <c r="AA3731" t="s">
        <v>2772</v>
      </c>
      <c r="AB3731" t="s">
        <v>3116</v>
      </c>
      <c r="AC3731">
        <v>1</v>
      </c>
      <c r="AD3731">
        <v>913.11</v>
      </c>
      <c r="AE3731">
        <v>4</v>
      </c>
      <c r="AF3731">
        <v>4.8499999999999996</v>
      </c>
    </row>
    <row r="3732" spans="1:32" x14ac:dyDescent="0.45">
      <c r="A3732">
        <v>6211537502</v>
      </c>
      <c r="B3732">
        <v>349294</v>
      </c>
      <c r="C3732" t="s">
        <v>63</v>
      </c>
      <c r="D3732" t="s">
        <v>87</v>
      </c>
      <c r="E3732" t="s">
        <v>173</v>
      </c>
      <c r="F3732" s="8">
        <v>934.75</v>
      </c>
      <c r="G3732">
        <v>25</v>
      </c>
      <c r="H3732">
        <v>3</v>
      </c>
      <c r="I3732">
        <v>25</v>
      </c>
      <c r="J3732">
        <v>70</v>
      </c>
      <c r="K3732">
        <v>2164524</v>
      </c>
      <c r="L3732">
        <f>MONTH(Table1[[#This Row],[order_date]])</f>
        <v>9</v>
      </c>
      <c r="M3732">
        <f>YEAR(Table1[[#This Row],[order_date]])</f>
        <v>2023</v>
      </c>
      <c r="N3732" s="7">
        <v>45175.964398148149</v>
      </c>
      <c r="O3732">
        <f>HOUR(Table1[[#This Row],[promised_delivery_time]])</f>
        <v>23</v>
      </c>
      <c r="P3732" s="4">
        <v>45175.97550925926</v>
      </c>
      <c r="Q3732">
        <f>HOUR(Table1[[#This Row],[actual_delivery_time]])</f>
        <v>23</v>
      </c>
      <c r="R3732" s="4">
        <v>45175.99287037037</v>
      </c>
      <c r="S3732" t="s">
        <v>358</v>
      </c>
      <c r="T3732" s="8">
        <v>1427.81</v>
      </c>
      <c r="U3732" t="s">
        <v>362</v>
      </c>
      <c r="V3732">
        <v>99208</v>
      </c>
      <c r="W3732">
        <v>5234</v>
      </c>
      <c r="X3732" t="s">
        <v>3152</v>
      </c>
      <c r="Y3732" t="s">
        <v>1491</v>
      </c>
      <c r="Z3732">
        <v>398241</v>
      </c>
      <c r="AA3732" t="s">
        <v>2713</v>
      </c>
      <c r="AB3732" t="s">
        <v>3117</v>
      </c>
      <c r="AC3732">
        <v>1</v>
      </c>
      <c r="AD3732">
        <v>754.95</v>
      </c>
      <c r="AE3732">
        <v>25</v>
      </c>
      <c r="AF3732">
        <v>1.39</v>
      </c>
    </row>
    <row r="3733" spans="1:32" x14ac:dyDescent="0.45">
      <c r="A3733">
        <v>347093563</v>
      </c>
      <c r="B3733">
        <v>313754</v>
      </c>
      <c r="C3733" t="s">
        <v>56</v>
      </c>
      <c r="D3733" t="s">
        <v>81</v>
      </c>
      <c r="E3733" t="s">
        <v>206</v>
      </c>
      <c r="F3733" s="8">
        <v>136.6</v>
      </c>
      <c r="G3733">
        <v>35</v>
      </c>
      <c r="H3733">
        <v>90</v>
      </c>
      <c r="I3733">
        <v>25</v>
      </c>
      <c r="J3733">
        <v>67</v>
      </c>
      <c r="K3733">
        <v>31026200</v>
      </c>
      <c r="L3733">
        <f>MONTH(Table1[[#This Row],[order_date]])</f>
        <v>9</v>
      </c>
      <c r="M3733">
        <f>YEAR(Table1[[#This Row],[order_date]])</f>
        <v>2024</v>
      </c>
      <c r="N3733" s="7">
        <v>45558.553472222222</v>
      </c>
      <c r="O3733">
        <f>HOUR(Table1[[#This Row],[promised_delivery_time]])</f>
        <v>13</v>
      </c>
      <c r="P3733" s="4">
        <v>45558.565972222219</v>
      </c>
      <c r="Q3733">
        <f>HOUR(Table1[[#This Row],[actual_delivery_time]])</f>
        <v>13</v>
      </c>
      <c r="R3733" s="4">
        <v>45558.578472222223</v>
      </c>
      <c r="S3733" t="s">
        <v>358</v>
      </c>
      <c r="T3733" s="8">
        <v>2614.94</v>
      </c>
      <c r="U3733" t="s">
        <v>361</v>
      </c>
      <c r="V3733">
        <v>27801</v>
      </c>
      <c r="W3733">
        <v>1463</v>
      </c>
      <c r="X3733" t="s">
        <v>3304</v>
      </c>
      <c r="Y3733" t="s">
        <v>1657</v>
      </c>
      <c r="Z3733">
        <v>690956</v>
      </c>
      <c r="AA3733" t="s">
        <v>2654</v>
      </c>
      <c r="AB3733" t="s">
        <v>3116</v>
      </c>
      <c r="AC3733">
        <v>13</v>
      </c>
      <c r="AD3733">
        <v>285.02</v>
      </c>
      <c r="AE3733">
        <v>18</v>
      </c>
      <c r="AF3733">
        <v>3.88</v>
      </c>
    </row>
    <row r="3734" spans="1:32" x14ac:dyDescent="0.45">
      <c r="A3734">
        <v>1855924568</v>
      </c>
      <c r="B3734">
        <v>455755</v>
      </c>
      <c r="C3734" t="s">
        <v>38</v>
      </c>
      <c r="D3734" t="s">
        <v>85</v>
      </c>
      <c r="E3734" t="s">
        <v>103</v>
      </c>
      <c r="F3734" s="8">
        <v>44.09</v>
      </c>
      <c r="G3734">
        <v>25</v>
      </c>
      <c r="H3734">
        <v>365</v>
      </c>
      <c r="I3734">
        <v>23</v>
      </c>
      <c r="J3734">
        <v>53</v>
      </c>
      <c r="K3734">
        <v>33472376</v>
      </c>
      <c r="L3734">
        <f>MONTH(Table1[[#This Row],[order_date]])</f>
        <v>8</v>
      </c>
      <c r="M3734">
        <f>YEAR(Table1[[#This Row],[order_date]])</f>
        <v>2024</v>
      </c>
      <c r="N3734" s="7">
        <v>45524.950694444444</v>
      </c>
      <c r="O3734">
        <f>HOUR(Table1[[#This Row],[promised_delivery_time]])</f>
        <v>23</v>
      </c>
      <c r="P3734" s="4">
        <v>45524.962500000001</v>
      </c>
      <c r="Q3734">
        <f>HOUR(Table1[[#This Row],[actual_delivery_time]])</f>
        <v>23</v>
      </c>
      <c r="R3734" s="4">
        <v>45524.961111111108</v>
      </c>
      <c r="S3734" t="s">
        <v>356</v>
      </c>
      <c r="T3734" s="8">
        <v>3758.71</v>
      </c>
      <c r="U3734" t="s">
        <v>361</v>
      </c>
      <c r="V3734">
        <v>17039</v>
      </c>
      <c r="W3734">
        <v>1711</v>
      </c>
      <c r="X3734" t="s">
        <v>3437</v>
      </c>
      <c r="Y3734" t="s">
        <v>2216</v>
      </c>
      <c r="Z3734">
        <v>123186</v>
      </c>
      <c r="AA3734" t="s">
        <v>2831</v>
      </c>
      <c r="AB3734" t="s">
        <v>3118</v>
      </c>
      <c r="AC3734">
        <v>11</v>
      </c>
      <c r="AD3734">
        <v>1704.14</v>
      </c>
      <c r="AE3734">
        <v>-2</v>
      </c>
      <c r="AF3734">
        <v>3.34</v>
      </c>
    </row>
    <row r="3735" spans="1:32" x14ac:dyDescent="0.45">
      <c r="A3735">
        <v>5914484553</v>
      </c>
      <c r="B3735">
        <v>969851</v>
      </c>
      <c r="C3735" t="s">
        <v>75</v>
      </c>
      <c r="D3735" t="s">
        <v>86</v>
      </c>
      <c r="E3735" t="s">
        <v>328</v>
      </c>
      <c r="F3735" s="8">
        <v>340.66</v>
      </c>
      <c r="G3735">
        <v>40</v>
      </c>
      <c r="H3735">
        <v>180</v>
      </c>
      <c r="I3735">
        <v>27</v>
      </c>
      <c r="J3735">
        <v>64</v>
      </c>
      <c r="K3735">
        <v>4378755</v>
      </c>
      <c r="L3735">
        <f>MONTH(Table1[[#This Row],[order_date]])</f>
        <v>11</v>
      </c>
      <c r="M3735">
        <f>YEAR(Table1[[#This Row],[order_date]])</f>
        <v>2023</v>
      </c>
      <c r="N3735" s="7">
        <v>45247.6950462963</v>
      </c>
      <c r="O3735">
        <f>HOUR(Table1[[#This Row],[promised_delivery_time]])</f>
        <v>16</v>
      </c>
      <c r="P3735" s="4">
        <v>45247.708240740743</v>
      </c>
      <c r="Q3735">
        <f>HOUR(Table1[[#This Row],[actual_delivery_time]])</f>
        <v>16</v>
      </c>
      <c r="R3735" s="4">
        <v>45247.70685185185</v>
      </c>
      <c r="S3735" t="s">
        <v>356</v>
      </c>
      <c r="T3735" s="8">
        <v>931.36</v>
      </c>
      <c r="U3735" t="s">
        <v>360</v>
      </c>
      <c r="V3735">
        <v>74330</v>
      </c>
      <c r="W3735">
        <v>106</v>
      </c>
      <c r="X3735" t="s">
        <v>3189</v>
      </c>
      <c r="Y3735" t="s">
        <v>933</v>
      </c>
      <c r="Z3735">
        <v>583209</v>
      </c>
      <c r="AA3735" t="s">
        <v>2564</v>
      </c>
      <c r="AB3735" t="s">
        <v>3118</v>
      </c>
      <c r="AC3735">
        <v>2</v>
      </c>
      <c r="AD3735">
        <v>1144.9000000000001</v>
      </c>
      <c r="AE3735">
        <v>-2</v>
      </c>
      <c r="AF3735">
        <v>0.75</v>
      </c>
    </row>
    <row r="3736" spans="1:32" x14ac:dyDescent="0.45">
      <c r="A3736">
        <v>8068903161</v>
      </c>
      <c r="B3736">
        <v>473647</v>
      </c>
      <c r="C3736" t="s">
        <v>45</v>
      </c>
      <c r="D3736" t="s">
        <v>83</v>
      </c>
      <c r="E3736" t="s">
        <v>343</v>
      </c>
      <c r="F3736" s="8">
        <v>43.05</v>
      </c>
      <c r="G3736">
        <v>35</v>
      </c>
      <c r="H3736">
        <v>365</v>
      </c>
      <c r="I3736">
        <v>18</v>
      </c>
      <c r="J3736">
        <v>82</v>
      </c>
      <c r="K3736">
        <v>11705793</v>
      </c>
      <c r="L3736">
        <f>MONTH(Table1[[#This Row],[order_date]])</f>
        <v>2</v>
      </c>
      <c r="M3736">
        <f>YEAR(Table1[[#This Row],[order_date]])</f>
        <v>2024</v>
      </c>
      <c r="N3736" s="7">
        <v>45336.927615740744</v>
      </c>
      <c r="O3736">
        <f>HOUR(Table1[[#This Row],[promised_delivery_time]])</f>
        <v>22</v>
      </c>
      <c r="P3736" s="4">
        <v>45336.941504629627</v>
      </c>
      <c r="Q3736">
        <f>HOUR(Table1[[#This Row],[actual_delivery_time]])</f>
        <v>22</v>
      </c>
      <c r="R3736" s="4">
        <v>45336.942893518521</v>
      </c>
      <c r="S3736" t="s">
        <v>356</v>
      </c>
      <c r="T3736" s="8">
        <v>4089.67</v>
      </c>
      <c r="U3736" t="s">
        <v>362</v>
      </c>
      <c r="V3736">
        <v>60117</v>
      </c>
      <c r="W3736">
        <v>6061</v>
      </c>
      <c r="X3736" t="s">
        <v>3252</v>
      </c>
      <c r="Y3736" t="s">
        <v>2057</v>
      </c>
      <c r="Z3736">
        <v>645810</v>
      </c>
      <c r="AA3736" t="s">
        <v>2977</v>
      </c>
      <c r="AB3736" t="s">
        <v>3116</v>
      </c>
      <c r="AC3736">
        <v>18</v>
      </c>
      <c r="AD3736">
        <v>1164.81</v>
      </c>
      <c r="AE3736">
        <v>2</v>
      </c>
      <c r="AF3736">
        <v>2.88</v>
      </c>
    </row>
    <row r="3737" spans="1:32" x14ac:dyDescent="0.45">
      <c r="A3737">
        <v>2147159735</v>
      </c>
      <c r="B3737">
        <v>123983</v>
      </c>
      <c r="C3737" t="s">
        <v>40</v>
      </c>
      <c r="D3737" t="s">
        <v>82</v>
      </c>
      <c r="E3737" t="s">
        <v>164</v>
      </c>
      <c r="F3737" s="8">
        <v>785.67</v>
      </c>
      <c r="G3737">
        <v>20</v>
      </c>
      <c r="H3737">
        <v>365</v>
      </c>
      <c r="I3737">
        <v>25</v>
      </c>
      <c r="J3737">
        <v>72</v>
      </c>
      <c r="K3737">
        <v>50527764</v>
      </c>
      <c r="L3737">
        <f>MONTH(Table1[[#This Row],[order_date]])</f>
        <v>5</v>
      </c>
      <c r="M3737">
        <f>YEAR(Table1[[#This Row],[order_date]])</f>
        <v>2023</v>
      </c>
      <c r="N3737" s="7">
        <v>45059.161539351851</v>
      </c>
      <c r="O3737">
        <f>HOUR(Table1[[#This Row],[promised_delivery_time]])</f>
        <v>4</v>
      </c>
      <c r="P3737" s="4">
        <v>45059.172650462962</v>
      </c>
      <c r="Q3737">
        <f>HOUR(Table1[[#This Row],[actual_delivery_time]])</f>
        <v>4</v>
      </c>
      <c r="R3737" s="4">
        <v>45059.176122685189</v>
      </c>
      <c r="S3737" t="s">
        <v>356</v>
      </c>
      <c r="T3737" s="8">
        <v>1246.6300000000001</v>
      </c>
      <c r="U3737" t="s">
        <v>360</v>
      </c>
      <c r="V3737">
        <v>11051</v>
      </c>
      <c r="W3737">
        <v>5971</v>
      </c>
      <c r="X3737" t="s">
        <v>3342</v>
      </c>
      <c r="Y3737" t="s">
        <v>2319</v>
      </c>
      <c r="Z3737">
        <v>957367</v>
      </c>
      <c r="AA3737" t="s">
        <v>2931</v>
      </c>
      <c r="AB3737" t="s">
        <v>3118</v>
      </c>
      <c r="AC3737">
        <v>16</v>
      </c>
      <c r="AD3737">
        <v>1830.26</v>
      </c>
      <c r="AE3737">
        <v>5</v>
      </c>
      <c r="AF3737">
        <v>4.83</v>
      </c>
    </row>
    <row r="3738" spans="1:32" x14ac:dyDescent="0.45">
      <c r="A3738">
        <v>9006983686</v>
      </c>
      <c r="B3738">
        <v>305754</v>
      </c>
      <c r="C3738" t="s">
        <v>75</v>
      </c>
      <c r="D3738" t="s">
        <v>86</v>
      </c>
      <c r="E3738" t="s">
        <v>271</v>
      </c>
      <c r="F3738" s="8">
        <v>979.99</v>
      </c>
      <c r="G3738">
        <v>40</v>
      </c>
      <c r="H3738">
        <v>180</v>
      </c>
      <c r="I3738">
        <v>22</v>
      </c>
      <c r="J3738">
        <v>81</v>
      </c>
      <c r="K3738">
        <v>68063317</v>
      </c>
      <c r="L3738">
        <f>MONTH(Table1[[#This Row],[order_date]])</f>
        <v>10</v>
      </c>
      <c r="M3738">
        <f>YEAR(Table1[[#This Row],[order_date]])</f>
        <v>2023</v>
      </c>
      <c r="N3738" s="7">
        <v>45209.02851851852</v>
      </c>
      <c r="O3738">
        <f>HOUR(Table1[[#This Row],[promised_delivery_time]])</f>
        <v>0</v>
      </c>
      <c r="P3738" s="4">
        <v>45209.038240740738</v>
      </c>
      <c r="Q3738">
        <f>HOUR(Table1[[#This Row],[actual_delivery_time]])</f>
        <v>1</v>
      </c>
      <c r="R3738" s="4">
        <v>45209.048657407409</v>
      </c>
      <c r="S3738" t="s">
        <v>357</v>
      </c>
      <c r="T3738" s="8">
        <v>788.36</v>
      </c>
      <c r="U3738" t="s">
        <v>361</v>
      </c>
      <c r="V3738">
        <v>48159</v>
      </c>
      <c r="W3738">
        <v>7090</v>
      </c>
      <c r="X3738" t="s">
        <v>3301</v>
      </c>
      <c r="Y3738" t="s">
        <v>2320</v>
      </c>
      <c r="Z3738">
        <v>732932</v>
      </c>
      <c r="AA3738" t="s">
        <v>3054</v>
      </c>
      <c r="AB3738" t="s">
        <v>3117</v>
      </c>
      <c r="AC3738">
        <v>4</v>
      </c>
      <c r="AD3738">
        <v>1316.23</v>
      </c>
      <c r="AE3738">
        <v>15</v>
      </c>
      <c r="AF3738">
        <v>2.4900000000000002</v>
      </c>
    </row>
    <row r="3739" spans="1:32" x14ac:dyDescent="0.45">
      <c r="A3739">
        <v>7606134274</v>
      </c>
      <c r="B3739">
        <v>451812</v>
      </c>
      <c r="C3739" t="s">
        <v>52</v>
      </c>
      <c r="D3739" t="s">
        <v>82</v>
      </c>
      <c r="E3739" t="s">
        <v>128</v>
      </c>
      <c r="F3739" s="8">
        <v>530.85</v>
      </c>
      <c r="G3739">
        <v>20</v>
      </c>
      <c r="H3739">
        <v>365</v>
      </c>
      <c r="I3739">
        <v>29</v>
      </c>
      <c r="J3739">
        <v>63</v>
      </c>
      <c r="K3739">
        <v>69034027</v>
      </c>
      <c r="L3739">
        <f>MONTH(Table1[[#This Row],[order_date]])</f>
        <v>5</v>
      </c>
      <c r="M3739">
        <f>YEAR(Table1[[#This Row],[order_date]])</f>
        <v>2024</v>
      </c>
      <c r="N3739" s="7">
        <v>45440.521851851852</v>
      </c>
      <c r="O3739">
        <f>HOUR(Table1[[#This Row],[promised_delivery_time]])</f>
        <v>12</v>
      </c>
      <c r="P3739" s="4">
        <v>45440.532268518517</v>
      </c>
      <c r="Q3739">
        <f>HOUR(Table1[[#This Row],[actual_delivery_time]])</f>
        <v>12</v>
      </c>
      <c r="R3739" s="4">
        <v>45440.541296296295</v>
      </c>
      <c r="S3739" t="s">
        <v>357</v>
      </c>
      <c r="T3739" s="8">
        <v>832.06</v>
      </c>
      <c r="U3739" t="s">
        <v>361</v>
      </c>
      <c r="V3739">
        <v>31574</v>
      </c>
      <c r="W3739">
        <v>2028</v>
      </c>
      <c r="X3739" t="s">
        <v>3219</v>
      </c>
      <c r="Y3739" t="s">
        <v>2321</v>
      </c>
      <c r="Z3739">
        <v>299457</v>
      </c>
      <c r="AA3739" t="s">
        <v>2684</v>
      </c>
      <c r="AB3739" t="s">
        <v>3115</v>
      </c>
      <c r="AC3739">
        <v>4</v>
      </c>
      <c r="AD3739">
        <v>1230.08</v>
      </c>
      <c r="AE3739">
        <v>13</v>
      </c>
      <c r="AF3739">
        <v>0.52</v>
      </c>
    </row>
    <row r="3740" spans="1:32" x14ac:dyDescent="0.45">
      <c r="A3740">
        <v>4034750827</v>
      </c>
      <c r="B3740">
        <v>690565</v>
      </c>
      <c r="C3740" t="s">
        <v>64</v>
      </c>
      <c r="D3740" t="s">
        <v>81</v>
      </c>
      <c r="E3740" t="s">
        <v>154</v>
      </c>
      <c r="F3740" s="8">
        <v>951.27</v>
      </c>
      <c r="G3740">
        <v>35</v>
      </c>
      <c r="H3740">
        <v>90</v>
      </c>
      <c r="I3740">
        <v>15</v>
      </c>
      <c r="J3740">
        <v>56</v>
      </c>
      <c r="K3740">
        <v>10019218</v>
      </c>
      <c r="L3740">
        <f>MONTH(Table1[[#This Row],[order_date]])</f>
        <v>6</v>
      </c>
      <c r="M3740">
        <f>YEAR(Table1[[#This Row],[order_date]])</f>
        <v>2023</v>
      </c>
      <c r="N3740" s="7">
        <v>45101.169722222221</v>
      </c>
      <c r="O3740">
        <f>HOUR(Table1[[#This Row],[promised_delivery_time]])</f>
        <v>4</v>
      </c>
      <c r="P3740" s="4">
        <v>45101.176666666666</v>
      </c>
      <c r="Q3740">
        <f>HOUR(Table1[[#This Row],[actual_delivery_time]])</f>
        <v>4</v>
      </c>
      <c r="R3740" s="4">
        <v>45101.178055555552</v>
      </c>
      <c r="S3740" t="s">
        <v>356</v>
      </c>
      <c r="T3740" s="8">
        <v>1168.5899999999999</v>
      </c>
      <c r="U3740" t="s">
        <v>362</v>
      </c>
      <c r="V3740">
        <v>68331</v>
      </c>
      <c r="W3740">
        <v>7729</v>
      </c>
      <c r="X3740" t="s">
        <v>3367</v>
      </c>
      <c r="Y3740" t="s">
        <v>2087</v>
      </c>
      <c r="Z3740">
        <v>700999</v>
      </c>
      <c r="AA3740" t="s">
        <v>2546</v>
      </c>
      <c r="AB3740" t="s">
        <v>3116</v>
      </c>
      <c r="AC3740">
        <v>7</v>
      </c>
      <c r="AD3740">
        <v>560.14</v>
      </c>
      <c r="AE3740">
        <v>2</v>
      </c>
      <c r="AF3740">
        <v>4.34</v>
      </c>
    </row>
    <row r="3741" spans="1:32" x14ac:dyDescent="0.45">
      <c r="A3741">
        <v>851062565</v>
      </c>
      <c r="B3741">
        <v>901144</v>
      </c>
      <c r="C3741" t="s">
        <v>62</v>
      </c>
      <c r="D3741" t="s">
        <v>84</v>
      </c>
      <c r="E3741" t="s">
        <v>256</v>
      </c>
      <c r="F3741" s="8">
        <v>340.36</v>
      </c>
      <c r="G3741">
        <v>15</v>
      </c>
      <c r="H3741">
        <v>365</v>
      </c>
      <c r="I3741">
        <v>12</v>
      </c>
      <c r="J3741">
        <v>71</v>
      </c>
      <c r="K3741">
        <v>49457685</v>
      </c>
      <c r="L3741">
        <f>MONTH(Table1[[#This Row],[order_date]])</f>
        <v>3</v>
      </c>
      <c r="M3741">
        <f>YEAR(Table1[[#This Row],[order_date]])</f>
        <v>2024</v>
      </c>
      <c r="N3741" s="7">
        <v>45366.474398148152</v>
      </c>
      <c r="O3741">
        <f>HOUR(Table1[[#This Row],[promised_delivery_time]])</f>
        <v>11</v>
      </c>
      <c r="P3741" s="4">
        <v>45366.486898148149</v>
      </c>
      <c r="Q3741">
        <f>HOUR(Table1[[#This Row],[actual_delivery_time]])</f>
        <v>11</v>
      </c>
      <c r="R3741" s="4">
        <v>45366.491064814814</v>
      </c>
      <c r="S3741" t="s">
        <v>357</v>
      </c>
      <c r="T3741" s="8">
        <v>3773.85</v>
      </c>
      <c r="U3741" t="s">
        <v>359</v>
      </c>
      <c r="V3741">
        <v>32026</v>
      </c>
      <c r="W3741">
        <v>9465</v>
      </c>
      <c r="X3741" t="s">
        <v>3150</v>
      </c>
      <c r="Y3741" t="s">
        <v>2322</v>
      </c>
      <c r="Z3741">
        <v>464123</v>
      </c>
      <c r="AA3741" t="s">
        <v>2812</v>
      </c>
      <c r="AB3741" t="s">
        <v>3117</v>
      </c>
      <c r="AC3741">
        <v>10</v>
      </c>
      <c r="AD3741">
        <v>487.34</v>
      </c>
      <c r="AE3741">
        <v>6</v>
      </c>
      <c r="AF3741">
        <v>0.95</v>
      </c>
    </row>
    <row r="3742" spans="1:32" x14ac:dyDescent="0.45">
      <c r="A3742">
        <v>4283323746</v>
      </c>
      <c r="B3742">
        <v>642612</v>
      </c>
      <c r="C3742" t="s">
        <v>27</v>
      </c>
      <c r="D3742" t="s">
        <v>78</v>
      </c>
      <c r="E3742" t="s">
        <v>89</v>
      </c>
      <c r="F3742" s="8">
        <v>517.03</v>
      </c>
      <c r="G3742">
        <v>35</v>
      </c>
      <c r="H3742">
        <v>365</v>
      </c>
      <c r="I3742">
        <v>16</v>
      </c>
      <c r="J3742">
        <v>57</v>
      </c>
      <c r="K3742">
        <v>93321933</v>
      </c>
      <c r="L3742">
        <f>MONTH(Table1[[#This Row],[order_date]])</f>
        <v>11</v>
      </c>
      <c r="M3742">
        <f>YEAR(Table1[[#This Row],[order_date]])</f>
        <v>2023</v>
      </c>
      <c r="N3742" s="7">
        <v>45231.126087962963</v>
      </c>
      <c r="O3742">
        <f>HOUR(Table1[[#This Row],[promised_delivery_time]])</f>
        <v>3</v>
      </c>
      <c r="P3742" s="4">
        <v>45231.139976851853</v>
      </c>
      <c r="Q3742">
        <f>HOUR(Table1[[#This Row],[actual_delivery_time]])</f>
        <v>3</v>
      </c>
      <c r="R3742" s="4">
        <v>45231.148310185185</v>
      </c>
      <c r="S3742" t="s">
        <v>357</v>
      </c>
      <c r="T3742" s="8">
        <v>2824.79</v>
      </c>
      <c r="U3742" t="s">
        <v>362</v>
      </c>
      <c r="V3742">
        <v>78455</v>
      </c>
      <c r="W3742">
        <v>5976</v>
      </c>
      <c r="X3742" t="s">
        <v>3403</v>
      </c>
      <c r="Y3742" t="s">
        <v>1943</v>
      </c>
      <c r="Z3742">
        <v>381931</v>
      </c>
      <c r="AA3742" t="s">
        <v>2808</v>
      </c>
      <c r="AB3742" t="s">
        <v>3117</v>
      </c>
      <c r="AC3742">
        <v>10</v>
      </c>
      <c r="AD3742">
        <v>566.41999999999996</v>
      </c>
      <c r="AE3742">
        <v>12</v>
      </c>
      <c r="AF3742">
        <v>1.35</v>
      </c>
    </row>
    <row r="3743" spans="1:32" x14ac:dyDescent="0.45">
      <c r="A3743">
        <v>7842390585</v>
      </c>
      <c r="B3743">
        <v>287070</v>
      </c>
      <c r="C3743" t="s">
        <v>44</v>
      </c>
      <c r="D3743" t="s">
        <v>84</v>
      </c>
      <c r="E3743" t="s">
        <v>129</v>
      </c>
      <c r="F3743" s="8">
        <v>443.17</v>
      </c>
      <c r="G3743">
        <v>15</v>
      </c>
      <c r="H3743">
        <v>365</v>
      </c>
      <c r="I3743">
        <v>20</v>
      </c>
      <c r="J3743">
        <v>93</v>
      </c>
      <c r="K3743">
        <v>6637282</v>
      </c>
      <c r="L3743">
        <f>MONTH(Table1[[#This Row],[order_date]])</f>
        <v>10</v>
      </c>
      <c r="M3743">
        <f>YEAR(Table1[[#This Row],[order_date]])</f>
        <v>2023</v>
      </c>
      <c r="N3743" s="7">
        <v>45210.524664351855</v>
      </c>
      <c r="O3743">
        <f>HOUR(Table1[[#This Row],[promised_delivery_time]])</f>
        <v>12</v>
      </c>
      <c r="P3743" s="4">
        <v>45210.535775462966</v>
      </c>
      <c r="Q3743">
        <f>HOUR(Table1[[#This Row],[actual_delivery_time]])</f>
        <v>12</v>
      </c>
      <c r="R3743" s="4">
        <v>45210.532997685186</v>
      </c>
      <c r="S3743" t="s">
        <v>356</v>
      </c>
      <c r="T3743" s="8">
        <v>2820.47</v>
      </c>
      <c r="U3743" t="s">
        <v>362</v>
      </c>
      <c r="V3743">
        <v>98082</v>
      </c>
      <c r="W3743">
        <v>3881</v>
      </c>
      <c r="X3743" t="s">
        <v>3171</v>
      </c>
      <c r="Y3743" t="s">
        <v>1127</v>
      </c>
      <c r="Z3743">
        <v>140071</v>
      </c>
      <c r="AA3743" t="s">
        <v>2805</v>
      </c>
      <c r="AB3743" t="s">
        <v>3117</v>
      </c>
      <c r="AC3743">
        <v>15</v>
      </c>
      <c r="AD3743">
        <v>1495.87</v>
      </c>
      <c r="AE3743">
        <v>-4</v>
      </c>
      <c r="AF3743">
        <v>3.12</v>
      </c>
    </row>
    <row r="3744" spans="1:32" x14ac:dyDescent="0.45">
      <c r="A3744">
        <v>2449548943</v>
      </c>
      <c r="B3744">
        <v>124290</v>
      </c>
      <c r="C3744" t="s">
        <v>34</v>
      </c>
      <c r="D3744" t="s">
        <v>83</v>
      </c>
      <c r="E3744" t="s">
        <v>238</v>
      </c>
      <c r="F3744" s="8">
        <v>39.65</v>
      </c>
      <c r="G3744">
        <v>35</v>
      </c>
      <c r="H3744">
        <v>365</v>
      </c>
      <c r="I3744">
        <v>23</v>
      </c>
      <c r="J3744">
        <v>71</v>
      </c>
      <c r="K3744">
        <v>68486301</v>
      </c>
      <c r="L3744">
        <f>MONTH(Table1[[#This Row],[order_date]])</f>
        <v>9</v>
      </c>
      <c r="M3744">
        <f>YEAR(Table1[[#This Row],[order_date]])</f>
        <v>2023</v>
      </c>
      <c r="N3744" s="7">
        <v>45192.475057870368</v>
      </c>
      <c r="O3744">
        <f>HOUR(Table1[[#This Row],[promised_delivery_time]])</f>
        <v>11</v>
      </c>
      <c r="P3744" s="4">
        <v>45192.485474537039</v>
      </c>
      <c r="Q3744">
        <f>HOUR(Table1[[#This Row],[actual_delivery_time]])</f>
        <v>11</v>
      </c>
      <c r="R3744" s="4">
        <v>45192.495196759257</v>
      </c>
      <c r="S3744" t="s">
        <v>357</v>
      </c>
      <c r="T3744" s="8">
        <v>1635.94</v>
      </c>
      <c r="U3744" t="s">
        <v>362</v>
      </c>
      <c r="V3744">
        <v>23429</v>
      </c>
      <c r="W3744">
        <v>8687</v>
      </c>
      <c r="X3744" t="s">
        <v>3341</v>
      </c>
      <c r="Y3744" t="s">
        <v>1633</v>
      </c>
      <c r="Z3744">
        <v>146326</v>
      </c>
      <c r="AA3744" t="s">
        <v>2774</v>
      </c>
      <c r="AB3744" t="s">
        <v>3117</v>
      </c>
      <c r="AC3744">
        <v>10</v>
      </c>
      <c r="AD3744">
        <v>205.49</v>
      </c>
      <c r="AE3744">
        <v>14</v>
      </c>
      <c r="AF3744">
        <v>3.28</v>
      </c>
    </row>
    <row r="3745" spans="1:32" x14ac:dyDescent="0.45">
      <c r="A3745">
        <v>7067924535</v>
      </c>
      <c r="B3745">
        <v>679284</v>
      </c>
      <c r="C3745" t="s">
        <v>40</v>
      </c>
      <c r="D3745" t="s">
        <v>82</v>
      </c>
      <c r="E3745" t="s">
        <v>107</v>
      </c>
      <c r="F3745" s="8">
        <v>877.89</v>
      </c>
      <c r="G3745">
        <v>20</v>
      </c>
      <c r="H3745">
        <v>365</v>
      </c>
      <c r="I3745">
        <v>28</v>
      </c>
      <c r="J3745">
        <v>95</v>
      </c>
      <c r="K3745">
        <v>95371787</v>
      </c>
      <c r="L3745">
        <f>MONTH(Table1[[#This Row],[order_date]])</f>
        <v>11</v>
      </c>
      <c r="M3745">
        <f>YEAR(Table1[[#This Row],[order_date]])</f>
        <v>2023</v>
      </c>
      <c r="N3745" s="7">
        <v>45258.11922453704</v>
      </c>
      <c r="O3745">
        <f>HOUR(Table1[[#This Row],[promised_delivery_time]])</f>
        <v>3</v>
      </c>
      <c r="P3745" s="4">
        <v>45258.131724537037</v>
      </c>
      <c r="Q3745">
        <f>HOUR(Table1[[#This Row],[actual_delivery_time]])</f>
        <v>3</v>
      </c>
      <c r="R3745" s="4">
        <v>45258.144224537034</v>
      </c>
      <c r="S3745" t="s">
        <v>358</v>
      </c>
      <c r="T3745" s="8">
        <v>422.14</v>
      </c>
      <c r="U3745" t="s">
        <v>359</v>
      </c>
      <c r="V3745">
        <v>39985</v>
      </c>
      <c r="W3745">
        <v>4804</v>
      </c>
      <c r="X3745" t="s">
        <v>3207</v>
      </c>
      <c r="Y3745" t="s">
        <v>2323</v>
      </c>
      <c r="Z3745">
        <v>296207</v>
      </c>
      <c r="AA3745" t="s">
        <v>2935</v>
      </c>
      <c r="AB3745" t="s">
        <v>3116</v>
      </c>
      <c r="AC3745">
        <v>9</v>
      </c>
      <c r="AD3745">
        <v>1312.28</v>
      </c>
      <c r="AE3745">
        <v>18</v>
      </c>
      <c r="AF3745">
        <v>3.87</v>
      </c>
    </row>
    <row r="3746" spans="1:32" x14ac:dyDescent="0.45">
      <c r="A3746">
        <v>1602291242</v>
      </c>
      <c r="B3746">
        <v>131937</v>
      </c>
      <c r="C3746" t="s">
        <v>39</v>
      </c>
      <c r="D3746" t="s">
        <v>86</v>
      </c>
      <c r="E3746" t="s">
        <v>104</v>
      </c>
      <c r="F3746" s="8">
        <v>287.81</v>
      </c>
      <c r="G3746">
        <v>40</v>
      </c>
      <c r="H3746">
        <v>180</v>
      </c>
      <c r="I3746">
        <v>18</v>
      </c>
      <c r="J3746">
        <v>68</v>
      </c>
      <c r="K3746">
        <v>19581959</v>
      </c>
      <c r="L3746">
        <f>MONTH(Table1[[#This Row],[order_date]])</f>
        <v>3</v>
      </c>
      <c r="M3746">
        <f>YEAR(Table1[[#This Row],[order_date]])</f>
        <v>2023</v>
      </c>
      <c r="N3746" s="7">
        <v>45014.403379629628</v>
      </c>
      <c r="O3746">
        <f>HOUR(Table1[[#This Row],[promised_delivery_time]])</f>
        <v>9</v>
      </c>
      <c r="P3746" s="4">
        <v>45014.415185185186</v>
      </c>
      <c r="Q3746">
        <f>HOUR(Table1[[#This Row],[actual_delivery_time]])</f>
        <v>9</v>
      </c>
      <c r="R3746" s="4">
        <v>45014.415879629632</v>
      </c>
      <c r="S3746" t="s">
        <v>356</v>
      </c>
      <c r="T3746" s="8">
        <v>2648.42</v>
      </c>
      <c r="U3746" t="s">
        <v>362</v>
      </c>
      <c r="V3746">
        <v>79235</v>
      </c>
      <c r="W3746">
        <v>8540</v>
      </c>
      <c r="X3746" t="s">
        <v>3224</v>
      </c>
      <c r="Y3746" t="s">
        <v>1981</v>
      </c>
      <c r="Z3746">
        <v>187788</v>
      </c>
      <c r="AA3746" t="s">
        <v>2687</v>
      </c>
      <c r="AB3746" t="s">
        <v>3118</v>
      </c>
      <c r="AC3746">
        <v>5</v>
      </c>
      <c r="AD3746">
        <v>1517.34</v>
      </c>
      <c r="AE3746">
        <v>1</v>
      </c>
      <c r="AF3746">
        <v>0.67</v>
      </c>
    </row>
    <row r="3747" spans="1:32" x14ac:dyDescent="0.45">
      <c r="A3747">
        <v>7067630786</v>
      </c>
      <c r="B3747">
        <v>481843</v>
      </c>
      <c r="C3747" t="s">
        <v>76</v>
      </c>
      <c r="D3747" t="s">
        <v>81</v>
      </c>
      <c r="E3747" t="s">
        <v>336</v>
      </c>
      <c r="F3747" s="8">
        <v>297.68</v>
      </c>
      <c r="G3747">
        <v>35</v>
      </c>
      <c r="H3747">
        <v>90</v>
      </c>
      <c r="I3747">
        <v>10</v>
      </c>
      <c r="J3747">
        <v>88</v>
      </c>
      <c r="K3747">
        <v>75082508</v>
      </c>
      <c r="L3747">
        <f>MONTH(Table1[[#This Row],[order_date]])</f>
        <v>9</v>
      </c>
      <c r="M3747">
        <f>YEAR(Table1[[#This Row],[order_date]])</f>
        <v>2023</v>
      </c>
      <c r="N3747" s="7">
        <v>45197.335578703707</v>
      </c>
      <c r="O3747">
        <f>HOUR(Table1[[#This Row],[promised_delivery_time]])</f>
        <v>8</v>
      </c>
      <c r="P3747" s="4">
        <v>45197.344606481478</v>
      </c>
      <c r="Q3747">
        <f>HOUR(Table1[[#This Row],[actual_delivery_time]])</f>
        <v>8</v>
      </c>
      <c r="R3747" s="4">
        <v>45197.341828703706</v>
      </c>
      <c r="S3747" t="s">
        <v>356</v>
      </c>
      <c r="T3747" s="8">
        <v>2467.5700000000002</v>
      </c>
      <c r="U3747" t="s">
        <v>361</v>
      </c>
      <c r="V3747">
        <v>25395</v>
      </c>
      <c r="W3747">
        <v>8695</v>
      </c>
      <c r="X3747" t="s">
        <v>3307</v>
      </c>
      <c r="Y3747" t="s">
        <v>1367</v>
      </c>
      <c r="Z3747">
        <v>757007</v>
      </c>
      <c r="AA3747" t="s">
        <v>2580</v>
      </c>
      <c r="AB3747" t="s">
        <v>3118</v>
      </c>
      <c r="AC3747">
        <v>10</v>
      </c>
      <c r="AD3747">
        <v>961.81</v>
      </c>
      <c r="AE3747">
        <v>-4</v>
      </c>
      <c r="AF3747">
        <v>0.97</v>
      </c>
    </row>
    <row r="3748" spans="1:32" x14ac:dyDescent="0.45">
      <c r="A3748">
        <v>9726762425</v>
      </c>
      <c r="B3748">
        <v>137909</v>
      </c>
      <c r="C3748" t="s">
        <v>40</v>
      </c>
      <c r="D3748" t="s">
        <v>82</v>
      </c>
      <c r="E3748" t="s">
        <v>177</v>
      </c>
      <c r="F3748" s="8">
        <v>864.3</v>
      </c>
      <c r="G3748">
        <v>20</v>
      </c>
      <c r="H3748">
        <v>365</v>
      </c>
      <c r="I3748">
        <v>23</v>
      </c>
      <c r="J3748">
        <v>65</v>
      </c>
      <c r="K3748">
        <v>75674671</v>
      </c>
      <c r="L3748">
        <f>MONTH(Table1[[#This Row],[order_date]])</f>
        <v>8</v>
      </c>
      <c r="M3748">
        <f>YEAR(Table1[[#This Row],[order_date]])</f>
        <v>2023</v>
      </c>
      <c r="N3748" s="7">
        <v>45151.906759259262</v>
      </c>
      <c r="O3748">
        <f>HOUR(Table1[[#This Row],[promised_delivery_time]])</f>
        <v>21</v>
      </c>
      <c r="P3748" s="4">
        <v>45151.913703703707</v>
      </c>
      <c r="Q3748">
        <f>HOUR(Table1[[#This Row],[actual_delivery_time]])</f>
        <v>21</v>
      </c>
      <c r="R3748" s="4">
        <v>45151.910925925928</v>
      </c>
      <c r="S3748" t="s">
        <v>356</v>
      </c>
      <c r="T3748" s="8">
        <v>4041.64</v>
      </c>
      <c r="U3748" t="s">
        <v>362</v>
      </c>
      <c r="V3748">
        <v>32062</v>
      </c>
      <c r="W3748">
        <v>7653</v>
      </c>
      <c r="X3748" t="s">
        <v>3298</v>
      </c>
      <c r="Y3748" t="s">
        <v>1684</v>
      </c>
      <c r="Z3748">
        <v>851131</v>
      </c>
      <c r="AA3748" t="s">
        <v>2803</v>
      </c>
      <c r="AB3748" t="s">
        <v>3116</v>
      </c>
      <c r="AC3748">
        <v>13</v>
      </c>
      <c r="AD3748">
        <v>1085.52</v>
      </c>
      <c r="AE3748">
        <v>-4</v>
      </c>
      <c r="AF3748">
        <v>1.89</v>
      </c>
    </row>
    <row r="3749" spans="1:32" x14ac:dyDescent="0.45">
      <c r="A3749">
        <v>1129887168</v>
      </c>
      <c r="B3749">
        <v>77308</v>
      </c>
      <c r="C3749" t="s">
        <v>63</v>
      </c>
      <c r="D3749" t="s">
        <v>87</v>
      </c>
      <c r="E3749" t="s">
        <v>287</v>
      </c>
      <c r="F3749" s="8">
        <v>223.27</v>
      </c>
      <c r="G3749">
        <v>25</v>
      </c>
      <c r="H3749">
        <v>3</v>
      </c>
      <c r="I3749">
        <v>29</v>
      </c>
      <c r="J3749">
        <v>91</v>
      </c>
      <c r="K3749">
        <v>21201299</v>
      </c>
      <c r="L3749">
        <f>MONTH(Table1[[#This Row],[order_date]])</f>
        <v>2</v>
      </c>
      <c r="M3749">
        <f>YEAR(Table1[[#This Row],[order_date]])</f>
        <v>2024</v>
      </c>
      <c r="N3749" s="7">
        <v>45338.140370370369</v>
      </c>
      <c r="O3749">
        <f>HOUR(Table1[[#This Row],[promised_delivery_time]])</f>
        <v>3</v>
      </c>
      <c r="P3749" s="4">
        <v>45338.1487037037</v>
      </c>
      <c r="Q3749">
        <f>HOUR(Table1[[#This Row],[actual_delivery_time]])</f>
        <v>3</v>
      </c>
      <c r="R3749" s="4">
        <v>45338.149398148147</v>
      </c>
      <c r="S3749" t="s">
        <v>356</v>
      </c>
      <c r="T3749" s="8">
        <v>1818.6</v>
      </c>
      <c r="U3749" t="s">
        <v>362</v>
      </c>
      <c r="V3749">
        <v>35560</v>
      </c>
      <c r="W3749">
        <v>8814</v>
      </c>
      <c r="X3749" t="s">
        <v>3440</v>
      </c>
      <c r="Y3749" t="s">
        <v>1430</v>
      </c>
      <c r="Z3749">
        <v>383439</v>
      </c>
      <c r="AA3749" t="s">
        <v>2740</v>
      </c>
      <c r="AB3749" t="s">
        <v>3116</v>
      </c>
      <c r="AC3749">
        <v>19</v>
      </c>
      <c r="AD3749">
        <v>1488.68</v>
      </c>
      <c r="AE3749">
        <v>1</v>
      </c>
      <c r="AF3749">
        <v>3.92</v>
      </c>
    </row>
    <row r="3750" spans="1:32" x14ac:dyDescent="0.45">
      <c r="A3750">
        <v>3371892236</v>
      </c>
      <c r="B3750">
        <v>425341</v>
      </c>
      <c r="C3750" t="s">
        <v>27</v>
      </c>
      <c r="D3750" t="s">
        <v>78</v>
      </c>
      <c r="E3750" t="s">
        <v>331</v>
      </c>
      <c r="F3750" s="8">
        <v>486.28</v>
      </c>
      <c r="G3750">
        <v>35</v>
      </c>
      <c r="H3750">
        <v>365</v>
      </c>
      <c r="I3750">
        <v>21</v>
      </c>
      <c r="J3750">
        <v>68</v>
      </c>
      <c r="K3750">
        <v>81763298</v>
      </c>
      <c r="L3750">
        <f>MONTH(Table1[[#This Row],[order_date]])</f>
        <v>5</v>
      </c>
      <c r="M3750">
        <f>YEAR(Table1[[#This Row],[order_date]])</f>
        <v>2024</v>
      </c>
      <c r="N3750" s="7">
        <v>45418.721504629626</v>
      </c>
      <c r="O3750">
        <f>HOUR(Table1[[#This Row],[promised_delivery_time]])</f>
        <v>17</v>
      </c>
      <c r="P3750" s="4">
        <v>45418.735393518517</v>
      </c>
      <c r="Q3750">
        <f>HOUR(Table1[[#This Row],[actual_delivery_time]])</f>
        <v>17</v>
      </c>
      <c r="R3750" s="4">
        <v>45418.734699074077</v>
      </c>
      <c r="S3750" t="s">
        <v>356</v>
      </c>
      <c r="T3750" s="8">
        <v>2101.11</v>
      </c>
      <c r="U3750" t="s">
        <v>362</v>
      </c>
      <c r="V3750">
        <v>31710</v>
      </c>
      <c r="W3750">
        <v>2699</v>
      </c>
      <c r="X3750" t="s">
        <v>3206</v>
      </c>
      <c r="Y3750" t="s">
        <v>659</v>
      </c>
      <c r="Z3750">
        <v>469063</v>
      </c>
      <c r="AA3750" t="s">
        <v>2779</v>
      </c>
      <c r="AB3750" t="s">
        <v>3118</v>
      </c>
      <c r="AC3750">
        <v>1</v>
      </c>
      <c r="AD3750">
        <v>1747.14</v>
      </c>
      <c r="AE3750">
        <v>-1</v>
      </c>
      <c r="AF3750">
        <v>2.1800000000000002</v>
      </c>
    </row>
    <row r="3751" spans="1:32" x14ac:dyDescent="0.45">
      <c r="A3751">
        <v>6532953824</v>
      </c>
      <c r="B3751">
        <v>473647</v>
      </c>
      <c r="C3751" t="s">
        <v>45</v>
      </c>
      <c r="D3751" t="s">
        <v>83</v>
      </c>
      <c r="E3751" t="s">
        <v>343</v>
      </c>
      <c r="F3751" s="8">
        <v>43.05</v>
      </c>
      <c r="G3751">
        <v>35</v>
      </c>
      <c r="H3751">
        <v>365</v>
      </c>
      <c r="I3751">
        <v>18</v>
      </c>
      <c r="J3751">
        <v>82</v>
      </c>
      <c r="K3751">
        <v>93924203</v>
      </c>
      <c r="L3751">
        <f>MONTH(Table1[[#This Row],[order_date]])</f>
        <v>11</v>
      </c>
      <c r="M3751">
        <f>YEAR(Table1[[#This Row],[order_date]])</f>
        <v>2024</v>
      </c>
      <c r="N3751" s="7">
        <v>45598.492708333331</v>
      </c>
      <c r="O3751">
        <f>HOUR(Table1[[#This Row],[promised_delivery_time]])</f>
        <v>12</v>
      </c>
      <c r="P3751" s="4">
        <v>45598.501736111109</v>
      </c>
      <c r="Q3751">
        <f>HOUR(Table1[[#This Row],[actual_delivery_time]])</f>
        <v>12</v>
      </c>
      <c r="R3751" s="4">
        <v>45598.517013888886</v>
      </c>
      <c r="S3751" t="s">
        <v>358</v>
      </c>
      <c r="T3751" s="8">
        <v>3946.2</v>
      </c>
      <c r="U3751" t="s">
        <v>359</v>
      </c>
      <c r="V3751">
        <v>1025</v>
      </c>
      <c r="W3751">
        <v>6715</v>
      </c>
      <c r="X3751" t="s">
        <v>3269</v>
      </c>
      <c r="Y3751" t="s">
        <v>1588</v>
      </c>
      <c r="Z3751">
        <v>23557</v>
      </c>
      <c r="AA3751" t="s">
        <v>3058</v>
      </c>
      <c r="AB3751" t="s">
        <v>3118</v>
      </c>
      <c r="AC3751">
        <v>18</v>
      </c>
      <c r="AD3751">
        <v>1360.15</v>
      </c>
      <c r="AE3751">
        <v>22</v>
      </c>
      <c r="AF3751">
        <v>3.77</v>
      </c>
    </row>
    <row r="3752" spans="1:32" x14ac:dyDescent="0.45">
      <c r="A3752">
        <v>252964377</v>
      </c>
      <c r="B3752">
        <v>240179</v>
      </c>
      <c r="C3752" t="s">
        <v>40</v>
      </c>
      <c r="D3752" t="s">
        <v>82</v>
      </c>
      <c r="E3752" t="s">
        <v>123</v>
      </c>
      <c r="F3752" s="8">
        <v>90.56</v>
      </c>
      <c r="G3752">
        <v>20</v>
      </c>
      <c r="H3752">
        <v>365</v>
      </c>
      <c r="I3752">
        <v>20</v>
      </c>
      <c r="J3752">
        <v>56</v>
      </c>
      <c r="K3752">
        <v>89531595</v>
      </c>
      <c r="L3752">
        <f>MONTH(Table1[[#This Row],[order_date]])</f>
        <v>5</v>
      </c>
      <c r="M3752">
        <f>YEAR(Table1[[#This Row],[order_date]])</f>
        <v>2024</v>
      </c>
      <c r="N3752" s="7">
        <v>45443.348981481482</v>
      </c>
      <c r="O3752">
        <f>HOUR(Table1[[#This Row],[promised_delivery_time]])</f>
        <v>8</v>
      </c>
      <c r="P3752" s="4">
        <v>45443.356620370374</v>
      </c>
      <c r="Q3752">
        <f>HOUR(Table1[[#This Row],[actual_delivery_time]])</f>
        <v>8</v>
      </c>
      <c r="R3752" s="4">
        <v>45443.353148148148</v>
      </c>
      <c r="S3752" t="s">
        <v>356</v>
      </c>
      <c r="T3752" s="8">
        <v>1197.31</v>
      </c>
      <c r="U3752" t="s">
        <v>359</v>
      </c>
      <c r="V3752">
        <v>41128</v>
      </c>
      <c r="W3752">
        <v>2438</v>
      </c>
      <c r="X3752" t="s">
        <v>3331</v>
      </c>
      <c r="Y3752" t="s">
        <v>1846</v>
      </c>
      <c r="Z3752">
        <v>894540</v>
      </c>
      <c r="AA3752" t="s">
        <v>2956</v>
      </c>
      <c r="AB3752" t="s">
        <v>3115</v>
      </c>
      <c r="AC3752">
        <v>6</v>
      </c>
      <c r="AD3752">
        <v>1385.2</v>
      </c>
      <c r="AE3752">
        <v>-5</v>
      </c>
      <c r="AF3752">
        <v>4.34</v>
      </c>
    </row>
    <row r="3753" spans="1:32" x14ac:dyDescent="0.45">
      <c r="A3753">
        <v>6270495384</v>
      </c>
      <c r="B3753">
        <v>51036</v>
      </c>
      <c r="C3753" t="s">
        <v>51</v>
      </c>
      <c r="D3753" t="s">
        <v>88</v>
      </c>
      <c r="E3753" t="s">
        <v>237</v>
      </c>
      <c r="F3753" s="8">
        <v>931.61</v>
      </c>
      <c r="G3753">
        <v>30</v>
      </c>
      <c r="H3753">
        <v>365</v>
      </c>
      <c r="I3753">
        <v>12</v>
      </c>
      <c r="J3753">
        <v>86</v>
      </c>
      <c r="K3753">
        <v>12272282</v>
      </c>
      <c r="L3753">
        <f>MONTH(Table1[[#This Row],[order_date]])</f>
        <v>9</v>
      </c>
      <c r="M3753">
        <f>YEAR(Table1[[#This Row],[order_date]])</f>
        <v>2023</v>
      </c>
      <c r="N3753" s="7">
        <v>45180.942696759259</v>
      </c>
      <c r="O3753">
        <f>HOUR(Table1[[#This Row],[promised_delivery_time]])</f>
        <v>22</v>
      </c>
      <c r="P3753" s="4">
        <v>45180.956585648149</v>
      </c>
      <c r="Q3753">
        <f>HOUR(Table1[[#This Row],[actual_delivery_time]])</f>
        <v>22</v>
      </c>
      <c r="R3753" s="4">
        <v>45180.95380787037</v>
      </c>
      <c r="S3753" t="s">
        <v>356</v>
      </c>
      <c r="T3753" s="8">
        <v>878.07</v>
      </c>
      <c r="U3753" t="s">
        <v>359</v>
      </c>
      <c r="V3753">
        <v>10368</v>
      </c>
      <c r="W3753">
        <v>2689</v>
      </c>
      <c r="X3753" t="s">
        <v>3277</v>
      </c>
      <c r="Y3753" t="s">
        <v>1092</v>
      </c>
      <c r="Z3753">
        <v>555117</v>
      </c>
      <c r="AA3753" t="s">
        <v>2666</v>
      </c>
      <c r="AB3753" t="s">
        <v>3115</v>
      </c>
      <c r="AC3753">
        <v>20</v>
      </c>
      <c r="AD3753">
        <v>1750.74</v>
      </c>
      <c r="AE3753">
        <v>-4</v>
      </c>
      <c r="AF3753">
        <v>4.21</v>
      </c>
    </row>
    <row r="3754" spans="1:32" x14ac:dyDescent="0.45">
      <c r="A3754">
        <v>2450770184</v>
      </c>
      <c r="B3754">
        <v>385113</v>
      </c>
      <c r="C3754" t="s">
        <v>34</v>
      </c>
      <c r="D3754" t="s">
        <v>83</v>
      </c>
      <c r="E3754" t="s">
        <v>219</v>
      </c>
      <c r="F3754" s="8">
        <v>816.38</v>
      </c>
      <c r="G3754">
        <v>35</v>
      </c>
      <c r="H3754">
        <v>365</v>
      </c>
      <c r="I3754">
        <v>21</v>
      </c>
      <c r="J3754">
        <v>50</v>
      </c>
      <c r="K3754">
        <v>45323391</v>
      </c>
      <c r="L3754">
        <f>MONTH(Table1[[#This Row],[order_date]])</f>
        <v>8</v>
      </c>
      <c r="M3754">
        <f>YEAR(Table1[[#This Row],[order_date]])</f>
        <v>2023</v>
      </c>
      <c r="N3754" s="7">
        <v>45149.375555555554</v>
      </c>
      <c r="O3754">
        <f>HOUR(Table1[[#This Row],[promised_delivery_time]])</f>
        <v>9</v>
      </c>
      <c r="P3754" s="4">
        <v>45149.388055555559</v>
      </c>
      <c r="Q3754">
        <f>HOUR(Table1[[#This Row],[actual_delivery_time]])</f>
        <v>9</v>
      </c>
      <c r="R3754" s="4">
        <v>45149.394999999997</v>
      </c>
      <c r="S3754" t="s">
        <v>357</v>
      </c>
      <c r="T3754" s="8">
        <v>3428.44</v>
      </c>
      <c r="U3754" t="s">
        <v>362</v>
      </c>
      <c r="V3754">
        <v>71871</v>
      </c>
      <c r="W3754">
        <v>3016</v>
      </c>
      <c r="X3754" t="s">
        <v>3171</v>
      </c>
      <c r="Y3754" t="s">
        <v>1372</v>
      </c>
      <c r="Z3754">
        <v>957395</v>
      </c>
      <c r="AA3754" t="s">
        <v>2820</v>
      </c>
      <c r="AB3754" t="s">
        <v>3116</v>
      </c>
      <c r="AC3754">
        <v>2</v>
      </c>
      <c r="AD3754">
        <v>1008.14</v>
      </c>
      <c r="AE3754">
        <v>10</v>
      </c>
      <c r="AF3754">
        <v>3.91</v>
      </c>
    </row>
    <row r="3755" spans="1:32" x14ac:dyDescent="0.45">
      <c r="A3755">
        <v>7543192113</v>
      </c>
      <c r="B3755">
        <v>114414</v>
      </c>
      <c r="C3755" t="s">
        <v>32</v>
      </c>
      <c r="D3755" t="s">
        <v>82</v>
      </c>
      <c r="E3755" t="s">
        <v>289</v>
      </c>
      <c r="F3755" s="8">
        <v>832.06</v>
      </c>
      <c r="G3755">
        <v>20</v>
      </c>
      <c r="H3755">
        <v>365</v>
      </c>
      <c r="I3755">
        <v>26</v>
      </c>
      <c r="J3755">
        <v>66</v>
      </c>
      <c r="K3755">
        <v>82898985</v>
      </c>
      <c r="L3755">
        <f>MONTH(Table1[[#This Row],[order_date]])</f>
        <v>12</v>
      </c>
      <c r="M3755">
        <f>YEAR(Table1[[#This Row],[order_date]])</f>
        <v>2023</v>
      </c>
      <c r="N3755" s="7">
        <v>45288.238229166665</v>
      </c>
      <c r="O3755">
        <f>HOUR(Table1[[#This Row],[promised_delivery_time]])</f>
        <v>5</v>
      </c>
      <c r="P3755" s="4">
        <v>45288.246562499997</v>
      </c>
      <c r="Q3755">
        <f>HOUR(Table1[[#This Row],[actual_delivery_time]])</f>
        <v>6</v>
      </c>
      <c r="R3755" s="4">
        <v>45288.251423611109</v>
      </c>
      <c r="S3755" t="s">
        <v>357</v>
      </c>
      <c r="T3755" s="8">
        <v>4768.12</v>
      </c>
      <c r="U3755" t="s">
        <v>359</v>
      </c>
      <c r="V3755">
        <v>82419</v>
      </c>
      <c r="W3755">
        <v>7250</v>
      </c>
      <c r="X3755" t="s">
        <v>3225</v>
      </c>
      <c r="Y3755" t="s">
        <v>2324</v>
      </c>
      <c r="Z3755">
        <v>679447</v>
      </c>
      <c r="AA3755" t="s">
        <v>2834</v>
      </c>
      <c r="AB3755" t="s">
        <v>3115</v>
      </c>
      <c r="AC3755">
        <v>2</v>
      </c>
      <c r="AD3755">
        <v>841.91</v>
      </c>
      <c r="AE3755">
        <v>7</v>
      </c>
      <c r="AF3755">
        <v>3.49</v>
      </c>
    </row>
    <row r="3756" spans="1:32" x14ac:dyDescent="0.45">
      <c r="A3756">
        <v>9890817032</v>
      </c>
      <c r="B3756">
        <v>487065</v>
      </c>
      <c r="C3756" t="s">
        <v>74</v>
      </c>
      <c r="D3756" t="s">
        <v>81</v>
      </c>
      <c r="E3756" t="s">
        <v>246</v>
      </c>
      <c r="F3756" s="8">
        <v>374.68</v>
      </c>
      <c r="G3756">
        <v>35</v>
      </c>
      <c r="H3756">
        <v>90</v>
      </c>
      <c r="I3756">
        <v>27</v>
      </c>
      <c r="J3756">
        <v>87</v>
      </c>
      <c r="K3756">
        <v>12967305</v>
      </c>
      <c r="L3756">
        <f>MONTH(Table1[[#This Row],[order_date]])</f>
        <v>4</v>
      </c>
      <c r="M3756">
        <f>YEAR(Table1[[#This Row],[order_date]])</f>
        <v>2023</v>
      </c>
      <c r="N3756" s="7">
        <v>45040.265127314815</v>
      </c>
      <c r="O3756">
        <f>HOUR(Table1[[#This Row],[promised_delivery_time]])</f>
        <v>6</v>
      </c>
      <c r="P3756" s="4">
        <v>45040.276932870373</v>
      </c>
      <c r="Q3756">
        <f>HOUR(Table1[[#This Row],[actual_delivery_time]])</f>
        <v>6</v>
      </c>
      <c r="R3756" s="4">
        <v>45040.280405092592</v>
      </c>
      <c r="S3756" t="s">
        <v>356</v>
      </c>
      <c r="T3756" s="8">
        <v>582.87</v>
      </c>
      <c r="U3756" t="s">
        <v>361</v>
      </c>
      <c r="V3756">
        <v>69033</v>
      </c>
      <c r="W3756">
        <v>3984</v>
      </c>
      <c r="X3756" t="s">
        <v>3242</v>
      </c>
      <c r="Y3756" t="s">
        <v>482</v>
      </c>
      <c r="Z3756">
        <v>963984</v>
      </c>
      <c r="AA3756" t="s">
        <v>2644</v>
      </c>
      <c r="AB3756" t="s">
        <v>3116</v>
      </c>
      <c r="AC3756">
        <v>16</v>
      </c>
      <c r="AD3756">
        <v>607.46</v>
      </c>
      <c r="AE3756">
        <v>5</v>
      </c>
      <c r="AF3756">
        <v>4.13</v>
      </c>
    </row>
    <row r="3757" spans="1:32" x14ac:dyDescent="0.45">
      <c r="A3757">
        <v>183165359</v>
      </c>
      <c r="B3757">
        <v>762527</v>
      </c>
      <c r="C3757" t="s">
        <v>56</v>
      </c>
      <c r="D3757" t="s">
        <v>81</v>
      </c>
      <c r="E3757" t="s">
        <v>295</v>
      </c>
      <c r="F3757" s="8">
        <v>690.08</v>
      </c>
      <c r="G3757">
        <v>35</v>
      </c>
      <c r="H3757">
        <v>90</v>
      </c>
      <c r="I3757">
        <v>23</v>
      </c>
      <c r="J3757">
        <v>71</v>
      </c>
      <c r="K3757">
        <v>73098723</v>
      </c>
      <c r="L3757">
        <f>MONTH(Table1[[#This Row],[order_date]])</f>
        <v>5</v>
      </c>
      <c r="M3757">
        <f>YEAR(Table1[[#This Row],[order_date]])</f>
        <v>2023</v>
      </c>
      <c r="N3757" s="7">
        <v>45070.283090277779</v>
      </c>
      <c r="O3757">
        <f>HOUR(Table1[[#This Row],[promised_delivery_time]])</f>
        <v>7</v>
      </c>
      <c r="P3757" s="4">
        <v>45070.29420138889</v>
      </c>
      <c r="Q3757">
        <f>HOUR(Table1[[#This Row],[actual_delivery_time]])</f>
        <v>7</v>
      </c>
      <c r="R3757" s="4">
        <v>45070.314340277779</v>
      </c>
      <c r="S3757" t="s">
        <v>358</v>
      </c>
      <c r="T3757" s="8">
        <v>90.56</v>
      </c>
      <c r="U3757" t="s">
        <v>362</v>
      </c>
      <c r="V3757">
        <v>57165</v>
      </c>
      <c r="W3757">
        <v>6151</v>
      </c>
      <c r="X3757" t="s">
        <v>3443</v>
      </c>
      <c r="Y3757" t="s">
        <v>2325</v>
      </c>
      <c r="Z3757">
        <v>17255</v>
      </c>
      <c r="AA3757" t="s">
        <v>2939</v>
      </c>
      <c r="AB3757" t="s">
        <v>3116</v>
      </c>
      <c r="AC3757">
        <v>1</v>
      </c>
      <c r="AD3757">
        <v>474.41</v>
      </c>
      <c r="AE3757">
        <v>29</v>
      </c>
      <c r="AF3757">
        <v>2.97</v>
      </c>
    </row>
    <row r="3758" spans="1:32" x14ac:dyDescent="0.45">
      <c r="A3758">
        <v>2136907826</v>
      </c>
      <c r="B3758">
        <v>11422</v>
      </c>
      <c r="C3758" t="s">
        <v>41</v>
      </c>
      <c r="D3758" t="s">
        <v>87</v>
      </c>
      <c r="E3758" t="s">
        <v>318</v>
      </c>
      <c r="F3758" s="8">
        <v>127.16</v>
      </c>
      <c r="G3758">
        <v>25</v>
      </c>
      <c r="H3758">
        <v>3</v>
      </c>
      <c r="I3758">
        <v>20</v>
      </c>
      <c r="J3758">
        <v>65</v>
      </c>
      <c r="K3758">
        <v>7591711</v>
      </c>
      <c r="L3758">
        <f>MONTH(Table1[[#This Row],[order_date]])</f>
        <v>12</v>
      </c>
      <c r="M3758">
        <f>YEAR(Table1[[#This Row],[order_date]])</f>
        <v>2023</v>
      </c>
      <c r="N3758" s="7">
        <v>45281.59815972222</v>
      </c>
      <c r="O3758">
        <f>HOUR(Table1[[#This Row],[promised_delivery_time]])</f>
        <v>14</v>
      </c>
      <c r="P3758" s="4">
        <v>45281.607187499998</v>
      </c>
      <c r="Q3758">
        <f>HOUR(Table1[[#This Row],[actual_delivery_time]])</f>
        <v>14</v>
      </c>
      <c r="R3758" s="4">
        <v>45281.609270833331</v>
      </c>
      <c r="S3758" t="s">
        <v>356</v>
      </c>
      <c r="T3758" s="8">
        <v>887.78</v>
      </c>
      <c r="U3758" t="s">
        <v>362</v>
      </c>
      <c r="V3758">
        <v>16756</v>
      </c>
      <c r="W3758">
        <v>200</v>
      </c>
      <c r="X3758" t="s">
        <v>3317</v>
      </c>
      <c r="Y3758" t="s">
        <v>616</v>
      </c>
      <c r="Z3758">
        <v>792550</v>
      </c>
      <c r="AA3758" t="s">
        <v>2579</v>
      </c>
      <c r="AB3758" t="s">
        <v>3115</v>
      </c>
      <c r="AC3758">
        <v>12</v>
      </c>
      <c r="AD3758">
        <v>1494</v>
      </c>
      <c r="AE3758">
        <v>3</v>
      </c>
      <c r="AF3758">
        <v>4</v>
      </c>
    </row>
    <row r="3759" spans="1:32" x14ac:dyDescent="0.45">
      <c r="A3759">
        <v>2801605687</v>
      </c>
      <c r="B3759">
        <v>681063</v>
      </c>
      <c r="C3759" t="s">
        <v>31</v>
      </c>
      <c r="D3759" t="s">
        <v>79</v>
      </c>
      <c r="E3759" t="s">
        <v>94</v>
      </c>
      <c r="F3759" s="8">
        <v>321.27999999999997</v>
      </c>
      <c r="G3759">
        <v>30</v>
      </c>
      <c r="H3759">
        <v>180</v>
      </c>
      <c r="I3759">
        <v>20</v>
      </c>
      <c r="J3759">
        <v>91</v>
      </c>
      <c r="K3759">
        <v>16561710</v>
      </c>
      <c r="L3759">
        <f>MONTH(Table1[[#This Row],[order_date]])</f>
        <v>3</v>
      </c>
      <c r="M3759">
        <f>YEAR(Table1[[#This Row],[order_date]])</f>
        <v>2024</v>
      </c>
      <c r="N3759" s="7">
        <v>45355.888703703706</v>
      </c>
      <c r="O3759">
        <f>HOUR(Table1[[#This Row],[promised_delivery_time]])</f>
        <v>21</v>
      </c>
      <c r="P3759" s="4">
        <v>45355.897037037037</v>
      </c>
      <c r="Q3759">
        <f>HOUR(Table1[[#This Row],[actual_delivery_time]])</f>
        <v>21</v>
      </c>
      <c r="R3759" s="4">
        <v>45355.894259259258</v>
      </c>
      <c r="S3759" t="s">
        <v>356</v>
      </c>
      <c r="T3759" s="8">
        <v>1956.01</v>
      </c>
      <c r="U3759" t="s">
        <v>361</v>
      </c>
      <c r="V3759">
        <v>14972</v>
      </c>
      <c r="W3759">
        <v>4864</v>
      </c>
      <c r="X3759" t="s">
        <v>3178</v>
      </c>
      <c r="Y3759" t="s">
        <v>401</v>
      </c>
      <c r="Z3759">
        <v>881409</v>
      </c>
      <c r="AA3759" t="s">
        <v>2570</v>
      </c>
      <c r="AB3759" t="s">
        <v>3116</v>
      </c>
      <c r="AC3759">
        <v>12</v>
      </c>
      <c r="AD3759">
        <v>1043.28</v>
      </c>
      <c r="AE3759">
        <v>-4</v>
      </c>
      <c r="AF3759">
        <v>4.41</v>
      </c>
    </row>
    <row r="3760" spans="1:32" x14ac:dyDescent="0.45">
      <c r="A3760">
        <v>8869292457</v>
      </c>
      <c r="B3760">
        <v>567671</v>
      </c>
      <c r="C3760" t="s">
        <v>56</v>
      </c>
      <c r="D3760" t="s">
        <v>81</v>
      </c>
      <c r="E3760" t="s">
        <v>138</v>
      </c>
      <c r="F3760" s="8">
        <v>418.48</v>
      </c>
      <c r="G3760">
        <v>35</v>
      </c>
      <c r="H3760">
        <v>90</v>
      </c>
      <c r="I3760">
        <v>12</v>
      </c>
      <c r="J3760">
        <v>90</v>
      </c>
      <c r="K3760">
        <v>12851610</v>
      </c>
      <c r="L3760">
        <f>MONTH(Table1[[#This Row],[order_date]])</f>
        <v>9</v>
      </c>
      <c r="M3760">
        <f>YEAR(Table1[[#This Row],[order_date]])</f>
        <v>2024</v>
      </c>
      <c r="N3760" s="7">
        <v>45560.182442129626</v>
      </c>
      <c r="O3760">
        <f>HOUR(Table1[[#This Row],[promised_delivery_time]])</f>
        <v>4</v>
      </c>
      <c r="P3760" s="4">
        <v>45560.192164351851</v>
      </c>
      <c r="Q3760">
        <f>HOUR(Table1[[#This Row],[actual_delivery_time]])</f>
        <v>4</v>
      </c>
      <c r="R3760" s="4">
        <v>45560.194247685184</v>
      </c>
      <c r="S3760" t="s">
        <v>356</v>
      </c>
      <c r="T3760" s="8">
        <v>2971.17</v>
      </c>
      <c r="U3760" t="s">
        <v>361</v>
      </c>
      <c r="V3760">
        <v>15395</v>
      </c>
      <c r="W3760">
        <v>8529</v>
      </c>
      <c r="X3760" t="s">
        <v>3343</v>
      </c>
      <c r="Y3760" t="s">
        <v>1140</v>
      </c>
      <c r="Z3760">
        <v>304595</v>
      </c>
      <c r="AA3760" t="s">
        <v>2911</v>
      </c>
      <c r="AB3760" t="s">
        <v>3117</v>
      </c>
      <c r="AC3760">
        <v>14</v>
      </c>
      <c r="AD3760">
        <v>633.41</v>
      </c>
      <c r="AE3760">
        <v>3</v>
      </c>
      <c r="AF3760">
        <v>1.29</v>
      </c>
    </row>
    <row r="3761" spans="1:32" x14ac:dyDescent="0.45">
      <c r="A3761">
        <v>5414471648</v>
      </c>
      <c r="B3761">
        <v>337168</v>
      </c>
      <c r="C3761" t="s">
        <v>29</v>
      </c>
      <c r="D3761" t="s">
        <v>80</v>
      </c>
      <c r="E3761" t="s">
        <v>309</v>
      </c>
      <c r="F3761" s="8">
        <v>545.49</v>
      </c>
      <c r="G3761">
        <v>20</v>
      </c>
      <c r="H3761">
        <v>7</v>
      </c>
      <c r="I3761">
        <v>25</v>
      </c>
      <c r="J3761">
        <v>98</v>
      </c>
      <c r="K3761">
        <v>46741896</v>
      </c>
      <c r="L3761">
        <f>MONTH(Table1[[#This Row],[order_date]])</f>
        <v>5</v>
      </c>
      <c r="M3761">
        <f>YEAR(Table1[[#This Row],[order_date]])</f>
        <v>2023</v>
      </c>
      <c r="N3761" s="7">
        <v>45066.140868055554</v>
      </c>
      <c r="O3761">
        <f>HOUR(Table1[[#This Row],[promised_delivery_time]])</f>
        <v>3</v>
      </c>
      <c r="P3761" s="4">
        <v>45066.151284722226</v>
      </c>
      <c r="Q3761">
        <f>HOUR(Table1[[#This Row],[actual_delivery_time]])</f>
        <v>3</v>
      </c>
      <c r="R3761" s="4">
        <v>45066.149895833332</v>
      </c>
      <c r="S3761" t="s">
        <v>356</v>
      </c>
      <c r="T3761" s="8">
        <v>3156.76</v>
      </c>
      <c r="U3761" t="s">
        <v>361</v>
      </c>
      <c r="V3761">
        <v>60303</v>
      </c>
      <c r="W3761">
        <v>3751</v>
      </c>
      <c r="X3761" t="s">
        <v>3404</v>
      </c>
      <c r="Y3761" t="s">
        <v>1635</v>
      </c>
      <c r="Z3761">
        <v>656521</v>
      </c>
      <c r="AA3761" t="s">
        <v>2747</v>
      </c>
      <c r="AB3761" t="s">
        <v>3118</v>
      </c>
      <c r="AC3761">
        <v>13</v>
      </c>
      <c r="AD3761">
        <v>1518.23</v>
      </c>
      <c r="AE3761">
        <v>-2</v>
      </c>
      <c r="AF3761">
        <v>1.07</v>
      </c>
    </row>
    <row r="3762" spans="1:32" x14ac:dyDescent="0.45">
      <c r="A3762">
        <v>7827370415</v>
      </c>
      <c r="B3762">
        <v>448752</v>
      </c>
      <c r="C3762" t="s">
        <v>49</v>
      </c>
      <c r="D3762" t="s">
        <v>85</v>
      </c>
      <c r="E3762" t="s">
        <v>311</v>
      </c>
      <c r="F3762" s="8">
        <v>160.07</v>
      </c>
      <c r="G3762">
        <v>25</v>
      </c>
      <c r="H3762">
        <v>365</v>
      </c>
      <c r="I3762">
        <v>23</v>
      </c>
      <c r="J3762">
        <v>96</v>
      </c>
      <c r="K3762">
        <v>97770901</v>
      </c>
      <c r="L3762">
        <f>MONTH(Table1[[#This Row],[order_date]])</f>
        <v>6</v>
      </c>
      <c r="M3762">
        <f>YEAR(Table1[[#This Row],[order_date]])</f>
        <v>2023</v>
      </c>
      <c r="N3762" s="7">
        <v>45100.516203703701</v>
      </c>
      <c r="O3762">
        <f>HOUR(Table1[[#This Row],[promised_delivery_time]])</f>
        <v>12</v>
      </c>
      <c r="P3762" s="4">
        <v>45100.529398148145</v>
      </c>
      <c r="Q3762">
        <f>HOUR(Table1[[#This Row],[actual_delivery_time]])</f>
        <v>12</v>
      </c>
      <c r="R3762" s="4">
        <v>45100.533564814818</v>
      </c>
      <c r="S3762" t="s">
        <v>357</v>
      </c>
      <c r="T3762" s="8">
        <v>576.70000000000005</v>
      </c>
      <c r="U3762" t="s">
        <v>362</v>
      </c>
      <c r="V3762">
        <v>59261</v>
      </c>
      <c r="W3762">
        <v>4487</v>
      </c>
      <c r="X3762" t="s">
        <v>3381</v>
      </c>
      <c r="Y3762" t="s">
        <v>816</v>
      </c>
      <c r="Z3762">
        <v>571261</v>
      </c>
      <c r="AA3762" t="s">
        <v>2736</v>
      </c>
      <c r="AB3762" t="s">
        <v>3117</v>
      </c>
      <c r="AC3762">
        <v>11</v>
      </c>
      <c r="AD3762">
        <v>1896.36</v>
      </c>
      <c r="AE3762">
        <v>6</v>
      </c>
      <c r="AF3762">
        <v>4.63</v>
      </c>
    </row>
    <row r="3763" spans="1:32" x14ac:dyDescent="0.45">
      <c r="A3763">
        <v>7216662926</v>
      </c>
      <c r="B3763">
        <v>820973</v>
      </c>
      <c r="C3763" t="s">
        <v>53</v>
      </c>
      <c r="D3763" t="s">
        <v>88</v>
      </c>
      <c r="E3763" t="s">
        <v>147</v>
      </c>
      <c r="F3763" s="8">
        <v>114.52</v>
      </c>
      <c r="G3763">
        <v>30</v>
      </c>
      <c r="H3763">
        <v>365</v>
      </c>
      <c r="I3763">
        <v>29</v>
      </c>
      <c r="J3763">
        <v>56</v>
      </c>
      <c r="K3763">
        <v>76327561</v>
      </c>
      <c r="L3763">
        <f>MONTH(Table1[[#This Row],[order_date]])</f>
        <v>7</v>
      </c>
      <c r="M3763">
        <f>YEAR(Table1[[#This Row],[order_date]])</f>
        <v>2024</v>
      </c>
      <c r="N3763" s="7">
        <v>45484.916550925926</v>
      </c>
      <c r="O3763">
        <f>HOUR(Table1[[#This Row],[promised_delivery_time]])</f>
        <v>22</v>
      </c>
      <c r="P3763" s="4">
        <v>45484.92696759259</v>
      </c>
      <c r="Q3763">
        <f>HOUR(Table1[[#This Row],[actual_delivery_time]])</f>
        <v>22</v>
      </c>
      <c r="R3763" s="4">
        <v>45484.929745370369</v>
      </c>
      <c r="S3763" t="s">
        <v>356</v>
      </c>
      <c r="T3763" s="8">
        <v>123.74</v>
      </c>
      <c r="U3763" t="s">
        <v>359</v>
      </c>
      <c r="V3763">
        <v>71646</v>
      </c>
      <c r="W3763">
        <v>354</v>
      </c>
      <c r="X3763" t="s">
        <v>3167</v>
      </c>
      <c r="Y3763" t="s">
        <v>2065</v>
      </c>
      <c r="Z3763">
        <v>471009</v>
      </c>
      <c r="AA3763" t="s">
        <v>2973</v>
      </c>
      <c r="AB3763" t="s">
        <v>3117</v>
      </c>
      <c r="AC3763">
        <v>5</v>
      </c>
      <c r="AD3763">
        <v>553.12</v>
      </c>
      <c r="AE3763">
        <v>4</v>
      </c>
      <c r="AF3763">
        <v>2.65</v>
      </c>
    </row>
    <row r="3764" spans="1:32" x14ac:dyDescent="0.45">
      <c r="A3764">
        <v>349410429</v>
      </c>
      <c r="B3764">
        <v>34186</v>
      </c>
      <c r="C3764" t="s">
        <v>58</v>
      </c>
      <c r="D3764" t="s">
        <v>87</v>
      </c>
      <c r="E3764" t="s">
        <v>140</v>
      </c>
      <c r="F3764" s="8">
        <v>925.65</v>
      </c>
      <c r="G3764">
        <v>25</v>
      </c>
      <c r="H3764">
        <v>3</v>
      </c>
      <c r="I3764">
        <v>27</v>
      </c>
      <c r="J3764">
        <v>74</v>
      </c>
      <c r="K3764">
        <v>42514124</v>
      </c>
      <c r="L3764">
        <f>MONTH(Table1[[#This Row],[order_date]])</f>
        <v>1</v>
      </c>
      <c r="M3764">
        <f>YEAR(Table1[[#This Row],[order_date]])</f>
        <v>2024</v>
      </c>
      <c r="N3764" s="7">
        <v>45320.08326388889</v>
      </c>
      <c r="O3764">
        <f>HOUR(Table1[[#This Row],[promised_delivery_time]])</f>
        <v>2</v>
      </c>
      <c r="P3764" s="4">
        <v>45320.094375000001</v>
      </c>
      <c r="Q3764">
        <f>HOUR(Table1[[#This Row],[actual_delivery_time]])</f>
        <v>2</v>
      </c>
      <c r="R3764" s="4">
        <v>45320.092986111114</v>
      </c>
      <c r="S3764" t="s">
        <v>356</v>
      </c>
      <c r="T3764" s="8">
        <v>255.6</v>
      </c>
      <c r="U3764" t="s">
        <v>362</v>
      </c>
      <c r="V3764">
        <v>20170</v>
      </c>
      <c r="W3764">
        <v>6611</v>
      </c>
      <c r="X3764" t="s">
        <v>3217</v>
      </c>
      <c r="Y3764" t="s">
        <v>2326</v>
      </c>
      <c r="Z3764">
        <v>107629</v>
      </c>
      <c r="AA3764" t="s">
        <v>2600</v>
      </c>
      <c r="AB3764" t="s">
        <v>3117</v>
      </c>
      <c r="AC3764">
        <v>7</v>
      </c>
      <c r="AD3764">
        <v>1958.97</v>
      </c>
      <c r="AE3764">
        <v>-2</v>
      </c>
      <c r="AF3764">
        <v>3.42</v>
      </c>
    </row>
    <row r="3765" spans="1:32" x14ac:dyDescent="0.45">
      <c r="A3765">
        <v>8512030806</v>
      </c>
      <c r="B3765">
        <v>991434</v>
      </c>
      <c r="C3765" t="s">
        <v>64</v>
      </c>
      <c r="D3765" t="s">
        <v>81</v>
      </c>
      <c r="E3765" t="s">
        <v>291</v>
      </c>
      <c r="F3765" s="8">
        <v>237.62</v>
      </c>
      <c r="G3765">
        <v>35</v>
      </c>
      <c r="H3765">
        <v>90</v>
      </c>
      <c r="I3765">
        <v>12</v>
      </c>
      <c r="J3765">
        <v>87</v>
      </c>
      <c r="K3765">
        <v>77768189</v>
      </c>
      <c r="L3765">
        <f>MONTH(Table1[[#This Row],[order_date]])</f>
        <v>10</v>
      </c>
      <c r="M3765">
        <f>YEAR(Table1[[#This Row],[order_date]])</f>
        <v>2024</v>
      </c>
      <c r="N3765" s="7">
        <v>45591.476585648146</v>
      </c>
      <c r="O3765">
        <f>HOUR(Table1[[#This Row],[promised_delivery_time]])</f>
        <v>11</v>
      </c>
      <c r="P3765" s="4">
        <v>45591.483530092592</v>
      </c>
      <c r="Q3765">
        <f>HOUR(Table1[[#This Row],[actual_delivery_time]])</f>
        <v>11</v>
      </c>
      <c r="R3765" s="4">
        <v>45591.489085648151</v>
      </c>
      <c r="S3765" t="s">
        <v>357</v>
      </c>
      <c r="T3765" s="8">
        <v>2772.71</v>
      </c>
      <c r="U3765" t="s">
        <v>361</v>
      </c>
      <c r="V3765">
        <v>64640</v>
      </c>
      <c r="W3765">
        <v>5820</v>
      </c>
      <c r="X3765" t="s">
        <v>3373</v>
      </c>
      <c r="Y3765" t="s">
        <v>2262</v>
      </c>
      <c r="Z3765">
        <v>468910</v>
      </c>
      <c r="AA3765" t="s">
        <v>2990</v>
      </c>
      <c r="AB3765" t="s">
        <v>3115</v>
      </c>
      <c r="AC3765">
        <v>3</v>
      </c>
      <c r="AD3765">
        <v>434.62</v>
      </c>
      <c r="AE3765">
        <v>8</v>
      </c>
      <c r="AF3765">
        <v>2.62</v>
      </c>
    </row>
    <row r="3766" spans="1:32" x14ac:dyDescent="0.45">
      <c r="A3766">
        <v>8003807551</v>
      </c>
      <c r="B3766">
        <v>354409</v>
      </c>
      <c r="C3766" t="s">
        <v>48</v>
      </c>
      <c r="D3766" t="s">
        <v>84</v>
      </c>
      <c r="E3766" t="s">
        <v>207</v>
      </c>
      <c r="F3766" s="8">
        <v>325.08</v>
      </c>
      <c r="G3766">
        <v>15</v>
      </c>
      <c r="H3766">
        <v>365</v>
      </c>
      <c r="I3766">
        <v>24</v>
      </c>
      <c r="J3766">
        <v>60</v>
      </c>
      <c r="K3766">
        <v>76917159</v>
      </c>
      <c r="L3766">
        <f>MONTH(Table1[[#This Row],[order_date]])</f>
        <v>8</v>
      </c>
      <c r="M3766">
        <f>YEAR(Table1[[#This Row],[order_date]])</f>
        <v>2024</v>
      </c>
      <c r="N3766" s="7">
        <v>45529.490763888891</v>
      </c>
      <c r="O3766">
        <f>HOUR(Table1[[#This Row],[promised_delivery_time]])</f>
        <v>12</v>
      </c>
      <c r="P3766" s="4">
        <v>45529.500486111108</v>
      </c>
      <c r="Q3766">
        <f>HOUR(Table1[[#This Row],[actual_delivery_time]])</f>
        <v>12</v>
      </c>
      <c r="R3766" s="4">
        <v>45529.501180555555</v>
      </c>
      <c r="S3766" t="s">
        <v>356</v>
      </c>
      <c r="T3766" s="8">
        <v>4583.0200000000004</v>
      </c>
      <c r="U3766" t="s">
        <v>359</v>
      </c>
      <c r="V3766">
        <v>76918</v>
      </c>
      <c r="W3766">
        <v>1511</v>
      </c>
      <c r="X3766" t="s">
        <v>3293</v>
      </c>
      <c r="Y3766" t="s">
        <v>1556</v>
      </c>
      <c r="Z3766">
        <v>591173</v>
      </c>
      <c r="AA3766" t="s">
        <v>2922</v>
      </c>
      <c r="AB3766" t="s">
        <v>3118</v>
      </c>
      <c r="AC3766">
        <v>11</v>
      </c>
      <c r="AD3766">
        <v>1777.83</v>
      </c>
      <c r="AE3766">
        <v>1</v>
      </c>
      <c r="AF3766">
        <v>1.61</v>
      </c>
    </row>
    <row r="3767" spans="1:32" x14ac:dyDescent="0.45">
      <c r="A3767">
        <v>274320517</v>
      </c>
      <c r="B3767">
        <v>153019</v>
      </c>
      <c r="C3767" t="s">
        <v>63</v>
      </c>
      <c r="D3767" t="s">
        <v>87</v>
      </c>
      <c r="E3767" t="s">
        <v>212</v>
      </c>
      <c r="F3767" s="8">
        <v>947.95</v>
      </c>
      <c r="G3767">
        <v>25</v>
      </c>
      <c r="H3767">
        <v>3</v>
      </c>
      <c r="I3767">
        <v>13</v>
      </c>
      <c r="J3767">
        <v>88</v>
      </c>
      <c r="K3767">
        <v>18567760</v>
      </c>
      <c r="L3767">
        <f>MONTH(Table1[[#This Row],[order_date]])</f>
        <v>8</v>
      </c>
      <c r="M3767">
        <f>YEAR(Table1[[#This Row],[order_date]])</f>
        <v>2024</v>
      </c>
      <c r="N3767" s="7">
        <v>45527.176111111112</v>
      </c>
      <c r="O3767">
        <f>HOUR(Table1[[#This Row],[promised_delivery_time]])</f>
        <v>4</v>
      </c>
      <c r="P3767" s="4">
        <v>45527.186527777776</v>
      </c>
      <c r="Q3767">
        <f>HOUR(Table1[[#This Row],[actual_delivery_time]])</f>
        <v>4</v>
      </c>
      <c r="R3767" s="4">
        <v>45527.183055555557</v>
      </c>
      <c r="S3767" t="s">
        <v>356</v>
      </c>
      <c r="T3767" s="8">
        <v>1654.66</v>
      </c>
      <c r="U3767" t="s">
        <v>362</v>
      </c>
      <c r="V3767">
        <v>53245</v>
      </c>
      <c r="W3767">
        <v>1714</v>
      </c>
      <c r="X3767" t="s">
        <v>3255</v>
      </c>
      <c r="Y3767" t="s">
        <v>1518</v>
      </c>
      <c r="Z3767">
        <v>321200</v>
      </c>
      <c r="AA3767" t="s">
        <v>2601</v>
      </c>
      <c r="AB3767" t="s">
        <v>3115</v>
      </c>
      <c r="AC3767">
        <v>13</v>
      </c>
      <c r="AD3767">
        <v>1933.7</v>
      </c>
      <c r="AE3767">
        <v>-5</v>
      </c>
      <c r="AF3767">
        <v>2.96</v>
      </c>
    </row>
    <row r="3768" spans="1:32" x14ac:dyDescent="0.45">
      <c r="A3768">
        <v>2150447285</v>
      </c>
      <c r="B3768">
        <v>18035</v>
      </c>
      <c r="C3768" t="s">
        <v>50</v>
      </c>
      <c r="D3768" t="s">
        <v>85</v>
      </c>
      <c r="E3768" t="s">
        <v>221</v>
      </c>
      <c r="F3768" s="8">
        <v>968.94</v>
      </c>
      <c r="G3768">
        <v>25</v>
      </c>
      <c r="H3768">
        <v>365</v>
      </c>
      <c r="I3768">
        <v>12</v>
      </c>
      <c r="J3768">
        <v>87</v>
      </c>
      <c r="K3768">
        <v>93370787</v>
      </c>
      <c r="L3768">
        <f>MONTH(Table1[[#This Row],[order_date]])</f>
        <v>6</v>
      </c>
      <c r="M3768">
        <f>YEAR(Table1[[#This Row],[order_date]])</f>
        <v>2024</v>
      </c>
      <c r="N3768" s="7">
        <v>45456.433796296296</v>
      </c>
      <c r="O3768">
        <f>HOUR(Table1[[#This Row],[promised_delivery_time]])</f>
        <v>10</v>
      </c>
      <c r="P3768" s="4">
        <v>45456.44699074074</v>
      </c>
      <c r="Q3768">
        <f>HOUR(Table1[[#This Row],[actual_delivery_time]])</f>
        <v>10</v>
      </c>
      <c r="R3768" s="4">
        <v>45456.444212962961</v>
      </c>
      <c r="S3768" t="s">
        <v>356</v>
      </c>
      <c r="T3768" s="8">
        <v>1299.6199999999999</v>
      </c>
      <c r="U3768" t="s">
        <v>360</v>
      </c>
      <c r="V3768">
        <v>23570</v>
      </c>
      <c r="W3768">
        <v>2041</v>
      </c>
      <c r="X3768" t="s">
        <v>3356</v>
      </c>
      <c r="Y3768" t="s">
        <v>1860</v>
      </c>
      <c r="Z3768">
        <v>701319</v>
      </c>
      <c r="AA3768" t="s">
        <v>2945</v>
      </c>
      <c r="AB3768" t="s">
        <v>3116</v>
      </c>
      <c r="AC3768">
        <v>10</v>
      </c>
      <c r="AD3768">
        <v>1810.06</v>
      </c>
      <c r="AE3768">
        <v>-4</v>
      </c>
      <c r="AF3768">
        <v>1.51</v>
      </c>
    </row>
    <row r="3769" spans="1:32" x14ac:dyDescent="0.45">
      <c r="A3769">
        <v>5089385450</v>
      </c>
      <c r="B3769">
        <v>726958</v>
      </c>
      <c r="C3769" t="s">
        <v>70</v>
      </c>
      <c r="D3769" t="s">
        <v>78</v>
      </c>
      <c r="E3769" t="s">
        <v>345</v>
      </c>
      <c r="F3769" s="8">
        <v>887.48</v>
      </c>
      <c r="G3769">
        <v>35</v>
      </c>
      <c r="H3769">
        <v>365</v>
      </c>
      <c r="I3769">
        <v>18</v>
      </c>
      <c r="J3769">
        <v>79</v>
      </c>
      <c r="K3769">
        <v>33608451</v>
      </c>
      <c r="L3769">
        <f>MONTH(Table1[[#This Row],[order_date]])</f>
        <v>6</v>
      </c>
      <c r="M3769">
        <f>YEAR(Table1[[#This Row],[order_date]])</f>
        <v>2023</v>
      </c>
      <c r="N3769" s="7">
        <v>45093.608148148145</v>
      </c>
      <c r="O3769">
        <f>HOUR(Table1[[#This Row],[promised_delivery_time]])</f>
        <v>14</v>
      </c>
      <c r="P3769" s="4">
        <v>45093.621342592596</v>
      </c>
      <c r="Q3769">
        <f>HOUR(Table1[[#This Row],[actual_delivery_time]])</f>
        <v>15</v>
      </c>
      <c r="R3769" s="4">
        <v>45093.626898148148</v>
      </c>
      <c r="S3769" t="s">
        <v>357</v>
      </c>
      <c r="T3769" s="8">
        <v>3352.28</v>
      </c>
      <c r="U3769" t="s">
        <v>360</v>
      </c>
      <c r="V3769">
        <v>51224</v>
      </c>
      <c r="W3769">
        <v>4385</v>
      </c>
      <c r="X3769" t="s">
        <v>3153</v>
      </c>
      <c r="Y3769" t="s">
        <v>2327</v>
      </c>
      <c r="Z3769">
        <v>317235</v>
      </c>
      <c r="AA3769" t="s">
        <v>2697</v>
      </c>
      <c r="AB3769" t="s">
        <v>3117</v>
      </c>
      <c r="AC3769">
        <v>5</v>
      </c>
      <c r="AD3769">
        <v>774.65</v>
      </c>
      <c r="AE3769">
        <v>8</v>
      </c>
      <c r="AF3769">
        <v>3.65</v>
      </c>
    </row>
    <row r="3770" spans="1:32" x14ac:dyDescent="0.45">
      <c r="A3770">
        <v>8622799862</v>
      </c>
      <c r="B3770">
        <v>679865</v>
      </c>
      <c r="C3770" t="s">
        <v>44</v>
      </c>
      <c r="D3770" t="s">
        <v>84</v>
      </c>
      <c r="E3770" t="s">
        <v>234</v>
      </c>
      <c r="F3770" s="8">
        <v>347.91</v>
      </c>
      <c r="G3770">
        <v>15</v>
      </c>
      <c r="H3770">
        <v>365</v>
      </c>
      <c r="I3770">
        <v>14</v>
      </c>
      <c r="J3770">
        <v>85</v>
      </c>
      <c r="K3770">
        <v>5386246</v>
      </c>
      <c r="L3770">
        <f>MONTH(Table1[[#This Row],[order_date]])</f>
        <v>2</v>
      </c>
      <c r="M3770">
        <f>YEAR(Table1[[#This Row],[order_date]])</f>
        <v>2024</v>
      </c>
      <c r="N3770" s="7">
        <v>45332.123564814814</v>
      </c>
      <c r="O3770">
        <f>HOUR(Table1[[#This Row],[promised_delivery_time]])</f>
        <v>3</v>
      </c>
      <c r="P3770" s="4">
        <v>45332.136759259258</v>
      </c>
      <c r="Q3770">
        <f>HOUR(Table1[[#This Row],[actual_delivery_time]])</f>
        <v>3</v>
      </c>
      <c r="R3770" s="4">
        <v>45332.134675925925</v>
      </c>
      <c r="S3770" t="s">
        <v>356</v>
      </c>
      <c r="T3770" s="8">
        <v>2724.25</v>
      </c>
      <c r="U3770" t="s">
        <v>361</v>
      </c>
      <c r="V3770">
        <v>87205</v>
      </c>
      <c r="W3770">
        <v>6216</v>
      </c>
      <c r="X3770" t="s">
        <v>3337</v>
      </c>
      <c r="Y3770" t="s">
        <v>1143</v>
      </c>
      <c r="Z3770">
        <v>956529</v>
      </c>
      <c r="AA3770" t="s">
        <v>2697</v>
      </c>
      <c r="AB3770" t="s">
        <v>3117</v>
      </c>
      <c r="AC3770">
        <v>5</v>
      </c>
      <c r="AD3770">
        <v>1741.42</v>
      </c>
      <c r="AE3770">
        <v>-3</v>
      </c>
      <c r="AF3770">
        <v>1.37</v>
      </c>
    </row>
    <row r="3771" spans="1:32" x14ac:dyDescent="0.45">
      <c r="A3771">
        <v>2773034272</v>
      </c>
      <c r="B3771">
        <v>6405</v>
      </c>
      <c r="C3771" t="s">
        <v>51</v>
      </c>
      <c r="D3771" t="s">
        <v>88</v>
      </c>
      <c r="E3771" t="s">
        <v>330</v>
      </c>
      <c r="F3771" s="8">
        <v>236.51</v>
      </c>
      <c r="G3771">
        <v>30</v>
      </c>
      <c r="H3771">
        <v>365</v>
      </c>
      <c r="I3771">
        <v>11</v>
      </c>
      <c r="J3771">
        <v>81</v>
      </c>
      <c r="K3771">
        <v>36400756</v>
      </c>
      <c r="L3771">
        <f>MONTH(Table1[[#This Row],[order_date]])</f>
        <v>6</v>
      </c>
      <c r="M3771">
        <f>YEAR(Table1[[#This Row],[order_date]])</f>
        <v>2024</v>
      </c>
      <c r="N3771" s="7">
        <v>45470.18645833333</v>
      </c>
      <c r="O3771">
        <f>HOUR(Table1[[#This Row],[promised_delivery_time]])</f>
        <v>4</v>
      </c>
      <c r="P3771" s="4">
        <v>45470.198263888888</v>
      </c>
      <c r="Q3771">
        <f>HOUR(Table1[[#This Row],[actual_delivery_time]])</f>
        <v>4</v>
      </c>
      <c r="R3771" s="4">
        <v>45470.201041666667</v>
      </c>
      <c r="S3771" t="s">
        <v>356</v>
      </c>
      <c r="T3771" s="8">
        <v>2309.25</v>
      </c>
      <c r="U3771" t="s">
        <v>362</v>
      </c>
      <c r="V3771">
        <v>69257</v>
      </c>
      <c r="W3771">
        <v>224</v>
      </c>
      <c r="X3771" t="s">
        <v>3335</v>
      </c>
      <c r="Y3771" t="s">
        <v>2081</v>
      </c>
      <c r="Z3771">
        <v>984457</v>
      </c>
      <c r="AA3771" t="s">
        <v>2696</v>
      </c>
      <c r="AB3771" t="s">
        <v>3117</v>
      </c>
      <c r="AC3771">
        <v>19</v>
      </c>
      <c r="AD3771">
        <v>721.41</v>
      </c>
      <c r="AE3771">
        <v>4</v>
      </c>
      <c r="AF3771">
        <v>4.0599999999999996</v>
      </c>
    </row>
    <row r="3772" spans="1:32" x14ac:dyDescent="0.45">
      <c r="A3772">
        <v>4028266143</v>
      </c>
      <c r="B3772">
        <v>937542</v>
      </c>
      <c r="C3772" t="s">
        <v>44</v>
      </c>
      <c r="D3772" t="s">
        <v>84</v>
      </c>
      <c r="E3772" t="s">
        <v>114</v>
      </c>
      <c r="F3772" s="8">
        <v>97.04</v>
      </c>
      <c r="G3772">
        <v>15</v>
      </c>
      <c r="H3772">
        <v>365</v>
      </c>
      <c r="I3772">
        <v>28</v>
      </c>
      <c r="J3772">
        <v>93</v>
      </c>
      <c r="K3772">
        <v>19216141</v>
      </c>
      <c r="L3772">
        <f>MONTH(Table1[[#This Row],[order_date]])</f>
        <v>3</v>
      </c>
      <c r="M3772">
        <f>YEAR(Table1[[#This Row],[order_date]])</f>
        <v>2023</v>
      </c>
      <c r="N3772" s="7">
        <v>45001.354953703703</v>
      </c>
      <c r="O3772">
        <f>HOUR(Table1[[#This Row],[promised_delivery_time]])</f>
        <v>8</v>
      </c>
      <c r="P3772" s="4">
        <v>45001.366759259261</v>
      </c>
      <c r="Q3772">
        <f>HOUR(Table1[[#This Row],[actual_delivery_time]])</f>
        <v>8</v>
      </c>
      <c r="R3772" s="4">
        <v>45001.368148148147</v>
      </c>
      <c r="S3772" t="s">
        <v>356</v>
      </c>
      <c r="T3772" s="8">
        <v>616.45000000000005</v>
      </c>
      <c r="U3772" t="s">
        <v>361</v>
      </c>
      <c r="V3772">
        <v>2633</v>
      </c>
      <c r="W3772">
        <v>4198</v>
      </c>
      <c r="X3772" t="s">
        <v>3384</v>
      </c>
      <c r="Y3772" t="s">
        <v>1029</v>
      </c>
      <c r="Z3772">
        <v>829446</v>
      </c>
      <c r="AA3772" t="s">
        <v>2786</v>
      </c>
      <c r="AB3772" t="s">
        <v>3118</v>
      </c>
      <c r="AC3772">
        <v>9</v>
      </c>
      <c r="AD3772">
        <v>1428.54</v>
      </c>
      <c r="AE3772">
        <v>2</v>
      </c>
      <c r="AF3772">
        <v>1.37</v>
      </c>
    </row>
    <row r="3773" spans="1:32" x14ac:dyDescent="0.45">
      <c r="A3773">
        <v>9691888826</v>
      </c>
      <c r="B3773">
        <v>57405</v>
      </c>
      <c r="C3773" t="s">
        <v>51</v>
      </c>
      <c r="D3773" t="s">
        <v>88</v>
      </c>
      <c r="E3773" t="s">
        <v>122</v>
      </c>
      <c r="F3773" s="8">
        <v>607.66999999999996</v>
      </c>
      <c r="G3773">
        <v>30</v>
      </c>
      <c r="H3773">
        <v>365</v>
      </c>
      <c r="I3773">
        <v>21</v>
      </c>
      <c r="J3773">
        <v>64</v>
      </c>
      <c r="K3773">
        <v>54680459</v>
      </c>
      <c r="L3773">
        <f>MONTH(Table1[[#This Row],[order_date]])</f>
        <v>10</v>
      </c>
      <c r="M3773">
        <f>YEAR(Table1[[#This Row],[order_date]])</f>
        <v>2023</v>
      </c>
      <c r="N3773" s="7">
        <v>45230.681250000001</v>
      </c>
      <c r="O3773">
        <f>HOUR(Table1[[#This Row],[promised_delivery_time]])</f>
        <v>16</v>
      </c>
      <c r="P3773" s="4">
        <v>45230.693749999999</v>
      </c>
      <c r="Q3773">
        <f>HOUR(Table1[[#This Row],[actual_delivery_time]])</f>
        <v>16</v>
      </c>
      <c r="R3773" s="4">
        <v>45230.695833333331</v>
      </c>
      <c r="S3773" t="s">
        <v>356</v>
      </c>
      <c r="T3773" s="8">
        <v>1075.43</v>
      </c>
      <c r="U3773" t="s">
        <v>361</v>
      </c>
      <c r="V3773">
        <v>45204</v>
      </c>
      <c r="W3773">
        <v>9637</v>
      </c>
      <c r="X3773" t="s">
        <v>3248</v>
      </c>
      <c r="Y3773" t="s">
        <v>2328</v>
      </c>
      <c r="Z3773">
        <v>319468</v>
      </c>
      <c r="AA3773" t="s">
        <v>2603</v>
      </c>
      <c r="AB3773" t="s">
        <v>3115</v>
      </c>
      <c r="AC3773">
        <v>8</v>
      </c>
      <c r="AD3773">
        <v>585.9</v>
      </c>
      <c r="AE3773">
        <v>3</v>
      </c>
      <c r="AF3773">
        <v>3.32</v>
      </c>
    </row>
    <row r="3774" spans="1:32" x14ac:dyDescent="0.45">
      <c r="A3774">
        <v>8891340263</v>
      </c>
      <c r="B3774">
        <v>623234</v>
      </c>
      <c r="C3774" t="s">
        <v>67</v>
      </c>
      <c r="D3774" t="s">
        <v>86</v>
      </c>
      <c r="E3774" t="s">
        <v>312</v>
      </c>
      <c r="F3774" s="8">
        <v>329.79</v>
      </c>
      <c r="G3774">
        <v>40</v>
      </c>
      <c r="H3774">
        <v>180</v>
      </c>
      <c r="I3774">
        <v>13</v>
      </c>
      <c r="J3774">
        <v>72</v>
      </c>
      <c r="K3774">
        <v>87718744</v>
      </c>
      <c r="L3774">
        <f>MONTH(Table1[[#This Row],[order_date]])</f>
        <v>9</v>
      </c>
      <c r="M3774">
        <f>YEAR(Table1[[#This Row],[order_date]])</f>
        <v>2024</v>
      </c>
      <c r="N3774" s="7">
        <v>45537.006527777776</v>
      </c>
      <c r="O3774">
        <f>HOUR(Table1[[#This Row],[promised_delivery_time]])</f>
        <v>0</v>
      </c>
      <c r="P3774" s="4">
        <v>45537.013472222221</v>
      </c>
      <c r="Q3774">
        <f>HOUR(Table1[[#This Row],[actual_delivery_time]])</f>
        <v>0</v>
      </c>
      <c r="R3774" s="4">
        <v>45537.01</v>
      </c>
      <c r="S3774" t="s">
        <v>356</v>
      </c>
      <c r="T3774" s="8">
        <v>3612.45</v>
      </c>
      <c r="U3774" t="s">
        <v>362</v>
      </c>
      <c r="V3774">
        <v>69702</v>
      </c>
      <c r="W3774">
        <v>5048</v>
      </c>
      <c r="X3774" t="s">
        <v>3180</v>
      </c>
      <c r="Y3774" t="s">
        <v>403</v>
      </c>
      <c r="Z3774">
        <v>966966</v>
      </c>
      <c r="AA3774" t="s">
        <v>2572</v>
      </c>
      <c r="AB3774" t="s">
        <v>3115</v>
      </c>
      <c r="AC3774">
        <v>6</v>
      </c>
      <c r="AD3774">
        <v>863.84</v>
      </c>
      <c r="AE3774">
        <v>-5</v>
      </c>
      <c r="AF3774">
        <v>1.37</v>
      </c>
    </row>
    <row r="3775" spans="1:32" x14ac:dyDescent="0.45">
      <c r="A3775">
        <v>1149293318</v>
      </c>
      <c r="B3775">
        <v>925482</v>
      </c>
      <c r="C3775" t="s">
        <v>67</v>
      </c>
      <c r="D3775" t="s">
        <v>86</v>
      </c>
      <c r="E3775" t="s">
        <v>163</v>
      </c>
      <c r="F3775" s="8">
        <v>475.04</v>
      </c>
      <c r="G3775">
        <v>40</v>
      </c>
      <c r="H3775">
        <v>180</v>
      </c>
      <c r="I3775">
        <v>23</v>
      </c>
      <c r="J3775">
        <v>66</v>
      </c>
      <c r="K3775">
        <v>43459807</v>
      </c>
      <c r="L3775">
        <f>MONTH(Table1[[#This Row],[order_date]])</f>
        <v>11</v>
      </c>
      <c r="M3775">
        <f>YEAR(Table1[[#This Row],[order_date]])</f>
        <v>2023</v>
      </c>
      <c r="N3775" s="7">
        <v>45255.839780092596</v>
      </c>
      <c r="O3775">
        <f>HOUR(Table1[[#This Row],[promised_delivery_time]])</f>
        <v>20</v>
      </c>
      <c r="P3775" s="4">
        <v>45255.847418981481</v>
      </c>
      <c r="Q3775">
        <f>HOUR(Table1[[#This Row],[actual_delivery_time]])</f>
        <v>20</v>
      </c>
      <c r="R3775" s="4">
        <v>45255.85019675926</v>
      </c>
      <c r="S3775" t="s">
        <v>356</v>
      </c>
      <c r="T3775" s="8">
        <v>123.74</v>
      </c>
      <c r="U3775" t="s">
        <v>360</v>
      </c>
      <c r="V3775">
        <v>36971</v>
      </c>
      <c r="W3775">
        <v>8943</v>
      </c>
      <c r="X3775" t="s">
        <v>3165</v>
      </c>
      <c r="Y3775" t="s">
        <v>2329</v>
      </c>
      <c r="Z3775">
        <v>886183</v>
      </c>
      <c r="AA3775" t="s">
        <v>3002</v>
      </c>
      <c r="AB3775" t="s">
        <v>3118</v>
      </c>
      <c r="AC3775">
        <v>6</v>
      </c>
      <c r="AD3775">
        <v>1643.67</v>
      </c>
      <c r="AE3775">
        <v>4</v>
      </c>
      <c r="AF3775">
        <v>2.23</v>
      </c>
    </row>
    <row r="3776" spans="1:32" x14ac:dyDescent="0.45">
      <c r="A3776">
        <v>1288695184</v>
      </c>
      <c r="B3776">
        <v>264803</v>
      </c>
      <c r="C3776" t="s">
        <v>32</v>
      </c>
      <c r="D3776" t="s">
        <v>82</v>
      </c>
      <c r="E3776" t="s">
        <v>158</v>
      </c>
      <c r="F3776" s="8">
        <v>995.98</v>
      </c>
      <c r="G3776">
        <v>20</v>
      </c>
      <c r="H3776">
        <v>365</v>
      </c>
      <c r="I3776">
        <v>17</v>
      </c>
      <c r="J3776">
        <v>69</v>
      </c>
      <c r="K3776">
        <v>46885873</v>
      </c>
      <c r="L3776">
        <f>MONTH(Table1[[#This Row],[order_date]])</f>
        <v>10</v>
      </c>
      <c r="M3776">
        <f>YEAR(Table1[[#This Row],[order_date]])</f>
        <v>2023</v>
      </c>
      <c r="N3776" s="7">
        <v>45202.063402777778</v>
      </c>
      <c r="O3776">
        <f>HOUR(Table1[[#This Row],[promised_delivery_time]])</f>
        <v>1</v>
      </c>
      <c r="P3776" s="4">
        <v>45202.074513888889</v>
      </c>
      <c r="Q3776">
        <f>HOUR(Table1[[#This Row],[actual_delivery_time]])</f>
        <v>1</v>
      </c>
      <c r="R3776" s="4">
        <v>45202.073819444442</v>
      </c>
      <c r="S3776" t="s">
        <v>356</v>
      </c>
      <c r="T3776" s="8">
        <v>984.35</v>
      </c>
      <c r="U3776" t="s">
        <v>362</v>
      </c>
      <c r="V3776">
        <v>20473</v>
      </c>
      <c r="W3776">
        <v>2984</v>
      </c>
      <c r="X3776" t="s">
        <v>3361</v>
      </c>
      <c r="Y3776" t="s">
        <v>2021</v>
      </c>
      <c r="Z3776">
        <v>253575</v>
      </c>
      <c r="AA3776" t="s">
        <v>2730</v>
      </c>
      <c r="AB3776" t="s">
        <v>3118</v>
      </c>
      <c r="AC3776">
        <v>4</v>
      </c>
      <c r="AD3776">
        <v>946.64</v>
      </c>
      <c r="AE3776">
        <v>-1</v>
      </c>
      <c r="AF3776">
        <v>2.66</v>
      </c>
    </row>
    <row r="3777" spans="1:32" x14ac:dyDescent="0.45">
      <c r="A3777">
        <v>5229336544</v>
      </c>
      <c r="B3777">
        <v>692985</v>
      </c>
      <c r="C3777" t="s">
        <v>48</v>
      </c>
      <c r="D3777" t="s">
        <v>84</v>
      </c>
      <c r="E3777" t="s">
        <v>300</v>
      </c>
      <c r="F3777" s="8">
        <v>197.39</v>
      </c>
      <c r="G3777">
        <v>15</v>
      </c>
      <c r="H3777">
        <v>365</v>
      </c>
      <c r="I3777">
        <v>30</v>
      </c>
      <c r="J3777">
        <v>86</v>
      </c>
      <c r="K3777">
        <v>72857290</v>
      </c>
      <c r="L3777">
        <f>MONTH(Table1[[#This Row],[order_date]])</f>
        <v>9</v>
      </c>
      <c r="M3777">
        <f>YEAR(Table1[[#This Row],[order_date]])</f>
        <v>2023</v>
      </c>
      <c r="N3777" s="7">
        <v>45191.870474537034</v>
      </c>
      <c r="O3777">
        <f>HOUR(Table1[[#This Row],[promised_delivery_time]])</f>
        <v>21</v>
      </c>
      <c r="P3777" s="4">
        <v>45191.882280092592</v>
      </c>
      <c r="Q3777">
        <f>HOUR(Table1[[#This Row],[actual_delivery_time]])</f>
        <v>21</v>
      </c>
      <c r="R3777" s="4">
        <v>45191.886446759258</v>
      </c>
      <c r="S3777" t="s">
        <v>357</v>
      </c>
      <c r="T3777" s="8">
        <v>1017.1</v>
      </c>
      <c r="U3777" t="s">
        <v>362</v>
      </c>
      <c r="V3777">
        <v>91261</v>
      </c>
      <c r="W3777">
        <v>2166</v>
      </c>
      <c r="X3777" t="s">
        <v>3394</v>
      </c>
      <c r="Y3777" t="s">
        <v>2330</v>
      </c>
      <c r="Z3777">
        <v>9157</v>
      </c>
      <c r="AA3777" t="s">
        <v>3107</v>
      </c>
      <c r="AB3777" t="s">
        <v>3117</v>
      </c>
      <c r="AC3777">
        <v>13</v>
      </c>
      <c r="AD3777">
        <v>1806.01</v>
      </c>
      <c r="AE3777">
        <v>6</v>
      </c>
      <c r="AF3777">
        <v>1.08</v>
      </c>
    </row>
    <row r="3778" spans="1:32" x14ac:dyDescent="0.45">
      <c r="A3778">
        <v>196885435</v>
      </c>
      <c r="B3778">
        <v>451812</v>
      </c>
      <c r="C3778" t="s">
        <v>52</v>
      </c>
      <c r="D3778" t="s">
        <v>82</v>
      </c>
      <c r="E3778" t="s">
        <v>128</v>
      </c>
      <c r="F3778" s="8">
        <v>530.85</v>
      </c>
      <c r="G3778">
        <v>20</v>
      </c>
      <c r="H3778">
        <v>365</v>
      </c>
      <c r="I3778">
        <v>29</v>
      </c>
      <c r="J3778">
        <v>63</v>
      </c>
      <c r="K3778">
        <v>88045094</v>
      </c>
      <c r="L3778">
        <f>MONTH(Table1[[#This Row],[order_date]])</f>
        <v>6</v>
      </c>
      <c r="M3778">
        <f>YEAR(Table1[[#This Row],[order_date]])</f>
        <v>2023</v>
      </c>
      <c r="N3778" s="7">
        <v>45102.097870370373</v>
      </c>
      <c r="O3778">
        <f>HOUR(Table1[[#This Row],[promised_delivery_time]])</f>
        <v>2</v>
      </c>
      <c r="P3778" s="4">
        <v>45102.111759259256</v>
      </c>
      <c r="Q3778">
        <f>HOUR(Table1[[#This Row],[actual_delivery_time]])</f>
        <v>2</v>
      </c>
      <c r="R3778" s="4">
        <v>45102.11314814815</v>
      </c>
      <c r="S3778" t="s">
        <v>356</v>
      </c>
      <c r="T3778" s="8">
        <v>96.09</v>
      </c>
      <c r="U3778" t="s">
        <v>362</v>
      </c>
      <c r="V3778">
        <v>22558</v>
      </c>
      <c r="W3778">
        <v>8392</v>
      </c>
      <c r="X3778" t="s">
        <v>3196</v>
      </c>
      <c r="Y3778" t="s">
        <v>1739</v>
      </c>
      <c r="Z3778">
        <v>447280</v>
      </c>
      <c r="AA3778" t="s">
        <v>2565</v>
      </c>
      <c r="AB3778" t="s">
        <v>3118</v>
      </c>
      <c r="AC3778">
        <v>4</v>
      </c>
      <c r="AD3778">
        <v>690.13</v>
      </c>
      <c r="AE3778">
        <v>2</v>
      </c>
      <c r="AF3778">
        <v>2.91</v>
      </c>
    </row>
    <row r="3779" spans="1:32" x14ac:dyDescent="0.45">
      <c r="A3779">
        <v>6961457996</v>
      </c>
      <c r="B3779">
        <v>18035</v>
      </c>
      <c r="C3779" t="s">
        <v>50</v>
      </c>
      <c r="D3779" t="s">
        <v>85</v>
      </c>
      <c r="E3779" t="s">
        <v>221</v>
      </c>
      <c r="F3779" s="8">
        <v>968.94</v>
      </c>
      <c r="G3779">
        <v>25</v>
      </c>
      <c r="H3779">
        <v>365</v>
      </c>
      <c r="I3779">
        <v>12</v>
      </c>
      <c r="J3779">
        <v>87</v>
      </c>
      <c r="K3779">
        <v>89704218</v>
      </c>
      <c r="L3779">
        <f>MONTH(Table1[[#This Row],[order_date]])</f>
        <v>10</v>
      </c>
      <c r="M3779">
        <f>YEAR(Table1[[#This Row],[order_date]])</f>
        <v>2024</v>
      </c>
      <c r="N3779" s="7">
        <v>45591.896979166668</v>
      </c>
      <c r="O3779">
        <f>HOUR(Table1[[#This Row],[promised_delivery_time]])</f>
        <v>21</v>
      </c>
      <c r="P3779" s="4">
        <v>45591.906006944446</v>
      </c>
      <c r="Q3779">
        <f>HOUR(Table1[[#This Row],[actual_delivery_time]])</f>
        <v>21</v>
      </c>
      <c r="R3779" s="4">
        <v>45591.903923611113</v>
      </c>
      <c r="S3779" t="s">
        <v>356</v>
      </c>
      <c r="T3779" s="8">
        <v>3243.74</v>
      </c>
      <c r="U3779" t="s">
        <v>360</v>
      </c>
      <c r="V3779">
        <v>79623</v>
      </c>
      <c r="W3779">
        <v>4533</v>
      </c>
      <c r="X3779" t="s">
        <v>3429</v>
      </c>
      <c r="Y3779" t="s">
        <v>1416</v>
      </c>
      <c r="Z3779">
        <v>706845</v>
      </c>
      <c r="AA3779" t="s">
        <v>3028</v>
      </c>
      <c r="AB3779" t="s">
        <v>3118</v>
      </c>
      <c r="AC3779">
        <v>11</v>
      </c>
      <c r="AD3779">
        <v>1029.69</v>
      </c>
      <c r="AE3779">
        <v>-3</v>
      </c>
      <c r="AF3779">
        <v>1.53</v>
      </c>
    </row>
    <row r="3780" spans="1:32" x14ac:dyDescent="0.45">
      <c r="A3780">
        <v>5059907679</v>
      </c>
      <c r="B3780">
        <v>723678</v>
      </c>
      <c r="C3780" t="s">
        <v>71</v>
      </c>
      <c r="D3780" t="s">
        <v>78</v>
      </c>
      <c r="E3780" t="s">
        <v>183</v>
      </c>
      <c r="F3780" s="8">
        <v>675.46</v>
      </c>
      <c r="G3780">
        <v>35</v>
      </c>
      <c r="H3780">
        <v>365</v>
      </c>
      <c r="I3780">
        <v>14</v>
      </c>
      <c r="J3780">
        <v>97</v>
      </c>
      <c r="K3780">
        <v>65963876</v>
      </c>
      <c r="L3780">
        <f>MONTH(Table1[[#This Row],[order_date]])</f>
        <v>4</v>
      </c>
      <c r="M3780">
        <f>YEAR(Table1[[#This Row],[order_date]])</f>
        <v>2024</v>
      </c>
      <c r="N3780" s="7">
        <v>45400.491435185184</v>
      </c>
      <c r="O3780">
        <f>HOUR(Table1[[#This Row],[promised_delivery_time]])</f>
        <v>11</v>
      </c>
      <c r="P3780" s="4">
        <v>45400.498379629629</v>
      </c>
      <c r="Q3780">
        <f>HOUR(Table1[[#This Row],[actual_delivery_time]])</f>
        <v>12</v>
      </c>
      <c r="R3780" s="4">
        <v>45400.505324074074</v>
      </c>
      <c r="S3780" t="s">
        <v>357</v>
      </c>
      <c r="T3780" s="8">
        <v>4049.8</v>
      </c>
      <c r="U3780" t="s">
        <v>361</v>
      </c>
      <c r="V3780">
        <v>10255</v>
      </c>
      <c r="W3780">
        <v>6372</v>
      </c>
      <c r="X3780" t="s">
        <v>3271</v>
      </c>
      <c r="Y3780" t="s">
        <v>2331</v>
      </c>
      <c r="Z3780">
        <v>830494</v>
      </c>
      <c r="AA3780" t="s">
        <v>3006</v>
      </c>
      <c r="AB3780" t="s">
        <v>3116</v>
      </c>
      <c r="AC3780">
        <v>13</v>
      </c>
      <c r="AD3780">
        <v>1714.99</v>
      </c>
      <c r="AE3780">
        <v>10</v>
      </c>
      <c r="AF3780">
        <v>1.39</v>
      </c>
    </row>
    <row r="3781" spans="1:32" x14ac:dyDescent="0.45">
      <c r="A3781">
        <v>9046226901</v>
      </c>
      <c r="B3781">
        <v>954722</v>
      </c>
      <c r="C3781" t="s">
        <v>60</v>
      </c>
      <c r="D3781" t="s">
        <v>86</v>
      </c>
      <c r="E3781" t="s">
        <v>145</v>
      </c>
      <c r="F3781" s="8">
        <v>616.45000000000005</v>
      </c>
      <c r="G3781">
        <v>40</v>
      </c>
      <c r="H3781">
        <v>180</v>
      </c>
      <c r="I3781">
        <v>11</v>
      </c>
      <c r="J3781">
        <v>58</v>
      </c>
      <c r="K3781">
        <v>38728779</v>
      </c>
      <c r="L3781">
        <f>MONTH(Table1[[#This Row],[order_date]])</f>
        <v>2</v>
      </c>
      <c r="M3781">
        <f>YEAR(Table1[[#This Row],[order_date]])</f>
        <v>2024</v>
      </c>
      <c r="N3781" s="7">
        <v>45350.302094907405</v>
      </c>
      <c r="O3781">
        <f>HOUR(Table1[[#This Row],[promised_delivery_time]])</f>
        <v>7</v>
      </c>
      <c r="P3781" s="4">
        <v>45350.312511574077</v>
      </c>
      <c r="Q3781">
        <f>HOUR(Table1[[#This Row],[actual_delivery_time]])</f>
        <v>7</v>
      </c>
      <c r="R3781" s="4">
        <v>45350.309039351851</v>
      </c>
      <c r="S3781" t="s">
        <v>356</v>
      </c>
      <c r="T3781" s="8">
        <v>486.28</v>
      </c>
      <c r="U3781" t="s">
        <v>360</v>
      </c>
      <c r="V3781">
        <v>45262</v>
      </c>
      <c r="W3781">
        <v>8216</v>
      </c>
      <c r="X3781" t="s">
        <v>3221</v>
      </c>
      <c r="Y3781" t="s">
        <v>2189</v>
      </c>
      <c r="Z3781">
        <v>648636</v>
      </c>
      <c r="AA3781" t="s">
        <v>2856</v>
      </c>
      <c r="AB3781" t="s">
        <v>3115</v>
      </c>
      <c r="AC3781">
        <v>19</v>
      </c>
      <c r="AD3781">
        <v>1294.04</v>
      </c>
      <c r="AE3781">
        <v>-5</v>
      </c>
      <c r="AF3781">
        <v>0.88</v>
      </c>
    </row>
    <row r="3782" spans="1:32" x14ac:dyDescent="0.45">
      <c r="A3782">
        <v>515408216</v>
      </c>
      <c r="B3782">
        <v>51036</v>
      </c>
      <c r="C3782" t="s">
        <v>51</v>
      </c>
      <c r="D3782" t="s">
        <v>88</v>
      </c>
      <c r="E3782" t="s">
        <v>237</v>
      </c>
      <c r="F3782" s="8">
        <v>931.61</v>
      </c>
      <c r="G3782">
        <v>30</v>
      </c>
      <c r="H3782">
        <v>365</v>
      </c>
      <c r="I3782">
        <v>12</v>
      </c>
      <c r="J3782">
        <v>86</v>
      </c>
      <c r="K3782">
        <v>3408982</v>
      </c>
      <c r="L3782">
        <f>MONTH(Table1[[#This Row],[order_date]])</f>
        <v>12</v>
      </c>
      <c r="M3782">
        <f>YEAR(Table1[[#This Row],[order_date]])</f>
        <v>2023</v>
      </c>
      <c r="N3782" s="7">
        <v>45285.400671296295</v>
      </c>
      <c r="O3782">
        <f>HOUR(Table1[[#This Row],[promised_delivery_time]])</f>
        <v>9</v>
      </c>
      <c r="P3782" s="4">
        <v>45285.410393518519</v>
      </c>
      <c r="Q3782">
        <f>HOUR(Table1[[#This Row],[actual_delivery_time]])</f>
        <v>9</v>
      </c>
      <c r="R3782" s="4">
        <v>45285.416643518518</v>
      </c>
      <c r="S3782" t="s">
        <v>357</v>
      </c>
      <c r="T3782" s="8">
        <v>1665.29</v>
      </c>
      <c r="U3782" t="s">
        <v>360</v>
      </c>
      <c r="V3782">
        <v>85348</v>
      </c>
      <c r="W3782">
        <v>6042</v>
      </c>
      <c r="X3782" t="s">
        <v>3387</v>
      </c>
      <c r="Y3782" t="s">
        <v>1803</v>
      </c>
      <c r="Z3782">
        <v>119108</v>
      </c>
      <c r="AA3782" t="s">
        <v>2555</v>
      </c>
      <c r="AB3782" t="s">
        <v>3118</v>
      </c>
      <c r="AC3782">
        <v>5</v>
      </c>
      <c r="AD3782">
        <v>656.97</v>
      </c>
      <c r="AE3782">
        <v>9</v>
      </c>
      <c r="AF3782">
        <v>0.91</v>
      </c>
    </row>
    <row r="3783" spans="1:32" x14ac:dyDescent="0.45">
      <c r="A3783">
        <v>9048597167</v>
      </c>
      <c r="B3783">
        <v>661577</v>
      </c>
      <c r="C3783" t="s">
        <v>70</v>
      </c>
      <c r="D3783" t="s">
        <v>78</v>
      </c>
      <c r="E3783" t="s">
        <v>182</v>
      </c>
      <c r="F3783" s="8">
        <v>720.95</v>
      </c>
      <c r="G3783">
        <v>35</v>
      </c>
      <c r="H3783">
        <v>365</v>
      </c>
      <c r="I3783">
        <v>28</v>
      </c>
      <c r="J3783">
        <v>95</v>
      </c>
      <c r="K3783">
        <v>75510747</v>
      </c>
      <c r="L3783">
        <f>MONTH(Table1[[#This Row],[order_date]])</f>
        <v>6</v>
      </c>
      <c r="M3783">
        <f>YEAR(Table1[[#This Row],[order_date]])</f>
        <v>2024</v>
      </c>
      <c r="N3783" s="7">
        <v>45460.09584490741</v>
      </c>
      <c r="O3783">
        <f>HOUR(Table1[[#This Row],[promised_delivery_time]])</f>
        <v>2</v>
      </c>
      <c r="P3783" s="4">
        <v>45460.105567129627</v>
      </c>
      <c r="Q3783">
        <f>HOUR(Table1[[#This Row],[actual_delivery_time]])</f>
        <v>3</v>
      </c>
      <c r="R3783" s="4">
        <v>45460.125011574077</v>
      </c>
      <c r="S3783" t="s">
        <v>358</v>
      </c>
      <c r="T3783" s="8">
        <v>2379.23</v>
      </c>
      <c r="U3783" t="s">
        <v>362</v>
      </c>
      <c r="V3783">
        <v>24877</v>
      </c>
      <c r="W3783">
        <v>2440</v>
      </c>
      <c r="X3783" t="s">
        <v>3255</v>
      </c>
      <c r="Y3783" t="s">
        <v>497</v>
      </c>
      <c r="Z3783">
        <v>186578</v>
      </c>
      <c r="AA3783" t="s">
        <v>2654</v>
      </c>
      <c r="AB3783" t="s">
        <v>3116</v>
      </c>
      <c r="AC3783">
        <v>7</v>
      </c>
      <c r="AD3783">
        <v>555.17999999999995</v>
      </c>
      <c r="AE3783">
        <v>28</v>
      </c>
      <c r="AF3783">
        <v>4.08</v>
      </c>
    </row>
    <row r="3784" spans="1:32" x14ac:dyDescent="0.45">
      <c r="A3784">
        <v>4308216668</v>
      </c>
      <c r="B3784">
        <v>990993</v>
      </c>
      <c r="C3784" t="s">
        <v>76</v>
      </c>
      <c r="D3784" t="s">
        <v>81</v>
      </c>
      <c r="E3784" t="s">
        <v>348</v>
      </c>
      <c r="F3784" s="8">
        <v>263.7</v>
      </c>
      <c r="G3784">
        <v>35</v>
      </c>
      <c r="H3784">
        <v>90</v>
      </c>
      <c r="I3784">
        <v>22</v>
      </c>
      <c r="J3784">
        <v>61</v>
      </c>
      <c r="K3784">
        <v>6335221</v>
      </c>
      <c r="L3784">
        <f>MONTH(Table1[[#This Row],[order_date]])</f>
        <v>7</v>
      </c>
      <c r="M3784">
        <f>YEAR(Table1[[#This Row],[order_date]])</f>
        <v>2024</v>
      </c>
      <c r="N3784" s="7">
        <v>45484.249884259261</v>
      </c>
      <c r="O3784">
        <f>HOUR(Table1[[#This Row],[promised_delivery_time]])</f>
        <v>6</v>
      </c>
      <c r="P3784" s="4">
        <v>45484.257523148146</v>
      </c>
      <c r="Q3784">
        <f>HOUR(Table1[[#This Row],[actual_delivery_time]])</f>
        <v>6</v>
      </c>
      <c r="R3784" s="4">
        <v>45484.27002314815</v>
      </c>
      <c r="S3784" t="s">
        <v>358</v>
      </c>
      <c r="T3784" s="8">
        <v>3751.75</v>
      </c>
      <c r="U3784" t="s">
        <v>360</v>
      </c>
      <c r="V3784">
        <v>36727</v>
      </c>
      <c r="W3784">
        <v>287</v>
      </c>
      <c r="X3784" t="s">
        <v>3412</v>
      </c>
      <c r="Y3784" t="s">
        <v>2332</v>
      </c>
      <c r="Z3784">
        <v>713686</v>
      </c>
      <c r="AA3784" t="s">
        <v>2537</v>
      </c>
      <c r="AB3784" t="s">
        <v>3118</v>
      </c>
      <c r="AC3784">
        <v>20</v>
      </c>
      <c r="AD3784">
        <v>1518.83</v>
      </c>
      <c r="AE3784">
        <v>18</v>
      </c>
      <c r="AF3784">
        <v>4.6500000000000004</v>
      </c>
    </row>
    <row r="3785" spans="1:32" x14ac:dyDescent="0.45">
      <c r="A3785">
        <v>8671875127</v>
      </c>
      <c r="B3785">
        <v>15314</v>
      </c>
      <c r="C3785" t="s">
        <v>42</v>
      </c>
      <c r="D3785" t="s">
        <v>80</v>
      </c>
      <c r="E3785" t="s">
        <v>180</v>
      </c>
      <c r="F3785" s="8">
        <v>578.85</v>
      </c>
      <c r="G3785">
        <v>20</v>
      </c>
      <c r="H3785">
        <v>7</v>
      </c>
      <c r="I3785">
        <v>30</v>
      </c>
      <c r="J3785">
        <v>91</v>
      </c>
      <c r="K3785">
        <v>13383642</v>
      </c>
      <c r="L3785">
        <f>MONTH(Table1[[#This Row],[order_date]])</f>
        <v>6</v>
      </c>
      <c r="M3785">
        <f>YEAR(Table1[[#This Row],[order_date]])</f>
        <v>2023</v>
      </c>
      <c r="N3785" s="7">
        <v>45082.068969907406</v>
      </c>
      <c r="O3785">
        <f>HOUR(Table1[[#This Row],[promised_delivery_time]])</f>
        <v>1</v>
      </c>
      <c r="P3785" s="4">
        <v>45082.077997685185</v>
      </c>
      <c r="Q3785">
        <f>HOUR(Table1[[#This Row],[actual_delivery_time]])</f>
        <v>1</v>
      </c>
      <c r="R3785" s="4">
        <v>45082.081469907411</v>
      </c>
      <c r="S3785" t="s">
        <v>356</v>
      </c>
      <c r="T3785" s="8">
        <v>2445.48</v>
      </c>
      <c r="U3785" t="s">
        <v>362</v>
      </c>
      <c r="V3785">
        <v>15112</v>
      </c>
      <c r="W3785">
        <v>6328</v>
      </c>
      <c r="X3785" t="s">
        <v>3311</v>
      </c>
      <c r="Y3785" t="s">
        <v>1927</v>
      </c>
      <c r="Z3785">
        <v>385101</v>
      </c>
      <c r="AA3785" t="s">
        <v>2566</v>
      </c>
      <c r="AB3785" t="s">
        <v>3115</v>
      </c>
      <c r="AC3785">
        <v>16</v>
      </c>
      <c r="AD3785">
        <v>1114.1099999999999</v>
      </c>
      <c r="AE3785">
        <v>5</v>
      </c>
      <c r="AF3785">
        <v>4.82</v>
      </c>
    </row>
    <row r="3786" spans="1:32" x14ac:dyDescent="0.45">
      <c r="A3786">
        <v>9622968817</v>
      </c>
      <c r="B3786">
        <v>537274</v>
      </c>
      <c r="C3786" t="s">
        <v>27</v>
      </c>
      <c r="D3786" t="s">
        <v>78</v>
      </c>
      <c r="E3786" t="s">
        <v>227</v>
      </c>
      <c r="F3786" s="8">
        <v>702.71</v>
      </c>
      <c r="G3786">
        <v>35</v>
      </c>
      <c r="H3786">
        <v>365</v>
      </c>
      <c r="I3786">
        <v>17</v>
      </c>
      <c r="J3786">
        <v>67</v>
      </c>
      <c r="K3786">
        <v>96042320</v>
      </c>
      <c r="L3786">
        <f>MONTH(Table1[[#This Row],[order_date]])</f>
        <v>6</v>
      </c>
      <c r="M3786">
        <f>YEAR(Table1[[#This Row],[order_date]])</f>
        <v>2023</v>
      </c>
      <c r="N3786" s="7">
        <v>45089.957488425927</v>
      </c>
      <c r="O3786">
        <f>HOUR(Table1[[#This Row],[promised_delivery_time]])</f>
        <v>23</v>
      </c>
      <c r="P3786" s="4">
        <v>45089.969293981485</v>
      </c>
      <c r="Q3786">
        <f>HOUR(Table1[[#This Row],[actual_delivery_time]])</f>
        <v>23</v>
      </c>
      <c r="R3786" s="4">
        <v>45089.965821759259</v>
      </c>
      <c r="S3786" t="s">
        <v>356</v>
      </c>
      <c r="T3786" s="8">
        <v>2846.85</v>
      </c>
      <c r="U3786" t="s">
        <v>361</v>
      </c>
      <c r="V3786">
        <v>45135</v>
      </c>
      <c r="W3786">
        <v>376</v>
      </c>
      <c r="X3786" t="s">
        <v>3219</v>
      </c>
      <c r="Y3786" t="s">
        <v>2333</v>
      </c>
      <c r="Z3786">
        <v>698003</v>
      </c>
      <c r="AA3786" t="s">
        <v>3031</v>
      </c>
      <c r="AB3786" t="s">
        <v>3116</v>
      </c>
      <c r="AC3786">
        <v>20</v>
      </c>
      <c r="AD3786">
        <v>1164.3800000000001</v>
      </c>
      <c r="AE3786">
        <v>-5</v>
      </c>
      <c r="AF3786">
        <v>3.48</v>
      </c>
    </row>
    <row r="3787" spans="1:32" x14ac:dyDescent="0.45">
      <c r="A3787">
        <v>7832599414</v>
      </c>
      <c r="B3787">
        <v>490602</v>
      </c>
      <c r="C3787" t="s">
        <v>62</v>
      </c>
      <c r="D3787" t="s">
        <v>84</v>
      </c>
      <c r="E3787" t="s">
        <v>148</v>
      </c>
      <c r="F3787" s="8">
        <v>549.47</v>
      </c>
      <c r="G3787">
        <v>15</v>
      </c>
      <c r="H3787">
        <v>365</v>
      </c>
      <c r="I3787">
        <v>20</v>
      </c>
      <c r="J3787">
        <v>71</v>
      </c>
      <c r="K3787">
        <v>18889370</v>
      </c>
      <c r="L3787">
        <f>MONTH(Table1[[#This Row],[order_date]])</f>
        <v>8</v>
      </c>
      <c r="M3787">
        <f>YEAR(Table1[[#This Row],[order_date]])</f>
        <v>2023</v>
      </c>
      <c r="N3787" s="7">
        <v>45145.303067129629</v>
      </c>
      <c r="O3787">
        <f>HOUR(Table1[[#This Row],[promised_delivery_time]])</f>
        <v>7</v>
      </c>
      <c r="P3787" s="4">
        <v>45145.312094907407</v>
      </c>
      <c r="Q3787">
        <f>HOUR(Table1[[#This Row],[actual_delivery_time]])</f>
        <v>7</v>
      </c>
      <c r="R3787" s="4">
        <v>45145.310706018521</v>
      </c>
      <c r="S3787" t="s">
        <v>356</v>
      </c>
      <c r="T3787" s="8">
        <v>2986.47</v>
      </c>
      <c r="U3787" t="s">
        <v>360</v>
      </c>
      <c r="V3787">
        <v>51384</v>
      </c>
      <c r="W3787">
        <v>6045</v>
      </c>
      <c r="X3787" t="s">
        <v>3250</v>
      </c>
      <c r="Y3787" t="s">
        <v>675</v>
      </c>
      <c r="Z3787">
        <v>255117</v>
      </c>
      <c r="AA3787" t="s">
        <v>2636</v>
      </c>
      <c r="AB3787" t="s">
        <v>3115</v>
      </c>
      <c r="AC3787">
        <v>18</v>
      </c>
      <c r="AD3787">
        <v>598.79</v>
      </c>
      <c r="AE3787">
        <v>-2</v>
      </c>
      <c r="AF3787">
        <v>2.92</v>
      </c>
    </row>
    <row r="3788" spans="1:32" x14ac:dyDescent="0.45">
      <c r="A3788">
        <v>5533307028</v>
      </c>
      <c r="B3788">
        <v>67197</v>
      </c>
      <c r="C3788" t="s">
        <v>43</v>
      </c>
      <c r="D3788" t="s">
        <v>80</v>
      </c>
      <c r="E3788" t="s">
        <v>113</v>
      </c>
      <c r="F3788" s="8">
        <v>552.20000000000005</v>
      </c>
      <c r="G3788">
        <v>20</v>
      </c>
      <c r="H3788">
        <v>7</v>
      </c>
      <c r="I3788">
        <v>20</v>
      </c>
      <c r="J3788">
        <v>79</v>
      </c>
      <c r="K3788">
        <v>21577948</v>
      </c>
      <c r="L3788">
        <f>MONTH(Table1[[#This Row],[order_date]])</f>
        <v>5</v>
      </c>
      <c r="M3788">
        <f>YEAR(Table1[[#This Row],[order_date]])</f>
        <v>2023</v>
      </c>
      <c r="N3788" s="7">
        <v>45073.444178240738</v>
      </c>
      <c r="O3788">
        <f>HOUR(Table1[[#This Row],[promised_delivery_time]])</f>
        <v>10</v>
      </c>
      <c r="P3788" s="4">
        <v>45073.452511574076</v>
      </c>
      <c r="Q3788">
        <f>HOUR(Table1[[#This Row],[actual_delivery_time]])</f>
        <v>10</v>
      </c>
      <c r="R3788" s="4">
        <v>45073.453206018516</v>
      </c>
      <c r="S3788" t="s">
        <v>356</v>
      </c>
      <c r="T3788" s="8">
        <v>5567.15</v>
      </c>
      <c r="U3788" t="s">
        <v>360</v>
      </c>
      <c r="V3788">
        <v>56686</v>
      </c>
      <c r="W3788">
        <v>9001</v>
      </c>
      <c r="X3788" t="s">
        <v>3194</v>
      </c>
      <c r="Y3788" t="s">
        <v>1604</v>
      </c>
      <c r="Z3788">
        <v>767957</v>
      </c>
      <c r="AA3788" t="s">
        <v>2558</v>
      </c>
      <c r="AB3788" t="s">
        <v>3116</v>
      </c>
      <c r="AC3788">
        <v>17</v>
      </c>
      <c r="AD3788">
        <v>225.6</v>
      </c>
      <c r="AE3788">
        <v>1</v>
      </c>
      <c r="AF3788">
        <v>3.92</v>
      </c>
    </row>
    <row r="3789" spans="1:32" x14ac:dyDescent="0.45">
      <c r="A3789">
        <v>752185231</v>
      </c>
      <c r="B3789">
        <v>659290</v>
      </c>
      <c r="C3789" t="s">
        <v>42</v>
      </c>
      <c r="D3789" t="s">
        <v>80</v>
      </c>
      <c r="E3789" t="s">
        <v>213</v>
      </c>
      <c r="F3789" s="8">
        <v>319.33999999999997</v>
      </c>
      <c r="G3789">
        <v>20</v>
      </c>
      <c r="H3789">
        <v>7</v>
      </c>
      <c r="I3789">
        <v>18</v>
      </c>
      <c r="J3789">
        <v>66</v>
      </c>
      <c r="K3789">
        <v>24633671</v>
      </c>
      <c r="L3789">
        <f>MONTH(Table1[[#This Row],[order_date]])</f>
        <v>3</v>
      </c>
      <c r="M3789">
        <f>YEAR(Table1[[#This Row],[order_date]])</f>
        <v>2024</v>
      </c>
      <c r="N3789" s="7">
        <v>45353.167708333334</v>
      </c>
      <c r="O3789">
        <f>HOUR(Table1[[#This Row],[promised_delivery_time]])</f>
        <v>4</v>
      </c>
      <c r="P3789" s="4">
        <v>45353.180208333331</v>
      </c>
      <c r="Q3789">
        <f>HOUR(Table1[[#This Row],[actual_delivery_time]])</f>
        <v>4</v>
      </c>
      <c r="R3789" s="4">
        <v>45353.180208333331</v>
      </c>
      <c r="S3789" t="s">
        <v>356</v>
      </c>
      <c r="T3789" s="8">
        <v>1091.67</v>
      </c>
      <c r="U3789" t="s">
        <v>362</v>
      </c>
      <c r="V3789">
        <v>5165</v>
      </c>
      <c r="W3789">
        <v>7627</v>
      </c>
      <c r="X3789" t="s">
        <v>3448</v>
      </c>
      <c r="Y3789" t="s">
        <v>1475</v>
      </c>
      <c r="Z3789">
        <v>99625</v>
      </c>
      <c r="AA3789" t="s">
        <v>2910</v>
      </c>
      <c r="AB3789" t="s">
        <v>3116</v>
      </c>
      <c r="AC3789">
        <v>12</v>
      </c>
      <c r="AD3789">
        <v>1112.03</v>
      </c>
      <c r="AE3789">
        <v>0</v>
      </c>
      <c r="AF3789">
        <v>0.92</v>
      </c>
    </row>
    <row r="3790" spans="1:32" x14ac:dyDescent="0.45">
      <c r="A3790">
        <v>5859787209</v>
      </c>
      <c r="B3790">
        <v>131136</v>
      </c>
      <c r="C3790" t="s">
        <v>59</v>
      </c>
      <c r="D3790" t="s">
        <v>84</v>
      </c>
      <c r="E3790" t="s">
        <v>179</v>
      </c>
      <c r="F3790" s="8">
        <v>37.799999999999997</v>
      </c>
      <c r="G3790">
        <v>15</v>
      </c>
      <c r="H3790">
        <v>365</v>
      </c>
      <c r="I3790">
        <v>29</v>
      </c>
      <c r="J3790">
        <v>95</v>
      </c>
      <c r="K3790">
        <v>8628482</v>
      </c>
      <c r="L3790">
        <f>MONTH(Table1[[#This Row],[order_date]])</f>
        <v>9</v>
      </c>
      <c r="M3790">
        <f>YEAR(Table1[[#This Row],[order_date]])</f>
        <v>2024</v>
      </c>
      <c r="N3790" s="7">
        <v>45565.254305555558</v>
      </c>
      <c r="O3790">
        <f>HOUR(Table1[[#This Row],[promised_delivery_time]])</f>
        <v>6</v>
      </c>
      <c r="P3790" s="4">
        <v>45565.262638888889</v>
      </c>
      <c r="Q3790">
        <f>HOUR(Table1[[#This Row],[actual_delivery_time]])</f>
        <v>6</v>
      </c>
      <c r="R3790" s="4">
        <v>45565.269583333335</v>
      </c>
      <c r="S3790" t="s">
        <v>357</v>
      </c>
      <c r="T3790" s="8">
        <v>2601.5500000000002</v>
      </c>
      <c r="U3790" t="s">
        <v>359</v>
      </c>
      <c r="V3790">
        <v>76845</v>
      </c>
      <c r="W3790">
        <v>839</v>
      </c>
      <c r="X3790" t="s">
        <v>3360</v>
      </c>
      <c r="Y3790" t="s">
        <v>1569</v>
      </c>
      <c r="Z3790">
        <v>419317</v>
      </c>
      <c r="AA3790" t="s">
        <v>2657</v>
      </c>
      <c r="AB3790" t="s">
        <v>3116</v>
      </c>
      <c r="AC3790">
        <v>9</v>
      </c>
      <c r="AD3790">
        <v>1726.44</v>
      </c>
      <c r="AE3790">
        <v>10</v>
      </c>
      <c r="AF3790">
        <v>1.92</v>
      </c>
    </row>
    <row r="3791" spans="1:32" x14ac:dyDescent="0.45">
      <c r="A3791">
        <v>1736713150</v>
      </c>
      <c r="B3791">
        <v>661577</v>
      </c>
      <c r="C3791" t="s">
        <v>70</v>
      </c>
      <c r="D3791" t="s">
        <v>78</v>
      </c>
      <c r="E3791" t="s">
        <v>182</v>
      </c>
      <c r="F3791" s="8">
        <v>720.95</v>
      </c>
      <c r="G3791">
        <v>35</v>
      </c>
      <c r="H3791">
        <v>365</v>
      </c>
      <c r="I3791">
        <v>28</v>
      </c>
      <c r="J3791">
        <v>95</v>
      </c>
      <c r="K3791">
        <v>46741896</v>
      </c>
      <c r="L3791">
        <f>MONTH(Table1[[#This Row],[order_date]])</f>
        <v>1</v>
      </c>
      <c r="M3791">
        <f>YEAR(Table1[[#This Row],[order_date]])</f>
        <v>2024</v>
      </c>
      <c r="N3791" s="7">
        <v>45298.41914351852</v>
      </c>
      <c r="O3791">
        <f>HOUR(Table1[[#This Row],[promised_delivery_time]])</f>
        <v>10</v>
      </c>
      <c r="P3791" s="4">
        <v>45298.429560185185</v>
      </c>
      <c r="Q3791">
        <f>HOUR(Table1[[#This Row],[actual_delivery_time]])</f>
        <v>10</v>
      </c>
      <c r="R3791" s="4">
        <v>45298.43372685185</v>
      </c>
      <c r="S3791" t="s">
        <v>357</v>
      </c>
      <c r="T3791" s="8">
        <v>730.32</v>
      </c>
      <c r="U3791" t="s">
        <v>359</v>
      </c>
      <c r="V3791">
        <v>19501</v>
      </c>
      <c r="W3791">
        <v>7481</v>
      </c>
      <c r="X3791" t="s">
        <v>3404</v>
      </c>
      <c r="Y3791" t="s">
        <v>1635</v>
      </c>
      <c r="Z3791">
        <v>656521</v>
      </c>
      <c r="AA3791" t="s">
        <v>2747</v>
      </c>
      <c r="AB3791" t="s">
        <v>3118</v>
      </c>
      <c r="AC3791">
        <v>13</v>
      </c>
      <c r="AD3791">
        <v>1518.23</v>
      </c>
      <c r="AE3791">
        <v>6</v>
      </c>
      <c r="AF3791">
        <v>1.45</v>
      </c>
    </row>
    <row r="3792" spans="1:32" x14ac:dyDescent="0.45">
      <c r="A3792">
        <v>3620570172</v>
      </c>
      <c r="B3792">
        <v>57405</v>
      </c>
      <c r="C3792" t="s">
        <v>51</v>
      </c>
      <c r="D3792" t="s">
        <v>88</v>
      </c>
      <c r="E3792" t="s">
        <v>122</v>
      </c>
      <c r="F3792" s="8">
        <v>607.66999999999996</v>
      </c>
      <c r="G3792">
        <v>30</v>
      </c>
      <c r="H3792">
        <v>365</v>
      </c>
      <c r="I3792">
        <v>21</v>
      </c>
      <c r="J3792">
        <v>64</v>
      </c>
      <c r="K3792">
        <v>25829710</v>
      </c>
      <c r="L3792">
        <f>MONTH(Table1[[#This Row],[order_date]])</f>
        <v>4</v>
      </c>
      <c r="M3792">
        <f>YEAR(Table1[[#This Row],[order_date]])</f>
        <v>2024</v>
      </c>
      <c r="N3792" s="7">
        <v>45398.767465277779</v>
      </c>
      <c r="O3792">
        <f>HOUR(Table1[[#This Row],[promised_delivery_time]])</f>
        <v>18</v>
      </c>
      <c r="P3792" s="4">
        <v>45398.775104166663</v>
      </c>
      <c r="Q3792">
        <f>HOUR(Table1[[#This Row],[actual_delivery_time]])</f>
        <v>19</v>
      </c>
      <c r="R3792" s="4">
        <v>45398.793854166666</v>
      </c>
      <c r="S3792" t="s">
        <v>358</v>
      </c>
      <c r="T3792" s="8">
        <v>422.87</v>
      </c>
      <c r="U3792" t="s">
        <v>361</v>
      </c>
      <c r="V3792">
        <v>35025</v>
      </c>
      <c r="W3792">
        <v>7384</v>
      </c>
      <c r="X3792" t="s">
        <v>3396</v>
      </c>
      <c r="Y3792" t="s">
        <v>1041</v>
      </c>
      <c r="Z3792">
        <v>289481</v>
      </c>
      <c r="AA3792" t="s">
        <v>2605</v>
      </c>
      <c r="AB3792" t="s">
        <v>3116</v>
      </c>
      <c r="AC3792">
        <v>4</v>
      </c>
      <c r="AD3792">
        <v>1894.32</v>
      </c>
      <c r="AE3792">
        <v>27</v>
      </c>
      <c r="AF3792">
        <v>3.85</v>
      </c>
    </row>
    <row r="3793" spans="1:32" x14ac:dyDescent="0.45">
      <c r="A3793">
        <v>5758119413</v>
      </c>
      <c r="B3793">
        <v>642612</v>
      </c>
      <c r="C3793" t="s">
        <v>27</v>
      </c>
      <c r="D3793" t="s">
        <v>78</v>
      </c>
      <c r="E3793" t="s">
        <v>89</v>
      </c>
      <c r="F3793" s="8">
        <v>517.03</v>
      </c>
      <c r="G3793">
        <v>35</v>
      </c>
      <c r="H3793">
        <v>365</v>
      </c>
      <c r="I3793">
        <v>16</v>
      </c>
      <c r="J3793">
        <v>57</v>
      </c>
      <c r="K3793">
        <v>22694456</v>
      </c>
      <c r="L3793">
        <f>MONTH(Table1[[#This Row],[order_date]])</f>
        <v>10</v>
      </c>
      <c r="M3793">
        <f>YEAR(Table1[[#This Row],[order_date]])</f>
        <v>2024</v>
      </c>
      <c r="N3793" s="7">
        <v>45575.39261574074</v>
      </c>
      <c r="O3793">
        <f>HOUR(Table1[[#This Row],[promised_delivery_time]])</f>
        <v>9</v>
      </c>
      <c r="P3793" s="4">
        <v>45575.400949074072</v>
      </c>
      <c r="Q3793">
        <f>HOUR(Table1[[#This Row],[actual_delivery_time]])</f>
        <v>9</v>
      </c>
      <c r="R3793" s="4">
        <v>45575.405810185184</v>
      </c>
      <c r="S3793" t="s">
        <v>357</v>
      </c>
      <c r="T3793" s="8">
        <v>2017.51</v>
      </c>
      <c r="U3793" t="s">
        <v>362</v>
      </c>
      <c r="V3793">
        <v>72740</v>
      </c>
      <c r="W3793">
        <v>9315</v>
      </c>
      <c r="X3793" t="s">
        <v>3376</v>
      </c>
      <c r="Y3793" t="s">
        <v>794</v>
      </c>
      <c r="Z3793">
        <v>66654</v>
      </c>
      <c r="AA3793" t="s">
        <v>2848</v>
      </c>
      <c r="AB3793" t="s">
        <v>3116</v>
      </c>
      <c r="AC3793">
        <v>6</v>
      </c>
      <c r="AD3793">
        <v>697.9</v>
      </c>
      <c r="AE3793">
        <v>7</v>
      </c>
      <c r="AF3793">
        <v>1.36</v>
      </c>
    </row>
    <row r="3794" spans="1:32" x14ac:dyDescent="0.45">
      <c r="A3794">
        <v>2204489775</v>
      </c>
      <c r="B3794">
        <v>679865</v>
      </c>
      <c r="C3794" t="s">
        <v>44</v>
      </c>
      <c r="D3794" t="s">
        <v>84</v>
      </c>
      <c r="E3794" t="s">
        <v>234</v>
      </c>
      <c r="F3794" s="8">
        <v>347.91</v>
      </c>
      <c r="G3794">
        <v>15</v>
      </c>
      <c r="H3794">
        <v>365</v>
      </c>
      <c r="I3794">
        <v>14</v>
      </c>
      <c r="J3794">
        <v>85</v>
      </c>
      <c r="K3794">
        <v>79257353</v>
      </c>
      <c r="L3794">
        <f>MONTH(Table1[[#This Row],[order_date]])</f>
        <v>5</v>
      </c>
      <c r="M3794">
        <f>YEAR(Table1[[#This Row],[order_date]])</f>
        <v>2024</v>
      </c>
      <c r="N3794" s="7">
        <v>45415.049722222226</v>
      </c>
      <c r="O3794">
        <f>HOUR(Table1[[#This Row],[promised_delivery_time]])</f>
        <v>1</v>
      </c>
      <c r="P3794" s="4">
        <v>45415.056666666664</v>
      </c>
      <c r="Q3794">
        <f>HOUR(Table1[[#This Row],[actual_delivery_time]])</f>
        <v>1</v>
      </c>
      <c r="R3794" s="4">
        <v>45415.06013888889</v>
      </c>
      <c r="S3794" t="s">
        <v>356</v>
      </c>
      <c r="T3794" s="8">
        <v>2799.27</v>
      </c>
      <c r="U3794" t="s">
        <v>361</v>
      </c>
      <c r="V3794">
        <v>79497</v>
      </c>
      <c r="W3794">
        <v>1294</v>
      </c>
      <c r="X3794" t="s">
        <v>3420</v>
      </c>
      <c r="Y3794" t="s">
        <v>1776</v>
      </c>
      <c r="Z3794">
        <v>524267</v>
      </c>
      <c r="AA3794" t="s">
        <v>2967</v>
      </c>
      <c r="AB3794" t="s">
        <v>3116</v>
      </c>
      <c r="AC3794">
        <v>6</v>
      </c>
      <c r="AD3794">
        <v>291.95999999999998</v>
      </c>
      <c r="AE3794">
        <v>5</v>
      </c>
      <c r="AF3794">
        <v>4.87</v>
      </c>
    </row>
    <row r="3795" spans="1:32" x14ac:dyDescent="0.45">
      <c r="A3795">
        <v>5881059783</v>
      </c>
      <c r="B3795">
        <v>112390</v>
      </c>
      <c r="C3795" t="s">
        <v>45</v>
      </c>
      <c r="D3795" t="s">
        <v>83</v>
      </c>
      <c r="E3795" t="s">
        <v>116</v>
      </c>
      <c r="F3795" s="8">
        <v>877.98</v>
      </c>
      <c r="G3795">
        <v>35</v>
      </c>
      <c r="H3795">
        <v>365</v>
      </c>
      <c r="I3795">
        <v>23</v>
      </c>
      <c r="J3795">
        <v>85</v>
      </c>
      <c r="K3795">
        <v>2219590</v>
      </c>
      <c r="L3795">
        <f>MONTH(Table1[[#This Row],[order_date]])</f>
        <v>8</v>
      </c>
      <c r="M3795">
        <f>YEAR(Table1[[#This Row],[order_date]])</f>
        <v>2023</v>
      </c>
      <c r="N3795" s="7">
        <v>45139.419108796297</v>
      </c>
      <c r="O3795">
        <f>HOUR(Table1[[#This Row],[promised_delivery_time]])</f>
        <v>10</v>
      </c>
      <c r="P3795" s="4">
        <v>45139.427442129629</v>
      </c>
      <c r="Q3795">
        <f>HOUR(Table1[[#This Row],[actual_delivery_time]])</f>
        <v>10</v>
      </c>
      <c r="R3795" s="4">
        <v>45139.42396990741</v>
      </c>
      <c r="S3795" t="s">
        <v>356</v>
      </c>
      <c r="T3795" s="8">
        <v>1432.73</v>
      </c>
      <c r="U3795" t="s">
        <v>359</v>
      </c>
      <c r="V3795">
        <v>75665</v>
      </c>
      <c r="W3795">
        <v>4749</v>
      </c>
      <c r="X3795" t="s">
        <v>3451</v>
      </c>
      <c r="Y3795" t="s">
        <v>1420</v>
      </c>
      <c r="Z3795">
        <v>116736</v>
      </c>
      <c r="AA3795" t="s">
        <v>2768</v>
      </c>
      <c r="AB3795" t="s">
        <v>3115</v>
      </c>
      <c r="AC3795">
        <v>20</v>
      </c>
      <c r="AD3795">
        <v>756.84</v>
      </c>
      <c r="AE3795">
        <v>-5</v>
      </c>
      <c r="AF3795">
        <v>0.74</v>
      </c>
    </row>
    <row r="3796" spans="1:32" x14ac:dyDescent="0.45">
      <c r="A3796">
        <v>9475167773</v>
      </c>
      <c r="B3796">
        <v>487931</v>
      </c>
      <c r="C3796" t="s">
        <v>62</v>
      </c>
      <c r="D3796" t="s">
        <v>84</v>
      </c>
      <c r="E3796" t="s">
        <v>267</v>
      </c>
      <c r="F3796" s="8">
        <v>709.08</v>
      </c>
      <c r="G3796">
        <v>15</v>
      </c>
      <c r="H3796">
        <v>365</v>
      </c>
      <c r="I3796">
        <v>27</v>
      </c>
      <c r="J3796">
        <v>68</v>
      </c>
      <c r="K3796">
        <v>48418662</v>
      </c>
      <c r="L3796">
        <f>MONTH(Table1[[#This Row],[order_date]])</f>
        <v>7</v>
      </c>
      <c r="M3796">
        <f>YEAR(Table1[[#This Row],[order_date]])</f>
        <v>2023</v>
      </c>
      <c r="N3796" s="7">
        <v>45131.729398148149</v>
      </c>
      <c r="O3796">
        <f>HOUR(Table1[[#This Row],[promised_delivery_time]])</f>
        <v>17</v>
      </c>
      <c r="P3796" s="4">
        <v>45131.738425925927</v>
      </c>
      <c r="Q3796">
        <f>HOUR(Table1[[#This Row],[actual_delivery_time]])</f>
        <v>17</v>
      </c>
      <c r="R3796" s="4">
        <v>45131.745370370372</v>
      </c>
      <c r="S3796" t="s">
        <v>357</v>
      </c>
      <c r="T3796" s="8">
        <v>2224.4699999999998</v>
      </c>
      <c r="U3796" t="s">
        <v>359</v>
      </c>
      <c r="V3796">
        <v>44817</v>
      </c>
      <c r="W3796">
        <v>8010</v>
      </c>
      <c r="X3796" t="s">
        <v>3373</v>
      </c>
      <c r="Y3796" t="s">
        <v>885</v>
      </c>
      <c r="Z3796">
        <v>124809</v>
      </c>
      <c r="AA3796" t="s">
        <v>2825</v>
      </c>
      <c r="AB3796" t="s">
        <v>3118</v>
      </c>
      <c r="AC3796">
        <v>12</v>
      </c>
      <c r="AD3796">
        <v>1479.93</v>
      </c>
      <c r="AE3796">
        <v>10</v>
      </c>
      <c r="AF3796">
        <v>4.92</v>
      </c>
    </row>
    <row r="3797" spans="1:32" x14ac:dyDescent="0.45">
      <c r="A3797">
        <v>4635228647</v>
      </c>
      <c r="B3797">
        <v>131136</v>
      </c>
      <c r="C3797" t="s">
        <v>59</v>
      </c>
      <c r="D3797" t="s">
        <v>84</v>
      </c>
      <c r="E3797" t="s">
        <v>179</v>
      </c>
      <c r="F3797" s="8">
        <v>37.799999999999997</v>
      </c>
      <c r="G3797">
        <v>15</v>
      </c>
      <c r="H3797">
        <v>365</v>
      </c>
      <c r="I3797">
        <v>29</v>
      </c>
      <c r="J3797">
        <v>95</v>
      </c>
      <c r="K3797">
        <v>6459100</v>
      </c>
      <c r="L3797">
        <f>MONTH(Table1[[#This Row],[order_date]])</f>
        <v>8</v>
      </c>
      <c r="M3797">
        <f>YEAR(Table1[[#This Row],[order_date]])</f>
        <v>2023</v>
      </c>
      <c r="N3797" s="7">
        <v>45165.815844907411</v>
      </c>
      <c r="O3797">
        <f>HOUR(Table1[[#This Row],[promised_delivery_time]])</f>
        <v>19</v>
      </c>
      <c r="P3797" s="4">
        <v>45165.822789351849</v>
      </c>
      <c r="Q3797">
        <f>HOUR(Table1[[#This Row],[actual_delivery_time]])</f>
        <v>19</v>
      </c>
      <c r="R3797" s="4">
        <v>45165.825567129628</v>
      </c>
      <c r="S3797" t="s">
        <v>356</v>
      </c>
      <c r="T3797" s="8">
        <v>1218.98</v>
      </c>
      <c r="U3797" t="s">
        <v>360</v>
      </c>
      <c r="V3797">
        <v>88768</v>
      </c>
      <c r="W3797">
        <v>9635</v>
      </c>
      <c r="X3797" t="s">
        <v>3246</v>
      </c>
      <c r="Y3797" t="s">
        <v>2075</v>
      </c>
      <c r="Z3797">
        <v>85316</v>
      </c>
      <c r="AA3797" t="s">
        <v>2985</v>
      </c>
      <c r="AB3797" t="s">
        <v>3118</v>
      </c>
      <c r="AC3797">
        <v>19</v>
      </c>
      <c r="AD3797">
        <v>1193.57</v>
      </c>
      <c r="AE3797">
        <v>4</v>
      </c>
      <c r="AF3797">
        <v>1.4</v>
      </c>
    </row>
    <row r="3798" spans="1:32" x14ac:dyDescent="0.45">
      <c r="A3798">
        <v>8394536341</v>
      </c>
      <c r="B3798">
        <v>257719</v>
      </c>
      <c r="C3798" t="s">
        <v>29</v>
      </c>
      <c r="D3798" t="s">
        <v>80</v>
      </c>
      <c r="E3798" t="s">
        <v>186</v>
      </c>
      <c r="F3798" s="8">
        <v>281.73</v>
      </c>
      <c r="G3798">
        <v>20</v>
      </c>
      <c r="H3798">
        <v>7</v>
      </c>
      <c r="I3798">
        <v>17</v>
      </c>
      <c r="J3798">
        <v>93</v>
      </c>
      <c r="K3798">
        <v>6459100</v>
      </c>
      <c r="L3798">
        <f>MONTH(Table1[[#This Row],[order_date]])</f>
        <v>8</v>
      </c>
      <c r="M3798">
        <f>YEAR(Table1[[#This Row],[order_date]])</f>
        <v>2024</v>
      </c>
      <c r="N3798" s="7">
        <v>45521.327187499999</v>
      </c>
      <c r="O3798">
        <f>HOUR(Table1[[#This Row],[promised_delivery_time]])</f>
        <v>8</v>
      </c>
      <c r="P3798" s="4">
        <v>45521.334131944444</v>
      </c>
      <c r="Q3798">
        <f>HOUR(Table1[[#This Row],[actual_delivery_time]])</f>
        <v>8</v>
      </c>
      <c r="R3798" s="4">
        <v>45521.34107638889</v>
      </c>
      <c r="S3798" t="s">
        <v>357</v>
      </c>
      <c r="T3798" s="8">
        <v>949.73</v>
      </c>
      <c r="U3798" t="s">
        <v>359</v>
      </c>
      <c r="V3798">
        <v>97145</v>
      </c>
      <c r="W3798">
        <v>2747</v>
      </c>
      <c r="X3798" t="s">
        <v>3246</v>
      </c>
      <c r="Y3798" t="s">
        <v>2075</v>
      </c>
      <c r="Z3798">
        <v>85316</v>
      </c>
      <c r="AA3798" t="s">
        <v>2985</v>
      </c>
      <c r="AB3798" t="s">
        <v>3118</v>
      </c>
      <c r="AC3798">
        <v>19</v>
      </c>
      <c r="AD3798">
        <v>1193.57</v>
      </c>
      <c r="AE3798">
        <v>10</v>
      </c>
      <c r="AF3798">
        <v>1.2</v>
      </c>
    </row>
    <row r="3799" spans="1:32" x14ac:dyDescent="0.45">
      <c r="A3799">
        <v>4726427550</v>
      </c>
      <c r="B3799">
        <v>487065</v>
      </c>
      <c r="C3799" t="s">
        <v>74</v>
      </c>
      <c r="D3799" t="s">
        <v>81</v>
      </c>
      <c r="E3799" t="s">
        <v>246</v>
      </c>
      <c r="F3799" s="8">
        <v>374.68</v>
      </c>
      <c r="G3799">
        <v>35</v>
      </c>
      <c r="H3799">
        <v>90</v>
      </c>
      <c r="I3799">
        <v>27</v>
      </c>
      <c r="J3799">
        <v>87</v>
      </c>
      <c r="K3799">
        <v>93699264</v>
      </c>
      <c r="L3799">
        <f>MONTH(Table1[[#This Row],[order_date]])</f>
        <v>2</v>
      </c>
      <c r="M3799">
        <f>YEAR(Table1[[#This Row],[order_date]])</f>
        <v>2024</v>
      </c>
      <c r="N3799" s="7">
        <v>45326.956331018519</v>
      </c>
      <c r="O3799">
        <f>HOUR(Table1[[#This Row],[promised_delivery_time]])</f>
        <v>23</v>
      </c>
      <c r="P3799" s="4">
        <v>45326.963969907411</v>
      </c>
      <c r="Q3799">
        <f>HOUR(Table1[[#This Row],[actual_delivery_time]])</f>
        <v>23</v>
      </c>
      <c r="R3799" s="4">
        <v>45326.973692129628</v>
      </c>
      <c r="S3799" t="s">
        <v>357</v>
      </c>
      <c r="T3799" s="8">
        <v>891.6</v>
      </c>
      <c r="U3799" t="s">
        <v>361</v>
      </c>
      <c r="V3799">
        <v>66248</v>
      </c>
      <c r="W3799">
        <v>9161</v>
      </c>
      <c r="X3799" t="s">
        <v>3294</v>
      </c>
      <c r="Y3799" t="s">
        <v>2334</v>
      </c>
      <c r="Z3799">
        <v>527137</v>
      </c>
      <c r="AA3799" t="s">
        <v>2775</v>
      </c>
      <c r="AB3799" t="s">
        <v>3117</v>
      </c>
      <c r="AC3799">
        <v>17</v>
      </c>
      <c r="AD3799">
        <v>1846.48</v>
      </c>
      <c r="AE3799">
        <v>14</v>
      </c>
      <c r="AF3799">
        <v>3.09</v>
      </c>
    </row>
    <row r="3800" spans="1:32" x14ac:dyDescent="0.45">
      <c r="A3800">
        <v>5387935727</v>
      </c>
      <c r="B3800">
        <v>532965</v>
      </c>
      <c r="C3800" t="s">
        <v>39</v>
      </c>
      <c r="D3800" t="s">
        <v>86</v>
      </c>
      <c r="E3800" t="s">
        <v>141</v>
      </c>
      <c r="F3800" s="8">
        <v>307.23</v>
      </c>
      <c r="G3800">
        <v>40</v>
      </c>
      <c r="H3800">
        <v>180</v>
      </c>
      <c r="I3800">
        <v>20</v>
      </c>
      <c r="J3800">
        <v>94</v>
      </c>
      <c r="K3800">
        <v>22694456</v>
      </c>
      <c r="L3800">
        <f>MONTH(Table1[[#This Row],[order_date]])</f>
        <v>10</v>
      </c>
      <c r="M3800">
        <f>YEAR(Table1[[#This Row],[order_date]])</f>
        <v>2023</v>
      </c>
      <c r="N3800" s="7">
        <v>45201.171377314815</v>
      </c>
      <c r="O3800">
        <f>HOUR(Table1[[#This Row],[promised_delivery_time]])</f>
        <v>4</v>
      </c>
      <c r="P3800" s="4">
        <v>45201.183877314812</v>
      </c>
      <c r="Q3800">
        <f>HOUR(Table1[[#This Row],[actual_delivery_time]])</f>
        <v>4</v>
      </c>
      <c r="R3800" s="4">
        <v>45201.18109953704</v>
      </c>
      <c r="S3800" t="s">
        <v>356</v>
      </c>
      <c r="T3800" s="8">
        <v>1457.05</v>
      </c>
      <c r="U3800" t="s">
        <v>360</v>
      </c>
      <c r="V3800">
        <v>94937</v>
      </c>
      <c r="W3800">
        <v>461</v>
      </c>
      <c r="X3800" t="s">
        <v>3376</v>
      </c>
      <c r="Y3800" t="s">
        <v>794</v>
      </c>
      <c r="Z3800">
        <v>66654</v>
      </c>
      <c r="AA3800" t="s">
        <v>2848</v>
      </c>
      <c r="AB3800" t="s">
        <v>3116</v>
      </c>
      <c r="AC3800">
        <v>6</v>
      </c>
      <c r="AD3800">
        <v>697.9</v>
      </c>
      <c r="AE3800">
        <v>-4</v>
      </c>
      <c r="AF3800">
        <v>4.6900000000000004</v>
      </c>
    </row>
    <row r="3801" spans="1:32" x14ac:dyDescent="0.45">
      <c r="A3801">
        <v>1886705751</v>
      </c>
      <c r="B3801">
        <v>734789</v>
      </c>
      <c r="C3801" t="s">
        <v>36</v>
      </c>
      <c r="D3801" t="s">
        <v>81</v>
      </c>
      <c r="E3801" t="s">
        <v>132</v>
      </c>
      <c r="F3801" s="8">
        <v>395.82</v>
      </c>
      <c r="G3801">
        <v>35</v>
      </c>
      <c r="H3801">
        <v>90</v>
      </c>
      <c r="I3801">
        <v>22</v>
      </c>
      <c r="J3801">
        <v>66</v>
      </c>
      <c r="K3801">
        <v>73393269</v>
      </c>
      <c r="L3801">
        <f>MONTH(Table1[[#This Row],[order_date]])</f>
        <v>4</v>
      </c>
      <c r="M3801">
        <f>YEAR(Table1[[#This Row],[order_date]])</f>
        <v>2023</v>
      </c>
      <c r="N3801" s="7">
        <v>45035.785243055558</v>
      </c>
      <c r="O3801">
        <f>HOUR(Table1[[#This Row],[promised_delivery_time]])</f>
        <v>19</v>
      </c>
      <c r="P3801" s="4">
        <v>45035.793576388889</v>
      </c>
      <c r="Q3801">
        <f>HOUR(Table1[[#This Row],[actual_delivery_time]])</f>
        <v>18</v>
      </c>
      <c r="R3801" s="4">
        <v>45035.79010416667</v>
      </c>
      <c r="S3801" t="s">
        <v>356</v>
      </c>
      <c r="T3801" s="8">
        <v>878.07</v>
      </c>
      <c r="U3801" t="s">
        <v>362</v>
      </c>
      <c r="V3801">
        <v>97590</v>
      </c>
      <c r="W3801">
        <v>8345</v>
      </c>
      <c r="X3801" t="s">
        <v>3323</v>
      </c>
      <c r="Y3801" t="s">
        <v>1062</v>
      </c>
      <c r="Z3801">
        <v>857535</v>
      </c>
      <c r="AA3801" t="s">
        <v>2586</v>
      </c>
      <c r="AB3801" t="s">
        <v>3115</v>
      </c>
      <c r="AC3801">
        <v>8</v>
      </c>
      <c r="AD3801">
        <v>1615.2</v>
      </c>
      <c r="AE3801">
        <v>-5</v>
      </c>
      <c r="AF3801">
        <v>3.13</v>
      </c>
    </row>
    <row r="3802" spans="1:32" x14ac:dyDescent="0.45">
      <c r="A3802">
        <v>4224014067</v>
      </c>
      <c r="B3802">
        <v>679865</v>
      </c>
      <c r="C3802" t="s">
        <v>44</v>
      </c>
      <c r="D3802" t="s">
        <v>84</v>
      </c>
      <c r="E3802" t="s">
        <v>234</v>
      </c>
      <c r="F3802" s="8">
        <v>347.91</v>
      </c>
      <c r="G3802">
        <v>15</v>
      </c>
      <c r="H3802">
        <v>365</v>
      </c>
      <c r="I3802">
        <v>14</v>
      </c>
      <c r="J3802">
        <v>85</v>
      </c>
      <c r="K3802">
        <v>85218071</v>
      </c>
      <c r="L3802">
        <f>MONTH(Table1[[#This Row],[order_date]])</f>
        <v>5</v>
      </c>
      <c r="M3802">
        <f>YEAR(Table1[[#This Row],[order_date]])</f>
        <v>2023</v>
      </c>
      <c r="N3802" s="7">
        <v>45061.500972222224</v>
      </c>
      <c r="O3802">
        <f>HOUR(Table1[[#This Row],[promised_delivery_time]])</f>
        <v>12</v>
      </c>
      <c r="P3802" s="4">
        <v>45061.514861111114</v>
      </c>
      <c r="Q3802">
        <f>HOUR(Table1[[#This Row],[actual_delivery_time]])</f>
        <v>12</v>
      </c>
      <c r="R3802" s="4">
        <v>45061.515555555554</v>
      </c>
      <c r="S3802" t="s">
        <v>356</v>
      </c>
      <c r="T3802" s="8">
        <v>3274.45</v>
      </c>
      <c r="U3802" t="s">
        <v>359</v>
      </c>
      <c r="V3802">
        <v>53348</v>
      </c>
      <c r="W3802">
        <v>1401</v>
      </c>
      <c r="X3802" t="s">
        <v>3423</v>
      </c>
      <c r="Y3802" t="s">
        <v>1785</v>
      </c>
      <c r="Z3802">
        <v>908140</v>
      </c>
      <c r="AA3802" t="s">
        <v>2969</v>
      </c>
      <c r="AB3802" t="s">
        <v>3116</v>
      </c>
      <c r="AC3802">
        <v>20</v>
      </c>
      <c r="AD3802">
        <v>1125.33</v>
      </c>
      <c r="AE3802">
        <v>1</v>
      </c>
      <c r="AF3802">
        <v>3.33</v>
      </c>
    </row>
    <row r="3803" spans="1:32" x14ac:dyDescent="0.45">
      <c r="A3803">
        <v>8726515908</v>
      </c>
      <c r="B3803">
        <v>34186</v>
      </c>
      <c r="C3803" t="s">
        <v>58</v>
      </c>
      <c r="D3803" t="s">
        <v>87</v>
      </c>
      <c r="E3803" t="s">
        <v>140</v>
      </c>
      <c r="F3803" s="8">
        <v>925.65</v>
      </c>
      <c r="G3803">
        <v>25</v>
      </c>
      <c r="H3803">
        <v>3</v>
      </c>
      <c r="I3803">
        <v>27</v>
      </c>
      <c r="J3803">
        <v>74</v>
      </c>
      <c r="K3803">
        <v>82900175</v>
      </c>
      <c r="L3803">
        <f>MONTH(Table1[[#This Row],[order_date]])</f>
        <v>10</v>
      </c>
      <c r="M3803">
        <f>YEAR(Table1[[#This Row],[order_date]])</f>
        <v>2024</v>
      </c>
      <c r="N3803" s="7">
        <v>45566.666747685187</v>
      </c>
      <c r="O3803">
        <f>HOUR(Table1[[#This Row],[promised_delivery_time]])</f>
        <v>16</v>
      </c>
      <c r="P3803" s="4">
        <v>45566.677164351851</v>
      </c>
      <c r="Q3803">
        <f>HOUR(Table1[[#This Row],[actual_delivery_time]])</f>
        <v>16</v>
      </c>
      <c r="R3803" s="4">
        <v>45566.676469907405</v>
      </c>
      <c r="S3803" t="s">
        <v>356</v>
      </c>
      <c r="T3803" s="8">
        <v>3941.32</v>
      </c>
      <c r="U3803" t="s">
        <v>362</v>
      </c>
      <c r="V3803">
        <v>68903</v>
      </c>
      <c r="W3803">
        <v>4011</v>
      </c>
      <c r="X3803" t="s">
        <v>3178</v>
      </c>
      <c r="Y3803" t="s">
        <v>2115</v>
      </c>
      <c r="Z3803">
        <v>248293</v>
      </c>
      <c r="AA3803" t="s">
        <v>2748</v>
      </c>
      <c r="AB3803" t="s">
        <v>3116</v>
      </c>
      <c r="AC3803">
        <v>17</v>
      </c>
      <c r="AD3803">
        <v>334.16</v>
      </c>
      <c r="AE3803">
        <v>-1</v>
      </c>
      <c r="AF3803">
        <v>1.45</v>
      </c>
    </row>
    <row r="3804" spans="1:32" x14ac:dyDescent="0.45">
      <c r="A3804">
        <v>7388091459</v>
      </c>
      <c r="B3804">
        <v>832348</v>
      </c>
      <c r="C3804" t="s">
        <v>56</v>
      </c>
      <c r="D3804" t="s">
        <v>81</v>
      </c>
      <c r="E3804" t="s">
        <v>214</v>
      </c>
      <c r="F3804" s="8">
        <v>831.43</v>
      </c>
      <c r="G3804">
        <v>35</v>
      </c>
      <c r="H3804">
        <v>90</v>
      </c>
      <c r="I3804">
        <v>10</v>
      </c>
      <c r="J3804">
        <v>79</v>
      </c>
      <c r="K3804">
        <v>10562528</v>
      </c>
      <c r="L3804">
        <f>MONTH(Table1[[#This Row],[order_date]])</f>
        <v>10</v>
      </c>
      <c r="M3804">
        <f>YEAR(Table1[[#This Row],[order_date]])</f>
        <v>2024</v>
      </c>
      <c r="N3804" s="7">
        <v>45581.646423611113</v>
      </c>
      <c r="O3804">
        <f>HOUR(Table1[[#This Row],[promised_delivery_time]])</f>
        <v>15</v>
      </c>
      <c r="P3804" s="4">
        <v>45581.659618055557</v>
      </c>
      <c r="Q3804">
        <f>HOUR(Table1[[#This Row],[actual_delivery_time]])</f>
        <v>16</v>
      </c>
      <c r="R3804" s="4">
        <v>45581.668645833335</v>
      </c>
      <c r="S3804" t="s">
        <v>357</v>
      </c>
      <c r="T3804" s="8">
        <v>5228.3599999999997</v>
      </c>
      <c r="U3804" t="s">
        <v>361</v>
      </c>
      <c r="V3804">
        <v>64324</v>
      </c>
      <c r="W3804">
        <v>1937</v>
      </c>
      <c r="X3804" t="s">
        <v>3240</v>
      </c>
      <c r="Y3804" t="s">
        <v>1171</v>
      </c>
      <c r="Z3804">
        <v>579690</v>
      </c>
      <c r="AA3804" t="s">
        <v>2968</v>
      </c>
      <c r="AB3804" t="s">
        <v>3118</v>
      </c>
      <c r="AC3804">
        <v>12</v>
      </c>
      <c r="AD3804">
        <v>887.02</v>
      </c>
      <c r="AE3804">
        <v>13</v>
      </c>
      <c r="AF3804">
        <v>4.32</v>
      </c>
    </row>
    <row r="3805" spans="1:32" x14ac:dyDescent="0.45">
      <c r="A3805">
        <v>9320256091</v>
      </c>
      <c r="B3805">
        <v>382511</v>
      </c>
      <c r="C3805" t="s">
        <v>43</v>
      </c>
      <c r="D3805" t="s">
        <v>80</v>
      </c>
      <c r="E3805" t="s">
        <v>276</v>
      </c>
      <c r="F3805" s="8">
        <v>702.54</v>
      </c>
      <c r="G3805">
        <v>20</v>
      </c>
      <c r="H3805">
        <v>7</v>
      </c>
      <c r="I3805">
        <v>26</v>
      </c>
      <c r="J3805">
        <v>88</v>
      </c>
      <c r="K3805">
        <v>32595806</v>
      </c>
      <c r="L3805">
        <f>MONTH(Table1[[#This Row],[order_date]])</f>
        <v>1</v>
      </c>
      <c r="M3805">
        <f>YEAR(Table1[[#This Row],[order_date]])</f>
        <v>2024</v>
      </c>
      <c r="N3805" s="7">
        <v>45302.715312499997</v>
      </c>
      <c r="O3805">
        <f>HOUR(Table1[[#This Row],[promised_delivery_time]])</f>
        <v>17</v>
      </c>
      <c r="P3805" s="4">
        <v>45302.725729166668</v>
      </c>
      <c r="Q3805">
        <f>HOUR(Table1[[#This Row],[actual_delivery_time]])</f>
        <v>17</v>
      </c>
      <c r="R3805" s="4">
        <v>45302.726423611108</v>
      </c>
      <c r="S3805" t="s">
        <v>356</v>
      </c>
      <c r="T3805" s="8">
        <v>1628.06</v>
      </c>
      <c r="U3805" t="s">
        <v>361</v>
      </c>
      <c r="V3805">
        <v>42510</v>
      </c>
      <c r="W3805">
        <v>9377</v>
      </c>
      <c r="X3805" t="s">
        <v>3399</v>
      </c>
      <c r="Y3805" t="s">
        <v>2335</v>
      </c>
      <c r="Z3805">
        <v>980380</v>
      </c>
      <c r="AA3805" t="s">
        <v>3108</v>
      </c>
      <c r="AB3805" t="s">
        <v>3117</v>
      </c>
      <c r="AC3805">
        <v>19</v>
      </c>
      <c r="AD3805">
        <v>442.13</v>
      </c>
      <c r="AE3805">
        <v>1</v>
      </c>
      <c r="AF3805">
        <v>0.88</v>
      </c>
    </row>
    <row r="3806" spans="1:32" x14ac:dyDescent="0.45">
      <c r="A3806">
        <v>3872093894</v>
      </c>
      <c r="B3806">
        <v>18035</v>
      </c>
      <c r="C3806" t="s">
        <v>50</v>
      </c>
      <c r="D3806" t="s">
        <v>85</v>
      </c>
      <c r="E3806" t="s">
        <v>221</v>
      </c>
      <c r="F3806" s="8">
        <v>968.94</v>
      </c>
      <c r="G3806">
        <v>25</v>
      </c>
      <c r="H3806">
        <v>365</v>
      </c>
      <c r="I3806">
        <v>12</v>
      </c>
      <c r="J3806">
        <v>87</v>
      </c>
      <c r="K3806">
        <v>67729191</v>
      </c>
      <c r="L3806">
        <f>MONTH(Table1[[#This Row],[order_date]])</f>
        <v>11</v>
      </c>
      <c r="M3806">
        <f>YEAR(Table1[[#This Row],[order_date]])</f>
        <v>2023</v>
      </c>
      <c r="N3806" s="7">
        <v>45231.488020833334</v>
      </c>
      <c r="O3806">
        <f>HOUR(Table1[[#This Row],[promised_delivery_time]])</f>
        <v>11</v>
      </c>
      <c r="P3806" s="4">
        <v>45231.497048611112</v>
      </c>
      <c r="Q3806">
        <f>HOUR(Table1[[#This Row],[actual_delivery_time]])</f>
        <v>12</v>
      </c>
      <c r="R3806" s="4">
        <v>45231.515798611108</v>
      </c>
      <c r="S3806" t="s">
        <v>358</v>
      </c>
      <c r="T3806" s="8">
        <v>267.18</v>
      </c>
      <c r="U3806" t="s">
        <v>359</v>
      </c>
      <c r="V3806">
        <v>94703</v>
      </c>
      <c r="W3806">
        <v>2106</v>
      </c>
      <c r="X3806" t="s">
        <v>3213</v>
      </c>
      <c r="Y3806" t="s">
        <v>1446</v>
      </c>
      <c r="Z3806">
        <v>981853</v>
      </c>
      <c r="AA3806" t="s">
        <v>2613</v>
      </c>
      <c r="AB3806" t="s">
        <v>3116</v>
      </c>
      <c r="AC3806">
        <v>17</v>
      </c>
      <c r="AD3806">
        <v>722.69</v>
      </c>
      <c r="AE3806">
        <v>27</v>
      </c>
      <c r="AF3806">
        <v>0.79</v>
      </c>
    </row>
    <row r="3807" spans="1:32" x14ac:dyDescent="0.45">
      <c r="A3807">
        <v>992848455</v>
      </c>
      <c r="B3807">
        <v>435929</v>
      </c>
      <c r="C3807" t="s">
        <v>49</v>
      </c>
      <c r="D3807" t="s">
        <v>85</v>
      </c>
      <c r="E3807" t="s">
        <v>268</v>
      </c>
      <c r="F3807" s="8">
        <v>856.89</v>
      </c>
      <c r="G3807">
        <v>25</v>
      </c>
      <c r="H3807">
        <v>365</v>
      </c>
      <c r="I3807">
        <v>13</v>
      </c>
      <c r="J3807">
        <v>71</v>
      </c>
      <c r="K3807">
        <v>44269569</v>
      </c>
      <c r="L3807">
        <f>MONTH(Table1[[#This Row],[order_date]])</f>
        <v>9</v>
      </c>
      <c r="M3807">
        <f>YEAR(Table1[[#This Row],[order_date]])</f>
        <v>2024</v>
      </c>
      <c r="N3807" s="7">
        <v>45553.534155092595</v>
      </c>
      <c r="O3807">
        <f>HOUR(Table1[[#This Row],[promised_delivery_time]])</f>
        <v>13</v>
      </c>
      <c r="P3807" s="4">
        <v>45553.54179398148</v>
      </c>
      <c r="Q3807">
        <f>HOUR(Table1[[#This Row],[actual_delivery_time]])</f>
        <v>12</v>
      </c>
      <c r="R3807" s="4">
        <v>45553.54109953704</v>
      </c>
      <c r="S3807" t="s">
        <v>356</v>
      </c>
      <c r="T3807" s="8">
        <v>2749.56</v>
      </c>
      <c r="U3807" t="s">
        <v>361</v>
      </c>
      <c r="V3807">
        <v>77210</v>
      </c>
      <c r="W3807">
        <v>3122</v>
      </c>
      <c r="X3807" t="s">
        <v>3246</v>
      </c>
      <c r="Y3807" t="s">
        <v>2336</v>
      </c>
      <c r="Z3807">
        <v>129271</v>
      </c>
      <c r="AA3807" t="s">
        <v>3044</v>
      </c>
      <c r="AB3807" t="s">
        <v>3116</v>
      </c>
      <c r="AC3807">
        <v>18</v>
      </c>
      <c r="AD3807">
        <v>812.22</v>
      </c>
      <c r="AE3807">
        <v>-1</v>
      </c>
      <c r="AF3807">
        <v>1.53</v>
      </c>
    </row>
    <row r="3808" spans="1:32" x14ac:dyDescent="0.45">
      <c r="A3808">
        <v>4458723519</v>
      </c>
      <c r="B3808">
        <v>970529</v>
      </c>
      <c r="C3808" t="s">
        <v>54</v>
      </c>
      <c r="D3808" t="s">
        <v>88</v>
      </c>
      <c r="E3808" t="s">
        <v>135</v>
      </c>
      <c r="F3808" s="8">
        <v>827.44</v>
      </c>
      <c r="G3808">
        <v>30</v>
      </c>
      <c r="H3808">
        <v>365</v>
      </c>
      <c r="I3808">
        <v>19</v>
      </c>
      <c r="J3808">
        <v>84</v>
      </c>
      <c r="K3808">
        <v>38902882</v>
      </c>
      <c r="L3808">
        <f>MONTH(Table1[[#This Row],[order_date]])</f>
        <v>9</v>
      </c>
      <c r="M3808">
        <f>YEAR(Table1[[#This Row],[order_date]])</f>
        <v>2024</v>
      </c>
      <c r="N3808" s="7">
        <v>45536.726331018515</v>
      </c>
      <c r="O3808">
        <f>HOUR(Table1[[#This Row],[promised_delivery_time]])</f>
        <v>17</v>
      </c>
      <c r="P3808" s="4">
        <v>45536.737442129626</v>
      </c>
      <c r="Q3808">
        <f>HOUR(Table1[[#This Row],[actual_delivery_time]])</f>
        <v>17</v>
      </c>
      <c r="R3808" s="4">
        <v>45536.73605324074</v>
      </c>
      <c r="S3808" t="s">
        <v>356</v>
      </c>
      <c r="T3808" s="8">
        <v>2217.71</v>
      </c>
      <c r="U3808" t="s">
        <v>362</v>
      </c>
      <c r="V3808">
        <v>66237</v>
      </c>
      <c r="W3808">
        <v>3777</v>
      </c>
      <c r="X3808" t="s">
        <v>3290</v>
      </c>
      <c r="Y3808" t="s">
        <v>560</v>
      </c>
      <c r="Z3808">
        <v>226571</v>
      </c>
      <c r="AA3808" t="s">
        <v>2606</v>
      </c>
      <c r="AB3808" t="s">
        <v>3117</v>
      </c>
      <c r="AC3808">
        <v>17</v>
      </c>
      <c r="AD3808">
        <v>1583.52</v>
      </c>
      <c r="AE3808">
        <v>-2</v>
      </c>
      <c r="AF3808">
        <v>2.3199999999999998</v>
      </c>
    </row>
    <row r="3809" spans="1:32" x14ac:dyDescent="0.45">
      <c r="A3809">
        <v>7755662096</v>
      </c>
      <c r="B3809">
        <v>799952</v>
      </c>
      <c r="C3809" t="s">
        <v>42</v>
      </c>
      <c r="D3809" t="s">
        <v>80</v>
      </c>
      <c r="E3809" t="s">
        <v>111</v>
      </c>
      <c r="F3809" s="8">
        <v>922.64</v>
      </c>
      <c r="G3809">
        <v>20</v>
      </c>
      <c r="H3809">
        <v>7</v>
      </c>
      <c r="I3809">
        <v>13</v>
      </c>
      <c r="J3809">
        <v>66</v>
      </c>
      <c r="K3809">
        <v>10700664</v>
      </c>
      <c r="L3809">
        <f>MONTH(Table1[[#This Row],[order_date]])</f>
        <v>1</v>
      </c>
      <c r="M3809">
        <f>YEAR(Table1[[#This Row],[order_date]])</f>
        <v>2024</v>
      </c>
      <c r="N3809" s="7">
        <v>45321.530138888891</v>
      </c>
      <c r="O3809">
        <f>HOUR(Table1[[#This Row],[promised_delivery_time]])</f>
        <v>12</v>
      </c>
      <c r="P3809" s="4">
        <v>45321.540555555555</v>
      </c>
      <c r="Q3809">
        <f>HOUR(Table1[[#This Row],[actual_delivery_time]])</f>
        <v>13</v>
      </c>
      <c r="R3809" s="4">
        <v>45321.546111111114</v>
      </c>
      <c r="S3809" t="s">
        <v>357</v>
      </c>
      <c r="T3809" s="8">
        <v>1963.69</v>
      </c>
      <c r="U3809" t="s">
        <v>359</v>
      </c>
      <c r="V3809">
        <v>39318</v>
      </c>
      <c r="W3809">
        <v>7928</v>
      </c>
      <c r="X3809" t="s">
        <v>3273</v>
      </c>
      <c r="Y3809" t="s">
        <v>1470</v>
      </c>
      <c r="Z3809">
        <v>287997</v>
      </c>
      <c r="AA3809" t="s">
        <v>3011</v>
      </c>
      <c r="AB3809" t="s">
        <v>3115</v>
      </c>
      <c r="AC3809">
        <v>5</v>
      </c>
      <c r="AD3809">
        <v>1535.01</v>
      </c>
      <c r="AE3809">
        <v>8</v>
      </c>
      <c r="AF3809">
        <v>0.94</v>
      </c>
    </row>
    <row r="3810" spans="1:32" x14ac:dyDescent="0.45">
      <c r="A3810">
        <v>5779793224</v>
      </c>
      <c r="B3810">
        <v>537274</v>
      </c>
      <c r="C3810" t="s">
        <v>27</v>
      </c>
      <c r="D3810" t="s">
        <v>78</v>
      </c>
      <c r="E3810" t="s">
        <v>227</v>
      </c>
      <c r="F3810" s="8">
        <v>702.71</v>
      </c>
      <c r="G3810">
        <v>35</v>
      </c>
      <c r="H3810">
        <v>365</v>
      </c>
      <c r="I3810">
        <v>17</v>
      </c>
      <c r="J3810">
        <v>67</v>
      </c>
      <c r="K3810">
        <v>95971469</v>
      </c>
      <c r="L3810">
        <f>MONTH(Table1[[#This Row],[order_date]])</f>
        <v>5</v>
      </c>
      <c r="M3810">
        <f>YEAR(Table1[[#This Row],[order_date]])</f>
        <v>2024</v>
      </c>
      <c r="N3810" s="7">
        <v>45425.080671296295</v>
      </c>
      <c r="O3810">
        <f>HOUR(Table1[[#This Row],[promised_delivery_time]])</f>
        <v>2</v>
      </c>
      <c r="P3810" s="4">
        <v>45425.091087962966</v>
      </c>
      <c r="Q3810">
        <f>HOUR(Table1[[#This Row],[actual_delivery_time]])</f>
        <v>2</v>
      </c>
      <c r="R3810" s="4">
        <v>45425.091087962966</v>
      </c>
      <c r="S3810" t="s">
        <v>356</v>
      </c>
      <c r="T3810" s="8">
        <v>2121.4</v>
      </c>
      <c r="U3810" t="s">
        <v>361</v>
      </c>
      <c r="V3810">
        <v>66680</v>
      </c>
      <c r="W3810">
        <v>3790</v>
      </c>
      <c r="X3810" t="s">
        <v>3299</v>
      </c>
      <c r="Y3810" t="s">
        <v>1552</v>
      </c>
      <c r="Z3810">
        <v>609861</v>
      </c>
      <c r="AA3810" t="s">
        <v>2987</v>
      </c>
      <c r="AB3810" t="s">
        <v>3116</v>
      </c>
      <c r="AC3810">
        <v>7</v>
      </c>
      <c r="AD3810">
        <v>1060.5899999999999</v>
      </c>
      <c r="AE3810">
        <v>0</v>
      </c>
      <c r="AF3810">
        <v>2</v>
      </c>
    </row>
    <row r="3811" spans="1:32" x14ac:dyDescent="0.45">
      <c r="A3811">
        <v>8253576531</v>
      </c>
      <c r="B3811">
        <v>361361</v>
      </c>
      <c r="C3811" t="s">
        <v>56</v>
      </c>
      <c r="D3811" t="s">
        <v>81</v>
      </c>
      <c r="E3811" t="s">
        <v>319</v>
      </c>
      <c r="F3811" s="8">
        <v>826.21</v>
      </c>
      <c r="G3811">
        <v>35</v>
      </c>
      <c r="H3811">
        <v>90</v>
      </c>
      <c r="I3811">
        <v>20</v>
      </c>
      <c r="J3811">
        <v>64</v>
      </c>
      <c r="K3811">
        <v>57063557</v>
      </c>
      <c r="L3811">
        <f>MONTH(Table1[[#This Row],[order_date]])</f>
        <v>8</v>
      </c>
      <c r="M3811">
        <f>YEAR(Table1[[#This Row],[order_date]])</f>
        <v>2023</v>
      </c>
      <c r="N3811" s="7">
        <v>45160.799675925926</v>
      </c>
      <c r="O3811">
        <f>HOUR(Table1[[#This Row],[promised_delivery_time]])</f>
        <v>19</v>
      </c>
      <c r="P3811" s="4">
        <v>45160.81009259259</v>
      </c>
      <c r="Q3811">
        <f>HOUR(Table1[[#This Row],[actual_delivery_time]])</f>
        <v>19</v>
      </c>
      <c r="R3811" s="4">
        <v>45160.815648148149</v>
      </c>
      <c r="S3811" t="s">
        <v>357</v>
      </c>
      <c r="T3811" s="8">
        <v>1686.55</v>
      </c>
      <c r="U3811" t="s">
        <v>359</v>
      </c>
      <c r="V3811">
        <v>31219</v>
      </c>
      <c r="W3811">
        <v>9907</v>
      </c>
      <c r="X3811" t="s">
        <v>3385</v>
      </c>
      <c r="Y3811" t="s">
        <v>2337</v>
      </c>
      <c r="Z3811">
        <v>307921</v>
      </c>
      <c r="AA3811" t="s">
        <v>2813</v>
      </c>
      <c r="AB3811" t="s">
        <v>3117</v>
      </c>
      <c r="AC3811">
        <v>5</v>
      </c>
      <c r="AD3811">
        <v>1465.59</v>
      </c>
      <c r="AE3811">
        <v>8</v>
      </c>
      <c r="AF3811">
        <v>2.25</v>
      </c>
    </row>
    <row r="3812" spans="1:32" x14ac:dyDescent="0.45">
      <c r="A3812">
        <v>4993169316</v>
      </c>
      <c r="B3812">
        <v>243235</v>
      </c>
      <c r="C3812" t="s">
        <v>70</v>
      </c>
      <c r="D3812" t="s">
        <v>78</v>
      </c>
      <c r="E3812" t="s">
        <v>251</v>
      </c>
      <c r="F3812" s="8">
        <v>109.03</v>
      </c>
      <c r="G3812">
        <v>35</v>
      </c>
      <c r="H3812">
        <v>365</v>
      </c>
      <c r="I3812">
        <v>14</v>
      </c>
      <c r="J3812">
        <v>71</v>
      </c>
      <c r="K3812">
        <v>90649019</v>
      </c>
      <c r="L3812">
        <f>MONTH(Table1[[#This Row],[order_date]])</f>
        <v>7</v>
      </c>
      <c r="M3812">
        <f>YEAR(Table1[[#This Row],[order_date]])</f>
        <v>2024</v>
      </c>
      <c r="N3812" s="7">
        <v>45483.705960648149</v>
      </c>
      <c r="O3812">
        <f>HOUR(Table1[[#This Row],[promised_delivery_time]])</f>
        <v>17</v>
      </c>
      <c r="P3812" s="4">
        <v>45483.71707175926</v>
      </c>
      <c r="Q3812">
        <f>HOUR(Table1[[#This Row],[actual_delivery_time]])</f>
        <v>17</v>
      </c>
      <c r="R3812" s="4">
        <v>45483.723321759258</v>
      </c>
      <c r="S3812" t="s">
        <v>357</v>
      </c>
      <c r="T3812" s="8">
        <v>3585.38</v>
      </c>
      <c r="U3812" t="s">
        <v>359</v>
      </c>
      <c r="V3812">
        <v>25105</v>
      </c>
      <c r="W3812">
        <v>2844</v>
      </c>
      <c r="X3812" t="s">
        <v>3255</v>
      </c>
      <c r="Y3812" t="s">
        <v>1182</v>
      </c>
      <c r="Z3812">
        <v>578000</v>
      </c>
      <c r="AA3812" t="s">
        <v>2971</v>
      </c>
      <c r="AB3812" t="s">
        <v>3116</v>
      </c>
      <c r="AC3812">
        <v>18</v>
      </c>
      <c r="AD3812">
        <v>1096.1199999999999</v>
      </c>
      <c r="AE3812">
        <v>9</v>
      </c>
      <c r="AF3812">
        <v>2.68</v>
      </c>
    </row>
    <row r="3813" spans="1:32" x14ac:dyDescent="0.45">
      <c r="A3813">
        <v>828017545</v>
      </c>
      <c r="B3813">
        <v>264803</v>
      </c>
      <c r="C3813" t="s">
        <v>32</v>
      </c>
      <c r="D3813" t="s">
        <v>82</v>
      </c>
      <c r="E3813" t="s">
        <v>158</v>
      </c>
      <c r="F3813" s="8">
        <v>995.98</v>
      </c>
      <c r="G3813">
        <v>20</v>
      </c>
      <c r="H3813">
        <v>365</v>
      </c>
      <c r="I3813">
        <v>17</v>
      </c>
      <c r="J3813">
        <v>69</v>
      </c>
      <c r="K3813">
        <v>12622901</v>
      </c>
      <c r="L3813">
        <f>MONTH(Table1[[#This Row],[order_date]])</f>
        <v>3</v>
      </c>
      <c r="M3813">
        <f>YEAR(Table1[[#This Row],[order_date]])</f>
        <v>2024</v>
      </c>
      <c r="N3813" s="7">
        <v>45363.100856481484</v>
      </c>
      <c r="O3813">
        <f>HOUR(Table1[[#This Row],[promised_delivery_time]])</f>
        <v>2</v>
      </c>
      <c r="P3813" s="4">
        <v>45363.114050925928</v>
      </c>
      <c r="Q3813">
        <f>HOUR(Table1[[#This Row],[actual_delivery_time]])</f>
        <v>2</v>
      </c>
      <c r="R3813" s="4">
        <v>45363.123078703706</v>
      </c>
      <c r="S3813" t="s">
        <v>357</v>
      </c>
      <c r="T3813" s="8">
        <v>1197.51</v>
      </c>
      <c r="U3813" t="s">
        <v>360</v>
      </c>
      <c r="V3813">
        <v>1921</v>
      </c>
      <c r="W3813">
        <v>3919</v>
      </c>
      <c r="X3813" t="s">
        <v>3253</v>
      </c>
      <c r="Y3813" t="s">
        <v>1843</v>
      </c>
      <c r="Z3813">
        <v>724988</v>
      </c>
      <c r="AA3813" t="s">
        <v>3018</v>
      </c>
      <c r="AB3813" t="s">
        <v>3117</v>
      </c>
      <c r="AC3813">
        <v>3</v>
      </c>
      <c r="AD3813">
        <v>870.68</v>
      </c>
      <c r="AE3813">
        <v>13</v>
      </c>
      <c r="AF3813">
        <v>4.07</v>
      </c>
    </row>
    <row r="3814" spans="1:32" x14ac:dyDescent="0.45">
      <c r="A3814">
        <v>2012368621</v>
      </c>
      <c r="B3814">
        <v>991434</v>
      </c>
      <c r="C3814" t="s">
        <v>64</v>
      </c>
      <c r="D3814" t="s">
        <v>81</v>
      </c>
      <c r="E3814" t="s">
        <v>291</v>
      </c>
      <c r="F3814" s="8">
        <v>237.62</v>
      </c>
      <c r="G3814">
        <v>35</v>
      </c>
      <c r="H3814">
        <v>90</v>
      </c>
      <c r="I3814">
        <v>12</v>
      </c>
      <c r="J3814">
        <v>87</v>
      </c>
      <c r="K3814">
        <v>71252391</v>
      </c>
      <c r="L3814">
        <f>MONTH(Table1[[#This Row],[order_date]])</f>
        <v>7</v>
      </c>
      <c r="M3814">
        <f>YEAR(Table1[[#This Row],[order_date]])</f>
        <v>2024</v>
      </c>
      <c r="N3814" s="7">
        <v>45494.189085648148</v>
      </c>
      <c r="O3814">
        <f>HOUR(Table1[[#This Row],[promised_delivery_time]])</f>
        <v>4</v>
      </c>
      <c r="P3814" s="4">
        <v>45494.197418981479</v>
      </c>
      <c r="Q3814">
        <f>HOUR(Table1[[#This Row],[actual_delivery_time]])</f>
        <v>4</v>
      </c>
      <c r="R3814" s="4">
        <v>45494.19672453704</v>
      </c>
      <c r="S3814" t="s">
        <v>356</v>
      </c>
      <c r="T3814" s="8">
        <v>1328.97</v>
      </c>
      <c r="U3814" t="s">
        <v>361</v>
      </c>
      <c r="V3814">
        <v>70216</v>
      </c>
      <c r="W3814">
        <v>1514</v>
      </c>
      <c r="X3814" t="s">
        <v>3425</v>
      </c>
      <c r="Y3814" t="s">
        <v>1506</v>
      </c>
      <c r="Z3814">
        <v>40488</v>
      </c>
      <c r="AA3814" t="s">
        <v>2950</v>
      </c>
      <c r="AB3814" t="s">
        <v>3116</v>
      </c>
      <c r="AC3814">
        <v>8</v>
      </c>
      <c r="AD3814">
        <v>1558.97</v>
      </c>
      <c r="AE3814">
        <v>-1</v>
      </c>
      <c r="AF3814">
        <v>4.1399999999999997</v>
      </c>
    </row>
    <row r="3815" spans="1:32" x14ac:dyDescent="0.45">
      <c r="A3815">
        <v>6603205997</v>
      </c>
      <c r="B3815">
        <v>604184</v>
      </c>
      <c r="C3815" t="s">
        <v>49</v>
      </c>
      <c r="D3815" t="s">
        <v>85</v>
      </c>
      <c r="E3815" t="s">
        <v>136</v>
      </c>
      <c r="F3815" s="8">
        <v>397.55</v>
      </c>
      <c r="G3815">
        <v>25</v>
      </c>
      <c r="H3815">
        <v>365</v>
      </c>
      <c r="I3815">
        <v>24</v>
      </c>
      <c r="J3815">
        <v>84</v>
      </c>
      <c r="K3815">
        <v>37702698</v>
      </c>
      <c r="L3815">
        <f>MONTH(Table1[[#This Row],[order_date]])</f>
        <v>5</v>
      </c>
      <c r="M3815">
        <f>YEAR(Table1[[#This Row],[order_date]])</f>
        <v>2024</v>
      </c>
      <c r="N3815" s="7">
        <v>45429.299432870372</v>
      </c>
      <c r="O3815">
        <f>HOUR(Table1[[#This Row],[promised_delivery_time]])</f>
        <v>7</v>
      </c>
      <c r="P3815" s="4">
        <v>45429.312627314815</v>
      </c>
      <c r="Q3815">
        <f>HOUR(Table1[[#This Row],[actual_delivery_time]])</f>
        <v>7</v>
      </c>
      <c r="R3815" s="4">
        <v>45429.312627314815</v>
      </c>
      <c r="S3815" t="s">
        <v>356</v>
      </c>
      <c r="T3815" s="8">
        <v>4193.2</v>
      </c>
      <c r="U3815" t="s">
        <v>361</v>
      </c>
      <c r="V3815">
        <v>30506</v>
      </c>
      <c r="W3815">
        <v>5722</v>
      </c>
      <c r="X3815" t="s">
        <v>3253</v>
      </c>
      <c r="Y3815" t="s">
        <v>2164</v>
      </c>
      <c r="Z3815">
        <v>845884</v>
      </c>
      <c r="AA3815" t="s">
        <v>3072</v>
      </c>
      <c r="AB3815" t="s">
        <v>3116</v>
      </c>
      <c r="AC3815">
        <v>12</v>
      </c>
      <c r="AD3815">
        <v>1727.41</v>
      </c>
      <c r="AE3815">
        <v>0</v>
      </c>
      <c r="AF3815">
        <v>1.1399999999999999</v>
      </c>
    </row>
    <row r="3816" spans="1:32" x14ac:dyDescent="0.45">
      <c r="A3816">
        <v>833581472</v>
      </c>
      <c r="B3816">
        <v>455083</v>
      </c>
      <c r="C3816" t="s">
        <v>43</v>
      </c>
      <c r="D3816" t="s">
        <v>80</v>
      </c>
      <c r="E3816" t="s">
        <v>285</v>
      </c>
      <c r="F3816" s="8">
        <v>959.01</v>
      </c>
      <c r="G3816">
        <v>20</v>
      </c>
      <c r="H3816">
        <v>7</v>
      </c>
      <c r="I3816">
        <v>29</v>
      </c>
      <c r="J3816">
        <v>63</v>
      </c>
      <c r="K3816">
        <v>31026200</v>
      </c>
      <c r="L3816">
        <f>MONTH(Table1[[#This Row],[order_date]])</f>
        <v>8</v>
      </c>
      <c r="M3816">
        <f>YEAR(Table1[[#This Row],[order_date]])</f>
        <v>2023</v>
      </c>
      <c r="N3816" s="7">
        <v>45157.648356481484</v>
      </c>
      <c r="O3816">
        <f>HOUR(Table1[[#This Row],[promised_delivery_time]])</f>
        <v>15</v>
      </c>
      <c r="P3816" s="4">
        <v>45157.658773148149</v>
      </c>
      <c r="Q3816">
        <f>HOUR(Table1[[#This Row],[actual_delivery_time]])</f>
        <v>16</v>
      </c>
      <c r="R3816" s="4">
        <v>45157.66710648148</v>
      </c>
      <c r="S3816" t="s">
        <v>357</v>
      </c>
      <c r="T3816" s="8">
        <v>1495.9</v>
      </c>
      <c r="U3816" t="s">
        <v>360</v>
      </c>
      <c r="V3816">
        <v>7924</v>
      </c>
      <c r="W3816">
        <v>556</v>
      </c>
      <c r="X3816" t="s">
        <v>3304</v>
      </c>
      <c r="Y3816" t="s">
        <v>1657</v>
      </c>
      <c r="Z3816">
        <v>690956</v>
      </c>
      <c r="AA3816" t="s">
        <v>2654</v>
      </c>
      <c r="AB3816" t="s">
        <v>3116</v>
      </c>
      <c r="AC3816">
        <v>13</v>
      </c>
      <c r="AD3816">
        <v>285.02</v>
      </c>
      <c r="AE3816">
        <v>12</v>
      </c>
      <c r="AF3816">
        <v>1.2</v>
      </c>
    </row>
    <row r="3817" spans="1:32" x14ac:dyDescent="0.45">
      <c r="A3817">
        <v>8755782101</v>
      </c>
      <c r="B3817">
        <v>961614</v>
      </c>
      <c r="C3817" t="s">
        <v>76</v>
      </c>
      <c r="D3817" t="s">
        <v>81</v>
      </c>
      <c r="E3817" t="s">
        <v>315</v>
      </c>
      <c r="F3817" s="8">
        <v>227.22</v>
      </c>
      <c r="G3817">
        <v>35</v>
      </c>
      <c r="H3817">
        <v>90</v>
      </c>
      <c r="I3817">
        <v>26</v>
      </c>
      <c r="J3817">
        <v>99</v>
      </c>
      <c r="K3817">
        <v>50557979</v>
      </c>
      <c r="L3817">
        <f>MONTH(Table1[[#This Row],[order_date]])</f>
        <v>12</v>
      </c>
      <c r="M3817">
        <f>YEAR(Table1[[#This Row],[order_date]])</f>
        <v>2023</v>
      </c>
      <c r="N3817" s="7">
        <v>45290.695034722223</v>
      </c>
      <c r="O3817">
        <f>HOUR(Table1[[#This Row],[promised_delivery_time]])</f>
        <v>16</v>
      </c>
      <c r="P3817" s="4">
        <v>45290.705451388887</v>
      </c>
      <c r="Q3817">
        <f>HOUR(Table1[[#This Row],[actual_delivery_time]])</f>
        <v>16</v>
      </c>
      <c r="R3817" s="4">
        <v>45290.705451388887</v>
      </c>
      <c r="S3817" t="s">
        <v>356</v>
      </c>
      <c r="T3817" s="8">
        <v>424.58</v>
      </c>
      <c r="U3817" t="s">
        <v>359</v>
      </c>
      <c r="V3817">
        <v>43429</v>
      </c>
      <c r="W3817">
        <v>1255</v>
      </c>
      <c r="X3817" t="s">
        <v>3165</v>
      </c>
      <c r="Y3817" t="s">
        <v>541</v>
      </c>
      <c r="Z3817">
        <v>399392</v>
      </c>
      <c r="AA3817" t="s">
        <v>2691</v>
      </c>
      <c r="AB3817" t="s">
        <v>3118</v>
      </c>
      <c r="AC3817">
        <v>6</v>
      </c>
      <c r="AD3817">
        <v>1557.45</v>
      </c>
      <c r="AE3817">
        <v>0</v>
      </c>
      <c r="AF3817">
        <v>2.5499999999999998</v>
      </c>
    </row>
    <row r="3818" spans="1:32" x14ac:dyDescent="0.45">
      <c r="A3818">
        <v>1049830215</v>
      </c>
      <c r="B3818">
        <v>349294</v>
      </c>
      <c r="C3818" t="s">
        <v>63</v>
      </c>
      <c r="D3818" t="s">
        <v>87</v>
      </c>
      <c r="E3818" t="s">
        <v>173</v>
      </c>
      <c r="F3818" s="8">
        <v>934.75</v>
      </c>
      <c r="G3818">
        <v>25</v>
      </c>
      <c r="H3818">
        <v>3</v>
      </c>
      <c r="I3818">
        <v>25</v>
      </c>
      <c r="J3818">
        <v>70</v>
      </c>
      <c r="K3818">
        <v>44828791</v>
      </c>
      <c r="L3818">
        <f>MONTH(Table1[[#This Row],[order_date]])</f>
        <v>8</v>
      </c>
      <c r="M3818">
        <f>YEAR(Table1[[#This Row],[order_date]])</f>
        <v>2024</v>
      </c>
      <c r="N3818" s="7">
        <v>45510.074363425927</v>
      </c>
      <c r="O3818">
        <f>HOUR(Table1[[#This Row],[promised_delivery_time]])</f>
        <v>1</v>
      </c>
      <c r="P3818" s="4">
        <v>45510.081307870372</v>
      </c>
      <c r="Q3818">
        <f>HOUR(Table1[[#This Row],[actual_delivery_time]])</f>
        <v>2</v>
      </c>
      <c r="R3818" s="4">
        <v>45510.088252314818</v>
      </c>
      <c r="S3818" t="s">
        <v>357</v>
      </c>
      <c r="T3818" s="8">
        <v>1177.01</v>
      </c>
      <c r="U3818" t="s">
        <v>362</v>
      </c>
      <c r="V3818">
        <v>525</v>
      </c>
      <c r="W3818">
        <v>1844</v>
      </c>
      <c r="X3818" t="s">
        <v>3429</v>
      </c>
      <c r="Y3818" t="s">
        <v>1129</v>
      </c>
      <c r="Z3818">
        <v>694027</v>
      </c>
      <c r="AA3818" t="s">
        <v>2959</v>
      </c>
      <c r="AB3818" t="s">
        <v>3116</v>
      </c>
      <c r="AC3818">
        <v>18</v>
      </c>
      <c r="AD3818">
        <v>1696.98</v>
      </c>
      <c r="AE3818">
        <v>10</v>
      </c>
      <c r="AF3818">
        <v>4.9800000000000004</v>
      </c>
    </row>
    <row r="3819" spans="1:32" x14ac:dyDescent="0.45">
      <c r="A3819">
        <v>2399383238</v>
      </c>
      <c r="B3819">
        <v>114414</v>
      </c>
      <c r="C3819" t="s">
        <v>32</v>
      </c>
      <c r="D3819" t="s">
        <v>82</v>
      </c>
      <c r="E3819" t="s">
        <v>289</v>
      </c>
      <c r="F3819" s="8">
        <v>832.06</v>
      </c>
      <c r="G3819">
        <v>20</v>
      </c>
      <c r="H3819">
        <v>365</v>
      </c>
      <c r="I3819">
        <v>26</v>
      </c>
      <c r="J3819">
        <v>66</v>
      </c>
      <c r="K3819">
        <v>79789048</v>
      </c>
      <c r="L3819">
        <f>MONTH(Table1[[#This Row],[order_date]])</f>
        <v>11</v>
      </c>
      <c r="M3819">
        <f>YEAR(Table1[[#This Row],[order_date]])</f>
        <v>2023</v>
      </c>
      <c r="N3819" s="7">
        <v>45239.756701388891</v>
      </c>
      <c r="O3819">
        <f>HOUR(Table1[[#This Row],[promised_delivery_time]])</f>
        <v>18</v>
      </c>
      <c r="P3819" s="4">
        <v>45239.769201388888</v>
      </c>
      <c r="Q3819">
        <f>HOUR(Table1[[#This Row],[actual_delivery_time]])</f>
        <v>18</v>
      </c>
      <c r="R3819" s="4">
        <v>45239.768506944441</v>
      </c>
      <c r="S3819" t="s">
        <v>356</v>
      </c>
      <c r="T3819" s="8">
        <v>3759.65</v>
      </c>
      <c r="U3819" t="s">
        <v>360</v>
      </c>
      <c r="V3819">
        <v>38443</v>
      </c>
      <c r="W3819">
        <v>4550</v>
      </c>
      <c r="X3819" t="s">
        <v>3403</v>
      </c>
      <c r="Y3819" t="s">
        <v>2338</v>
      </c>
      <c r="Z3819">
        <v>401049</v>
      </c>
      <c r="AA3819" t="s">
        <v>2799</v>
      </c>
      <c r="AB3819" t="s">
        <v>3115</v>
      </c>
      <c r="AC3819">
        <v>17</v>
      </c>
      <c r="AD3819">
        <v>771.05</v>
      </c>
      <c r="AE3819">
        <v>-1</v>
      </c>
      <c r="AF3819">
        <v>3.96</v>
      </c>
    </row>
    <row r="3820" spans="1:32" x14ac:dyDescent="0.45">
      <c r="A3820">
        <v>143399998</v>
      </c>
      <c r="B3820">
        <v>187399</v>
      </c>
      <c r="C3820" t="s">
        <v>39</v>
      </c>
      <c r="D3820" t="s">
        <v>86</v>
      </c>
      <c r="E3820" t="s">
        <v>259</v>
      </c>
      <c r="F3820" s="8">
        <v>53.49</v>
      </c>
      <c r="G3820">
        <v>40</v>
      </c>
      <c r="H3820">
        <v>180</v>
      </c>
      <c r="I3820">
        <v>14</v>
      </c>
      <c r="J3820">
        <v>73</v>
      </c>
      <c r="K3820">
        <v>46686696</v>
      </c>
      <c r="L3820">
        <f>MONTH(Table1[[#This Row],[order_date]])</f>
        <v>10</v>
      </c>
      <c r="M3820">
        <f>YEAR(Table1[[#This Row],[order_date]])</f>
        <v>2024</v>
      </c>
      <c r="N3820" s="7">
        <v>45582.580370370371</v>
      </c>
      <c r="O3820">
        <f>HOUR(Table1[[#This Row],[promised_delivery_time]])</f>
        <v>14</v>
      </c>
      <c r="P3820" s="4">
        <v>45582.592870370368</v>
      </c>
      <c r="Q3820">
        <f>HOUR(Table1[[#This Row],[actual_delivery_time]])</f>
        <v>14</v>
      </c>
      <c r="R3820" s="4">
        <v>45582.60050925926</v>
      </c>
      <c r="S3820" t="s">
        <v>357</v>
      </c>
      <c r="T3820" s="8">
        <v>481.63</v>
      </c>
      <c r="U3820" t="s">
        <v>360</v>
      </c>
      <c r="V3820">
        <v>24612</v>
      </c>
      <c r="W3820">
        <v>833</v>
      </c>
      <c r="X3820" t="s">
        <v>3261</v>
      </c>
      <c r="Y3820" t="s">
        <v>2032</v>
      </c>
      <c r="Z3820">
        <v>992012</v>
      </c>
      <c r="AA3820" t="s">
        <v>2668</v>
      </c>
      <c r="AB3820" t="s">
        <v>3118</v>
      </c>
      <c r="AC3820">
        <v>7</v>
      </c>
      <c r="AD3820">
        <v>968.93</v>
      </c>
      <c r="AE3820">
        <v>11</v>
      </c>
      <c r="AF3820">
        <v>3.42</v>
      </c>
    </row>
    <row r="3821" spans="1:32" x14ac:dyDescent="0.45">
      <c r="A3821">
        <v>2444273306</v>
      </c>
      <c r="B3821">
        <v>679284</v>
      </c>
      <c r="C3821" t="s">
        <v>40</v>
      </c>
      <c r="D3821" t="s">
        <v>82</v>
      </c>
      <c r="E3821" t="s">
        <v>107</v>
      </c>
      <c r="F3821" s="8">
        <v>877.89</v>
      </c>
      <c r="G3821">
        <v>20</v>
      </c>
      <c r="H3821">
        <v>365</v>
      </c>
      <c r="I3821">
        <v>28</v>
      </c>
      <c r="J3821">
        <v>95</v>
      </c>
      <c r="K3821">
        <v>32003512</v>
      </c>
      <c r="L3821">
        <f>MONTH(Table1[[#This Row],[order_date]])</f>
        <v>6</v>
      </c>
      <c r="M3821">
        <f>YEAR(Table1[[#This Row],[order_date]])</f>
        <v>2024</v>
      </c>
      <c r="N3821" s="7">
        <v>45470.765115740738</v>
      </c>
      <c r="O3821">
        <f>HOUR(Table1[[#This Row],[promised_delivery_time]])</f>
        <v>18</v>
      </c>
      <c r="P3821" s="4">
        <v>45470.776921296296</v>
      </c>
      <c r="Q3821">
        <f>HOUR(Table1[[#This Row],[actual_delivery_time]])</f>
        <v>18</v>
      </c>
      <c r="R3821" s="4">
        <v>45470.77553240741</v>
      </c>
      <c r="S3821" t="s">
        <v>356</v>
      </c>
      <c r="T3821" s="8">
        <v>2023.82</v>
      </c>
      <c r="U3821" t="s">
        <v>360</v>
      </c>
      <c r="V3821">
        <v>65109</v>
      </c>
      <c r="W3821">
        <v>7225</v>
      </c>
      <c r="X3821" t="s">
        <v>3394</v>
      </c>
      <c r="Y3821" t="s">
        <v>2316</v>
      </c>
      <c r="Z3821">
        <v>476326</v>
      </c>
      <c r="AA3821" t="s">
        <v>3025</v>
      </c>
      <c r="AB3821" t="s">
        <v>3118</v>
      </c>
      <c r="AC3821">
        <v>4</v>
      </c>
      <c r="AD3821">
        <v>1863.05</v>
      </c>
      <c r="AE3821">
        <v>-2</v>
      </c>
      <c r="AF3821">
        <v>4.99</v>
      </c>
    </row>
    <row r="3822" spans="1:32" x14ac:dyDescent="0.45">
      <c r="A3822">
        <v>1309618968</v>
      </c>
      <c r="B3822">
        <v>487931</v>
      </c>
      <c r="C3822" t="s">
        <v>62</v>
      </c>
      <c r="D3822" t="s">
        <v>84</v>
      </c>
      <c r="E3822" t="s">
        <v>267</v>
      </c>
      <c r="F3822" s="8">
        <v>709.08</v>
      </c>
      <c r="G3822">
        <v>15</v>
      </c>
      <c r="H3822">
        <v>365</v>
      </c>
      <c r="I3822">
        <v>27</v>
      </c>
      <c r="J3822">
        <v>68</v>
      </c>
      <c r="K3822">
        <v>91228580</v>
      </c>
      <c r="L3822">
        <f>MONTH(Table1[[#This Row],[order_date]])</f>
        <v>4</v>
      </c>
      <c r="M3822">
        <f>YEAR(Table1[[#This Row],[order_date]])</f>
        <v>2023</v>
      </c>
      <c r="N3822" s="7">
        <v>45020.824733796297</v>
      </c>
      <c r="O3822">
        <f>HOUR(Table1[[#This Row],[promised_delivery_time]])</f>
        <v>19</v>
      </c>
      <c r="P3822" s="4">
        <v>45020.831678240742</v>
      </c>
      <c r="Q3822">
        <f>HOUR(Table1[[#This Row],[actual_delivery_time]])</f>
        <v>19</v>
      </c>
      <c r="R3822" s="4">
        <v>45020.830289351848</v>
      </c>
      <c r="S3822" t="s">
        <v>356</v>
      </c>
      <c r="T3822" s="8">
        <v>3211.74</v>
      </c>
      <c r="U3822" t="s">
        <v>359</v>
      </c>
      <c r="V3822">
        <v>29830</v>
      </c>
      <c r="W3822">
        <v>2406</v>
      </c>
      <c r="X3822" t="s">
        <v>3457</v>
      </c>
      <c r="Y3822" t="s">
        <v>2339</v>
      </c>
      <c r="Z3822">
        <v>627586</v>
      </c>
      <c r="AA3822" t="s">
        <v>2810</v>
      </c>
      <c r="AB3822" t="s">
        <v>3115</v>
      </c>
      <c r="AC3822">
        <v>3</v>
      </c>
      <c r="AD3822">
        <v>330.22</v>
      </c>
      <c r="AE3822">
        <v>-2</v>
      </c>
      <c r="AF3822">
        <v>4.6399999999999997</v>
      </c>
    </row>
    <row r="3823" spans="1:32" x14ac:dyDescent="0.45">
      <c r="A3823">
        <v>3972788794</v>
      </c>
      <c r="B3823">
        <v>561860</v>
      </c>
      <c r="C3823" t="s">
        <v>28</v>
      </c>
      <c r="D3823" t="s">
        <v>79</v>
      </c>
      <c r="E3823" t="s">
        <v>92</v>
      </c>
      <c r="F3823" s="8">
        <v>874.78</v>
      </c>
      <c r="G3823">
        <v>30</v>
      </c>
      <c r="H3823">
        <v>180</v>
      </c>
      <c r="I3823">
        <v>21</v>
      </c>
      <c r="J3823">
        <v>90</v>
      </c>
      <c r="K3823">
        <v>67708491</v>
      </c>
      <c r="L3823">
        <f>MONTH(Table1[[#This Row],[order_date]])</f>
        <v>3</v>
      </c>
      <c r="M3823">
        <f>YEAR(Table1[[#This Row],[order_date]])</f>
        <v>2024</v>
      </c>
      <c r="N3823" s="7">
        <v>45377.002129629633</v>
      </c>
      <c r="O3823">
        <f>HOUR(Table1[[#This Row],[promised_delivery_time]])</f>
        <v>0</v>
      </c>
      <c r="P3823" s="4">
        <v>45377.016018518516</v>
      </c>
      <c r="Q3823">
        <f>HOUR(Table1[[#This Row],[actual_delivery_time]])</f>
        <v>0</v>
      </c>
      <c r="R3823" s="4">
        <v>45377.018101851849</v>
      </c>
      <c r="S3823" t="s">
        <v>356</v>
      </c>
      <c r="T3823" s="8">
        <v>1274.33</v>
      </c>
      <c r="U3823" t="s">
        <v>362</v>
      </c>
      <c r="V3823">
        <v>12838</v>
      </c>
      <c r="W3823">
        <v>2404</v>
      </c>
      <c r="X3823" t="s">
        <v>3310</v>
      </c>
      <c r="Y3823" t="s">
        <v>599</v>
      </c>
      <c r="Z3823">
        <v>872616</v>
      </c>
      <c r="AA3823" t="s">
        <v>2645</v>
      </c>
      <c r="AB3823" t="s">
        <v>3117</v>
      </c>
      <c r="AC3823">
        <v>10</v>
      </c>
      <c r="AD3823">
        <v>586.96</v>
      </c>
      <c r="AE3823">
        <v>3</v>
      </c>
      <c r="AF3823">
        <v>2.95</v>
      </c>
    </row>
    <row r="3824" spans="1:32" x14ac:dyDescent="0.45">
      <c r="A3824">
        <v>2356073413</v>
      </c>
      <c r="B3824">
        <v>451812</v>
      </c>
      <c r="C3824" t="s">
        <v>52</v>
      </c>
      <c r="D3824" t="s">
        <v>82</v>
      </c>
      <c r="E3824" t="s">
        <v>128</v>
      </c>
      <c r="F3824" s="8">
        <v>530.85</v>
      </c>
      <c r="G3824">
        <v>20</v>
      </c>
      <c r="H3824">
        <v>365</v>
      </c>
      <c r="I3824">
        <v>29</v>
      </c>
      <c r="J3824">
        <v>63</v>
      </c>
      <c r="K3824">
        <v>29902416</v>
      </c>
      <c r="L3824">
        <f>MONTH(Table1[[#This Row],[order_date]])</f>
        <v>3</v>
      </c>
      <c r="M3824">
        <f>YEAR(Table1[[#This Row],[order_date]])</f>
        <v>2024</v>
      </c>
      <c r="N3824" s="7">
        <v>45367.974583333336</v>
      </c>
      <c r="O3824">
        <f>HOUR(Table1[[#This Row],[promised_delivery_time]])</f>
        <v>23</v>
      </c>
      <c r="P3824" s="4">
        <v>45367.98847222222</v>
      </c>
      <c r="Q3824">
        <f>HOUR(Table1[[#This Row],[actual_delivery_time]])</f>
        <v>23</v>
      </c>
      <c r="R3824" s="4">
        <v>45367.996111111112</v>
      </c>
      <c r="S3824" t="s">
        <v>357</v>
      </c>
      <c r="T3824" s="8">
        <v>2690.61</v>
      </c>
      <c r="U3824" t="s">
        <v>361</v>
      </c>
      <c r="V3824">
        <v>43363</v>
      </c>
      <c r="W3824">
        <v>3908</v>
      </c>
      <c r="X3824" t="s">
        <v>3313</v>
      </c>
      <c r="Y3824" t="s">
        <v>1107</v>
      </c>
      <c r="Z3824">
        <v>401415</v>
      </c>
      <c r="AA3824" t="s">
        <v>2955</v>
      </c>
      <c r="AB3824" t="s">
        <v>3117</v>
      </c>
      <c r="AC3824">
        <v>18</v>
      </c>
      <c r="AD3824">
        <v>1010.11</v>
      </c>
      <c r="AE3824">
        <v>11</v>
      </c>
      <c r="AF3824">
        <v>1.33</v>
      </c>
    </row>
    <row r="3825" spans="1:32" x14ac:dyDescent="0.45">
      <c r="A3825">
        <v>3775683944</v>
      </c>
      <c r="B3825">
        <v>741341</v>
      </c>
      <c r="C3825" t="s">
        <v>29</v>
      </c>
      <c r="D3825" t="s">
        <v>80</v>
      </c>
      <c r="E3825" t="s">
        <v>91</v>
      </c>
      <c r="F3825" s="8">
        <v>923.84</v>
      </c>
      <c r="G3825">
        <v>20</v>
      </c>
      <c r="H3825">
        <v>7</v>
      </c>
      <c r="I3825">
        <v>13</v>
      </c>
      <c r="J3825">
        <v>62</v>
      </c>
      <c r="K3825">
        <v>57217288</v>
      </c>
      <c r="L3825">
        <f>MONTH(Table1[[#This Row],[order_date]])</f>
        <v>7</v>
      </c>
      <c r="M3825">
        <f>YEAR(Table1[[#This Row],[order_date]])</f>
        <v>2024</v>
      </c>
      <c r="N3825" s="7">
        <v>45504.871932870374</v>
      </c>
      <c r="O3825">
        <f>HOUR(Table1[[#This Row],[promised_delivery_time]])</f>
        <v>21</v>
      </c>
      <c r="P3825" s="4">
        <v>45504.880960648145</v>
      </c>
      <c r="Q3825">
        <f>HOUR(Table1[[#This Row],[actual_delivery_time]])</f>
        <v>21</v>
      </c>
      <c r="R3825" s="4">
        <v>45504.884432870371</v>
      </c>
      <c r="S3825" t="s">
        <v>356</v>
      </c>
      <c r="T3825" s="8">
        <v>3297.69</v>
      </c>
      <c r="U3825" t="s">
        <v>360</v>
      </c>
      <c r="V3825">
        <v>43490</v>
      </c>
      <c r="W3825">
        <v>8284</v>
      </c>
      <c r="X3825" t="s">
        <v>3213</v>
      </c>
      <c r="Y3825" t="s">
        <v>2340</v>
      </c>
      <c r="Z3825">
        <v>202075</v>
      </c>
      <c r="AA3825" t="s">
        <v>2845</v>
      </c>
      <c r="AB3825" t="s">
        <v>3115</v>
      </c>
      <c r="AC3825">
        <v>3</v>
      </c>
      <c r="AD3825">
        <v>736.05</v>
      </c>
      <c r="AE3825">
        <v>5</v>
      </c>
      <c r="AF3825">
        <v>3.9</v>
      </c>
    </row>
    <row r="3826" spans="1:32" x14ac:dyDescent="0.45">
      <c r="A3826">
        <v>8994776653</v>
      </c>
      <c r="B3826">
        <v>487065</v>
      </c>
      <c r="C3826" t="s">
        <v>74</v>
      </c>
      <c r="D3826" t="s">
        <v>81</v>
      </c>
      <c r="E3826" t="s">
        <v>246</v>
      </c>
      <c r="F3826" s="8">
        <v>374.68</v>
      </c>
      <c r="G3826">
        <v>35</v>
      </c>
      <c r="H3826">
        <v>90</v>
      </c>
      <c r="I3826">
        <v>27</v>
      </c>
      <c r="J3826">
        <v>87</v>
      </c>
      <c r="K3826">
        <v>3002538</v>
      </c>
      <c r="L3826">
        <f>MONTH(Table1[[#This Row],[order_date]])</f>
        <v>12</v>
      </c>
      <c r="M3826">
        <f>YEAR(Table1[[#This Row],[order_date]])</f>
        <v>2023</v>
      </c>
      <c r="N3826" s="7">
        <v>45282.246805555558</v>
      </c>
      <c r="O3826">
        <f>HOUR(Table1[[#This Row],[promised_delivery_time]])</f>
        <v>6</v>
      </c>
      <c r="P3826" s="4">
        <v>45282.260694444441</v>
      </c>
      <c r="Q3826">
        <f>HOUR(Table1[[#This Row],[actual_delivery_time]])</f>
        <v>6</v>
      </c>
      <c r="R3826" s="4">
        <v>45282.26902777778</v>
      </c>
      <c r="S3826" t="s">
        <v>357</v>
      </c>
      <c r="T3826" s="8">
        <v>2384.4499999999998</v>
      </c>
      <c r="U3826" t="s">
        <v>360</v>
      </c>
      <c r="V3826">
        <v>42895</v>
      </c>
      <c r="W3826">
        <v>6428</v>
      </c>
      <c r="X3826" t="s">
        <v>3453</v>
      </c>
      <c r="Y3826" t="s">
        <v>2010</v>
      </c>
      <c r="Z3826">
        <v>755769</v>
      </c>
      <c r="AA3826" t="s">
        <v>2928</v>
      </c>
      <c r="AB3826" t="s">
        <v>3117</v>
      </c>
      <c r="AC3826">
        <v>14</v>
      </c>
      <c r="AD3826">
        <v>489.91</v>
      </c>
      <c r="AE3826">
        <v>12</v>
      </c>
      <c r="AF3826">
        <v>0.69</v>
      </c>
    </row>
    <row r="3827" spans="1:32" x14ac:dyDescent="0.45">
      <c r="A3827">
        <v>8124075720</v>
      </c>
      <c r="B3827">
        <v>659290</v>
      </c>
      <c r="C3827" t="s">
        <v>42</v>
      </c>
      <c r="D3827" t="s">
        <v>80</v>
      </c>
      <c r="E3827" t="s">
        <v>213</v>
      </c>
      <c r="F3827" s="8">
        <v>319.33999999999997</v>
      </c>
      <c r="G3827">
        <v>20</v>
      </c>
      <c r="H3827">
        <v>7</v>
      </c>
      <c r="I3827">
        <v>18</v>
      </c>
      <c r="J3827">
        <v>66</v>
      </c>
      <c r="K3827">
        <v>46741896</v>
      </c>
      <c r="L3827">
        <f>MONTH(Table1[[#This Row],[order_date]])</f>
        <v>10</v>
      </c>
      <c r="M3827">
        <f>YEAR(Table1[[#This Row],[order_date]])</f>
        <v>2024</v>
      </c>
      <c r="N3827" s="7">
        <v>45576.646898148145</v>
      </c>
      <c r="O3827">
        <f>HOUR(Table1[[#This Row],[promised_delivery_time]])</f>
        <v>15</v>
      </c>
      <c r="P3827" s="4">
        <v>45576.657314814816</v>
      </c>
      <c r="Q3827">
        <f>HOUR(Table1[[#This Row],[actual_delivery_time]])</f>
        <v>15</v>
      </c>
      <c r="R3827" s="4">
        <v>45576.657314814816</v>
      </c>
      <c r="S3827" t="s">
        <v>356</v>
      </c>
      <c r="T3827" s="8">
        <v>1077.9100000000001</v>
      </c>
      <c r="U3827" t="s">
        <v>362</v>
      </c>
      <c r="V3827">
        <v>77902</v>
      </c>
      <c r="W3827">
        <v>5406</v>
      </c>
      <c r="X3827" t="s">
        <v>3404</v>
      </c>
      <c r="Y3827" t="s">
        <v>1635</v>
      </c>
      <c r="Z3827">
        <v>656521</v>
      </c>
      <c r="AA3827" t="s">
        <v>2747</v>
      </c>
      <c r="AB3827" t="s">
        <v>3118</v>
      </c>
      <c r="AC3827">
        <v>13</v>
      </c>
      <c r="AD3827">
        <v>1518.23</v>
      </c>
      <c r="AE3827">
        <v>0</v>
      </c>
      <c r="AF3827">
        <v>2.76</v>
      </c>
    </row>
    <row r="3828" spans="1:32" x14ac:dyDescent="0.45">
      <c r="A3828">
        <v>5534171862</v>
      </c>
      <c r="B3828">
        <v>611575</v>
      </c>
      <c r="C3828" t="s">
        <v>39</v>
      </c>
      <c r="D3828" t="s">
        <v>86</v>
      </c>
      <c r="E3828" t="s">
        <v>169</v>
      </c>
      <c r="F3828" s="8">
        <v>482.06</v>
      </c>
      <c r="G3828">
        <v>40</v>
      </c>
      <c r="H3828">
        <v>180</v>
      </c>
      <c r="I3828">
        <v>25</v>
      </c>
      <c r="J3828">
        <v>87</v>
      </c>
      <c r="K3828">
        <v>97664747</v>
      </c>
      <c r="L3828">
        <f>MONTH(Table1[[#This Row],[order_date]])</f>
        <v>11</v>
      </c>
      <c r="M3828">
        <f>YEAR(Table1[[#This Row],[order_date]])</f>
        <v>2023</v>
      </c>
      <c r="N3828" s="7">
        <v>45249.026516203703</v>
      </c>
      <c r="O3828">
        <f>HOUR(Table1[[#This Row],[promised_delivery_time]])</f>
        <v>0</v>
      </c>
      <c r="P3828" s="4">
        <v>45249.034849537034</v>
      </c>
      <c r="Q3828">
        <f>HOUR(Table1[[#This Row],[actual_delivery_time]])</f>
        <v>1</v>
      </c>
      <c r="R3828" s="4">
        <v>45249.043182870373</v>
      </c>
      <c r="S3828" t="s">
        <v>357</v>
      </c>
      <c r="T3828" s="8">
        <v>4216.87</v>
      </c>
      <c r="U3828" t="s">
        <v>360</v>
      </c>
      <c r="V3828">
        <v>47319</v>
      </c>
      <c r="W3828">
        <v>826</v>
      </c>
      <c r="X3828" t="s">
        <v>3198</v>
      </c>
      <c r="Y3828" t="s">
        <v>1479</v>
      </c>
      <c r="Z3828">
        <v>474294</v>
      </c>
      <c r="AA3828" t="s">
        <v>2704</v>
      </c>
      <c r="AB3828" t="s">
        <v>3118</v>
      </c>
      <c r="AC3828">
        <v>9</v>
      </c>
      <c r="AD3828">
        <v>1160.21</v>
      </c>
      <c r="AE3828">
        <v>12</v>
      </c>
      <c r="AF3828">
        <v>2.68</v>
      </c>
    </row>
    <row r="3829" spans="1:32" x14ac:dyDescent="0.45">
      <c r="A3829">
        <v>4825558658</v>
      </c>
      <c r="B3829">
        <v>542300</v>
      </c>
      <c r="C3829" t="s">
        <v>36</v>
      </c>
      <c r="D3829" t="s">
        <v>81</v>
      </c>
      <c r="E3829" t="s">
        <v>220</v>
      </c>
      <c r="F3829" s="8">
        <v>255.35</v>
      </c>
      <c r="G3829">
        <v>35</v>
      </c>
      <c r="H3829">
        <v>90</v>
      </c>
      <c r="I3829">
        <v>11</v>
      </c>
      <c r="J3829">
        <v>66</v>
      </c>
      <c r="K3829">
        <v>41008070</v>
      </c>
      <c r="L3829">
        <f>MONTH(Table1[[#This Row],[order_date]])</f>
        <v>8</v>
      </c>
      <c r="M3829">
        <f>YEAR(Table1[[#This Row],[order_date]])</f>
        <v>2024</v>
      </c>
      <c r="N3829" s="7">
        <v>45515.958414351851</v>
      </c>
      <c r="O3829">
        <f>HOUR(Table1[[#This Row],[promised_delivery_time]])</f>
        <v>23</v>
      </c>
      <c r="P3829" s="4">
        <v>45515.968136574076</v>
      </c>
      <c r="Q3829">
        <f>HOUR(Table1[[#This Row],[actual_delivery_time]])</f>
        <v>23</v>
      </c>
      <c r="R3829" s="4">
        <v>45515.967442129629</v>
      </c>
      <c r="S3829" t="s">
        <v>356</v>
      </c>
      <c r="T3829" s="8">
        <v>1446.36</v>
      </c>
      <c r="U3829" t="s">
        <v>362</v>
      </c>
      <c r="V3829">
        <v>69839</v>
      </c>
      <c r="W3829">
        <v>1030</v>
      </c>
      <c r="X3829" t="s">
        <v>3154</v>
      </c>
      <c r="Y3829" t="s">
        <v>430</v>
      </c>
      <c r="Z3829">
        <v>129888</v>
      </c>
      <c r="AA3829" t="s">
        <v>2598</v>
      </c>
      <c r="AB3829" t="s">
        <v>3116</v>
      </c>
      <c r="AC3829">
        <v>1</v>
      </c>
      <c r="AD3829">
        <v>1017.46</v>
      </c>
      <c r="AE3829">
        <v>-1</v>
      </c>
      <c r="AF3829">
        <v>1.64</v>
      </c>
    </row>
    <row r="3830" spans="1:32" x14ac:dyDescent="0.45">
      <c r="A3830">
        <v>1541676341</v>
      </c>
      <c r="B3830">
        <v>833557</v>
      </c>
      <c r="C3830" t="s">
        <v>61</v>
      </c>
      <c r="D3830" t="s">
        <v>80</v>
      </c>
      <c r="E3830" t="s">
        <v>228</v>
      </c>
      <c r="F3830" s="8">
        <v>422.87</v>
      </c>
      <c r="G3830">
        <v>20</v>
      </c>
      <c r="H3830">
        <v>7</v>
      </c>
      <c r="I3830">
        <v>27</v>
      </c>
      <c r="J3830">
        <v>69</v>
      </c>
      <c r="K3830">
        <v>73660582</v>
      </c>
      <c r="L3830">
        <f>MONTH(Table1[[#This Row],[order_date]])</f>
        <v>8</v>
      </c>
      <c r="M3830">
        <f>YEAR(Table1[[#This Row],[order_date]])</f>
        <v>2023</v>
      </c>
      <c r="N3830" s="7">
        <v>45164.982789351852</v>
      </c>
      <c r="O3830">
        <f>HOUR(Table1[[#This Row],[promised_delivery_time]])</f>
        <v>23</v>
      </c>
      <c r="P3830" s="4">
        <v>45164.991122685184</v>
      </c>
      <c r="Q3830">
        <f>HOUR(Table1[[#This Row],[actual_delivery_time]])</f>
        <v>23</v>
      </c>
      <c r="R3830" s="4">
        <v>45164.995983796296</v>
      </c>
      <c r="S3830" t="s">
        <v>357</v>
      </c>
      <c r="T3830" s="8">
        <v>638.39</v>
      </c>
      <c r="U3830" t="s">
        <v>359</v>
      </c>
      <c r="V3830">
        <v>65569</v>
      </c>
      <c r="W3830">
        <v>9879</v>
      </c>
      <c r="X3830" t="s">
        <v>3246</v>
      </c>
      <c r="Y3830" t="s">
        <v>1110</v>
      </c>
      <c r="Z3830">
        <v>457942</v>
      </c>
      <c r="AA3830" t="s">
        <v>2629</v>
      </c>
      <c r="AB3830" t="s">
        <v>3118</v>
      </c>
      <c r="AC3830">
        <v>18</v>
      </c>
      <c r="AD3830">
        <v>1045.53</v>
      </c>
      <c r="AE3830">
        <v>7</v>
      </c>
      <c r="AF3830">
        <v>4.7</v>
      </c>
    </row>
    <row r="3831" spans="1:32" x14ac:dyDescent="0.45">
      <c r="A3831">
        <v>5360755658</v>
      </c>
      <c r="B3831">
        <v>647462</v>
      </c>
      <c r="C3831" t="s">
        <v>34</v>
      </c>
      <c r="D3831" t="s">
        <v>83</v>
      </c>
      <c r="E3831" t="s">
        <v>195</v>
      </c>
      <c r="F3831" s="8">
        <v>326.42</v>
      </c>
      <c r="G3831">
        <v>35</v>
      </c>
      <c r="H3831">
        <v>365</v>
      </c>
      <c r="I3831">
        <v>22</v>
      </c>
      <c r="J3831">
        <v>64</v>
      </c>
      <c r="K3831">
        <v>68341636</v>
      </c>
      <c r="L3831">
        <f>MONTH(Table1[[#This Row],[order_date]])</f>
        <v>6</v>
      </c>
      <c r="M3831">
        <f>YEAR(Table1[[#This Row],[order_date]])</f>
        <v>2023</v>
      </c>
      <c r="N3831" s="7">
        <v>45099.043599537035</v>
      </c>
      <c r="O3831">
        <f>HOUR(Table1[[#This Row],[promised_delivery_time]])</f>
        <v>1</v>
      </c>
      <c r="P3831" s="4">
        <v>45099.052627314813</v>
      </c>
      <c r="Q3831">
        <f>HOUR(Table1[[#This Row],[actual_delivery_time]])</f>
        <v>1</v>
      </c>
      <c r="R3831" s="4">
        <v>45099.051238425927</v>
      </c>
      <c r="S3831" t="s">
        <v>356</v>
      </c>
      <c r="T3831" s="8">
        <v>4391.0200000000004</v>
      </c>
      <c r="U3831" t="s">
        <v>359</v>
      </c>
      <c r="V3831">
        <v>13204</v>
      </c>
      <c r="W3831">
        <v>176</v>
      </c>
      <c r="X3831" t="s">
        <v>3243</v>
      </c>
      <c r="Y3831" t="s">
        <v>1869</v>
      </c>
      <c r="Z3831">
        <v>778819</v>
      </c>
      <c r="AA3831" t="s">
        <v>2819</v>
      </c>
      <c r="AB3831" t="s">
        <v>3118</v>
      </c>
      <c r="AC3831">
        <v>19</v>
      </c>
      <c r="AD3831">
        <v>1043.7</v>
      </c>
      <c r="AE3831">
        <v>-2</v>
      </c>
      <c r="AF3831">
        <v>0.98</v>
      </c>
    </row>
    <row r="3832" spans="1:32" x14ac:dyDescent="0.45">
      <c r="A3832">
        <v>844328418</v>
      </c>
      <c r="B3832">
        <v>799459</v>
      </c>
      <c r="C3832" t="s">
        <v>32</v>
      </c>
      <c r="D3832" t="s">
        <v>82</v>
      </c>
      <c r="E3832" t="s">
        <v>347</v>
      </c>
      <c r="F3832" s="8">
        <v>852.02</v>
      </c>
      <c r="G3832">
        <v>20</v>
      </c>
      <c r="H3832">
        <v>365</v>
      </c>
      <c r="I3832">
        <v>29</v>
      </c>
      <c r="J3832">
        <v>66</v>
      </c>
      <c r="K3832">
        <v>29584848</v>
      </c>
      <c r="L3832">
        <f>MONTH(Table1[[#This Row],[order_date]])</f>
        <v>4</v>
      </c>
      <c r="M3832">
        <f>YEAR(Table1[[#This Row],[order_date]])</f>
        <v>2023</v>
      </c>
      <c r="N3832" s="7">
        <v>45027.902268518519</v>
      </c>
      <c r="O3832">
        <f>HOUR(Table1[[#This Row],[promised_delivery_time]])</f>
        <v>21</v>
      </c>
      <c r="P3832" s="4">
        <v>45027.911990740744</v>
      </c>
      <c r="Q3832">
        <f>HOUR(Table1[[#This Row],[actual_delivery_time]])</f>
        <v>22</v>
      </c>
      <c r="R3832" s="4">
        <v>45027.93074074074</v>
      </c>
      <c r="S3832" t="s">
        <v>358</v>
      </c>
      <c r="T3832" s="8">
        <v>2429.88</v>
      </c>
      <c r="U3832" t="s">
        <v>361</v>
      </c>
      <c r="V3832">
        <v>21982</v>
      </c>
      <c r="W3832">
        <v>5669</v>
      </c>
      <c r="X3832" t="s">
        <v>3160</v>
      </c>
      <c r="Y3832" t="s">
        <v>1730</v>
      </c>
      <c r="Z3832">
        <v>469757</v>
      </c>
      <c r="AA3832" t="s">
        <v>2655</v>
      </c>
      <c r="AB3832" t="s">
        <v>3118</v>
      </c>
      <c r="AC3832">
        <v>11</v>
      </c>
      <c r="AD3832">
        <v>1212.04</v>
      </c>
      <c r="AE3832">
        <v>27</v>
      </c>
      <c r="AF3832">
        <v>4.68</v>
      </c>
    </row>
    <row r="3833" spans="1:32" x14ac:dyDescent="0.45">
      <c r="A3833">
        <v>1843468816</v>
      </c>
      <c r="B3833">
        <v>952124</v>
      </c>
      <c r="C3833" t="s">
        <v>63</v>
      </c>
      <c r="D3833" t="s">
        <v>87</v>
      </c>
      <c r="E3833" t="s">
        <v>162</v>
      </c>
      <c r="F3833" s="8">
        <v>127.08</v>
      </c>
      <c r="G3833">
        <v>25</v>
      </c>
      <c r="H3833">
        <v>3</v>
      </c>
      <c r="I3833">
        <v>15</v>
      </c>
      <c r="J3833">
        <v>50</v>
      </c>
      <c r="K3833">
        <v>55425478</v>
      </c>
      <c r="L3833">
        <f>MONTH(Table1[[#This Row],[order_date]])</f>
        <v>7</v>
      </c>
      <c r="M3833">
        <f>YEAR(Table1[[#This Row],[order_date]])</f>
        <v>2023</v>
      </c>
      <c r="N3833" s="7">
        <v>45110.127766203703</v>
      </c>
      <c r="O3833">
        <f>HOUR(Table1[[#This Row],[promised_delivery_time]])</f>
        <v>3</v>
      </c>
      <c r="P3833" s="4">
        <v>45110.13957175926</v>
      </c>
      <c r="Q3833">
        <f>HOUR(Table1[[#This Row],[actual_delivery_time]])</f>
        <v>3</v>
      </c>
      <c r="R3833" s="4">
        <v>45110.140266203707</v>
      </c>
      <c r="S3833" t="s">
        <v>356</v>
      </c>
      <c r="T3833" s="8">
        <v>2092.13</v>
      </c>
      <c r="U3833" t="s">
        <v>359</v>
      </c>
      <c r="V3833">
        <v>8630</v>
      </c>
      <c r="W3833">
        <v>8400</v>
      </c>
      <c r="X3833" t="s">
        <v>3444</v>
      </c>
      <c r="Y3833" t="s">
        <v>1721</v>
      </c>
      <c r="Z3833">
        <v>408102</v>
      </c>
      <c r="AA3833" t="s">
        <v>2632</v>
      </c>
      <c r="AB3833" t="s">
        <v>3117</v>
      </c>
      <c r="AC3833">
        <v>12</v>
      </c>
      <c r="AD3833">
        <v>1605.51</v>
      </c>
      <c r="AE3833">
        <v>1</v>
      </c>
      <c r="AF3833">
        <v>1.23</v>
      </c>
    </row>
    <row r="3834" spans="1:32" x14ac:dyDescent="0.45">
      <c r="A3834">
        <v>3771484570</v>
      </c>
      <c r="B3834">
        <v>378287</v>
      </c>
      <c r="C3834" t="s">
        <v>77</v>
      </c>
      <c r="D3834" t="s">
        <v>79</v>
      </c>
      <c r="E3834" t="s">
        <v>247</v>
      </c>
      <c r="F3834" s="8">
        <v>332.84</v>
      </c>
      <c r="G3834">
        <v>30</v>
      </c>
      <c r="H3834">
        <v>180</v>
      </c>
      <c r="I3834">
        <v>22</v>
      </c>
      <c r="J3834">
        <v>51</v>
      </c>
      <c r="K3834">
        <v>60319216</v>
      </c>
      <c r="L3834">
        <f>MONTH(Table1[[#This Row],[order_date]])</f>
        <v>8</v>
      </c>
      <c r="M3834">
        <f>YEAR(Table1[[#This Row],[order_date]])</f>
        <v>2023</v>
      </c>
      <c r="N3834" s="7">
        <v>45153.863263888888</v>
      </c>
      <c r="O3834">
        <f>HOUR(Table1[[#This Row],[promised_delivery_time]])</f>
        <v>21</v>
      </c>
      <c r="P3834" s="4">
        <v>45153.877152777779</v>
      </c>
      <c r="Q3834">
        <f>HOUR(Table1[[#This Row],[actual_delivery_time]])</f>
        <v>21</v>
      </c>
      <c r="R3834" s="4">
        <v>45153.875763888886</v>
      </c>
      <c r="S3834" t="s">
        <v>356</v>
      </c>
      <c r="T3834" s="8">
        <v>2809.06</v>
      </c>
      <c r="U3834" t="s">
        <v>360</v>
      </c>
      <c r="V3834">
        <v>12214</v>
      </c>
      <c r="W3834">
        <v>8845</v>
      </c>
      <c r="X3834" t="s">
        <v>3416</v>
      </c>
      <c r="Y3834" t="s">
        <v>2079</v>
      </c>
      <c r="Z3834">
        <v>780127</v>
      </c>
      <c r="AA3834" t="s">
        <v>2866</v>
      </c>
      <c r="AB3834" t="s">
        <v>3118</v>
      </c>
      <c r="AC3834">
        <v>12</v>
      </c>
      <c r="AD3834">
        <v>503.83</v>
      </c>
      <c r="AE3834">
        <v>-2</v>
      </c>
      <c r="AF3834">
        <v>2.61</v>
      </c>
    </row>
    <row r="3835" spans="1:32" x14ac:dyDescent="0.45">
      <c r="A3835">
        <v>2458783424</v>
      </c>
      <c r="B3835">
        <v>820973</v>
      </c>
      <c r="C3835" t="s">
        <v>53</v>
      </c>
      <c r="D3835" t="s">
        <v>88</v>
      </c>
      <c r="E3835" t="s">
        <v>147</v>
      </c>
      <c r="F3835" s="8">
        <v>114.52</v>
      </c>
      <c r="G3835">
        <v>30</v>
      </c>
      <c r="H3835">
        <v>365</v>
      </c>
      <c r="I3835">
        <v>29</v>
      </c>
      <c r="J3835">
        <v>56</v>
      </c>
      <c r="K3835">
        <v>1497747</v>
      </c>
      <c r="L3835">
        <f>MONTH(Table1[[#This Row],[order_date]])</f>
        <v>6</v>
      </c>
      <c r="M3835">
        <f>YEAR(Table1[[#This Row],[order_date]])</f>
        <v>2023</v>
      </c>
      <c r="N3835" s="7">
        <v>45079.698020833333</v>
      </c>
      <c r="O3835">
        <f>HOUR(Table1[[#This Row],[promised_delivery_time]])</f>
        <v>16</v>
      </c>
      <c r="P3835" s="4">
        <v>45079.705659722225</v>
      </c>
      <c r="Q3835">
        <f>HOUR(Table1[[#This Row],[actual_delivery_time]])</f>
        <v>16</v>
      </c>
      <c r="R3835" s="4">
        <v>45079.704270833332</v>
      </c>
      <c r="S3835" t="s">
        <v>356</v>
      </c>
      <c r="T3835" s="8">
        <v>1072.6199999999999</v>
      </c>
      <c r="U3835" t="s">
        <v>361</v>
      </c>
      <c r="V3835">
        <v>20118</v>
      </c>
      <c r="W3835">
        <v>937</v>
      </c>
      <c r="X3835" t="s">
        <v>3358</v>
      </c>
      <c r="Y3835" t="s">
        <v>2341</v>
      </c>
      <c r="Z3835">
        <v>323849</v>
      </c>
      <c r="AA3835" t="s">
        <v>2541</v>
      </c>
      <c r="AB3835" t="s">
        <v>3117</v>
      </c>
      <c r="AC3835">
        <v>7</v>
      </c>
      <c r="AD3835">
        <v>1241.73</v>
      </c>
      <c r="AE3835">
        <v>-2</v>
      </c>
      <c r="AF3835">
        <v>3.63</v>
      </c>
    </row>
    <row r="3836" spans="1:32" x14ac:dyDescent="0.45">
      <c r="A3836">
        <v>2272849018</v>
      </c>
      <c r="B3836">
        <v>871592</v>
      </c>
      <c r="C3836" t="s">
        <v>68</v>
      </c>
      <c r="D3836" t="s">
        <v>87</v>
      </c>
      <c r="E3836" t="s">
        <v>305</v>
      </c>
      <c r="F3836" s="8">
        <v>870.29</v>
      </c>
      <c r="G3836">
        <v>25</v>
      </c>
      <c r="H3836">
        <v>3</v>
      </c>
      <c r="I3836">
        <v>25</v>
      </c>
      <c r="J3836">
        <v>50</v>
      </c>
      <c r="K3836">
        <v>6982488</v>
      </c>
      <c r="L3836">
        <f>MONTH(Table1[[#This Row],[order_date]])</f>
        <v>11</v>
      </c>
      <c r="M3836">
        <f>YEAR(Table1[[#This Row],[order_date]])</f>
        <v>2024</v>
      </c>
      <c r="N3836" s="7">
        <v>45600.011006944442</v>
      </c>
      <c r="O3836">
        <f>HOUR(Table1[[#This Row],[promised_delivery_time]])</f>
        <v>0</v>
      </c>
      <c r="P3836" s="4">
        <v>45600.024201388886</v>
      </c>
      <c r="Q3836">
        <f>HOUR(Table1[[#This Row],[actual_delivery_time]])</f>
        <v>0</v>
      </c>
      <c r="R3836" s="4">
        <v>45600.026979166665</v>
      </c>
      <c r="S3836" t="s">
        <v>356</v>
      </c>
      <c r="T3836" s="8">
        <v>1797.17</v>
      </c>
      <c r="U3836" t="s">
        <v>360</v>
      </c>
      <c r="V3836">
        <v>46289</v>
      </c>
      <c r="W3836">
        <v>5068</v>
      </c>
      <c r="X3836" t="s">
        <v>3164</v>
      </c>
      <c r="Y3836" t="s">
        <v>1102</v>
      </c>
      <c r="Z3836">
        <v>584733</v>
      </c>
      <c r="AA3836" t="s">
        <v>2919</v>
      </c>
      <c r="AB3836" t="s">
        <v>3116</v>
      </c>
      <c r="AC3836">
        <v>4</v>
      </c>
      <c r="AD3836">
        <v>1819.01</v>
      </c>
      <c r="AE3836">
        <v>4</v>
      </c>
      <c r="AF3836">
        <v>3.71</v>
      </c>
    </row>
    <row r="3837" spans="1:32" x14ac:dyDescent="0.45">
      <c r="A3837">
        <v>8549503132</v>
      </c>
      <c r="B3837">
        <v>349294</v>
      </c>
      <c r="C3837" t="s">
        <v>63</v>
      </c>
      <c r="D3837" t="s">
        <v>87</v>
      </c>
      <c r="E3837" t="s">
        <v>173</v>
      </c>
      <c r="F3837" s="8">
        <v>934.75</v>
      </c>
      <c r="G3837">
        <v>25</v>
      </c>
      <c r="H3837">
        <v>3</v>
      </c>
      <c r="I3837">
        <v>25</v>
      </c>
      <c r="J3837">
        <v>70</v>
      </c>
      <c r="K3837">
        <v>63238941</v>
      </c>
      <c r="L3837">
        <f>MONTH(Table1[[#This Row],[order_date]])</f>
        <v>3</v>
      </c>
      <c r="M3837">
        <f>YEAR(Table1[[#This Row],[order_date]])</f>
        <v>2023</v>
      </c>
      <c r="N3837" s="7">
        <v>45014.451099537036</v>
      </c>
      <c r="O3837">
        <f>HOUR(Table1[[#This Row],[promised_delivery_time]])</f>
        <v>11</v>
      </c>
      <c r="P3837" s="4">
        <v>45014.460821759261</v>
      </c>
      <c r="Q3837">
        <f>HOUR(Table1[[#This Row],[actual_delivery_time]])</f>
        <v>11</v>
      </c>
      <c r="R3837" s="4">
        <v>45014.458738425928</v>
      </c>
      <c r="S3837" t="s">
        <v>356</v>
      </c>
      <c r="T3837" s="8">
        <v>1824.21</v>
      </c>
      <c r="U3837" t="s">
        <v>359</v>
      </c>
      <c r="V3837">
        <v>86962</v>
      </c>
      <c r="W3837">
        <v>8975</v>
      </c>
      <c r="X3837" t="s">
        <v>3351</v>
      </c>
      <c r="Y3837" t="s">
        <v>2095</v>
      </c>
      <c r="Z3837">
        <v>778124</v>
      </c>
      <c r="AA3837" t="s">
        <v>2833</v>
      </c>
      <c r="AB3837" t="s">
        <v>3115</v>
      </c>
      <c r="AC3837">
        <v>2</v>
      </c>
      <c r="AD3837">
        <v>1374.76</v>
      </c>
      <c r="AE3837">
        <v>-3</v>
      </c>
      <c r="AF3837">
        <v>4.63</v>
      </c>
    </row>
    <row r="3838" spans="1:32" x14ac:dyDescent="0.45">
      <c r="A3838">
        <v>4032847942</v>
      </c>
      <c r="B3838">
        <v>264803</v>
      </c>
      <c r="C3838" t="s">
        <v>32</v>
      </c>
      <c r="D3838" t="s">
        <v>82</v>
      </c>
      <c r="E3838" t="s">
        <v>158</v>
      </c>
      <c r="F3838" s="8">
        <v>995.98</v>
      </c>
      <c r="G3838">
        <v>20</v>
      </c>
      <c r="H3838">
        <v>365</v>
      </c>
      <c r="I3838">
        <v>17</v>
      </c>
      <c r="J3838">
        <v>69</v>
      </c>
      <c r="K3838">
        <v>10857389</v>
      </c>
      <c r="L3838">
        <f>MONTH(Table1[[#This Row],[order_date]])</f>
        <v>9</v>
      </c>
      <c r="M3838">
        <f>YEAR(Table1[[#This Row],[order_date]])</f>
        <v>2024</v>
      </c>
      <c r="N3838" s="7">
        <v>45563.174085648148</v>
      </c>
      <c r="O3838">
        <f>HOUR(Table1[[#This Row],[promised_delivery_time]])</f>
        <v>4</v>
      </c>
      <c r="P3838" s="4">
        <v>45563.18172453704</v>
      </c>
      <c r="Q3838">
        <f>HOUR(Table1[[#This Row],[actual_delivery_time]])</f>
        <v>4</v>
      </c>
      <c r="R3838" s="4">
        <v>45563.183807870373</v>
      </c>
      <c r="S3838" t="s">
        <v>356</v>
      </c>
      <c r="T3838" s="8">
        <v>169.88</v>
      </c>
      <c r="U3838" t="s">
        <v>362</v>
      </c>
      <c r="V3838">
        <v>32388</v>
      </c>
      <c r="W3838">
        <v>4760</v>
      </c>
      <c r="X3838" t="s">
        <v>3170</v>
      </c>
      <c r="Y3838" t="s">
        <v>938</v>
      </c>
      <c r="Z3838">
        <v>893621</v>
      </c>
      <c r="AA3838" t="s">
        <v>2904</v>
      </c>
      <c r="AB3838" t="s">
        <v>3117</v>
      </c>
      <c r="AC3838">
        <v>9</v>
      </c>
      <c r="AD3838">
        <v>553.29</v>
      </c>
      <c r="AE3838">
        <v>3</v>
      </c>
      <c r="AF3838">
        <v>2.67</v>
      </c>
    </row>
    <row r="3839" spans="1:32" x14ac:dyDescent="0.45">
      <c r="A3839">
        <v>8224665612</v>
      </c>
      <c r="B3839">
        <v>425341</v>
      </c>
      <c r="C3839" t="s">
        <v>27</v>
      </c>
      <c r="D3839" t="s">
        <v>78</v>
      </c>
      <c r="E3839" t="s">
        <v>331</v>
      </c>
      <c r="F3839" s="8">
        <v>486.28</v>
      </c>
      <c r="G3839">
        <v>35</v>
      </c>
      <c r="H3839">
        <v>365</v>
      </c>
      <c r="I3839">
        <v>21</v>
      </c>
      <c r="J3839">
        <v>68</v>
      </c>
      <c r="K3839">
        <v>27727819</v>
      </c>
      <c r="L3839">
        <f>MONTH(Table1[[#This Row],[order_date]])</f>
        <v>7</v>
      </c>
      <c r="M3839">
        <f>YEAR(Table1[[#This Row],[order_date]])</f>
        <v>2023</v>
      </c>
      <c r="N3839" s="7">
        <v>45123.524074074077</v>
      </c>
      <c r="O3839">
        <f>HOUR(Table1[[#This Row],[promised_delivery_time]])</f>
        <v>12</v>
      </c>
      <c r="P3839" s="4">
        <v>45123.537268518521</v>
      </c>
      <c r="Q3839">
        <f>HOUR(Table1[[#This Row],[actual_delivery_time]])</f>
        <v>12</v>
      </c>
      <c r="R3839" s="4">
        <v>45123.535185185188</v>
      </c>
      <c r="S3839" t="s">
        <v>356</v>
      </c>
      <c r="T3839" s="8">
        <v>3720</v>
      </c>
      <c r="U3839" t="s">
        <v>362</v>
      </c>
      <c r="V3839">
        <v>37229</v>
      </c>
      <c r="W3839">
        <v>3474</v>
      </c>
      <c r="X3839" t="s">
        <v>3317</v>
      </c>
      <c r="Y3839" t="s">
        <v>1476</v>
      </c>
      <c r="Z3839">
        <v>165069</v>
      </c>
      <c r="AA3839" t="s">
        <v>2776</v>
      </c>
      <c r="AB3839" t="s">
        <v>3117</v>
      </c>
      <c r="AC3839">
        <v>8</v>
      </c>
      <c r="AD3839">
        <v>1175.48</v>
      </c>
      <c r="AE3839">
        <v>-3</v>
      </c>
      <c r="AF3839">
        <v>2.66</v>
      </c>
    </row>
    <row r="3840" spans="1:32" x14ac:dyDescent="0.45">
      <c r="A3840">
        <v>8007222259</v>
      </c>
      <c r="B3840">
        <v>120532</v>
      </c>
      <c r="C3840" t="s">
        <v>44</v>
      </c>
      <c r="D3840" t="s">
        <v>84</v>
      </c>
      <c r="E3840" t="s">
        <v>198</v>
      </c>
      <c r="F3840" s="8">
        <v>697.53</v>
      </c>
      <c r="G3840">
        <v>15</v>
      </c>
      <c r="H3840">
        <v>365</v>
      </c>
      <c r="I3840">
        <v>29</v>
      </c>
      <c r="J3840">
        <v>95</v>
      </c>
      <c r="K3840">
        <v>31940833</v>
      </c>
      <c r="L3840">
        <f>MONTH(Table1[[#This Row],[order_date]])</f>
        <v>2</v>
      </c>
      <c r="M3840">
        <f>YEAR(Table1[[#This Row],[order_date]])</f>
        <v>2024</v>
      </c>
      <c r="N3840" s="7">
        <v>45327.051574074074</v>
      </c>
      <c r="O3840">
        <f>HOUR(Table1[[#This Row],[promised_delivery_time]])</f>
        <v>1</v>
      </c>
      <c r="P3840" s="4">
        <v>45327.064074074071</v>
      </c>
      <c r="Q3840">
        <f>HOUR(Table1[[#This Row],[actual_delivery_time]])</f>
        <v>1</v>
      </c>
      <c r="R3840" s="4">
        <v>45327.061990740738</v>
      </c>
      <c r="S3840" t="s">
        <v>356</v>
      </c>
      <c r="T3840" s="8">
        <v>2700.94</v>
      </c>
      <c r="U3840" t="s">
        <v>361</v>
      </c>
      <c r="V3840">
        <v>14904</v>
      </c>
      <c r="W3840">
        <v>7210</v>
      </c>
      <c r="X3840" t="s">
        <v>3268</v>
      </c>
      <c r="Y3840" t="s">
        <v>698</v>
      </c>
      <c r="Z3840">
        <v>452880</v>
      </c>
      <c r="AA3840" t="s">
        <v>2612</v>
      </c>
      <c r="AB3840" t="s">
        <v>3116</v>
      </c>
      <c r="AC3840">
        <v>4</v>
      </c>
      <c r="AD3840">
        <v>1515.8</v>
      </c>
      <c r="AE3840">
        <v>-3</v>
      </c>
      <c r="AF3840">
        <v>2.77</v>
      </c>
    </row>
    <row r="3841" spans="1:32" x14ac:dyDescent="0.45">
      <c r="A3841">
        <v>3522030676</v>
      </c>
      <c r="B3841">
        <v>365132</v>
      </c>
      <c r="C3841" t="s">
        <v>73</v>
      </c>
      <c r="D3841" t="s">
        <v>86</v>
      </c>
      <c r="E3841" t="s">
        <v>326</v>
      </c>
      <c r="F3841" s="8">
        <v>229.38</v>
      </c>
      <c r="G3841">
        <v>40</v>
      </c>
      <c r="H3841">
        <v>180</v>
      </c>
      <c r="I3841">
        <v>19</v>
      </c>
      <c r="J3841">
        <v>70</v>
      </c>
      <c r="K3841">
        <v>46313756</v>
      </c>
      <c r="L3841">
        <f>MONTH(Table1[[#This Row],[order_date]])</f>
        <v>6</v>
      </c>
      <c r="M3841">
        <f>YEAR(Table1[[#This Row],[order_date]])</f>
        <v>2023</v>
      </c>
      <c r="N3841" s="7">
        <v>45078.643530092595</v>
      </c>
      <c r="O3841">
        <f>HOUR(Table1[[#This Row],[promised_delivery_time]])</f>
        <v>15</v>
      </c>
      <c r="P3841" s="4">
        <v>45078.655335648145</v>
      </c>
      <c r="Q3841">
        <f>HOUR(Table1[[#This Row],[actual_delivery_time]])</f>
        <v>15</v>
      </c>
      <c r="R3841" s="4">
        <v>45078.661585648151</v>
      </c>
      <c r="S3841" t="s">
        <v>357</v>
      </c>
      <c r="T3841" s="8">
        <v>604.87</v>
      </c>
      <c r="U3841" t="s">
        <v>362</v>
      </c>
      <c r="V3841">
        <v>61126</v>
      </c>
      <c r="W3841">
        <v>4247</v>
      </c>
      <c r="X3841" t="s">
        <v>3212</v>
      </c>
      <c r="Y3841" t="s">
        <v>1925</v>
      </c>
      <c r="Z3841">
        <v>449091</v>
      </c>
      <c r="AA3841" t="s">
        <v>3073</v>
      </c>
      <c r="AB3841" t="s">
        <v>3118</v>
      </c>
      <c r="AC3841">
        <v>10</v>
      </c>
      <c r="AD3841">
        <v>1245.3599999999999</v>
      </c>
      <c r="AE3841">
        <v>9</v>
      </c>
      <c r="AF3841">
        <v>2.38</v>
      </c>
    </row>
    <row r="3842" spans="1:32" x14ac:dyDescent="0.45">
      <c r="A3842">
        <v>3224743071</v>
      </c>
      <c r="B3842">
        <v>600767</v>
      </c>
      <c r="C3842" t="s">
        <v>45</v>
      </c>
      <c r="D3842" t="s">
        <v>83</v>
      </c>
      <c r="E3842" t="s">
        <v>253</v>
      </c>
      <c r="F3842" s="8">
        <v>722.42</v>
      </c>
      <c r="G3842">
        <v>35</v>
      </c>
      <c r="H3842">
        <v>365</v>
      </c>
      <c r="I3842">
        <v>22</v>
      </c>
      <c r="J3842">
        <v>68</v>
      </c>
      <c r="K3842">
        <v>17805991</v>
      </c>
      <c r="L3842">
        <f>MONTH(Table1[[#This Row],[order_date]])</f>
        <v>10</v>
      </c>
      <c r="M3842">
        <f>YEAR(Table1[[#This Row],[order_date]])</f>
        <v>2023</v>
      </c>
      <c r="N3842" s="7">
        <v>45203.833078703705</v>
      </c>
      <c r="O3842">
        <f>HOUR(Table1[[#This Row],[promised_delivery_time]])</f>
        <v>20</v>
      </c>
      <c r="P3842" s="4">
        <v>45203.840717592589</v>
      </c>
      <c r="Q3842">
        <f>HOUR(Table1[[#This Row],[actual_delivery_time]])</f>
        <v>20</v>
      </c>
      <c r="R3842" s="4">
        <v>45203.844189814816</v>
      </c>
      <c r="S3842" t="s">
        <v>356</v>
      </c>
      <c r="T3842" s="8">
        <v>2374.92</v>
      </c>
      <c r="U3842" t="s">
        <v>359</v>
      </c>
      <c r="V3842">
        <v>43</v>
      </c>
      <c r="W3842">
        <v>1669</v>
      </c>
      <c r="X3842" t="s">
        <v>3226</v>
      </c>
      <c r="Y3842" t="s">
        <v>462</v>
      </c>
      <c r="Z3842">
        <v>819317</v>
      </c>
      <c r="AA3842" t="s">
        <v>2554</v>
      </c>
      <c r="AB3842" t="s">
        <v>3116</v>
      </c>
      <c r="AC3842">
        <v>10</v>
      </c>
      <c r="AD3842">
        <v>924.9</v>
      </c>
      <c r="AE3842">
        <v>5</v>
      </c>
      <c r="AF3842">
        <v>4.4000000000000004</v>
      </c>
    </row>
    <row r="3843" spans="1:32" x14ac:dyDescent="0.45">
      <c r="A3843">
        <v>7474790671</v>
      </c>
      <c r="B3843">
        <v>52729</v>
      </c>
      <c r="C3843" t="s">
        <v>70</v>
      </c>
      <c r="D3843" t="s">
        <v>78</v>
      </c>
      <c r="E3843" t="s">
        <v>320</v>
      </c>
      <c r="F3843" s="8">
        <v>316.02</v>
      </c>
      <c r="G3843">
        <v>35</v>
      </c>
      <c r="H3843">
        <v>365</v>
      </c>
      <c r="I3843">
        <v>25</v>
      </c>
      <c r="J3843">
        <v>100</v>
      </c>
      <c r="K3843">
        <v>43256928</v>
      </c>
      <c r="L3843">
        <f>MONTH(Table1[[#This Row],[order_date]])</f>
        <v>10</v>
      </c>
      <c r="M3843">
        <f>YEAR(Table1[[#This Row],[order_date]])</f>
        <v>2023</v>
      </c>
      <c r="N3843" s="7">
        <v>45212.790185185186</v>
      </c>
      <c r="O3843">
        <f>HOUR(Table1[[#This Row],[promised_delivery_time]])</f>
        <v>19</v>
      </c>
      <c r="P3843" s="4">
        <v>45212.799907407411</v>
      </c>
      <c r="Q3843">
        <f>HOUR(Table1[[#This Row],[actual_delivery_time]])</f>
        <v>19</v>
      </c>
      <c r="R3843" s="4">
        <v>45212.804768518516</v>
      </c>
      <c r="S3843" t="s">
        <v>357</v>
      </c>
      <c r="T3843" s="8">
        <v>4457.7</v>
      </c>
      <c r="U3843" t="s">
        <v>359</v>
      </c>
      <c r="V3843">
        <v>97794</v>
      </c>
      <c r="W3843">
        <v>3820</v>
      </c>
      <c r="X3843" t="s">
        <v>3178</v>
      </c>
      <c r="Y3843" t="s">
        <v>1896</v>
      </c>
      <c r="Z3843">
        <v>131278</v>
      </c>
      <c r="AA3843" t="s">
        <v>2973</v>
      </c>
      <c r="AB3843" t="s">
        <v>3117</v>
      </c>
      <c r="AC3843">
        <v>19</v>
      </c>
      <c r="AD3843">
        <v>1984.5</v>
      </c>
      <c r="AE3843">
        <v>7</v>
      </c>
      <c r="AF3843">
        <v>2.19</v>
      </c>
    </row>
    <row r="3844" spans="1:32" x14ac:dyDescent="0.45">
      <c r="A3844">
        <v>7884745950</v>
      </c>
      <c r="B3844">
        <v>305754</v>
      </c>
      <c r="C3844" t="s">
        <v>75</v>
      </c>
      <c r="D3844" t="s">
        <v>86</v>
      </c>
      <c r="E3844" t="s">
        <v>271</v>
      </c>
      <c r="F3844" s="8">
        <v>979.99</v>
      </c>
      <c r="G3844">
        <v>40</v>
      </c>
      <c r="H3844">
        <v>180</v>
      </c>
      <c r="I3844">
        <v>22</v>
      </c>
      <c r="J3844">
        <v>81</v>
      </c>
      <c r="K3844">
        <v>13585482</v>
      </c>
      <c r="L3844">
        <f>MONTH(Table1[[#This Row],[order_date]])</f>
        <v>4</v>
      </c>
      <c r="M3844">
        <f>YEAR(Table1[[#This Row],[order_date]])</f>
        <v>2024</v>
      </c>
      <c r="N3844" s="7">
        <v>45391.910057870373</v>
      </c>
      <c r="O3844">
        <f>HOUR(Table1[[#This Row],[promised_delivery_time]])</f>
        <v>22</v>
      </c>
      <c r="P3844" s="4">
        <v>45391.923946759256</v>
      </c>
      <c r="Q3844">
        <f>HOUR(Table1[[#This Row],[actual_delivery_time]])</f>
        <v>22</v>
      </c>
      <c r="R3844" s="4">
        <v>45391.926030092596</v>
      </c>
      <c r="S3844" t="s">
        <v>356</v>
      </c>
      <c r="T3844" s="8">
        <v>2356.29</v>
      </c>
      <c r="U3844" t="s">
        <v>359</v>
      </c>
      <c r="V3844">
        <v>90525</v>
      </c>
      <c r="W3844">
        <v>3955</v>
      </c>
      <c r="X3844" t="s">
        <v>3345</v>
      </c>
      <c r="Y3844" t="s">
        <v>803</v>
      </c>
      <c r="Z3844">
        <v>800996</v>
      </c>
      <c r="AA3844" t="s">
        <v>2749</v>
      </c>
      <c r="AB3844" t="s">
        <v>3117</v>
      </c>
      <c r="AC3844">
        <v>20</v>
      </c>
      <c r="AD3844">
        <v>1475.52</v>
      </c>
      <c r="AE3844">
        <v>3</v>
      </c>
      <c r="AF3844">
        <v>0.6</v>
      </c>
    </row>
    <row r="3845" spans="1:32" x14ac:dyDescent="0.45">
      <c r="A3845">
        <v>8269502930</v>
      </c>
      <c r="B3845">
        <v>762527</v>
      </c>
      <c r="C3845" t="s">
        <v>56</v>
      </c>
      <c r="D3845" t="s">
        <v>81</v>
      </c>
      <c r="E3845" t="s">
        <v>295</v>
      </c>
      <c r="F3845" s="8">
        <v>690.08</v>
      </c>
      <c r="G3845">
        <v>35</v>
      </c>
      <c r="H3845">
        <v>90</v>
      </c>
      <c r="I3845">
        <v>23</v>
      </c>
      <c r="J3845">
        <v>71</v>
      </c>
      <c r="K3845">
        <v>11616535</v>
      </c>
      <c r="L3845">
        <f>MONTH(Table1[[#This Row],[order_date]])</f>
        <v>6</v>
      </c>
      <c r="M3845">
        <f>YEAR(Table1[[#This Row],[order_date]])</f>
        <v>2024</v>
      </c>
      <c r="N3845" s="7">
        <v>45444.085486111115</v>
      </c>
      <c r="O3845">
        <f>HOUR(Table1[[#This Row],[promised_delivery_time]])</f>
        <v>2</v>
      </c>
      <c r="P3845" s="4">
        <v>45444.099374999998</v>
      </c>
      <c r="Q3845">
        <f>HOUR(Table1[[#This Row],[actual_delivery_time]])</f>
        <v>2</v>
      </c>
      <c r="R3845" s="4">
        <v>45444.100069444445</v>
      </c>
      <c r="S3845" t="s">
        <v>356</v>
      </c>
      <c r="T3845" s="8">
        <v>826.21</v>
      </c>
      <c r="U3845" t="s">
        <v>360</v>
      </c>
      <c r="V3845">
        <v>11674</v>
      </c>
      <c r="W3845">
        <v>6811</v>
      </c>
      <c r="X3845" t="s">
        <v>3349</v>
      </c>
      <c r="Y3845" t="s">
        <v>1139</v>
      </c>
      <c r="Z3845">
        <v>285899</v>
      </c>
      <c r="AA3845" t="s">
        <v>2961</v>
      </c>
      <c r="AB3845" t="s">
        <v>3118</v>
      </c>
      <c r="AC3845">
        <v>6</v>
      </c>
      <c r="AD3845">
        <v>1583.56</v>
      </c>
      <c r="AE3845">
        <v>1</v>
      </c>
      <c r="AF3845">
        <v>4.93</v>
      </c>
    </row>
    <row r="3846" spans="1:32" x14ac:dyDescent="0.45">
      <c r="A3846">
        <v>985347383</v>
      </c>
      <c r="B3846">
        <v>440875</v>
      </c>
      <c r="C3846" t="s">
        <v>53</v>
      </c>
      <c r="D3846" t="s">
        <v>88</v>
      </c>
      <c r="E3846" t="s">
        <v>217</v>
      </c>
      <c r="F3846" s="8">
        <v>275.02999999999997</v>
      </c>
      <c r="G3846">
        <v>30</v>
      </c>
      <c r="H3846">
        <v>365</v>
      </c>
      <c r="I3846">
        <v>15</v>
      </c>
      <c r="J3846">
        <v>80</v>
      </c>
      <c r="K3846">
        <v>50080663</v>
      </c>
      <c r="L3846">
        <f>MONTH(Table1[[#This Row],[order_date]])</f>
        <v>5</v>
      </c>
      <c r="M3846">
        <f>YEAR(Table1[[#This Row],[order_date]])</f>
        <v>2024</v>
      </c>
      <c r="N3846" s="7">
        <v>45434.797939814816</v>
      </c>
      <c r="O3846">
        <f>HOUR(Table1[[#This Row],[promised_delivery_time]])</f>
        <v>19</v>
      </c>
      <c r="P3846" s="4">
        <v>45434.807662037034</v>
      </c>
      <c r="Q3846">
        <f>HOUR(Table1[[#This Row],[actual_delivery_time]])</f>
        <v>19</v>
      </c>
      <c r="R3846" s="4">
        <v>45434.808356481481</v>
      </c>
      <c r="S3846" t="s">
        <v>356</v>
      </c>
      <c r="T3846" s="8">
        <v>4860.53</v>
      </c>
      <c r="U3846" t="s">
        <v>360</v>
      </c>
      <c r="V3846">
        <v>85773</v>
      </c>
      <c r="W3846">
        <v>3020</v>
      </c>
      <c r="X3846" t="s">
        <v>3214</v>
      </c>
      <c r="Y3846" t="s">
        <v>2060</v>
      </c>
      <c r="Z3846">
        <v>585542</v>
      </c>
      <c r="AA3846" t="s">
        <v>3095</v>
      </c>
      <c r="AB3846" t="s">
        <v>3117</v>
      </c>
      <c r="AC3846">
        <v>10</v>
      </c>
      <c r="AD3846">
        <v>543.84</v>
      </c>
      <c r="AE3846">
        <v>1</v>
      </c>
      <c r="AF3846">
        <v>1.44</v>
      </c>
    </row>
    <row r="3847" spans="1:32" x14ac:dyDescent="0.45">
      <c r="A3847">
        <v>5932091553</v>
      </c>
      <c r="B3847">
        <v>9436</v>
      </c>
      <c r="C3847" t="s">
        <v>45</v>
      </c>
      <c r="D3847" t="s">
        <v>83</v>
      </c>
      <c r="E3847" t="s">
        <v>249</v>
      </c>
      <c r="F3847" s="8">
        <v>88.43</v>
      </c>
      <c r="G3847">
        <v>35</v>
      </c>
      <c r="H3847">
        <v>365</v>
      </c>
      <c r="I3847">
        <v>19</v>
      </c>
      <c r="J3847">
        <v>76</v>
      </c>
      <c r="K3847">
        <v>80571942</v>
      </c>
      <c r="L3847">
        <f>MONTH(Table1[[#This Row],[order_date]])</f>
        <v>10</v>
      </c>
      <c r="M3847">
        <f>YEAR(Table1[[#This Row],[order_date]])</f>
        <v>2024</v>
      </c>
      <c r="N3847" s="7">
        <v>45587.463449074072</v>
      </c>
      <c r="O3847">
        <f>HOUR(Table1[[#This Row],[promised_delivery_time]])</f>
        <v>11</v>
      </c>
      <c r="P3847" s="4">
        <v>45587.476643518516</v>
      </c>
      <c r="Q3847">
        <f>HOUR(Table1[[#This Row],[actual_delivery_time]])</f>
        <v>11</v>
      </c>
      <c r="R3847" s="4">
        <v>45587.483587962961</v>
      </c>
      <c r="S3847" t="s">
        <v>357</v>
      </c>
      <c r="T3847" s="8">
        <v>1269.18</v>
      </c>
      <c r="U3847" t="s">
        <v>361</v>
      </c>
      <c r="V3847">
        <v>14918</v>
      </c>
      <c r="W3847">
        <v>5812</v>
      </c>
      <c r="X3847" t="s">
        <v>3315</v>
      </c>
      <c r="Y3847" t="s">
        <v>1017</v>
      </c>
      <c r="Z3847">
        <v>140451</v>
      </c>
      <c r="AA3847" t="s">
        <v>2853</v>
      </c>
      <c r="AB3847" t="s">
        <v>3115</v>
      </c>
      <c r="AC3847">
        <v>10</v>
      </c>
      <c r="AD3847">
        <v>980.64</v>
      </c>
      <c r="AE3847">
        <v>10</v>
      </c>
      <c r="AF3847">
        <v>4.0599999999999996</v>
      </c>
    </row>
    <row r="3848" spans="1:32" x14ac:dyDescent="0.45">
      <c r="A3848">
        <v>69932727</v>
      </c>
      <c r="B3848">
        <v>753354</v>
      </c>
      <c r="C3848" t="s">
        <v>35</v>
      </c>
      <c r="D3848" t="s">
        <v>83</v>
      </c>
      <c r="E3848" t="s">
        <v>99</v>
      </c>
      <c r="F3848" s="8">
        <v>423.56</v>
      </c>
      <c r="G3848">
        <v>35</v>
      </c>
      <c r="H3848">
        <v>365</v>
      </c>
      <c r="I3848">
        <v>20</v>
      </c>
      <c r="J3848">
        <v>52</v>
      </c>
      <c r="K3848">
        <v>83236183</v>
      </c>
      <c r="L3848">
        <f>MONTH(Table1[[#This Row],[order_date]])</f>
        <v>8</v>
      </c>
      <c r="M3848">
        <f>YEAR(Table1[[#This Row],[order_date]])</f>
        <v>2024</v>
      </c>
      <c r="N3848" s="7">
        <v>45532.673715277779</v>
      </c>
      <c r="O3848">
        <f>HOUR(Table1[[#This Row],[promised_delivery_time]])</f>
        <v>16</v>
      </c>
      <c r="P3848" s="4">
        <v>45532.684131944443</v>
      </c>
      <c r="Q3848">
        <f>HOUR(Table1[[#This Row],[actual_delivery_time]])</f>
        <v>16</v>
      </c>
      <c r="R3848" s="4">
        <v>45532.680659722224</v>
      </c>
      <c r="S3848" t="s">
        <v>356</v>
      </c>
      <c r="T3848" s="8">
        <v>2192.2800000000002</v>
      </c>
      <c r="U3848" t="s">
        <v>362</v>
      </c>
      <c r="V3848">
        <v>15976</v>
      </c>
      <c r="W3848">
        <v>6580</v>
      </c>
      <c r="X3848" t="s">
        <v>3379</v>
      </c>
      <c r="Y3848" t="s">
        <v>1700</v>
      </c>
      <c r="Z3848">
        <v>760694</v>
      </c>
      <c r="AA3848" t="s">
        <v>3073</v>
      </c>
      <c r="AB3848" t="s">
        <v>3116</v>
      </c>
      <c r="AC3848">
        <v>20</v>
      </c>
      <c r="AD3848">
        <v>1145.01</v>
      </c>
      <c r="AE3848">
        <v>-5</v>
      </c>
      <c r="AF3848">
        <v>1.82</v>
      </c>
    </row>
    <row r="3849" spans="1:32" x14ac:dyDescent="0.45">
      <c r="A3849">
        <v>2715027145</v>
      </c>
      <c r="B3849">
        <v>677542</v>
      </c>
      <c r="C3849" t="s">
        <v>49</v>
      </c>
      <c r="D3849" t="s">
        <v>85</v>
      </c>
      <c r="E3849" t="s">
        <v>124</v>
      </c>
      <c r="F3849" s="8">
        <v>212.61</v>
      </c>
      <c r="G3849">
        <v>25</v>
      </c>
      <c r="H3849">
        <v>365</v>
      </c>
      <c r="I3849">
        <v>10</v>
      </c>
      <c r="J3849">
        <v>52</v>
      </c>
      <c r="K3849">
        <v>26903313</v>
      </c>
      <c r="L3849">
        <f>MONTH(Table1[[#This Row],[order_date]])</f>
        <v>5</v>
      </c>
      <c r="M3849">
        <f>YEAR(Table1[[#This Row],[order_date]])</f>
        <v>2024</v>
      </c>
      <c r="N3849" s="7">
        <v>45437.158356481479</v>
      </c>
      <c r="O3849">
        <f>HOUR(Table1[[#This Row],[promised_delivery_time]])</f>
        <v>4</v>
      </c>
      <c r="P3849" s="4">
        <v>45437.171550925923</v>
      </c>
      <c r="Q3849">
        <f>HOUR(Table1[[#This Row],[actual_delivery_time]])</f>
        <v>4</v>
      </c>
      <c r="R3849" s="4">
        <v>45437.175717592596</v>
      </c>
      <c r="S3849" t="s">
        <v>357</v>
      </c>
      <c r="T3849" s="8">
        <v>1301.3800000000001</v>
      </c>
      <c r="U3849" t="s">
        <v>359</v>
      </c>
      <c r="V3849">
        <v>81723</v>
      </c>
      <c r="W3849">
        <v>3804</v>
      </c>
      <c r="X3849" t="s">
        <v>3322</v>
      </c>
      <c r="Y3849" t="s">
        <v>1319</v>
      </c>
      <c r="Z3849">
        <v>460961</v>
      </c>
      <c r="AA3849" t="s">
        <v>3005</v>
      </c>
      <c r="AB3849" t="s">
        <v>3115</v>
      </c>
      <c r="AC3849">
        <v>1</v>
      </c>
      <c r="AD3849">
        <v>284</v>
      </c>
      <c r="AE3849">
        <v>6</v>
      </c>
      <c r="AF3849">
        <v>4</v>
      </c>
    </row>
    <row r="3850" spans="1:32" x14ac:dyDescent="0.45">
      <c r="A3850">
        <v>5234261944</v>
      </c>
      <c r="B3850">
        <v>291238</v>
      </c>
      <c r="C3850" t="s">
        <v>76</v>
      </c>
      <c r="D3850" t="s">
        <v>81</v>
      </c>
      <c r="E3850" t="s">
        <v>239</v>
      </c>
      <c r="F3850" s="8">
        <v>746.03</v>
      </c>
      <c r="G3850">
        <v>35</v>
      </c>
      <c r="H3850">
        <v>90</v>
      </c>
      <c r="I3850">
        <v>16</v>
      </c>
      <c r="J3850">
        <v>68</v>
      </c>
      <c r="K3850">
        <v>18113428</v>
      </c>
      <c r="L3850">
        <f>MONTH(Table1[[#This Row],[order_date]])</f>
        <v>6</v>
      </c>
      <c r="M3850">
        <f>YEAR(Table1[[#This Row],[order_date]])</f>
        <v>2023</v>
      </c>
      <c r="N3850" s="7">
        <v>45107.849664351852</v>
      </c>
      <c r="O3850">
        <f>HOUR(Table1[[#This Row],[promised_delivery_time]])</f>
        <v>20</v>
      </c>
      <c r="P3850" s="4">
        <v>45107.857997685183</v>
      </c>
      <c r="Q3850">
        <f>HOUR(Table1[[#This Row],[actual_delivery_time]])</f>
        <v>20</v>
      </c>
      <c r="R3850" s="4">
        <v>45107.860081018516</v>
      </c>
      <c r="S3850" t="s">
        <v>356</v>
      </c>
      <c r="T3850" s="8">
        <v>3315.64</v>
      </c>
      <c r="U3850" t="s">
        <v>362</v>
      </c>
      <c r="V3850">
        <v>42968</v>
      </c>
      <c r="W3850">
        <v>5423</v>
      </c>
      <c r="X3850" t="s">
        <v>3378</v>
      </c>
      <c r="Y3850" t="s">
        <v>1249</v>
      </c>
      <c r="Z3850">
        <v>803574</v>
      </c>
      <c r="AA3850" t="s">
        <v>2777</v>
      </c>
      <c r="AB3850" t="s">
        <v>3115</v>
      </c>
      <c r="AC3850">
        <v>7</v>
      </c>
      <c r="AD3850">
        <v>255.73</v>
      </c>
      <c r="AE3850">
        <v>3</v>
      </c>
      <c r="AF3850">
        <v>2.11</v>
      </c>
    </row>
    <row r="3851" spans="1:32" x14ac:dyDescent="0.45">
      <c r="A3851">
        <v>2818967815</v>
      </c>
      <c r="B3851">
        <v>56589</v>
      </c>
      <c r="C3851" t="s">
        <v>32</v>
      </c>
      <c r="D3851" t="s">
        <v>82</v>
      </c>
      <c r="E3851" t="s">
        <v>95</v>
      </c>
      <c r="F3851" s="8">
        <v>517.77</v>
      </c>
      <c r="G3851">
        <v>20</v>
      </c>
      <c r="H3851">
        <v>365</v>
      </c>
      <c r="I3851">
        <v>16</v>
      </c>
      <c r="J3851">
        <v>85</v>
      </c>
      <c r="K3851">
        <v>74212242</v>
      </c>
      <c r="L3851">
        <f>MONTH(Table1[[#This Row],[order_date]])</f>
        <v>4</v>
      </c>
      <c r="M3851">
        <f>YEAR(Table1[[#This Row],[order_date]])</f>
        <v>2024</v>
      </c>
      <c r="N3851" s="7">
        <v>45390.887395833335</v>
      </c>
      <c r="O3851">
        <f>HOUR(Table1[[#This Row],[promised_delivery_time]])</f>
        <v>21</v>
      </c>
      <c r="P3851" s="4">
        <v>45390.899895833332</v>
      </c>
      <c r="Q3851">
        <f>HOUR(Table1[[#This Row],[actual_delivery_time]])</f>
        <v>22</v>
      </c>
      <c r="R3851" s="4">
        <v>45390.920729166668</v>
      </c>
      <c r="S3851" t="s">
        <v>358</v>
      </c>
      <c r="T3851" s="8">
        <v>1612.04</v>
      </c>
      <c r="U3851" t="s">
        <v>359</v>
      </c>
      <c r="V3851">
        <v>39675</v>
      </c>
      <c r="W3851">
        <v>1934</v>
      </c>
      <c r="X3851" t="s">
        <v>3142</v>
      </c>
      <c r="Y3851" t="s">
        <v>2049</v>
      </c>
      <c r="Z3851">
        <v>725534</v>
      </c>
      <c r="AA3851" t="s">
        <v>3003</v>
      </c>
      <c r="AB3851" t="s">
        <v>3118</v>
      </c>
      <c r="AC3851">
        <v>2</v>
      </c>
      <c r="AD3851">
        <v>1065.52</v>
      </c>
      <c r="AE3851">
        <v>30</v>
      </c>
      <c r="AF3851">
        <v>4</v>
      </c>
    </row>
    <row r="3852" spans="1:32" x14ac:dyDescent="0.45">
      <c r="A3852">
        <v>1598213217</v>
      </c>
      <c r="B3852">
        <v>51036</v>
      </c>
      <c r="C3852" t="s">
        <v>51</v>
      </c>
      <c r="D3852" t="s">
        <v>88</v>
      </c>
      <c r="E3852" t="s">
        <v>237</v>
      </c>
      <c r="F3852" s="8">
        <v>931.61</v>
      </c>
      <c r="G3852">
        <v>30</v>
      </c>
      <c r="H3852">
        <v>365</v>
      </c>
      <c r="I3852">
        <v>12</v>
      </c>
      <c r="J3852">
        <v>86</v>
      </c>
      <c r="K3852">
        <v>37947202</v>
      </c>
      <c r="L3852">
        <f>MONTH(Table1[[#This Row],[order_date]])</f>
        <v>8</v>
      </c>
      <c r="M3852">
        <f>YEAR(Table1[[#This Row],[order_date]])</f>
        <v>2023</v>
      </c>
      <c r="N3852" s="7">
        <v>45147.527962962966</v>
      </c>
      <c r="O3852">
        <f>HOUR(Table1[[#This Row],[promised_delivery_time]])</f>
        <v>12</v>
      </c>
      <c r="P3852" s="4">
        <v>45147.536990740744</v>
      </c>
      <c r="Q3852">
        <f>HOUR(Table1[[#This Row],[actual_delivery_time]])</f>
        <v>12</v>
      </c>
      <c r="R3852" s="4">
        <v>45147.534212962964</v>
      </c>
      <c r="S3852" t="s">
        <v>356</v>
      </c>
      <c r="T3852" s="8">
        <v>4755.76</v>
      </c>
      <c r="U3852" t="s">
        <v>362</v>
      </c>
      <c r="V3852">
        <v>41761</v>
      </c>
      <c r="W3852">
        <v>1657</v>
      </c>
      <c r="X3852" t="s">
        <v>3183</v>
      </c>
      <c r="Y3852" t="s">
        <v>1330</v>
      </c>
      <c r="Z3852">
        <v>87344</v>
      </c>
      <c r="AA3852" t="s">
        <v>2686</v>
      </c>
      <c r="AB3852" t="s">
        <v>3115</v>
      </c>
      <c r="AC3852">
        <v>3</v>
      </c>
      <c r="AD3852">
        <v>259.95999999999998</v>
      </c>
      <c r="AE3852">
        <v>-4</v>
      </c>
      <c r="AF3852">
        <v>4.7300000000000004</v>
      </c>
    </row>
    <row r="3853" spans="1:32" x14ac:dyDescent="0.45">
      <c r="A3853">
        <v>9087747856</v>
      </c>
      <c r="B3853">
        <v>256783</v>
      </c>
      <c r="C3853" t="s">
        <v>27</v>
      </c>
      <c r="D3853" t="s">
        <v>78</v>
      </c>
      <c r="E3853" t="s">
        <v>149</v>
      </c>
      <c r="F3853" s="8">
        <v>906.54</v>
      </c>
      <c r="G3853">
        <v>35</v>
      </c>
      <c r="H3853">
        <v>365</v>
      </c>
      <c r="I3853">
        <v>16</v>
      </c>
      <c r="J3853">
        <v>98</v>
      </c>
      <c r="K3853">
        <v>31681710</v>
      </c>
      <c r="L3853">
        <f>MONTH(Table1[[#This Row],[order_date]])</f>
        <v>5</v>
      </c>
      <c r="M3853">
        <f>YEAR(Table1[[#This Row],[order_date]])</f>
        <v>2024</v>
      </c>
      <c r="N3853" s="7">
        <v>45440.820138888892</v>
      </c>
      <c r="O3853">
        <f>HOUR(Table1[[#This Row],[promised_delivery_time]])</f>
        <v>20</v>
      </c>
      <c r="P3853" s="4">
        <v>45440.834027777775</v>
      </c>
      <c r="Q3853">
        <f>HOUR(Table1[[#This Row],[actual_delivery_time]])</f>
        <v>20</v>
      </c>
      <c r="R3853" s="4">
        <v>45440.838888888888</v>
      </c>
      <c r="S3853" t="s">
        <v>357</v>
      </c>
      <c r="T3853" s="8">
        <v>530.85</v>
      </c>
      <c r="U3853" t="s">
        <v>359</v>
      </c>
      <c r="V3853">
        <v>35148</v>
      </c>
      <c r="W3853">
        <v>216</v>
      </c>
      <c r="X3853" t="s">
        <v>3306</v>
      </c>
      <c r="Y3853" t="s">
        <v>1794</v>
      </c>
      <c r="Z3853">
        <v>728463</v>
      </c>
      <c r="AA3853" t="s">
        <v>2926</v>
      </c>
      <c r="AB3853" t="s">
        <v>3115</v>
      </c>
      <c r="AC3853">
        <v>15</v>
      </c>
      <c r="AD3853">
        <v>223.11</v>
      </c>
      <c r="AE3853">
        <v>7</v>
      </c>
      <c r="AF3853">
        <v>0.69</v>
      </c>
    </row>
    <row r="3854" spans="1:32" x14ac:dyDescent="0.45">
      <c r="A3854">
        <v>9606925547</v>
      </c>
      <c r="B3854">
        <v>89084</v>
      </c>
      <c r="C3854" t="s">
        <v>72</v>
      </c>
      <c r="D3854" t="s">
        <v>80</v>
      </c>
      <c r="E3854" t="s">
        <v>204</v>
      </c>
      <c r="F3854" s="8">
        <v>598.83000000000004</v>
      </c>
      <c r="G3854">
        <v>20</v>
      </c>
      <c r="H3854">
        <v>7</v>
      </c>
      <c r="I3854">
        <v>27</v>
      </c>
      <c r="J3854">
        <v>74</v>
      </c>
      <c r="K3854">
        <v>45659330</v>
      </c>
      <c r="L3854">
        <f>MONTH(Table1[[#This Row],[order_date]])</f>
        <v>3</v>
      </c>
      <c r="M3854">
        <f>YEAR(Table1[[#This Row],[order_date]])</f>
        <v>2024</v>
      </c>
      <c r="N3854" s="7">
        <v>45361.869629629633</v>
      </c>
      <c r="O3854">
        <f>HOUR(Table1[[#This Row],[promised_delivery_time]])</f>
        <v>21</v>
      </c>
      <c r="P3854" s="4">
        <v>45361.876574074071</v>
      </c>
      <c r="Q3854">
        <f>HOUR(Table1[[#This Row],[actual_delivery_time]])</f>
        <v>21</v>
      </c>
      <c r="R3854" s="4">
        <v>45361.876574074071</v>
      </c>
      <c r="S3854" t="s">
        <v>356</v>
      </c>
      <c r="T3854" s="8">
        <v>1293.2</v>
      </c>
      <c r="U3854" t="s">
        <v>360</v>
      </c>
      <c r="V3854">
        <v>22049</v>
      </c>
      <c r="W3854">
        <v>4719</v>
      </c>
      <c r="X3854" t="s">
        <v>3351</v>
      </c>
      <c r="Y3854" t="s">
        <v>1453</v>
      </c>
      <c r="Z3854">
        <v>236335</v>
      </c>
      <c r="AA3854" t="s">
        <v>2880</v>
      </c>
      <c r="AB3854" t="s">
        <v>3116</v>
      </c>
      <c r="AC3854">
        <v>19</v>
      </c>
      <c r="AD3854">
        <v>1364.9</v>
      </c>
      <c r="AE3854">
        <v>0</v>
      </c>
      <c r="AF3854">
        <v>4.3</v>
      </c>
    </row>
    <row r="3855" spans="1:32" x14ac:dyDescent="0.45">
      <c r="A3855">
        <v>9866554851</v>
      </c>
      <c r="B3855">
        <v>561860</v>
      </c>
      <c r="C3855" t="s">
        <v>28</v>
      </c>
      <c r="D3855" t="s">
        <v>79</v>
      </c>
      <c r="E3855" t="s">
        <v>92</v>
      </c>
      <c r="F3855" s="8">
        <v>874.78</v>
      </c>
      <c r="G3855">
        <v>30</v>
      </c>
      <c r="H3855">
        <v>180</v>
      </c>
      <c r="I3855">
        <v>21</v>
      </c>
      <c r="J3855">
        <v>90</v>
      </c>
      <c r="K3855">
        <v>63793401</v>
      </c>
      <c r="L3855">
        <f>MONTH(Table1[[#This Row],[order_date]])</f>
        <v>7</v>
      </c>
      <c r="M3855">
        <f>YEAR(Table1[[#This Row],[order_date]])</f>
        <v>2023</v>
      </c>
      <c r="N3855" s="7">
        <v>45110.387476851851</v>
      </c>
      <c r="O3855">
        <f>HOUR(Table1[[#This Row],[promised_delivery_time]])</f>
        <v>9</v>
      </c>
      <c r="P3855" s="4">
        <v>45110.395810185182</v>
      </c>
      <c r="Q3855">
        <f>HOUR(Table1[[#This Row],[actual_delivery_time]])</f>
        <v>9</v>
      </c>
      <c r="R3855" s="4">
        <v>45110.393726851849</v>
      </c>
      <c r="S3855" t="s">
        <v>356</v>
      </c>
      <c r="T3855" s="8">
        <v>3641.7</v>
      </c>
      <c r="U3855" t="s">
        <v>362</v>
      </c>
      <c r="V3855">
        <v>82357</v>
      </c>
      <c r="W3855">
        <v>8277</v>
      </c>
      <c r="X3855" t="s">
        <v>3304</v>
      </c>
      <c r="Y3855" t="s">
        <v>1708</v>
      </c>
      <c r="Z3855">
        <v>308708</v>
      </c>
      <c r="AA3855" t="s">
        <v>2820</v>
      </c>
      <c r="AB3855" t="s">
        <v>3115</v>
      </c>
      <c r="AC3855">
        <v>2</v>
      </c>
      <c r="AD3855">
        <v>1901.32</v>
      </c>
      <c r="AE3855">
        <v>-3</v>
      </c>
      <c r="AF3855">
        <v>2.61</v>
      </c>
    </row>
    <row r="3856" spans="1:32" x14ac:dyDescent="0.45">
      <c r="A3856">
        <v>3719294769</v>
      </c>
      <c r="B3856">
        <v>784827</v>
      </c>
      <c r="C3856" t="s">
        <v>53</v>
      </c>
      <c r="D3856" t="s">
        <v>88</v>
      </c>
      <c r="E3856" t="s">
        <v>283</v>
      </c>
      <c r="F3856" s="8">
        <v>274.25</v>
      </c>
      <c r="G3856">
        <v>30</v>
      </c>
      <c r="H3856">
        <v>365</v>
      </c>
      <c r="I3856">
        <v>26</v>
      </c>
      <c r="J3856">
        <v>77</v>
      </c>
      <c r="K3856">
        <v>64316806</v>
      </c>
      <c r="L3856">
        <f>MONTH(Table1[[#This Row],[order_date]])</f>
        <v>8</v>
      </c>
      <c r="M3856">
        <f>YEAR(Table1[[#This Row],[order_date]])</f>
        <v>2024</v>
      </c>
      <c r="N3856" s="7">
        <v>45531.703831018516</v>
      </c>
      <c r="O3856">
        <f>HOUR(Table1[[#This Row],[promised_delivery_time]])</f>
        <v>17</v>
      </c>
      <c r="P3856" s="4">
        <v>45531.714942129627</v>
      </c>
      <c r="Q3856">
        <f>HOUR(Table1[[#This Row],[actual_delivery_time]])</f>
        <v>17</v>
      </c>
      <c r="R3856" s="4">
        <v>45531.718414351853</v>
      </c>
      <c r="S3856" t="s">
        <v>356</v>
      </c>
      <c r="T3856" s="8">
        <v>951.43</v>
      </c>
      <c r="U3856" t="s">
        <v>360</v>
      </c>
      <c r="V3856">
        <v>918</v>
      </c>
      <c r="W3856">
        <v>4799</v>
      </c>
      <c r="X3856" t="s">
        <v>3448</v>
      </c>
      <c r="Y3856" t="s">
        <v>2024</v>
      </c>
      <c r="Z3856">
        <v>930174</v>
      </c>
      <c r="AA3856" t="s">
        <v>2836</v>
      </c>
      <c r="AB3856" t="s">
        <v>3115</v>
      </c>
      <c r="AC3856">
        <v>2</v>
      </c>
      <c r="AD3856">
        <v>836.58</v>
      </c>
      <c r="AE3856">
        <v>5</v>
      </c>
      <c r="AF3856">
        <v>3.03</v>
      </c>
    </row>
    <row r="3857" spans="1:32" x14ac:dyDescent="0.45">
      <c r="A3857">
        <v>3576529840</v>
      </c>
      <c r="B3857">
        <v>606256</v>
      </c>
      <c r="C3857" t="s">
        <v>67</v>
      </c>
      <c r="D3857" t="s">
        <v>86</v>
      </c>
      <c r="E3857" t="s">
        <v>200</v>
      </c>
      <c r="F3857" s="8">
        <v>369.28</v>
      </c>
      <c r="G3857">
        <v>40</v>
      </c>
      <c r="H3857">
        <v>180</v>
      </c>
      <c r="I3857">
        <v>16</v>
      </c>
      <c r="J3857">
        <v>57</v>
      </c>
      <c r="K3857">
        <v>13383642</v>
      </c>
      <c r="L3857">
        <f>MONTH(Table1[[#This Row],[order_date]])</f>
        <v>7</v>
      </c>
      <c r="M3857">
        <f>YEAR(Table1[[#This Row],[order_date]])</f>
        <v>2024</v>
      </c>
      <c r="N3857" s="7">
        <v>45488.473506944443</v>
      </c>
      <c r="O3857">
        <f>HOUR(Table1[[#This Row],[promised_delivery_time]])</f>
        <v>11</v>
      </c>
      <c r="P3857" s="4">
        <v>45488.480451388888</v>
      </c>
      <c r="Q3857">
        <f>HOUR(Table1[[#This Row],[actual_delivery_time]])</f>
        <v>11</v>
      </c>
      <c r="R3857" s="4">
        <v>45488.484618055554</v>
      </c>
      <c r="S3857" t="s">
        <v>357</v>
      </c>
      <c r="T3857" s="8">
        <v>1697.53</v>
      </c>
      <c r="U3857" t="s">
        <v>360</v>
      </c>
      <c r="V3857">
        <v>40696</v>
      </c>
      <c r="W3857">
        <v>6837</v>
      </c>
      <c r="X3857" t="s">
        <v>3311</v>
      </c>
      <c r="Y3857" t="s">
        <v>1927</v>
      </c>
      <c r="Z3857">
        <v>385101</v>
      </c>
      <c r="AA3857" t="s">
        <v>2566</v>
      </c>
      <c r="AB3857" t="s">
        <v>3115</v>
      </c>
      <c r="AC3857">
        <v>16</v>
      </c>
      <c r="AD3857">
        <v>1114.1099999999999</v>
      </c>
      <c r="AE3857">
        <v>6</v>
      </c>
      <c r="AF3857">
        <v>3.58</v>
      </c>
    </row>
    <row r="3858" spans="1:32" x14ac:dyDescent="0.45">
      <c r="A3858">
        <v>5478986113</v>
      </c>
      <c r="B3858">
        <v>567671</v>
      </c>
      <c r="C3858" t="s">
        <v>56</v>
      </c>
      <c r="D3858" t="s">
        <v>81</v>
      </c>
      <c r="E3858" t="s">
        <v>138</v>
      </c>
      <c r="F3858" s="8">
        <v>418.48</v>
      </c>
      <c r="G3858">
        <v>35</v>
      </c>
      <c r="H3858">
        <v>90</v>
      </c>
      <c r="I3858">
        <v>12</v>
      </c>
      <c r="J3858">
        <v>90</v>
      </c>
      <c r="K3858">
        <v>72089140</v>
      </c>
      <c r="L3858">
        <f>MONTH(Table1[[#This Row],[order_date]])</f>
        <v>4</v>
      </c>
      <c r="M3858">
        <f>YEAR(Table1[[#This Row],[order_date]])</f>
        <v>2023</v>
      </c>
      <c r="N3858" s="7">
        <v>45032.018379629626</v>
      </c>
      <c r="O3858">
        <f>HOUR(Table1[[#This Row],[promised_delivery_time]])</f>
        <v>0</v>
      </c>
      <c r="P3858" s="4">
        <v>45032.028101851851</v>
      </c>
      <c r="Q3858">
        <f>HOUR(Table1[[#This Row],[actual_delivery_time]])</f>
        <v>0</v>
      </c>
      <c r="R3858" s="4">
        <v>45032.034351851849</v>
      </c>
      <c r="S3858" t="s">
        <v>357</v>
      </c>
      <c r="T3858" s="8">
        <v>4538.4799999999996</v>
      </c>
      <c r="U3858" t="s">
        <v>360</v>
      </c>
      <c r="V3858">
        <v>64855</v>
      </c>
      <c r="W3858">
        <v>3960</v>
      </c>
      <c r="X3858" t="s">
        <v>3150</v>
      </c>
      <c r="Y3858" t="s">
        <v>891</v>
      </c>
      <c r="Z3858">
        <v>462353</v>
      </c>
      <c r="AA3858" t="s">
        <v>2886</v>
      </c>
      <c r="AB3858" t="s">
        <v>3115</v>
      </c>
      <c r="AC3858">
        <v>18</v>
      </c>
      <c r="AD3858">
        <v>1751.47</v>
      </c>
      <c r="AE3858">
        <v>9</v>
      </c>
      <c r="AF3858">
        <v>3.47</v>
      </c>
    </row>
    <row r="3859" spans="1:32" x14ac:dyDescent="0.45">
      <c r="A3859">
        <v>6724582316</v>
      </c>
      <c r="B3859">
        <v>324809</v>
      </c>
      <c r="C3859" t="s">
        <v>33</v>
      </c>
      <c r="D3859" t="s">
        <v>80</v>
      </c>
      <c r="E3859" t="s">
        <v>106</v>
      </c>
      <c r="F3859" s="8">
        <v>608</v>
      </c>
      <c r="G3859">
        <v>20</v>
      </c>
      <c r="H3859">
        <v>7</v>
      </c>
      <c r="I3859">
        <v>26</v>
      </c>
      <c r="J3859">
        <v>76</v>
      </c>
      <c r="K3859">
        <v>14991661</v>
      </c>
      <c r="L3859">
        <f>MONTH(Table1[[#This Row],[order_date]])</f>
        <v>10</v>
      </c>
      <c r="M3859">
        <f>YEAR(Table1[[#This Row],[order_date]])</f>
        <v>2023</v>
      </c>
      <c r="N3859" s="7">
        <v>45227.999363425923</v>
      </c>
      <c r="O3859">
        <f>HOUR(Table1[[#This Row],[promised_delivery_time]])</f>
        <v>0</v>
      </c>
      <c r="P3859" s="4">
        <v>45228.01116898148</v>
      </c>
      <c r="Q3859">
        <f>HOUR(Table1[[#This Row],[actual_delivery_time]])</f>
        <v>0</v>
      </c>
      <c r="R3859" s="4">
        <v>45228.007696759261</v>
      </c>
      <c r="S3859" t="s">
        <v>356</v>
      </c>
      <c r="T3859" s="8">
        <v>22.14</v>
      </c>
      <c r="U3859" t="s">
        <v>361</v>
      </c>
      <c r="V3859">
        <v>87179</v>
      </c>
      <c r="W3859">
        <v>3813</v>
      </c>
      <c r="X3859" t="s">
        <v>3230</v>
      </c>
      <c r="Y3859" t="s">
        <v>466</v>
      </c>
      <c r="Z3859">
        <v>865476</v>
      </c>
      <c r="AA3859" t="s">
        <v>2630</v>
      </c>
      <c r="AB3859" t="s">
        <v>3116</v>
      </c>
      <c r="AC3859">
        <v>18</v>
      </c>
      <c r="AD3859">
        <v>1719.35</v>
      </c>
      <c r="AE3859">
        <v>-5</v>
      </c>
      <c r="AF3859">
        <v>1.47</v>
      </c>
    </row>
    <row r="3860" spans="1:32" x14ac:dyDescent="0.45">
      <c r="A3860">
        <v>4391559649</v>
      </c>
      <c r="B3860">
        <v>123983</v>
      </c>
      <c r="C3860" t="s">
        <v>40</v>
      </c>
      <c r="D3860" t="s">
        <v>82</v>
      </c>
      <c r="E3860" t="s">
        <v>164</v>
      </c>
      <c r="F3860" s="8">
        <v>785.67</v>
      </c>
      <c r="G3860">
        <v>20</v>
      </c>
      <c r="H3860">
        <v>365</v>
      </c>
      <c r="I3860">
        <v>25</v>
      </c>
      <c r="J3860">
        <v>72</v>
      </c>
      <c r="K3860">
        <v>60904312</v>
      </c>
      <c r="L3860">
        <f>MONTH(Table1[[#This Row],[order_date]])</f>
        <v>6</v>
      </c>
      <c r="M3860">
        <f>YEAR(Table1[[#This Row],[order_date]])</f>
        <v>2023</v>
      </c>
      <c r="N3860" s="7">
        <v>45102.003495370373</v>
      </c>
      <c r="O3860">
        <f>HOUR(Table1[[#This Row],[promised_delivery_time]])</f>
        <v>0</v>
      </c>
      <c r="P3860" s="4">
        <v>45102.010439814818</v>
      </c>
      <c r="Q3860">
        <f>HOUR(Table1[[#This Row],[actual_delivery_time]])</f>
        <v>0</v>
      </c>
      <c r="R3860" s="4">
        <v>45102.007662037038</v>
      </c>
      <c r="S3860" t="s">
        <v>356</v>
      </c>
      <c r="T3860" s="8">
        <v>2595.1</v>
      </c>
      <c r="U3860" t="s">
        <v>362</v>
      </c>
      <c r="V3860">
        <v>86088</v>
      </c>
      <c r="W3860">
        <v>513</v>
      </c>
      <c r="X3860" t="s">
        <v>3311</v>
      </c>
      <c r="Y3860" t="s">
        <v>2342</v>
      </c>
      <c r="Z3860">
        <v>503282</v>
      </c>
      <c r="AA3860" t="s">
        <v>2886</v>
      </c>
      <c r="AB3860" t="s">
        <v>3115</v>
      </c>
      <c r="AC3860">
        <v>20</v>
      </c>
      <c r="AD3860">
        <v>564.73</v>
      </c>
      <c r="AE3860">
        <v>-4</v>
      </c>
      <c r="AF3860">
        <v>0.53</v>
      </c>
    </row>
    <row r="3861" spans="1:32" x14ac:dyDescent="0.45">
      <c r="A3861">
        <v>9530258400</v>
      </c>
      <c r="B3861">
        <v>613942</v>
      </c>
      <c r="C3861" t="s">
        <v>27</v>
      </c>
      <c r="D3861" t="s">
        <v>78</v>
      </c>
      <c r="E3861" t="s">
        <v>175</v>
      </c>
      <c r="F3861" s="8">
        <v>545</v>
      </c>
      <c r="G3861">
        <v>35</v>
      </c>
      <c r="H3861">
        <v>365</v>
      </c>
      <c r="I3861">
        <v>28</v>
      </c>
      <c r="J3861">
        <v>72</v>
      </c>
      <c r="K3861">
        <v>84850688</v>
      </c>
      <c r="L3861">
        <f>MONTH(Table1[[#This Row],[order_date]])</f>
        <v>10</v>
      </c>
      <c r="M3861">
        <f>YEAR(Table1[[#This Row],[order_date]])</f>
        <v>2023</v>
      </c>
      <c r="N3861" s="7">
        <v>45223.965231481481</v>
      </c>
      <c r="O3861">
        <f>HOUR(Table1[[#This Row],[promised_delivery_time]])</f>
        <v>23</v>
      </c>
      <c r="P3861" s="4">
        <v>45223.972870370373</v>
      </c>
      <c r="Q3861">
        <f>HOUR(Table1[[#This Row],[actual_delivery_time]])</f>
        <v>23</v>
      </c>
      <c r="R3861" s="4">
        <v>45223.973564814813</v>
      </c>
      <c r="S3861" t="s">
        <v>356</v>
      </c>
      <c r="T3861" s="8">
        <v>3087.68</v>
      </c>
      <c r="U3861" t="s">
        <v>360</v>
      </c>
      <c r="V3861">
        <v>36249</v>
      </c>
      <c r="W3861">
        <v>9233</v>
      </c>
      <c r="X3861" t="s">
        <v>3446</v>
      </c>
      <c r="Y3861" t="s">
        <v>1897</v>
      </c>
      <c r="Z3861">
        <v>244403</v>
      </c>
      <c r="AA3861" t="s">
        <v>2793</v>
      </c>
      <c r="AB3861" t="s">
        <v>3117</v>
      </c>
      <c r="AC3861">
        <v>3</v>
      </c>
      <c r="AD3861">
        <v>1862.3</v>
      </c>
      <c r="AE3861">
        <v>1</v>
      </c>
      <c r="AF3861">
        <v>4.16</v>
      </c>
    </row>
    <row r="3862" spans="1:32" x14ac:dyDescent="0.45">
      <c r="A3862">
        <v>609162117</v>
      </c>
      <c r="B3862">
        <v>287070</v>
      </c>
      <c r="C3862" t="s">
        <v>44</v>
      </c>
      <c r="D3862" t="s">
        <v>84</v>
      </c>
      <c r="E3862" t="s">
        <v>129</v>
      </c>
      <c r="F3862" s="8">
        <v>443.17</v>
      </c>
      <c r="G3862">
        <v>15</v>
      </c>
      <c r="H3862">
        <v>365</v>
      </c>
      <c r="I3862">
        <v>20</v>
      </c>
      <c r="J3862">
        <v>93</v>
      </c>
      <c r="K3862">
        <v>85233498</v>
      </c>
      <c r="L3862">
        <f>MONTH(Table1[[#This Row],[order_date]])</f>
        <v>9</v>
      </c>
      <c r="M3862">
        <f>YEAR(Table1[[#This Row],[order_date]])</f>
        <v>2023</v>
      </c>
      <c r="N3862" s="7">
        <v>45192.66710648148</v>
      </c>
      <c r="O3862">
        <f>HOUR(Table1[[#This Row],[promised_delivery_time]])</f>
        <v>16</v>
      </c>
      <c r="P3862" s="4">
        <v>45192.676828703705</v>
      </c>
      <c r="Q3862">
        <f>HOUR(Table1[[#This Row],[actual_delivery_time]])</f>
        <v>16</v>
      </c>
      <c r="R3862" s="4">
        <v>45192.690023148149</v>
      </c>
      <c r="S3862" t="s">
        <v>358</v>
      </c>
      <c r="T3862" s="8">
        <v>3723.26</v>
      </c>
      <c r="U3862" t="s">
        <v>359</v>
      </c>
      <c r="V3862">
        <v>81927</v>
      </c>
      <c r="W3862">
        <v>6939</v>
      </c>
      <c r="X3862" t="s">
        <v>3199</v>
      </c>
      <c r="Y3862" t="s">
        <v>2343</v>
      </c>
      <c r="Z3862">
        <v>369390</v>
      </c>
      <c r="AA3862" t="s">
        <v>2870</v>
      </c>
      <c r="AB3862" t="s">
        <v>3116</v>
      </c>
      <c r="AC3862">
        <v>4</v>
      </c>
      <c r="AD3862">
        <v>1715.9</v>
      </c>
      <c r="AE3862">
        <v>19</v>
      </c>
      <c r="AF3862">
        <v>1.8</v>
      </c>
    </row>
    <row r="3863" spans="1:32" x14ac:dyDescent="0.45">
      <c r="A3863">
        <v>755143077</v>
      </c>
      <c r="B3863">
        <v>818522</v>
      </c>
      <c r="C3863" t="s">
        <v>42</v>
      </c>
      <c r="D3863" t="s">
        <v>80</v>
      </c>
      <c r="E3863" t="s">
        <v>290</v>
      </c>
      <c r="F3863" s="8">
        <v>96.09</v>
      </c>
      <c r="G3863">
        <v>20</v>
      </c>
      <c r="H3863">
        <v>7</v>
      </c>
      <c r="I3863">
        <v>12</v>
      </c>
      <c r="J3863">
        <v>90</v>
      </c>
      <c r="K3863">
        <v>6856445</v>
      </c>
      <c r="L3863">
        <f>MONTH(Table1[[#This Row],[order_date]])</f>
        <v>7</v>
      </c>
      <c r="M3863">
        <f>YEAR(Table1[[#This Row],[order_date]])</f>
        <v>2023</v>
      </c>
      <c r="N3863" s="7">
        <v>45138.35292824074</v>
      </c>
      <c r="O3863">
        <f>HOUR(Table1[[#This Row],[promised_delivery_time]])</f>
        <v>8</v>
      </c>
      <c r="P3863" s="4">
        <v>45138.363344907404</v>
      </c>
      <c r="Q3863">
        <f>HOUR(Table1[[#This Row],[actual_delivery_time]])</f>
        <v>8</v>
      </c>
      <c r="R3863" s="4">
        <v>45138.363344907404</v>
      </c>
      <c r="S3863" t="s">
        <v>356</v>
      </c>
      <c r="T3863" s="8">
        <v>3152.22</v>
      </c>
      <c r="U3863" t="s">
        <v>359</v>
      </c>
      <c r="V3863">
        <v>18005</v>
      </c>
      <c r="W3863">
        <v>2140</v>
      </c>
      <c r="X3863" t="s">
        <v>3208</v>
      </c>
      <c r="Y3863" t="s">
        <v>923</v>
      </c>
      <c r="Z3863">
        <v>833987</v>
      </c>
      <c r="AA3863" t="s">
        <v>2899</v>
      </c>
      <c r="AB3863" t="s">
        <v>3116</v>
      </c>
      <c r="AC3863">
        <v>5</v>
      </c>
      <c r="AD3863">
        <v>1932.51</v>
      </c>
      <c r="AE3863">
        <v>0</v>
      </c>
      <c r="AF3863">
        <v>1.1200000000000001</v>
      </c>
    </row>
    <row r="3864" spans="1:32" x14ac:dyDescent="0.45">
      <c r="A3864">
        <v>5239439928</v>
      </c>
      <c r="B3864">
        <v>851978</v>
      </c>
      <c r="C3864" t="s">
        <v>32</v>
      </c>
      <c r="D3864" t="s">
        <v>82</v>
      </c>
      <c r="E3864" t="s">
        <v>199</v>
      </c>
      <c r="F3864" s="8">
        <v>715.72</v>
      </c>
      <c r="G3864">
        <v>20</v>
      </c>
      <c r="H3864">
        <v>365</v>
      </c>
      <c r="I3864">
        <v>28</v>
      </c>
      <c r="J3864">
        <v>92</v>
      </c>
      <c r="K3864">
        <v>67908555</v>
      </c>
      <c r="L3864">
        <f>MONTH(Table1[[#This Row],[order_date]])</f>
        <v>8</v>
      </c>
      <c r="M3864">
        <f>YEAR(Table1[[#This Row],[order_date]])</f>
        <v>2023</v>
      </c>
      <c r="N3864" s="7">
        <v>45163.351481481484</v>
      </c>
      <c r="O3864">
        <f>HOUR(Table1[[#This Row],[promised_delivery_time]])</f>
        <v>8</v>
      </c>
      <c r="P3864" s="4">
        <v>45163.365370370368</v>
      </c>
      <c r="Q3864">
        <f>HOUR(Table1[[#This Row],[actual_delivery_time]])</f>
        <v>8</v>
      </c>
      <c r="R3864" s="4">
        <v>45163.372314814813</v>
      </c>
      <c r="S3864" t="s">
        <v>357</v>
      </c>
      <c r="T3864" s="8">
        <v>3988.72</v>
      </c>
      <c r="U3864" t="s">
        <v>361</v>
      </c>
      <c r="V3864">
        <v>25997</v>
      </c>
      <c r="W3864">
        <v>9825</v>
      </c>
      <c r="X3864" t="s">
        <v>3177</v>
      </c>
      <c r="Y3864" t="s">
        <v>1941</v>
      </c>
      <c r="Z3864">
        <v>757455</v>
      </c>
      <c r="AA3864" t="s">
        <v>3058</v>
      </c>
      <c r="AB3864" t="s">
        <v>3116</v>
      </c>
      <c r="AC3864">
        <v>16</v>
      </c>
      <c r="AD3864">
        <v>1746.83</v>
      </c>
      <c r="AE3864">
        <v>10</v>
      </c>
      <c r="AF3864">
        <v>2.2200000000000002</v>
      </c>
    </row>
    <row r="3865" spans="1:32" x14ac:dyDescent="0.45">
      <c r="A3865">
        <v>1328248068</v>
      </c>
      <c r="B3865">
        <v>602241</v>
      </c>
      <c r="C3865" t="s">
        <v>30</v>
      </c>
      <c r="D3865" t="s">
        <v>81</v>
      </c>
      <c r="E3865" t="s">
        <v>93</v>
      </c>
      <c r="F3865" s="8">
        <v>976.55</v>
      </c>
      <c r="G3865">
        <v>35</v>
      </c>
      <c r="H3865">
        <v>90</v>
      </c>
      <c r="I3865">
        <v>12</v>
      </c>
      <c r="J3865">
        <v>75</v>
      </c>
      <c r="K3865">
        <v>51556553</v>
      </c>
      <c r="L3865">
        <f>MONTH(Table1[[#This Row],[order_date]])</f>
        <v>5</v>
      </c>
      <c r="M3865">
        <f>YEAR(Table1[[#This Row],[order_date]])</f>
        <v>2024</v>
      </c>
      <c r="N3865" s="7">
        <v>45426.041203703702</v>
      </c>
      <c r="O3865">
        <f>HOUR(Table1[[#This Row],[promised_delivery_time]])</f>
        <v>1</v>
      </c>
      <c r="P3865" s="4">
        <v>45426.05300925926</v>
      </c>
      <c r="Q3865">
        <f>HOUR(Table1[[#This Row],[actual_delivery_time]])</f>
        <v>1</v>
      </c>
      <c r="R3865" s="4">
        <v>45426.062037037038</v>
      </c>
      <c r="S3865" t="s">
        <v>357</v>
      </c>
      <c r="T3865" s="8">
        <v>1817.16</v>
      </c>
      <c r="U3865" t="s">
        <v>359</v>
      </c>
      <c r="V3865">
        <v>27695</v>
      </c>
      <c r="W3865">
        <v>2255</v>
      </c>
      <c r="X3865" t="s">
        <v>3309</v>
      </c>
      <c r="Y3865" t="s">
        <v>2344</v>
      </c>
      <c r="Z3865">
        <v>187126</v>
      </c>
      <c r="AA3865" t="s">
        <v>2552</v>
      </c>
      <c r="AB3865" t="s">
        <v>3118</v>
      </c>
      <c r="AC3865">
        <v>6</v>
      </c>
      <c r="AD3865">
        <v>1765.93</v>
      </c>
      <c r="AE3865">
        <v>13</v>
      </c>
      <c r="AF3865">
        <v>0.85</v>
      </c>
    </row>
    <row r="3866" spans="1:32" x14ac:dyDescent="0.45">
      <c r="A3866">
        <v>1440606577</v>
      </c>
      <c r="B3866">
        <v>992178</v>
      </c>
      <c r="C3866" t="s">
        <v>52</v>
      </c>
      <c r="D3866" t="s">
        <v>82</v>
      </c>
      <c r="E3866" t="s">
        <v>160</v>
      </c>
      <c r="F3866" s="8">
        <v>632.42999999999995</v>
      </c>
      <c r="G3866">
        <v>20</v>
      </c>
      <c r="H3866">
        <v>365</v>
      </c>
      <c r="I3866">
        <v>16</v>
      </c>
      <c r="J3866">
        <v>89</v>
      </c>
      <c r="K3866">
        <v>76917159</v>
      </c>
      <c r="L3866">
        <f>MONTH(Table1[[#This Row],[order_date]])</f>
        <v>4</v>
      </c>
      <c r="M3866">
        <f>YEAR(Table1[[#This Row],[order_date]])</f>
        <v>2024</v>
      </c>
      <c r="N3866" s="7">
        <v>45412.529687499999</v>
      </c>
      <c r="O3866">
        <f>HOUR(Table1[[#This Row],[promised_delivery_time]])</f>
        <v>13</v>
      </c>
      <c r="P3866" s="4">
        <v>45412.542881944442</v>
      </c>
      <c r="Q3866">
        <f>HOUR(Table1[[#This Row],[actual_delivery_time]])</f>
        <v>13</v>
      </c>
      <c r="R3866" s="4">
        <v>45412.546354166669</v>
      </c>
      <c r="S3866" t="s">
        <v>356</v>
      </c>
      <c r="T3866" s="8">
        <v>2092.5500000000002</v>
      </c>
      <c r="U3866" t="s">
        <v>362</v>
      </c>
      <c r="V3866">
        <v>10954</v>
      </c>
      <c r="W3866">
        <v>9846</v>
      </c>
      <c r="X3866" t="s">
        <v>3293</v>
      </c>
      <c r="Y3866" t="s">
        <v>1556</v>
      </c>
      <c r="Z3866">
        <v>591173</v>
      </c>
      <c r="AA3866" t="s">
        <v>2922</v>
      </c>
      <c r="AB3866" t="s">
        <v>3118</v>
      </c>
      <c r="AC3866">
        <v>11</v>
      </c>
      <c r="AD3866">
        <v>1777.83</v>
      </c>
      <c r="AE3866">
        <v>5</v>
      </c>
      <c r="AF3866">
        <v>1.04</v>
      </c>
    </row>
    <row r="3867" spans="1:32" x14ac:dyDescent="0.45">
      <c r="A3867">
        <v>8884389971</v>
      </c>
      <c r="B3867">
        <v>945635</v>
      </c>
      <c r="C3867" t="s">
        <v>48</v>
      </c>
      <c r="D3867" t="s">
        <v>84</v>
      </c>
      <c r="E3867" t="s">
        <v>332</v>
      </c>
      <c r="F3867" s="8">
        <v>778.9</v>
      </c>
      <c r="G3867">
        <v>15</v>
      </c>
      <c r="H3867">
        <v>365</v>
      </c>
      <c r="I3867">
        <v>16</v>
      </c>
      <c r="J3867">
        <v>59</v>
      </c>
      <c r="K3867">
        <v>95858939</v>
      </c>
      <c r="L3867">
        <f>MONTH(Table1[[#This Row],[order_date]])</f>
        <v>8</v>
      </c>
      <c r="M3867">
        <f>YEAR(Table1[[#This Row],[order_date]])</f>
        <v>2024</v>
      </c>
      <c r="N3867" s="7">
        <v>45522.729849537034</v>
      </c>
      <c r="O3867">
        <f>HOUR(Table1[[#This Row],[promised_delivery_time]])</f>
        <v>17</v>
      </c>
      <c r="P3867" s="4">
        <v>45522.736793981479</v>
      </c>
      <c r="Q3867">
        <f>HOUR(Table1[[#This Row],[actual_delivery_time]])</f>
        <v>17</v>
      </c>
      <c r="R3867" s="4">
        <v>45522.735405092593</v>
      </c>
      <c r="S3867" t="s">
        <v>356</v>
      </c>
      <c r="T3867" s="8">
        <v>1889.4</v>
      </c>
      <c r="U3867" t="s">
        <v>360</v>
      </c>
      <c r="V3867">
        <v>82326</v>
      </c>
      <c r="W3867">
        <v>6568</v>
      </c>
      <c r="X3867" t="s">
        <v>3314</v>
      </c>
      <c r="Y3867" t="s">
        <v>2345</v>
      </c>
      <c r="Z3867">
        <v>353023</v>
      </c>
      <c r="AA3867" t="s">
        <v>2865</v>
      </c>
      <c r="AB3867" t="s">
        <v>3115</v>
      </c>
      <c r="AC3867">
        <v>8</v>
      </c>
      <c r="AD3867">
        <v>1823.58</v>
      </c>
      <c r="AE3867">
        <v>-2</v>
      </c>
      <c r="AF3867">
        <v>4.32</v>
      </c>
    </row>
    <row r="3868" spans="1:32" x14ac:dyDescent="0.45">
      <c r="A3868">
        <v>7307977336</v>
      </c>
      <c r="B3868">
        <v>672059</v>
      </c>
      <c r="C3868" t="s">
        <v>45</v>
      </c>
      <c r="D3868" t="s">
        <v>83</v>
      </c>
      <c r="E3868" t="s">
        <v>286</v>
      </c>
      <c r="F3868" s="8">
        <v>672.73</v>
      </c>
      <c r="G3868">
        <v>35</v>
      </c>
      <c r="H3868">
        <v>365</v>
      </c>
      <c r="I3868">
        <v>25</v>
      </c>
      <c r="J3868">
        <v>81</v>
      </c>
      <c r="K3868">
        <v>95858939</v>
      </c>
      <c r="L3868">
        <f>MONTH(Table1[[#This Row],[order_date]])</f>
        <v>9</v>
      </c>
      <c r="M3868">
        <f>YEAR(Table1[[#This Row],[order_date]])</f>
        <v>2023</v>
      </c>
      <c r="N3868" s="7">
        <v>45171.366087962961</v>
      </c>
      <c r="O3868">
        <f>HOUR(Table1[[#This Row],[promised_delivery_time]])</f>
        <v>9</v>
      </c>
      <c r="P3868" s="4">
        <v>45171.375810185185</v>
      </c>
      <c r="Q3868">
        <f>HOUR(Table1[[#This Row],[actual_delivery_time]])</f>
        <v>8</v>
      </c>
      <c r="R3868" s="4">
        <v>45171.373032407406</v>
      </c>
      <c r="S3868" t="s">
        <v>356</v>
      </c>
      <c r="T3868" s="8">
        <v>939.2</v>
      </c>
      <c r="U3868" t="s">
        <v>359</v>
      </c>
      <c r="V3868">
        <v>93785</v>
      </c>
      <c r="W3868">
        <v>4666</v>
      </c>
      <c r="X3868" t="s">
        <v>3314</v>
      </c>
      <c r="Y3868" t="s">
        <v>2345</v>
      </c>
      <c r="Z3868">
        <v>353023</v>
      </c>
      <c r="AA3868" t="s">
        <v>2865</v>
      </c>
      <c r="AB3868" t="s">
        <v>3115</v>
      </c>
      <c r="AC3868">
        <v>8</v>
      </c>
      <c r="AD3868">
        <v>1823.58</v>
      </c>
      <c r="AE3868">
        <v>-4</v>
      </c>
      <c r="AF3868">
        <v>1.74</v>
      </c>
    </row>
    <row r="3869" spans="1:32" x14ac:dyDescent="0.45">
      <c r="A3869">
        <v>5953535252</v>
      </c>
      <c r="B3869">
        <v>871592</v>
      </c>
      <c r="C3869" t="s">
        <v>68</v>
      </c>
      <c r="D3869" t="s">
        <v>87</v>
      </c>
      <c r="E3869" t="s">
        <v>305</v>
      </c>
      <c r="F3869" s="8">
        <v>870.29</v>
      </c>
      <c r="G3869">
        <v>25</v>
      </c>
      <c r="H3869">
        <v>3</v>
      </c>
      <c r="I3869">
        <v>25</v>
      </c>
      <c r="J3869">
        <v>50</v>
      </c>
      <c r="K3869">
        <v>79630614</v>
      </c>
      <c r="L3869">
        <f>MONTH(Table1[[#This Row],[order_date]])</f>
        <v>6</v>
      </c>
      <c r="M3869">
        <f>YEAR(Table1[[#This Row],[order_date]])</f>
        <v>2024</v>
      </c>
      <c r="N3869" s="7">
        <v>45451.790277777778</v>
      </c>
      <c r="O3869">
        <f>HOUR(Table1[[#This Row],[promised_delivery_time]])</f>
        <v>19</v>
      </c>
      <c r="P3869" s="4">
        <v>45451.799305555556</v>
      </c>
      <c r="Q3869">
        <f>HOUR(Table1[[#This Row],[actual_delivery_time]])</f>
        <v>19</v>
      </c>
      <c r="R3869" s="4">
        <v>45451.796527777777</v>
      </c>
      <c r="S3869" t="s">
        <v>356</v>
      </c>
      <c r="T3869" s="8">
        <v>1693.84</v>
      </c>
      <c r="U3869" t="s">
        <v>360</v>
      </c>
      <c r="V3869">
        <v>18950</v>
      </c>
      <c r="W3869">
        <v>6004</v>
      </c>
      <c r="X3869" t="s">
        <v>3394</v>
      </c>
      <c r="Y3869" t="s">
        <v>2234</v>
      </c>
      <c r="Z3869">
        <v>880263</v>
      </c>
      <c r="AA3869" t="s">
        <v>2792</v>
      </c>
      <c r="AB3869" t="s">
        <v>3115</v>
      </c>
      <c r="AC3869">
        <v>3</v>
      </c>
      <c r="AD3869">
        <v>362.45</v>
      </c>
      <c r="AE3869">
        <v>-4</v>
      </c>
      <c r="AF3869">
        <v>1.2</v>
      </c>
    </row>
    <row r="3870" spans="1:32" x14ac:dyDescent="0.45">
      <c r="A3870">
        <v>6133025410</v>
      </c>
      <c r="B3870">
        <v>291238</v>
      </c>
      <c r="C3870" t="s">
        <v>76</v>
      </c>
      <c r="D3870" t="s">
        <v>81</v>
      </c>
      <c r="E3870" t="s">
        <v>239</v>
      </c>
      <c r="F3870" s="8">
        <v>746.03</v>
      </c>
      <c r="G3870">
        <v>35</v>
      </c>
      <c r="H3870">
        <v>90</v>
      </c>
      <c r="I3870">
        <v>16</v>
      </c>
      <c r="J3870">
        <v>68</v>
      </c>
      <c r="K3870">
        <v>6061349</v>
      </c>
      <c r="L3870">
        <f>MONTH(Table1[[#This Row],[order_date]])</f>
        <v>9</v>
      </c>
      <c r="M3870">
        <f>YEAR(Table1[[#This Row],[order_date]])</f>
        <v>2023</v>
      </c>
      <c r="N3870" s="7">
        <v>45178.379432870373</v>
      </c>
      <c r="O3870">
        <f>HOUR(Table1[[#This Row],[promised_delivery_time]])</f>
        <v>9</v>
      </c>
      <c r="P3870" s="4">
        <v>45178.388460648152</v>
      </c>
      <c r="Q3870">
        <f>HOUR(Table1[[#This Row],[actual_delivery_time]])</f>
        <v>9</v>
      </c>
      <c r="R3870" s="4">
        <v>45178.390543981484</v>
      </c>
      <c r="S3870" t="s">
        <v>356</v>
      </c>
      <c r="T3870" s="8">
        <v>3478.04</v>
      </c>
      <c r="U3870" t="s">
        <v>359</v>
      </c>
      <c r="V3870">
        <v>11126</v>
      </c>
      <c r="W3870">
        <v>8516</v>
      </c>
      <c r="X3870" t="s">
        <v>3354</v>
      </c>
      <c r="Y3870" t="s">
        <v>1378</v>
      </c>
      <c r="Z3870">
        <v>987109</v>
      </c>
      <c r="AA3870" t="s">
        <v>2808</v>
      </c>
      <c r="AB3870" t="s">
        <v>3115</v>
      </c>
      <c r="AC3870">
        <v>17</v>
      </c>
      <c r="AD3870">
        <v>332.03</v>
      </c>
      <c r="AE3870">
        <v>3</v>
      </c>
      <c r="AF3870">
        <v>3.41</v>
      </c>
    </row>
    <row r="3871" spans="1:32" x14ac:dyDescent="0.45">
      <c r="A3871">
        <v>798088726</v>
      </c>
      <c r="B3871">
        <v>949818</v>
      </c>
      <c r="C3871" t="s">
        <v>56</v>
      </c>
      <c r="D3871" t="s">
        <v>81</v>
      </c>
      <c r="E3871" t="s">
        <v>245</v>
      </c>
      <c r="F3871" s="8">
        <v>483.05</v>
      </c>
      <c r="G3871">
        <v>35</v>
      </c>
      <c r="H3871">
        <v>90</v>
      </c>
      <c r="I3871">
        <v>21</v>
      </c>
      <c r="J3871">
        <v>76</v>
      </c>
      <c r="K3871">
        <v>89699655</v>
      </c>
      <c r="L3871">
        <f>MONTH(Table1[[#This Row],[order_date]])</f>
        <v>9</v>
      </c>
      <c r="M3871">
        <f>YEAR(Table1[[#This Row],[order_date]])</f>
        <v>2023</v>
      </c>
      <c r="N3871" s="7">
        <v>45176.331875000003</v>
      </c>
      <c r="O3871">
        <f>HOUR(Table1[[#This Row],[promised_delivery_time]])</f>
        <v>8</v>
      </c>
      <c r="P3871" s="4">
        <v>45176.340902777774</v>
      </c>
      <c r="Q3871">
        <f>HOUR(Table1[[#This Row],[actual_delivery_time]])</f>
        <v>8</v>
      </c>
      <c r="R3871" s="4">
        <v>45176.345069444447</v>
      </c>
      <c r="S3871" t="s">
        <v>357</v>
      </c>
      <c r="T3871" s="8">
        <v>3022.46</v>
      </c>
      <c r="U3871" t="s">
        <v>359</v>
      </c>
      <c r="V3871">
        <v>53764</v>
      </c>
      <c r="W3871">
        <v>2013</v>
      </c>
      <c r="X3871" t="s">
        <v>3208</v>
      </c>
      <c r="Y3871" t="s">
        <v>831</v>
      </c>
      <c r="Z3871">
        <v>340363</v>
      </c>
      <c r="AA3871" t="s">
        <v>2737</v>
      </c>
      <c r="AB3871" t="s">
        <v>3117</v>
      </c>
      <c r="AC3871">
        <v>4</v>
      </c>
      <c r="AD3871">
        <v>1134.6400000000001</v>
      </c>
      <c r="AE3871">
        <v>6</v>
      </c>
      <c r="AF3871">
        <v>1.51</v>
      </c>
    </row>
    <row r="3872" spans="1:32" x14ac:dyDescent="0.45">
      <c r="A3872">
        <v>3372412988</v>
      </c>
      <c r="B3872">
        <v>435929</v>
      </c>
      <c r="C3872" t="s">
        <v>49</v>
      </c>
      <c r="D3872" t="s">
        <v>85</v>
      </c>
      <c r="E3872" t="s">
        <v>268</v>
      </c>
      <c r="F3872" s="8">
        <v>856.89</v>
      </c>
      <c r="G3872">
        <v>25</v>
      </c>
      <c r="H3872">
        <v>365</v>
      </c>
      <c r="I3872">
        <v>13</v>
      </c>
      <c r="J3872">
        <v>71</v>
      </c>
      <c r="K3872">
        <v>89036169</v>
      </c>
      <c r="L3872">
        <f>MONTH(Table1[[#This Row],[order_date]])</f>
        <v>1</v>
      </c>
      <c r="M3872">
        <f>YEAR(Table1[[#This Row],[order_date]])</f>
        <v>2024</v>
      </c>
      <c r="N3872" s="7">
        <v>45313.834143518521</v>
      </c>
      <c r="O3872">
        <f>HOUR(Table1[[#This Row],[promised_delivery_time]])</f>
        <v>20</v>
      </c>
      <c r="P3872" s="4">
        <v>45313.841782407406</v>
      </c>
      <c r="Q3872">
        <f>HOUR(Table1[[#This Row],[actual_delivery_time]])</f>
        <v>20</v>
      </c>
      <c r="R3872" s="4">
        <v>45313.84039351852</v>
      </c>
      <c r="S3872" t="s">
        <v>356</v>
      </c>
      <c r="T3872" s="8">
        <v>3759.52</v>
      </c>
      <c r="U3872" t="s">
        <v>360</v>
      </c>
      <c r="V3872">
        <v>56993</v>
      </c>
      <c r="W3872">
        <v>6810</v>
      </c>
      <c r="X3872" t="s">
        <v>3200</v>
      </c>
      <c r="Y3872" t="s">
        <v>910</v>
      </c>
      <c r="Z3872">
        <v>856727</v>
      </c>
      <c r="AA3872" t="s">
        <v>2892</v>
      </c>
      <c r="AB3872" t="s">
        <v>3117</v>
      </c>
      <c r="AC3872">
        <v>12</v>
      </c>
      <c r="AD3872">
        <v>1133.25</v>
      </c>
      <c r="AE3872">
        <v>-2</v>
      </c>
      <c r="AF3872">
        <v>1.33</v>
      </c>
    </row>
    <row r="3873" spans="1:32" x14ac:dyDescent="0.45">
      <c r="A3873">
        <v>4910060567</v>
      </c>
      <c r="B3873">
        <v>385113</v>
      </c>
      <c r="C3873" t="s">
        <v>34</v>
      </c>
      <c r="D3873" t="s">
        <v>83</v>
      </c>
      <c r="E3873" t="s">
        <v>219</v>
      </c>
      <c r="F3873" s="8">
        <v>816.38</v>
      </c>
      <c r="G3873">
        <v>35</v>
      </c>
      <c r="H3873">
        <v>365</v>
      </c>
      <c r="I3873">
        <v>21</v>
      </c>
      <c r="J3873">
        <v>50</v>
      </c>
      <c r="K3873">
        <v>24323106</v>
      </c>
      <c r="L3873">
        <f>MONTH(Table1[[#This Row],[order_date]])</f>
        <v>4</v>
      </c>
      <c r="M3873">
        <f>YEAR(Table1[[#This Row],[order_date]])</f>
        <v>2023</v>
      </c>
      <c r="N3873" s="7">
        <v>45018.446828703702</v>
      </c>
      <c r="O3873">
        <f>HOUR(Table1[[#This Row],[promised_delivery_time]])</f>
        <v>11</v>
      </c>
      <c r="P3873" s="4">
        <v>45018.460023148145</v>
      </c>
      <c r="Q3873">
        <f>HOUR(Table1[[#This Row],[actual_delivery_time]])</f>
        <v>10</v>
      </c>
      <c r="R3873" s="4">
        <v>45018.457245370373</v>
      </c>
      <c r="S3873" t="s">
        <v>356</v>
      </c>
      <c r="T3873" s="8">
        <v>3151.21</v>
      </c>
      <c r="U3873" t="s">
        <v>360</v>
      </c>
      <c r="V3873">
        <v>19589</v>
      </c>
      <c r="W3873">
        <v>9462</v>
      </c>
      <c r="X3873" t="s">
        <v>3267</v>
      </c>
      <c r="Y3873" t="s">
        <v>1063</v>
      </c>
      <c r="Z3873">
        <v>840367</v>
      </c>
      <c r="AA3873" t="s">
        <v>2822</v>
      </c>
      <c r="AB3873" t="s">
        <v>3117</v>
      </c>
      <c r="AC3873">
        <v>19</v>
      </c>
      <c r="AD3873">
        <v>384.21</v>
      </c>
      <c r="AE3873">
        <v>-4</v>
      </c>
      <c r="AF3873">
        <v>3.42</v>
      </c>
    </row>
    <row r="3874" spans="1:32" x14ac:dyDescent="0.45">
      <c r="A3874">
        <v>8708211566</v>
      </c>
      <c r="B3874">
        <v>937542</v>
      </c>
      <c r="C3874" t="s">
        <v>44</v>
      </c>
      <c r="D3874" t="s">
        <v>84</v>
      </c>
      <c r="E3874" t="s">
        <v>114</v>
      </c>
      <c r="F3874" s="8">
        <v>97.04</v>
      </c>
      <c r="G3874">
        <v>15</v>
      </c>
      <c r="H3874">
        <v>365</v>
      </c>
      <c r="I3874">
        <v>28</v>
      </c>
      <c r="J3874">
        <v>93</v>
      </c>
      <c r="K3874">
        <v>38420886</v>
      </c>
      <c r="L3874">
        <f>MONTH(Table1[[#This Row],[order_date]])</f>
        <v>4</v>
      </c>
      <c r="M3874">
        <f>YEAR(Table1[[#This Row],[order_date]])</f>
        <v>2023</v>
      </c>
      <c r="N3874" s="7">
        <v>45046.849710648145</v>
      </c>
      <c r="O3874">
        <f>HOUR(Table1[[#This Row],[promised_delivery_time]])</f>
        <v>20</v>
      </c>
      <c r="P3874" s="4">
        <v>45046.859432870369</v>
      </c>
      <c r="Q3874">
        <f>HOUR(Table1[[#This Row],[actual_delivery_time]])</f>
        <v>20</v>
      </c>
      <c r="R3874" s="4">
        <v>45046.867071759261</v>
      </c>
      <c r="S3874" t="s">
        <v>357</v>
      </c>
      <c r="T3874" s="8">
        <v>2544.23</v>
      </c>
      <c r="U3874" t="s">
        <v>359</v>
      </c>
      <c r="V3874">
        <v>4219</v>
      </c>
      <c r="W3874">
        <v>3772</v>
      </c>
      <c r="X3874" t="s">
        <v>3453</v>
      </c>
      <c r="Y3874" t="s">
        <v>1775</v>
      </c>
      <c r="Z3874">
        <v>695663</v>
      </c>
      <c r="AA3874" t="s">
        <v>3002</v>
      </c>
      <c r="AB3874" t="s">
        <v>3116</v>
      </c>
      <c r="AC3874">
        <v>20</v>
      </c>
      <c r="AD3874">
        <v>1180.95</v>
      </c>
      <c r="AE3874">
        <v>11</v>
      </c>
      <c r="AF3874">
        <v>3.65</v>
      </c>
    </row>
    <row r="3875" spans="1:32" x14ac:dyDescent="0.45">
      <c r="A3875">
        <v>2126853184</v>
      </c>
      <c r="B3875">
        <v>89084</v>
      </c>
      <c r="C3875" t="s">
        <v>72</v>
      </c>
      <c r="D3875" t="s">
        <v>80</v>
      </c>
      <c r="E3875" t="s">
        <v>204</v>
      </c>
      <c r="F3875" s="8">
        <v>598.83000000000004</v>
      </c>
      <c r="G3875">
        <v>20</v>
      </c>
      <c r="H3875">
        <v>7</v>
      </c>
      <c r="I3875">
        <v>27</v>
      </c>
      <c r="J3875">
        <v>74</v>
      </c>
      <c r="K3875">
        <v>92509376</v>
      </c>
      <c r="L3875">
        <f>MONTH(Table1[[#This Row],[order_date]])</f>
        <v>10</v>
      </c>
      <c r="M3875">
        <f>YEAR(Table1[[#This Row],[order_date]])</f>
        <v>2024</v>
      </c>
      <c r="N3875" s="7">
        <v>45580.870694444442</v>
      </c>
      <c r="O3875">
        <f>HOUR(Table1[[#This Row],[promised_delivery_time]])</f>
        <v>21</v>
      </c>
      <c r="P3875" s="4">
        <v>45580.879027777781</v>
      </c>
      <c r="Q3875">
        <f>HOUR(Table1[[#This Row],[actual_delivery_time]])</f>
        <v>21</v>
      </c>
      <c r="R3875" s="4">
        <v>45580.885277777779</v>
      </c>
      <c r="S3875" t="s">
        <v>357</v>
      </c>
      <c r="T3875" s="8">
        <v>2444.79</v>
      </c>
      <c r="U3875" t="s">
        <v>359</v>
      </c>
      <c r="V3875">
        <v>9528</v>
      </c>
      <c r="W3875">
        <v>8086</v>
      </c>
      <c r="X3875" t="s">
        <v>3356</v>
      </c>
      <c r="Y3875" t="s">
        <v>719</v>
      </c>
      <c r="Z3875">
        <v>260252</v>
      </c>
      <c r="AA3875" t="s">
        <v>2811</v>
      </c>
      <c r="AB3875" t="s">
        <v>3115</v>
      </c>
      <c r="AC3875">
        <v>15</v>
      </c>
      <c r="AD3875">
        <v>1367.8</v>
      </c>
      <c r="AE3875">
        <v>9</v>
      </c>
      <c r="AF3875">
        <v>2.61</v>
      </c>
    </row>
    <row r="3876" spans="1:32" x14ac:dyDescent="0.45">
      <c r="A3876">
        <v>4390795259</v>
      </c>
      <c r="B3876">
        <v>848226</v>
      </c>
      <c r="C3876" t="s">
        <v>57</v>
      </c>
      <c r="D3876" t="s">
        <v>87</v>
      </c>
      <c r="E3876" t="s">
        <v>342</v>
      </c>
      <c r="F3876" s="8">
        <v>209.59</v>
      </c>
      <c r="G3876">
        <v>25</v>
      </c>
      <c r="H3876">
        <v>3</v>
      </c>
      <c r="I3876">
        <v>10</v>
      </c>
      <c r="J3876">
        <v>51</v>
      </c>
      <c r="K3876">
        <v>66932104</v>
      </c>
      <c r="L3876">
        <f>MONTH(Table1[[#This Row],[order_date]])</f>
        <v>9</v>
      </c>
      <c r="M3876">
        <f>YEAR(Table1[[#This Row],[order_date]])</f>
        <v>2023</v>
      </c>
      <c r="N3876" s="7">
        <v>45189.407546296294</v>
      </c>
      <c r="O3876">
        <f>HOUR(Table1[[#This Row],[promised_delivery_time]])</f>
        <v>9</v>
      </c>
      <c r="P3876" s="4">
        <v>45189.416574074072</v>
      </c>
      <c r="Q3876">
        <f>HOUR(Table1[[#This Row],[actual_delivery_time]])</f>
        <v>9</v>
      </c>
      <c r="R3876" s="4">
        <v>45189.4137962963</v>
      </c>
      <c r="S3876" t="s">
        <v>356</v>
      </c>
      <c r="T3876" s="8">
        <v>923.84</v>
      </c>
      <c r="U3876" t="s">
        <v>360</v>
      </c>
      <c r="V3876">
        <v>28675</v>
      </c>
      <c r="W3876">
        <v>1417</v>
      </c>
      <c r="X3876" t="s">
        <v>3223</v>
      </c>
      <c r="Y3876" t="s">
        <v>835</v>
      </c>
      <c r="Z3876">
        <v>219750</v>
      </c>
      <c r="AA3876" t="s">
        <v>2865</v>
      </c>
      <c r="AB3876" t="s">
        <v>3118</v>
      </c>
      <c r="AC3876">
        <v>3</v>
      </c>
      <c r="AD3876">
        <v>976.71</v>
      </c>
      <c r="AE3876">
        <v>-4</v>
      </c>
      <c r="AF3876">
        <v>4.26</v>
      </c>
    </row>
    <row r="3877" spans="1:32" x14ac:dyDescent="0.45">
      <c r="A3877">
        <v>9030686359</v>
      </c>
      <c r="B3877">
        <v>747801</v>
      </c>
      <c r="C3877" t="s">
        <v>49</v>
      </c>
      <c r="D3877" t="s">
        <v>85</v>
      </c>
      <c r="E3877" t="s">
        <v>223</v>
      </c>
      <c r="F3877" s="8">
        <v>277.76</v>
      </c>
      <c r="G3877">
        <v>25</v>
      </c>
      <c r="H3877">
        <v>365</v>
      </c>
      <c r="I3877">
        <v>23</v>
      </c>
      <c r="J3877">
        <v>71</v>
      </c>
      <c r="K3877">
        <v>5961261</v>
      </c>
      <c r="L3877">
        <f>MONTH(Table1[[#This Row],[order_date]])</f>
        <v>5</v>
      </c>
      <c r="M3877">
        <f>YEAR(Table1[[#This Row],[order_date]])</f>
        <v>2023</v>
      </c>
      <c r="N3877" s="7">
        <v>45047.959722222222</v>
      </c>
      <c r="O3877">
        <f>HOUR(Table1[[#This Row],[promised_delivery_time]])</f>
        <v>23</v>
      </c>
      <c r="P3877" s="4">
        <v>45047.966666666667</v>
      </c>
      <c r="Q3877">
        <f>HOUR(Table1[[#This Row],[actual_delivery_time]])</f>
        <v>23</v>
      </c>
      <c r="R3877" s="4">
        <v>45047.969444444447</v>
      </c>
      <c r="S3877" t="s">
        <v>356</v>
      </c>
      <c r="T3877" s="8">
        <v>2386.48</v>
      </c>
      <c r="U3877" t="s">
        <v>361</v>
      </c>
      <c r="V3877">
        <v>24142</v>
      </c>
      <c r="W3877">
        <v>3717</v>
      </c>
      <c r="X3877" t="s">
        <v>3406</v>
      </c>
      <c r="Y3877" t="s">
        <v>1956</v>
      </c>
      <c r="Z3877">
        <v>113744</v>
      </c>
      <c r="AA3877" t="s">
        <v>3089</v>
      </c>
      <c r="AB3877" t="s">
        <v>3118</v>
      </c>
      <c r="AC3877">
        <v>17</v>
      </c>
      <c r="AD3877">
        <v>309.79000000000002</v>
      </c>
      <c r="AE3877">
        <v>4</v>
      </c>
      <c r="AF3877">
        <v>4.03</v>
      </c>
    </row>
    <row r="3878" spans="1:32" x14ac:dyDescent="0.45">
      <c r="A3878">
        <v>8565611606</v>
      </c>
      <c r="B3878">
        <v>647462</v>
      </c>
      <c r="C3878" t="s">
        <v>34</v>
      </c>
      <c r="D3878" t="s">
        <v>83</v>
      </c>
      <c r="E3878" t="s">
        <v>195</v>
      </c>
      <c r="F3878" s="8">
        <v>326.42</v>
      </c>
      <c r="G3878">
        <v>35</v>
      </c>
      <c r="H3878">
        <v>365</v>
      </c>
      <c r="I3878">
        <v>22</v>
      </c>
      <c r="J3878">
        <v>64</v>
      </c>
      <c r="K3878">
        <v>85854265</v>
      </c>
      <c r="L3878">
        <f>MONTH(Table1[[#This Row],[order_date]])</f>
        <v>2</v>
      </c>
      <c r="M3878">
        <f>YEAR(Table1[[#This Row],[order_date]])</f>
        <v>2024</v>
      </c>
      <c r="N3878" s="7">
        <v>45323.180393518516</v>
      </c>
      <c r="O3878">
        <f>HOUR(Table1[[#This Row],[promised_delivery_time]])</f>
        <v>4</v>
      </c>
      <c r="P3878" s="4">
        <v>45323.187337962961</v>
      </c>
      <c r="Q3878">
        <f>HOUR(Table1[[#This Row],[actual_delivery_time]])</f>
        <v>4</v>
      </c>
      <c r="R3878" s="4">
        <v>45323.204699074071</v>
      </c>
      <c r="S3878" t="s">
        <v>358</v>
      </c>
      <c r="T3878" s="8">
        <v>1156.45</v>
      </c>
      <c r="U3878" t="s">
        <v>361</v>
      </c>
      <c r="V3878">
        <v>37301</v>
      </c>
      <c r="W3878">
        <v>2415</v>
      </c>
      <c r="X3878" t="s">
        <v>3248</v>
      </c>
      <c r="Y3878" t="s">
        <v>1320</v>
      </c>
      <c r="Z3878">
        <v>772253</v>
      </c>
      <c r="AA3878" t="s">
        <v>2702</v>
      </c>
      <c r="AB3878" t="s">
        <v>3118</v>
      </c>
      <c r="AC3878">
        <v>9</v>
      </c>
      <c r="AD3878">
        <v>1492.09</v>
      </c>
      <c r="AE3878">
        <v>25</v>
      </c>
      <c r="AF3878">
        <v>0.75</v>
      </c>
    </row>
    <row r="3879" spans="1:32" x14ac:dyDescent="0.45">
      <c r="A3879">
        <v>6782020758</v>
      </c>
      <c r="B3879">
        <v>555121</v>
      </c>
      <c r="C3879" t="s">
        <v>68</v>
      </c>
      <c r="D3879" t="s">
        <v>87</v>
      </c>
      <c r="E3879" t="s">
        <v>260</v>
      </c>
      <c r="F3879" s="8">
        <v>354.91</v>
      </c>
      <c r="G3879">
        <v>25</v>
      </c>
      <c r="H3879">
        <v>3</v>
      </c>
      <c r="I3879">
        <v>30</v>
      </c>
      <c r="J3879">
        <v>67</v>
      </c>
      <c r="K3879">
        <v>23380116</v>
      </c>
      <c r="L3879">
        <f>MONTH(Table1[[#This Row],[order_date]])</f>
        <v>11</v>
      </c>
      <c r="M3879">
        <f>YEAR(Table1[[#This Row],[order_date]])</f>
        <v>2023</v>
      </c>
      <c r="N3879" s="7">
        <v>45260.266192129631</v>
      </c>
      <c r="O3879">
        <f>HOUR(Table1[[#This Row],[promised_delivery_time]])</f>
        <v>6</v>
      </c>
      <c r="P3879" s="4">
        <v>45260.275219907409</v>
      </c>
      <c r="Q3879">
        <f>HOUR(Table1[[#This Row],[actual_delivery_time]])</f>
        <v>6</v>
      </c>
      <c r="R3879" s="4">
        <v>45260.277997685182</v>
      </c>
      <c r="S3879" t="s">
        <v>356</v>
      </c>
      <c r="T3879" s="8">
        <v>1979.99</v>
      </c>
      <c r="U3879" t="s">
        <v>359</v>
      </c>
      <c r="V3879">
        <v>83133</v>
      </c>
      <c r="W3879">
        <v>7482</v>
      </c>
      <c r="X3879" t="s">
        <v>3356</v>
      </c>
      <c r="Y3879" t="s">
        <v>1117</v>
      </c>
      <c r="Z3879">
        <v>616737</v>
      </c>
      <c r="AA3879" t="s">
        <v>2809</v>
      </c>
      <c r="AB3879" t="s">
        <v>3116</v>
      </c>
      <c r="AC3879">
        <v>11</v>
      </c>
      <c r="AD3879">
        <v>606.28</v>
      </c>
      <c r="AE3879">
        <v>4</v>
      </c>
      <c r="AF3879">
        <v>4.6100000000000003</v>
      </c>
    </row>
    <row r="3880" spans="1:32" x14ac:dyDescent="0.45">
      <c r="A3880">
        <v>561884159</v>
      </c>
      <c r="B3880">
        <v>903336</v>
      </c>
      <c r="C3880" t="s">
        <v>48</v>
      </c>
      <c r="D3880" t="s">
        <v>84</v>
      </c>
      <c r="E3880" t="s">
        <v>346</v>
      </c>
      <c r="F3880" s="8">
        <v>551.88</v>
      </c>
      <c r="G3880">
        <v>15</v>
      </c>
      <c r="H3880">
        <v>365</v>
      </c>
      <c r="I3880">
        <v>14</v>
      </c>
      <c r="J3880">
        <v>60</v>
      </c>
      <c r="K3880">
        <v>84066402</v>
      </c>
      <c r="L3880">
        <f>MONTH(Table1[[#This Row],[order_date]])</f>
        <v>9</v>
      </c>
      <c r="M3880">
        <f>YEAR(Table1[[#This Row],[order_date]])</f>
        <v>2023</v>
      </c>
      <c r="N3880" s="7">
        <v>45170.599652777775</v>
      </c>
      <c r="O3880">
        <f>HOUR(Table1[[#This Row],[promised_delivery_time]])</f>
        <v>14</v>
      </c>
      <c r="P3880" s="4">
        <v>45170.60659722222</v>
      </c>
      <c r="Q3880">
        <f>HOUR(Table1[[#This Row],[actual_delivery_time]])</f>
        <v>14</v>
      </c>
      <c r="R3880" s="4">
        <v>45170.609375</v>
      </c>
      <c r="S3880" t="s">
        <v>356</v>
      </c>
      <c r="T3880" s="8">
        <v>3232.78</v>
      </c>
      <c r="U3880" t="s">
        <v>362</v>
      </c>
      <c r="V3880">
        <v>64474</v>
      </c>
      <c r="W3880">
        <v>1026</v>
      </c>
      <c r="X3880" t="s">
        <v>3450</v>
      </c>
      <c r="Y3880" t="s">
        <v>1473</v>
      </c>
      <c r="Z3880">
        <v>684269</v>
      </c>
      <c r="AA3880" t="s">
        <v>2602</v>
      </c>
      <c r="AB3880" t="s">
        <v>3115</v>
      </c>
      <c r="AC3880">
        <v>7</v>
      </c>
      <c r="AD3880">
        <v>794.76</v>
      </c>
      <c r="AE3880">
        <v>4</v>
      </c>
      <c r="AF3880">
        <v>3.3</v>
      </c>
    </row>
    <row r="3881" spans="1:32" x14ac:dyDescent="0.45">
      <c r="A3881">
        <v>2767430579</v>
      </c>
      <c r="B3881">
        <v>60619</v>
      </c>
      <c r="C3881" t="s">
        <v>47</v>
      </c>
      <c r="D3881" t="s">
        <v>79</v>
      </c>
      <c r="E3881" t="s">
        <v>118</v>
      </c>
      <c r="F3881" s="8">
        <v>726.41</v>
      </c>
      <c r="G3881">
        <v>30</v>
      </c>
      <c r="H3881">
        <v>180</v>
      </c>
      <c r="I3881">
        <v>10</v>
      </c>
      <c r="J3881">
        <v>97</v>
      </c>
      <c r="K3881">
        <v>16424635</v>
      </c>
      <c r="L3881">
        <f>MONTH(Table1[[#This Row],[order_date]])</f>
        <v>10</v>
      </c>
      <c r="M3881">
        <f>YEAR(Table1[[#This Row],[order_date]])</f>
        <v>2023</v>
      </c>
      <c r="N3881" s="7">
        <v>45220.327476851853</v>
      </c>
      <c r="O3881">
        <f>HOUR(Table1[[#This Row],[promised_delivery_time]])</f>
        <v>8</v>
      </c>
      <c r="P3881" s="4">
        <v>45220.336504629631</v>
      </c>
      <c r="Q3881">
        <f>HOUR(Table1[[#This Row],[actual_delivery_time]])</f>
        <v>8</v>
      </c>
      <c r="R3881" s="4">
        <v>45220.341365740744</v>
      </c>
      <c r="S3881" t="s">
        <v>357</v>
      </c>
      <c r="T3881" s="8">
        <v>2819.8</v>
      </c>
      <c r="U3881" t="s">
        <v>362</v>
      </c>
      <c r="V3881">
        <v>16851</v>
      </c>
      <c r="W3881">
        <v>8979</v>
      </c>
      <c r="X3881" t="s">
        <v>3204</v>
      </c>
      <c r="Y3881" t="s">
        <v>1743</v>
      </c>
      <c r="Z3881">
        <v>607949</v>
      </c>
      <c r="AA3881" t="s">
        <v>2596</v>
      </c>
      <c r="AB3881" t="s">
        <v>3118</v>
      </c>
      <c r="AC3881">
        <v>13</v>
      </c>
      <c r="AD3881">
        <v>1135.26</v>
      </c>
      <c r="AE3881">
        <v>7</v>
      </c>
      <c r="AF3881">
        <v>2.66</v>
      </c>
    </row>
    <row r="3882" spans="1:32" x14ac:dyDescent="0.45">
      <c r="A3882">
        <v>5934372451</v>
      </c>
      <c r="B3882">
        <v>144124</v>
      </c>
      <c r="C3882" t="s">
        <v>38</v>
      </c>
      <c r="D3882" t="s">
        <v>85</v>
      </c>
      <c r="E3882" t="s">
        <v>131</v>
      </c>
      <c r="F3882" s="8">
        <v>162.66999999999999</v>
      </c>
      <c r="G3882">
        <v>25</v>
      </c>
      <c r="H3882">
        <v>365</v>
      </c>
      <c r="I3882">
        <v>11</v>
      </c>
      <c r="J3882">
        <v>82</v>
      </c>
      <c r="K3882">
        <v>56441247</v>
      </c>
      <c r="L3882">
        <f>MONTH(Table1[[#This Row],[order_date]])</f>
        <v>4</v>
      </c>
      <c r="M3882">
        <f>YEAR(Table1[[#This Row],[order_date]])</f>
        <v>2023</v>
      </c>
      <c r="N3882" s="7">
        <v>45026.08222222222</v>
      </c>
      <c r="O3882">
        <f>HOUR(Table1[[#This Row],[promised_delivery_time]])</f>
        <v>2</v>
      </c>
      <c r="P3882" s="4">
        <v>45026.090555555558</v>
      </c>
      <c r="Q3882">
        <f>HOUR(Table1[[#This Row],[actual_delivery_time]])</f>
        <v>2</v>
      </c>
      <c r="R3882" s="4">
        <v>45026.087083333332</v>
      </c>
      <c r="S3882" t="s">
        <v>356</v>
      </c>
      <c r="T3882" s="8">
        <v>3355.51</v>
      </c>
      <c r="U3882" t="s">
        <v>359</v>
      </c>
      <c r="V3882">
        <v>81095</v>
      </c>
      <c r="W3882">
        <v>9122</v>
      </c>
      <c r="X3882" t="s">
        <v>3275</v>
      </c>
      <c r="Y3882" t="s">
        <v>533</v>
      </c>
      <c r="Z3882">
        <v>27074</v>
      </c>
      <c r="AA3882" t="s">
        <v>2684</v>
      </c>
      <c r="AB3882" t="s">
        <v>3118</v>
      </c>
      <c r="AC3882">
        <v>18</v>
      </c>
      <c r="AD3882">
        <v>1667.94</v>
      </c>
      <c r="AE3882">
        <v>-5</v>
      </c>
      <c r="AF3882">
        <v>4.74</v>
      </c>
    </row>
    <row r="3883" spans="1:32" x14ac:dyDescent="0.45">
      <c r="A3883">
        <v>6833977302</v>
      </c>
      <c r="B3883">
        <v>490602</v>
      </c>
      <c r="C3883" t="s">
        <v>62</v>
      </c>
      <c r="D3883" t="s">
        <v>84</v>
      </c>
      <c r="E3883" t="s">
        <v>148</v>
      </c>
      <c r="F3883" s="8">
        <v>549.47</v>
      </c>
      <c r="G3883">
        <v>15</v>
      </c>
      <c r="H3883">
        <v>365</v>
      </c>
      <c r="I3883">
        <v>20</v>
      </c>
      <c r="J3883">
        <v>71</v>
      </c>
      <c r="K3883">
        <v>97475543</v>
      </c>
      <c r="L3883">
        <f>MONTH(Table1[[#This Row],[order_date]])</f>
        <v>6</v>
      </c>
      <c r="M3883">
        <f>YEAR(Table1[[#This Row],[order_date]])</f>
        <v>2023</v>
      </c>
      <c r="N3883" s="7">
        <v>45082.197627314818</v>
      </c>
      <c r="O3883">
        <f>HOUR(Table1[[#This Row],[promised_delivery_time]])</f>
        <v>4</v>
      </c>
      <c r="P3883" s="4">
        <v>45082.206655092596</v>
      </c>
      <c r="Q3883">
        <f>HOUR(Table1[[#This Row],[actual_delivery_time]])</f>
        <v>5</v>
      </c>
      <c r="R3883" s="4">
        <v>45082.224016203705</v>
      </c>
      <c r="S3883" t="s">
        <v>358</v>
      </c>
      <c r="T3883" s="8">
        <v>2495.7399999999998</v>
      </c>
      <c r="U3883" t="s">
        <v>362</v>
      </c>
      <c r="V3883">
        <v>66274</v>
      </c>
      <c r="W3883">
        <v>9262</v>
      </c>
      <c r="X3883" t="s">
        <v>3259</v>
      </c>
      <c r="Y3883" t="s">
        <v>1770</v>
      </c>
      <c r="Z3883">
        <v>321865</v>
      </c>
      <c r="AA3883" t="s">
        <v>3082</v>
      </c>
      <c r="AB3883" t="s">
        <v>3118</v>
      </c>
      <c r="AC3883">
        <v>13</v>
      </c>
      <c r="AD3883">
        <v>451.92</v>
      </c>
      <c r="AE3883">
        <v>25</v>
      </c>
      <c r="AF3883">
        <v>1.41</v>
      </c>
    </row>
    <row r="3884" spans="1:32" x14ac:dyDescent="0.45">
      <c r="A3884">
        <v>8396649871</v>
      </c>
      <c r="B3884">
        <v>953175</v>
      </c>
      <c r="C3884" t="s">
        <v>51</v>
      </c>
      <c r="D3884" t="s">
        <v>88</v>
      </c>
      <c r="E3884" t="s">
        <v>257</v>
      </c>
      <c r="F3884" s="8">
        <v>225.21</v>
      </c>
      <c r="G3884">
        <v>30</v>
      </c>
      <c r="H3884">
        <v>365</v>
      </c>
      <c r="I3884">
        <v>11</v>
      </c>
      <c r="J3884">
        <v>73</v>
      </c>
      <c r="K3884">
        <v>2517955</v>
      </c>
      <c r="L3884">
        <f>MONTH(Table1[[#This Row],[order_date]])</f>
        <v>2</v>
      </c>
      <c r="M3884">
        <f>YEAR(Table1[[#This Row],[order_date]])</f>
        <v>2024</v>
      </c>
      <c r="N3884" s="7">
        <v>45349.678182870368</v>
      </c>
      <c r="O3884">
        <f>HOUR(Table1[[#This Row],[promised_delivery_time]])</f>
        <v>16</v>
      </c>
      <c r="P3884" s="4">
        <v>45349.685127314813</v>
      </c>
      <c r="Q3884">
        <f>HOUR(Table1[[#This Row],[actual_delivery_time]])</f>
        <v>16</v>
      </c>
      <c r="R3884" s="4">
        <v>45349.68582175926</v>
      </c>
      <c r="S3884" t="s">
        <v>356</v>
      </c>
      <c r="T3884" s="8">
        <v>950.6</v>
      </c>
      <c r="U3884" t="s">
        <v>360</v>
      </c>
      <c r="V3884">
        <v>66543</v>
      </c>
      <c r="W3884">
        <v>1658</v>
      </c>
      <c r="X3884" t="s">
        <v>3190</v>
      </c>
      <c r="Y3884" t="s">
        <v>2346</v>
      </c>
      <c r="Z3884">
        <v>52692</v>
      </c>
      <c r="AA3884" t="s">
        <v>2590</v>
      </c>
      <c r="AB3884" t="s">
        <v>3115</v>
      </c>
      <c r="AC3884">
        <v>7</v>
      </c>
      <c r="AD3884">
        <v>1625.44</v>
      </c>
      <c r="AE3884">
        <v>1</v>
      </c>
      <c r="AF3884">
        <v>4.59</v>
      </c>
    </row>
    <row r="3885" spans="1:32" x14ac:dyDescent="0.45">
      <c r="A3885">
        <v>1937188757</v>
      </c>
      <c r="B3885">
        <v>257719</v>
      </c>
      <c r="C3885" t="s">
        <v>29</v>
      </c>
      <c r="D3885" t="s">
        <v>80</v>
      </c>
      <c r="E3885" t="s">
        <v>186</v>
      </c>
      <c r="F3885" s="8">
        <v>281.73</v>
      </c>
      <c r="G3885">
        <v>20</v>
      </c>
      <c r="H3885">
        <v>7</v>
      </c>
      <c r="I3885">
        <v>17</v>
      </c>
      <c r="J3885">
        <v>93</v>
      </c>
      <c r="K3885">
        <v>57392064</v>
      </c>
      <c r="L3885">
        <f>MONTH(Table1[[#This Row],[order_date]])</f>
        <v>9</v>
      </c>
      <c r="M3885">
        <f>YEAR(Table1[[#This Row],[order_date]])</f>
        <v>2023</v>
      </c>
      <c r="N3885" s="7">
        <v>45174.115405092591</v>
      </c>
      <c r="O3885">
        <f>HOUR(Table1[[#This Row],[promised_delivery_time]])</f>
        <v>2</v>
      </c>
      <c r="P3885" s="4">
        <v>45174.124432870369</v>
      </c>
      <c r="Q3885">
        <f>HOUR(Table1[[#This Row],[actual_delivery_time]])</f>
        <v>3</v>
      </c>
      <c r="R3885" s="4">
        <v>45174.127905092595</v>
      </c>
      <c r="S3885" t="s">
        <v>356</v>
      </c>
      <c r="T3885" s="8">
        <v>3936.8</v>
      </c>
      <c r="U3885" t="s">
        <v>359</v>
      </c>
      <c r="V3885">
        <v>55848</v>
      </c>
      <c r="W3885">
        <v>8861</v>
      </c>
      <c r="X3885" t="s">
        <v>3259</v>
      </c>
      <c r="Y3885" t="s">
        <v>1914</v>
      </c>
      <c r="Z3885">
        <v>688100</v>
      </c>
      <c r="AA3885" t="s">
        <v>2922</v>
      </c>
      <c r="AB3885" t="s">
        <v>3115</v>
      </c>
      <c r="AC3885">
        <v>4</v>
      </c>
      <c r="AD3885">
        <v>1540.81</v>
      </c>
      <c r="AE3885">
        <v>5</v>
      </c>
      <c r="AF3885">
        <v>4.83</v>
      </c>
    </row>
    <row r="3886" spans="1:32" x14ac:dyDescent="0.45">
      <c r="A3886">
        <v>3142198801</v>
      </c>
      <c r="B3886">
        <v>300159</v>
      </c>
      <c r="C3886" t="s">
        <v>66</v>
      </c>
      <c r="D3886" t="s">
        <v>79</v>
      </c>
      <c r="E3886" t="s">
        <v>161</v>
      </c>
      <c r="F3886" s="8">
        <v>44.35</v>
      </c>
      <c r="G3886">
        <v>30</v>
      </c>
      <c r="H3886">
        <v>180</v>
      </c>
      <c r="I3886">
        <v>20</v>
      </c>
      <c r="J3886">
        <v>93</v>
      </c>
      <c r="K3886">
        <v>49152878</v>
      </c>
      <c r="L3886">
        <f>MONTH(Table1[[#This Row],[order_date]])</f>
        <v>7</v>
      </c>
      <c r="M3886">
        <f>YEAR(Table1[[#This Row],[order_date]])</f>
        <v>2024</v>
      </c>
      <c r="N3886" s="7">
        <v>45489.051828703705</v>
      </c>
      <c r="O3886">
        <f>HOUR(Table1[[#This Row],[promised_delivery_time]])</f>
        <v>1</v>
      </c>
      <c r="P3886" s="4">
        <v>45489.059467592589</v>
      </c>
      <c r="Q3886">
        <f>HOUR(Table1[[#This Row],[actual_delivery_time]])</f>
        <v>1</v>
      </c>
      <c r="R3886" s="4">
        <v>45489.05877314815</v>
      </c>
      <c r="S3886" t="s">
        <v>356</v>
      </c>
      <c r="T3886" s="8">
        <v>1409.38</v>
      </c>
      <c r="U3886" t="s">
        <v>362</v>
      </c>
      <c r="V3886">
        <v>7052</v>
      </c>
      <c r="W3886">
        <v>40</v>
      </c>
      <c r="X3886" t="s">
        <v>3351</v>
      </c>
      <c r="Y3886" t="s">
        <v>1994</v>
      </c>
      <c r="Z3886">
        <v>649817</v>
      </c>
      <c r="AA3886" t="s">
        <v>2671</v>
      </c>
      <c r="AB3886" t="s">
        <v>3118</v>
      </c>
      <c r="AC3886">
        <v>4</v>
      </c>
      <c r="AD3886">
        <v>973.62</v>
      </c>
      <c r="AE3886">
        <v>-1</v>
      </c>
      <c r="AF3886">
        <v>4.8499999999999996</v>
      </c>
    </row>
    <row r="3887" spans="1:32" x14ac:dyDescent="0.45">
      <c r="A3887">
        <v>6087109745</v>
      </c>
      <c r="B3887">
        <v>679284</v>
      </c>
      <c r="C3887" t="s">
        <v>40</v>
      </c>
      <c r="D3887" t="s">
        <v>82</v>
      </c>
      <c r="E3887" t="s">
        <v>107</v>
      </c>
      <c r="F3887" s="8">
        <v>877.89</v>
      </c>
      <c r="G3887">
        <v>20</v>
      </c>
      <c r="H3887">
        <v>365</v>
      </c>
      <c r="I3887">
        <v>28</v>
      </c>
      <c r="J3887">
        <v>95</v>
      </c>
      <c r="K3887">
        <v>84824280</v>
      </c>
      <c r="L3887">
        <f>MONTH(Table1[[#This Row],[order_date]])</f>
        <v>3</v>
      </c>
      <c r="M3887">
        <f>YEAR(Table1[[#This Row],[order_date]])</f>
        <v>2023</v>
      </c>
      <c r="N3887" s="7">
        <v>45003.792581018519</v>
      </c>
      <c r="O3887">
        <f>HOUR(Table1[[#This Row],[promised_delivery_time]])</f>
        <v>19</v>
      </c>
      <c r="P3887" s="4">
        <v>45003.806469907409</v>
      </c>
      <c r="Q3887">
        <f>HOUR(Table1[[#This Row],[actual_delivery_time]])</f>
        <v>19</v>
      </c>
      <c r="R3887" s="4">
        <v>45003.808553240742</v>
      </c>
      <c r="S3887" t="s">
        <v>356</v>
      </c>
      <c r="T3887" s="8">
        <v>2201.69</v>
      </c>
      <c r="U3887" t="s">
        <v>359</v>
      </c>
      <c r="V3887">
        <v>77386</v>
      </c>
      <c r="W3887">
        <v>1486</v>
      </c>
      <c r="X3887" t="s">
        <v>3163</v>
      </c>
      <c r="Y3887" t="s">
        <v>384</v>
      </c>
      <c r="Z3887">
        <v>989821</v>
      </c>
      <c r="AA3887" t="s">
        <v>2554</v>
      </c>
      <c r="AB3887" t="s">
        <v>3117</v>
      </c>
      <c r="AC3887">
        <v>17</v>
      </c>
      <c r="AD3887">
        <v>1752.91</v>
      </c>
      <c r="AE3887">
        <v>3</v>
      </c>
      <c r="AF3887">
        <v>2.3199999999999998</v>
      </c>
    </row>
    <row r="3888" spans="1:32" x14ac:dyDescent="0.45">
      <c r="A3888">
        <v>8895262247</v>
      </c>
      <c r="B3888">
        <v>153019</v>
      </c>
      <c r="C3888" t="s">
        <v>63</v>
      </c>
      <c r="D3888" t="s">
        <v>87</v>
      </c>
      <c r="E3888" t="s">
        <v>212</v>
      </c>
      <c r="F3888" s="8">
        <v>947.95</v>
      </c>
      <c r="G3888">
        <v>25</v>
      </c>
      <c r="H3888">
        <v>3</v>
      </c>
      <c r="I3888">
        <v>13</v>
      </c>
      <c r="J3888">
        <v>88</v>
      </c>
      <c r="K3888">
        <v>191616</v>
      </c>
      <c r="L3888">
        <f>MONTH(Table1[[#This Row],[order_date]])</f>
        <v>3</v>
      </c>
      <c r="M3888">
        <f>YEAR(Table1[[#This Row],[order_date]])</f>
        <v>2023</v>
      </c>
      <c r="N3888" s="7">
        <v>45005.13490740741</v>
      </c>
      <c r="O3888">
        <f>HOUR(Table1[[#This Row],[promised_delivery_time]])</f>
        <v>3</v>
      </c>
      <c r="P3888" s="4">
        <v>45005.142546296294</v>
      </c>
      <c r="Q3888">
        <f>HOUR(Table1[[#This Row],[actual_delivery_time]])</f>
        <v>3</v>
      </c>
      <c r="R3888" s="4">
        <v>45005.152962962966</v>
      </c>
      <c r="S3888" t="s">
        <v>357</v>
      </c>
      <c r="T3888" s="8">
        <v>1664.01</v>
      </c>
      <c r="U3888" t="s">
        <v>361</v>
      </c>
      <c r="V3888">
        <v>44279</v>
      </c>
      <c r="W3888">
        <v>7859</v>
      </c>
      <c r="X3888" t="s">
        <v>3324</v>
      </c>
      <c r="Y3888" t="s">
        <v>2083</v>
      </c>
      <c r="Z3888">
        <v>587079</v>
      </c>
      <c r="AA3888" t="s">
        <v>3097</v>
      </c>
      <c r="AB3888" t="s">
        <v>3115</v>
      </c>
      <c r="AC3888">
        <v>4</v>
      </c>
      <c r="AD3888">
        <v>1053.7</v>
      </c>
      <c r="AE3888">
        <v>15</v>
      </c>
      <c r="AF3888">
        <v>4.62</v>
      </c>
    </row>
    <row r="3889" spans="1:32" x14ac:dyDescent="0.45">
      <c r="A3889">
        <v>5138524153</v>
      </c>
      <c r="B3889">
        <v>689769</v>
      </c>
      <c r="C3889" t="s">
        <v>75</v>
      </c>
      <c r="D3889" t="s">
        <v>86</v>
      </c>
      <c r="E3889" t="s">
        <v>235</v>
      </c>
      <c r="F3889" s="8">
        <v>46.62</v>
      </c>
      <c r="G3889">
        <v>40</v>
      </c>
      <c r="H3889">
        <v>180</v>
      </c>
      <c r="I3889">
        <v>17</v>
      </c>
      <c r="J3889">
        <v>51</v>
      </c>
      <c r="K3889">
        <v>7522036</v>
      </c>
      <c r="L3889">
        <f>MONTH(Table1[[#This Row],[order_date]])</f>
        <v>8</v>
      </c>
      <c r="M3889">
        <f>YEAR(Table1[[#This Row],[order_date]])</f>
        <v>2023</v>
      </c>
      <c r="N3889" s="7">
        <v>45147.754652777781</v>
      </c>
      <c r="O3889">
        <f>HOUR(Table1[[#This Row],[promised_delivery_time]])</f>
        <v>18</v>
      </c>
      <c r="P3889" s="4">
        <v>45147.765069444446</v>
      </c>
      <c r="Q3889">
        <f>HOUR(Table1[[#This Row],[actual_delivery_time]])</f>
        <v>18</v>
      </c>
      <c r="R3889" s="4">
        <v>45147.761597222219</v>
      </c>
      <c r="S3889" t="s">
        <v>356</v>
      </c>
      <c r="T3889" s="8">
        <v>845</v>
      </c>
      <c r="U3889" t="s">
        <v>361</v>
      </c>
      <c r="V3889">
        <v>44843</v>
      </c>
      <c r="W3889">
        <v>3542</v>
      </c>
      <c r="X3889" t="s">
        <v>3447</v>
      </c>
      <c r="Y3889" t="s">
        <v>2347</v>
      </c>
      <c r="Z3889">
        <v>173000</v>
      </c>
      <c r="AA3889" t="s">
        <v>2816</v>
      </c>
      <c r="AB3889" t="s">
        <v>3118</v>
      </c>
      <c r="AC3889">
        <v>2</v>
      </c>
      <c r="AD3889">
        <v>797.92</v>
      </c>
      <c r="AE3889">
        <v>-5</v>
      </c>
      <c r="AF3889">
        <v>3.63</v>
      </c>
    </row>
    <row r="3890" spans="1:32" x14ac:dyDescent="0.45">
      <c r="A3890">
        <v>9789995549</v>
      </c>
      <c r="B3890">
        <v>757274</v>
      </c>
      <c r="C3890" t="s">
        <v>27</v>
      </c>
      <c r="D3890" t="s">
        <v>78</v>
      </c>
      <c r="E3890" t="s">
        <v>167</v>
      </c>
      <c r="F3890" s="8">
        <v>98.32</v>
      </c>
      <c r="G3890">
        <v>35</v>
      </c>
      <c r="H3890">
        <v>365</v>
      </c>
      <c r="I3890">
        <v>27</v>
      </c>
      <c r="J3890">
        <v>95</v>
      </c>
      <c r="K3890">
        <v>34567918</v>
      </c>
      <c r="L3890">
        <f>MONTH(Table1[[#This Row],[order_date]])</f>
        <v>1</v>
      </c>
      <c r="M3890">
        <f>YEAR(Table1[[#This Row],[order_date]])</f>
        <v>2024</v>
      </c>
      <c r="N3890" s="7">
        <v>45315.920381944445</v>
      </c>
      <c r="O3890">
        <f>HOUR(Table1[[#This Row],[promised_delivery_time]])</f>
        <v>22</v>
      </c>
      <c r="P3890" s="4">
        <v>45315.934270833335</v>
      </c>
      <c r="Q3890">
        <f>HOUR(Table1[[#This Row],[actual_delivery_time]])</f>
        <v>22</v>
      </c>
      <c r="R3890" s="4">
        <v>45315.937048611115</v>
      </c>
      <c r="S3890" t="s">
        <v>356</v>
      </c>
      <c r="T3890" s="8">
        <v>2653.75</v>
      </c>
      <c r="U3890" t="s">
        <v>359</v>
      </c>
      <c r="V3890">
        <v>12282</v>
      </c>
      <c r="W3890">
        <v>7209</v>
      </c>
      <c r="X3890" t="s">
        <v>3234</v>
      </c>
      <c r="Y3890" t="s">
        <v>471</v>
      </c>
      <c r="Z3890">
        <v>550475</v>
      </c>
      <c r="AA3890" t="s">
        <v>2635</v>
      </c>
      <c r="AB3890" t="s">
        <v>3117</v>
      </c>
      <c r="AC3890">
        <v>13</v>
      </c>
      <c r="AD3890">
        <v>271.49</v>
      </c>
      <c r="AE3890">
        <v>4</v>
      </c>
      <c r="AF3890">
        <v>1.37</v>
      </c>
    </row>
    <row r="3891" spans="1:32" x14ac:dyDescent="0.45">
      <c r="A3891">
        <v>7485459856</v>
      </c>
      <c r="B3891">
        <v>455755</v>
      </c>
      <c r="C3891" t="s">
        <v>38</v>
      </c>
      <c r="D3891" t="s">
        <v>85</v>
      </c>
      <c r="E3891" t="s">
        <v>103</v>
      </c>
      <c r="F3891" s="8">
        <v>44.09</v>
      </c>
      <c r="G3891">
        <v>25</v>
      </c>
      <c r="H3891">
        <v>365</v>
      </c>
      <c r="I3891">
        <v>23</v>
      </c>
      <c r="J3891">
        <v>53</v>
      </c>
      <c r="K3891">
        <v>89784343</v>
      </c>
      <c r="L3891">
        <f>MONTH(Table1[[#This Row],[order_date]])</f>
        <v>9</v>
      </c>
      <c r="M3891">
        <f>YEAR(Table1[[#This Row],[order_date]])</f>
        <v>2023</v>
      </c>
      <c r="N3891" s="7">
        <v>45184.29928240741</v>
      </c>
      <c r="O3891">
        <f>HOUR(Table1[[#This Row],[promised_delivery_time]])</f>
        <v>7</v>
      </c>
      <c r="P3891" s="4">
        <v>45184.307615740741</v>
      </c>
      <c r="Q3891">
        <f>HOUR(Table1[[#This Row],[actual_delivery_time]])</f>
        <v>7</v>
      </c>
      <c r="R3891" s="4">
        <v>45184.306226851855</v>
      </c>
      <c r="S3891" t="s">
        <v>356</v>
      </c>
      <c r="T3891" s="8">
        <v>1163.04</v>
      </c>
      <c r="U3891" t="s">
        <v>360</v>
      </c>
      <c r="V3891">
        <v>77052</v>
      </c>
      <c r="W3891">
        <v>8664</v>
      </c>
      <c r="X3891" t="s">
        <v>3174</v>
      </c>
      <c r="Y3891" t="s">
        <v>397</v>
      </c>
      <c r="Z3891">
        <v>451264</v>
      </c>
      <c r="AA3891" t="s">
        <v>2566</v>
      </c>
      <c r="AB3891" t="s">
        <v>3118</v>
      </c>
      <c r="AC3891">
        <v>11</v>
      </c>
      <c r="AD3891">
        <v>673.6</v>
      </c>
      <c r="AE3891">
        <v>-2</v>
      </c>
      <c r="AF3891">
        <v>2.58</v>
      </c>
    </row>
    <row r="3892" spans="1:32" x14ac:dyDescent="0.45">
      <c r="A3892">
        <v>4033626537</v>
      </c>
      <c r="B3892">
        <v>89084</v>
      </c>
      <c r="C3892" t="s">
        <v>72</v>
      </c>
      <c r="D3892" t="s">
        <v>80</v>
      </c>
      <c r="E3892" t="s">
        <v>204</v>
      </c>
      <c r="F3892" s="8">
        <v>598.83000000000004</v>
      </c>
      <c r="G3892">
        <v>20</v>
      </c>
      <c r="H3892">
        <v>7</v>
      </c>
      <c r="I3892">
        <v>27</v>
      </c>
      <c r="J3892">
        <v>74</v>
      </c>
      <c r="K3892">
        <v>66943324</v>
      </c>
      <c r="L3892">
        <f>MONTH(Table1[[#This Row],[order_date]])</f>
        <v>5</v>
      </c>
      <c r="M3892">
        <f>YEAR(Table1[[#This Row],[order_date]])</f>
        <v>2023</v>
      </c>
      <c r="N3892" s="7">
        <v>45049.954675925925</v>
      </c>
      <c r="O3892">
        <f>HOUR(Table1[[#This Row],[promised_delivery_time]])</f>
        <v>23</v>
      </c>
      <c r="P3892" s="4">
        <v>45049.965092592596</v>
      </c>
      <c r="Q3892">
        <f>HOUR(Table1[[#This Row],[actual_delivery_time]])</f>
        <v>23</v>
      </c>
      <c r="R3892" s="4">
        <v>45049.965092592596</v>
      </c>
      <c r="S3892" t="s">
        <v>356</v>
      </c>
      <c r="T3892" s="8">
        <v>1379.99</v>
      </c>
      <c r="U3892" t="s">
        <v>360</v>
      </c>
      <c r="V3892">
        <v>15034</v>
      </c>
      <c r="W3892">
        <v>4743</v>
      </c>
      <c r="X3892" t="s">
        <v>3389</v>
      </c>
      <c r="Y3892" t="s">
        <v>1115</v>
      </c>
      <c r="Z3892">
        <v>851838</v>
      </c>
      <c r="AA3892" t="s">
        <v>2956</v>
      </c>
      <c r="AB3892" t="s">
        <v>3118</v>
      </c>
      <c r="AC3892">
        <v>19</v>
      </c>
      <c r="AD3892">
        <v>1013.57</v>
      </c>
      <c r="AE3892">
        <v>0</v>
      </c>
      <c r="AF3892">
        <v>1.88</v>
      </c>
    </row>
    <row r="3893" spans="1:32" x14ac:dyDescent="0.45">
      <c r="A3893">
        <v>9370915142</v>
      </c>
      <c r="B3893">
        <v>760828</v>
      </c>
      <c r="C3893" t="s">
        <v>27</v>
      </c>
      <c r="D3893" t="s">
        <v>78</v>
      </c>
      <c r="E3893" t="s">
        <v>98</v>
      </c>
      <c r="F3893" s="8">
        <v>563.45000000000005</v>
      </c>
      <c r="G3893">
        <v>35</v>
      </c>
      <c r="H3893">
        <v>365</v>
      </c>
      <c r="I3893">
        <v>23</v>
      </c>
      <c r="J3893">
        <v>93</v>
      </c>
      <c r="K3893">
        <v>95372766</v>
      </c>
      <c r="L3893">
        <f>MONTH(Table1[[#This Row],[order_date]])</f>
        <v>10</v>
      </c>
      <c r="M3893">
        <f>YEAR(Table1[[#This Row],[order_date]])</f>
        <v>2023</v>
      </c>
      <c r="N3893" s="7">
        <v>45227.812048611115</v>
      </c>
      <c r="O3893">
        <f>HOUR(Table1[[#This Row],[promised_delivery_time]])</f>
        <v>19</v>
      </c>
      <c r="P3893" s="4">
        <v>45227.825937499998</v>
      </c>
      <c r="Q3893">
        <f>HOUR(Table1[[#This Row],[actual_delivery_time]])</f>
        <v>19</v>
      </c>
      <c r="R3893" s="4">
        <v>45227.832881944443</v>
      </c>
      <c r="S3893" t="s">
        <v>357</v>
      </c>
      <c r="T3893" s="8">
        <v>1849.29</v>
      </c>
      <c r="U3893" t="s">
        <v>361</v>
      </c>
      <c r="V3893">
        <v>53012</v>
      </c>
      <c r="W3893">
        <v>6129</v>
      </c>
      <c r="X3893" t="s">
        <v>3234</v>
      </c>
      <c r="Y3893" t="s">
        <v>827</v>
      </c>
      <c r="Z3893">
        <v>609032</v>
      </c>
      <c r="AA3893" t="s">
        <v>2860</v>
      </c>
      <c r="AB3893" t="s">
        <v>3115</v>
      </c>
      <c r="AC3893">
        <v>9</v>
      </c>
      <c r="AD3893">
        <v>629.04999999999995</v>
      </c>
      <c r="AE3893">
        <v>10</v>
      </c>
      <c r="AF3893">
        <v>3.06</v>
      </c>
    </row>
    <row r="3894" spans="1:32" x14ac:dyDescent="0.45">
      <c r="A3894">
        <v>7211325894</v>
      </c>
      <c r="B3894">
        <v>56589</v>
      </c>
      <c r="C3894" t="s">
        <v>32</v>
      </c>
      <c r="D3894" t="s">
        <v>82</v>
      </c>
      <c r="E3894" t="s">
        <v>95</v>
      </c>
      <c r="F3894" s="8">
        <v>517.77</v>
      </c>
      <c r="G3894">
        <v>20</v>
      </c>
      <c r="H3894">
        <v>365</v>
      </c>
      <c r="I3894">
        <v>16</v>
      </c>
      <c r="J3894">
        <v>85</v>
      </c>
      <c r="K3894">
        <v>70976153</v>
      </c>
      <c r="L3894">
        <f>MONTH(Table1[[#This Row],[order_date]])</f>
        <v>4</v>
      </c>
      <c r="M3894">
        <f>YEAR(Table1[[#This Row],[order_date]])</f>
        <v>2023</v>
      </c>
      <c r="N3894" s="7">
        <v>45037.602638888886</v>
      </c>
      <c r="O3894">
        <f>HOUR(Table1[[#This Row],[promised_delivery_time]])</f>
        <v>14</v>
      </c>
      <c r="P3894" s="4">
        <v>45037.612361111111</v>
      </c>
      <c r="Q3894">
        <f>HOUR(Table1[[#This Row],[actual_delivery_time]])</f>
        <v>14</v>
      </c>
      <c r="R3894" s="4">
        <v>45037.608888888892</v>
      </c>
      <c r="S3894" t="s">
        <v>356</v>
      </c>
      <c r="T3894" s="8">
        <v>2956.03</v>
      </c>
      <c r="U3894" t="s">
        <v>361</v>
      </c>
      <c r="V3894">
        <v>9731</v>
      </c>
      <c r="W3894">
        <v>5539</v>
      </c>
      <c r="X3894" t="s">
        <v>3194</v>
      </c>
      <c r="Y3894" t="s">
        <v>2055</v>
      </c>
      <c r="Z3894">
        <v>541588</v>
      </c>
      <c r="AA3894" t="s">
        <v>2924</v>
      </c>
      <c r="AB3894" t="s">
        <v>3116</v>
      </c>
      <c r="AC3894">
        <v>7</v>
      </c>
      <c r="AD3894">
        <v>1480.3</v>
      </c>
      <c r="AE3894">
        <v>-5</v>
      </c>
      <c r="AF3894">
        <v>2.4300000000000002</v>
      </c>
    </row>
    <row r="3895" spans="1:32" x14ac:dyDescent="0.45">
      <c r="A3895">
        <v>3482827003</v>
      </c>
      <c r="B3895">
        <v>604184</v>
      </c>
      <c r="C3895" t="s">
        <v>49</v>
      </c>
      <c r="D3895" t="s">
        <v>85</v>
      </c>
      <c r="E3895" t="s">
        <v>136</v>
      </c>
      <c r="F3895" s="8">
        <v>397.55</v>
      </c>
      <c r="G3895">
        <v>25</v>
      </c>
      <c r="H3895">
        <v>365</v>
      </c>
      <c r="I3895">
        <v>24</v>
      </c>
      <c r="J3895">
        <v>84</v>
      </c>
      <c r="K3895">
        <v>77869660</v>
      </c>
      <c r="L3895">
        <f>MONTH(Table1[[#This Row],[order_date]])</f>
        <v>5</v>
      </c>
      <c r="M3895">
        <f>YEAR(Table1[[#This Row],[order_date]])</f>
        <v>2023</v>
      </c>
      <c r="N3895" s="7">
        <v>45054.62431712963</v>
      </c>
      <c r="O3895">
        <f>HOUR(Table1[[#This Row],[promised_delivery_time]])</f>
        <v>15</v>
      </c>
      <c r="P3895" s="4">
        <v>45054.632650462961</v>
      </c>
      <c r="Q3895">
        <f>HOUR(Table1[[#This Row],[actual_delivery_time]])</f>
        <v>15</v>
      </c>
      <c r="R3895" s="4">
        <v>45054.640983796293</v>
      </c>
      <c r="S3895" t="s">
        <v>357</v>
      </c>
      <c r="T3895" s="8">
        <v>3749.87</v>
      </c>
      <c r="U3895" t="s">
        <v>362</v>
      </c>
      <c r="V3895">
        <v>79094</v>
      </c>
      <c r="W3895">
        <v>6253</v>
      </c>
      <c r="X3895" t="s">
        <v>3302</v>
      </c>
      <c r="Y3895" t="s">
        <v>1201</v>
      </c>
      <c r="Z3895">
        <v>843445</v>
      </c>
      <c r="AA3895" t="s">
        <v>2782</v>
      </c>
      <c r="AB3895" t="s">
        <v>3118</v>
      </c>
      <c r="AC3895">
        <v>8</v>
      </c>
      <c r="AD3895">
        <v>439.41</v>
      </c>
      <c r="AE3895">
        <v>12</v>
      </c>
      <c r="AF3895">
        <v>1.1599999999999999</v>
      </c>
    </row>
    <row r="3896" spans="1:32" x14ac:dyDescent="0.45">
      <c r="A3896">
        <v>6656246719</v>
      </c>
      <c r="B3896">
        <v>654623</v>
      </c>
      <c r="C3896" t="s">
        <v>74</v>
      </c>
      <c r="D3896" t="s">
        <v>81</v>
      </c>
      <c r="E3896" t="s">
        <v>224</v>
      </c>
      <c r="F3896" s="8">
        <v>422.14</v>
      </c>
      <c r="G3896">
        <v>35</v>
      </c>
      <c r="H3896">
        <v>90</v>
      </c>
      <c r="I3896">
        <v>18</v>
      </c>
      <c r="J3896">
        <v>76</v>
      </c>
      <c r="K3896">
        <v>19180962</v>
      </c>
      <c r="L3896">
        <f>MONTH(Table1[[#This Row],[order_date]])</f>
        <v>9</v>
      </c>
      <c r="M3896">
        <f>YEAR(Table1[[#This Row],[order_date]])</f>
        <v>2024</v>
      </c>
      <c r="N3896" s="7">
        <v>45544.571018518516</v>
      </c>
      <c r="O3896">
        <f>HOUR(Table1[[#This Row],[promised_delivery_time]])</f>
        <v>13</v>
      </c>
      <c r="P3896" s="4">
        <v>45544.578657407408</v>
      </c>
      <c r="Q3896">
        <f>HOUR(Table1[[#This Row],[actual_delivery_time]])</f>
        <v>14</v>
      </c>
      <c r="R3896" s="4">
        <v>45544.588379629633</v>
      </c>
      <c r="S3896" t="s">
        <v>357</v>
      </c>
      <c r="T3896" s="8">
        <v>885.08</v>
      </c>
      <c r="U3896" t="s">
        <v>362</v>
      </c>
      <c r="V3896">
        <v>29942</v>
      </c>
      <c r="W3896">
        <v>8464</v>
      </c>
      <c r="X3896" t="s">
        <v>3319</v>
      </c>
      <c r="Y3896" t="s">
        <v>1755</v>
      </c>
      <c r="Z3896">
        <v>237601</v>
      </c>
      <c r="AA3896" t="s">
        <v>2632</v>
      </c>
      <c r="AB3896" t="s">
        <v>3117</v>
      </c>
      <c r="AC3896">
        <v>19</v>
      </c>
      <c r="AD3896">
        <v>622.08000000000004</v>
      </c>
      <c r="AE3896">
        <v>14</v>
      </c>
      <c r="AF3896">
        <v>2.61</v>
      </c>
    </row>
    <row r="3897" spans="1:32" x14ac:dyDescent="0.45">
      <c r="A3897">
        <v>6092663288</v>
      </c>
      <c r="B3897">
        <v>818522</v>
      </c>
      <c r="C3897" t="s">
        <v>42</v>
      </c>
      <c r="D3897" t="s">
        <v>80</v>
      </c>
      <c r="E3897" t="s">
        <v>290</v>
      </c>
      <c r="F3897" s="8">
        <v>96.09</v>
      </c>
      <c r="G3897">
        <v>20</v>
      </c>
      <c r="H3897">
        <v>7</v>
      </c>
      <c r="I3897">
        <v>12</v>
      </c>
      <c r="J3897">
        <v>90</v>
      </c>
      <c r="K3897">
        <v>51341672</v>
      </c>
      <c r="L3897">
        <f>MONTH(Table1[[#This Row],[order_date]])</f>
        <v>9</v>
      </c>
      <c r="M3897">
        <f>YEAR(Table1[[#This Row],[order_date]])</f>
        <v>2024</v>
      </c>
      <c r="N3897" s="7">
        <v>45563.134004629632</v>
      </c>
      <c r="O3897">
        <f>HOUR(Table1[[#This Row],[promised_delivery_time]])</f>
        <v>3</v>
      </c>
      <c r="P3897" s="4">
        <v>45563.147893518515</v>
      </c>
      <c r="Q3897">
        <f>HOUR(Table1[[#This Row],[actual_delivery_time]])</f>
        <v>3</v>
      </c>
      <c r="R3897" s="4">
        <v>45563.144421296296</v>
      </c>
      <c r="S3897" t="s">
        <v>356</v>
      </c>
      <c r="T3897" s="8">
        <v>4680.3500000000004</v>
      </c>
      <c r="U3897" t="s">
        <v>359</v>
      </c>
      <c r="V3897">
        <v>67487</v>
      </c>
      <c r="W3897">
        <v>8336</v>
      </c>
      <c r="X3897" t="s">
        <v>3328</v>
      </c>
      <c r="Y3897" t="s">
        <v>2043</v>
      </c>
      <c r="Z3897">
        <v>789995</v>
      </c>
      <c r="AA3897" t="s">
        <v>2674</v>
      </c>
      <c r="AB3897" t="s">
        <v>3115</v>
      </c>
      <c r="AC3897">
        <v>10</v>
      </c>
      <c r="AD3897">
        <v>1898.18</v>
      </c>
      <c r="AE3897">
        <v>-5</v>
      </c>
      <c r="AF3897">
        <v>1.38</v>
      </c>
    </row>
    <row r="3898" spans="1:32" x14ac:dyDescent="0.45">
      <c r="A3898">
        <v>9346041594</v>
      </c>
      <c r="B3898">
        <v>491314</v>
      </c>
      <c r="C3898" t="s">
        <v>60</v>
      </c>
      <c r="D3898" t="s">
        <v>86</v>
      </c>
      <c r="E3898" t="s">
        <v>261</v>
      </c>
      <c r="F3898" s="8">
        <v>973.44</v>
      </c>
      <c r="G3898">
        <v>40</v>
      </c>
      <c r="H3898">
        <v>180</v>
      </c>
      <c r="I3898">
        <v>11</v>
      </c>
      <c r="J3898">
        <v>71</v>
      </c>
      <c r="K3898">
        <v>77559557</v>
      </c>
      <c r="L3898">
        <f>MONTH(Table1[[#This Row],[order_date]])</f>
        <v>6</v>
      </c>
      <c r="M3898">
        <f>YEAR(Table1[[#This Row],[order_date]])</f>
        <v>2023</v>
      </c>
      <c r="N3898" s="7">
        <v>45085.601990740739</v>
      </c>
      <c r="O3898">
        <f>HOUR(Table1[[#This Row],[promised_delivery_time]])</f>
        <v>14</v>
      </c>
      <c r="P3898" s="4">
        <v>45085.611712962964</v>
      </c>
      <c r="Q3898">
        <f>HOUR(Table1[[#This Row],[actual_delivery_time]])</f>
        <v>14</v>
      </c>
      <c r="R3898" s="4">
        <v>45085.611018518517</v>
      </c>
      <c r="S3898" t="s">
        <v>356</v>
      </c>
      <c r="T3898" s="8">
        <v>3936.68</v>
      </c>
      <c r="U3898" t="s">
        <v>359</v>
      </c>
      <c r="V3898">
        <v>29892</v>
      </c>
      <c r="W3898">
        <v>190</v>
      </c>
      <c r="X3898" t="s">
        <v>3153</v>
      </c>
      <c r="Y3898" t="s">
        <v>374</v>
      </c>
      <c r="Z3898">
        <v>639717</v>
      </c>
      <c r="AA3898" t="s">
        <v>2546</v>
      </c>
      <c r="AB3898" t="s">
        <v>3116</v>
      </c>
      <c r="AC3898">
        <v>9</v>
      </c>
      <c r="AD3898">
        <v>601.15</v>
      </c>
      <c r="AE3898">
        <v>-1</v>
      </c>
      <c r="AF3898">
        <v>1.78</v>
      </c>
    </row>
    <row r="3899" spans="1:32" x14ac:dyDescent="0.45">
      <c r="A3899">
        <v>9105127475</v>
      </c>
      <c r="B3899">
        <v>183929</v>
      </c>
      <c r="C3899" t="s">
        <v>33</v>
      </c>
      <c r="D3899" t="s">
        <v>80</v>
      </c>
      <c r="E3899" t="s">
        <v>277</v>
      </c>
      <c r="F3899" s="8">
        <v>738.74</v>
      </c>
      <c r="G3899">
        <v>20</v>
      </c>
      <c r="H3899">
        <v>7</v>
      </c>
      <c r="I3899">
        <v>20</v>
      </c>
      <c r="J3899">
        <v>73</v>
      </c>
      <c r="K3899">
        <v>87213891</v>
      </c>
      <c r="L3899">
        <f>MONTH(Table1[[#This Row],[order_date]])</f>
        <v>11</v>
      </c>
      <c r="M3899">
        <f>YEAR(Table1[[#This Row],[order_date]])</f>
        <v>2023</v>
      </c>
      <c r="N3899" s="7">
        <v>45240.567673611113</v>
      </c>
      <c r="O3899">
        <f>HOUR(Table1[[#This Row],[promised_delivery_time]])</f>
        <v>13</v>
      </c>
      <c r="P3899" s="4">
        <v>45240.579479166663</v>
      </c>
      <c r="Q3899">
        <f>HOUR(Table1[[#This Row],[actual_delivery_time]])</f>
        <v>14</v>
      </c>
      <c r="R3899" s="4">
        <v>45240.587812500002</v>
      </c>
      <c r="S3899" t="s">
        <v>357</v>
      </c>
      <c r="T3899" s="8">
        <v>4110.5600000000004</v>
      </c>
      <c r="U3899" t="s">
        <v>361</v>
      </c>
      <c r="V3899">
        <v>74365</v>
      </c>
      <c r="W3899">
        <v>57</v>
      </c>
      <c r="X3899" t="s">
        <v>3453</v>
      </c>
      <c r="Y3899" t="s">
        <v>2348</v>
      </c>
      <c r="Z3899">
        <v>813317</v>
      </c>
      <c r="AA3899" t="s">
        <v>2851</v>
      </c>
      <c r="AB3899" t="s">
        <v>3116</v>
      </c>
      <c r="AC3899">
        <v>1</v>
      </c>
      <c r="AD3899">
        <v>1382.19</v>
      </c>
      <c r="AE3899">
        <v>12</v>
      </c>
      <c r="AF3899">
        <v>3.03</v>
      </c>
    </row>
    <row r="3900" spans="1:32" x14ac:dyDescent="0.45">
      <c r="A3900">
        <v>6120818381</v>
      </c>
      <c r="B3900">
        <v>647462</v>
      </c>
      <c r="C3900" t="s">
        <v>34</v>
      </c>
      <c r="D3900" t="s">
        <v>83</v>
      </c>
      <c r="E3900" t="s">
        <v>195</v>
      </c>
      <c r="F3900" s="8">
        <v>326.42</v>
      </c>
      <c r="G3900">
        <v>35</v>
      </c>
      <c r="H3900">
        <v>365</v>
      </c>
      <c r="I3900">
        <v>22</v>
      </c>
      <c r="J3900">
        <v>64</v>
      </c>
      <c r="K3900">
        <v>34768050</v>
      </c>
      <c r="L3900">
        <f>MONTH(Table1[[#This Row],[order_date]])</f>
        <v>5</v>
      </c>
      <c r="M3900">
        <f>YEAR(Table1[[#This Row],[order_date]])</f>
        <v>2024</v>
      </c>
      <c r="N3900" s="7">
        <v>45414.019930555558</v>
      </c>
      <c r="O3900">
        <f>HOUR(Table1[[#This Row],[promised_delivery_time]])</f>
        <v>0</v>
      </c>
      <c r="P3900" s="4">
        <v>45414.026875000003</v>
      </c>
      <c r="Q3900">
        <f>HOUR(Table1[[#This Row],[actual_delivery_time]])</f>
        <v>0</v>
      </c>
      <c r="R3900" s="4">
        <v>45414.024097222224</v>
      </c>
      <c r="S3900" t="s">
        <v>356</v>
      </c>
      <c r="T3900" s="8">
        <v>3091.49</v>
      </c>
      <c r="U3900" t="s">
        <v>360</v>
      </c>
      <c r="V3900">
        <v>30114</v>
      </c>
      <c r="W3900">
        <v>7698</v>
      </c>
      <c r="X3900" t="s">
        <v>3427</v>
      </c>
      <c r="Y3900" t="s">
        <v>2162</v>
      </c>
      <c r="Z3900">
        <v>35987</v>
      </c>
      <c r="AA3900" t="s">
        <v>2638</v>
      </c>
      <c r="AB3900" t="s">
        <v>3117</v>
      </c>
      <c r="AC3900">
        <v>17</v>
      </c>
      <c r="AD3900">
        <v>1358.51</v>
      </c>
      <c r="AE3900">
        <v>-4</v>
      </c>
      <c r="AF3900">
        <v>0.87</v>
      </c>
    </row>
    <row r="3901" spans="1:32" x14ac:dyDescent="0.45">
      <c r="A3901">
        <v>5174370629</v>
      </c>
      <c r="B3901">
        <v>848226</v>
      </c>
      <c r="C3901" t="s">
        <v>57</v>
      </c>
      <c r="D3901" t="s">
        <v>87</v>
      </c>
      <c r="E3901" t="s">
        <v>342</v>
      </c>
      <c r="F3901" s="8">
        <v>209.59</v>
      </c>
      <c r="G3901">
        <v>25</v>
      </c>
      <c r="H3901">
        <v>3</v>
      </c>
      <c r="I3901">
        <v>10</v>
      </c>
      <c r="J3901">
        <v>51</v>
      </c>
      <c r="K3901">
        <v>31156674</v>
      </c>
      <c r="L3901">
        <f>MONTH(Table1[[#This Row],[order_date]])</f>
        <v>7</v>
      </c>
      <c r="M3901">
        <f>YEAR(Table1[[#This Row],[order_date]])</f>
        <v>2024</v>
      </c>
      <c r="N3901" s="7">
        <v>45482.119317129633</v>
      </c>
      <c r="O3901">
        <f>HOUR(Table1[[#This Row],[promised_delivery_time]])</f>
        <v>3</v>
      </c>
      <c r="P3901" s="4">
        <v>45482.126261574071</v>
      </c>
      <c r="Q3901">
        <f>HOUR(Table1[[#This Row],[actual_delivery_time]])</f>
        <v>3</v>
      </c>
      <c r="R3901" s="4">
        <v>45482.12903935185</v>
      </c>
      <c r="S3901" t="s">
        <v>356</v>
      </c>
      <c r="T3901" s="8">
        <v>729.87</v>
      </c>
      <c r="U3901" t="s">
        <v>361</v>
      </c>
      <c r="V3901">
        <v>60359</v>
      </c>
      <c r="W3901">
        <v>5902</v>
      </c>
      <c r="X3901" t="s">
        <v>3336</v>
      </c>
      <c r="Y3901" t="s">
        <v>654</v>
      </c>
      <c r="Z3901">
        <v>457035</v>
      </c>
      <c r="AA3901" t="s">
        <v>2633</v>
      </c>
      <c r="AB3901" t="s">
        <v>3117</v>
      </c>
      <c r="AC3901">
        <v>3</v>
      </c>
      <c r="AD3901">
        <v>1552.42</v>
      </c>
      <c r="AE3901">
        <v>4</v>
      </c>
      <c r="AF3901">
        <v>2.4</v>
      </c>
    </row>
    <row r="3902" spans="1:32" x14ac:dyDescent="0.45">
      <c r="A3902">
        <v>3244930036</v>
      </c>
      <c r="B3902">
        <v>300159</v>
      </c>
      <c r="C3902" t="s">
        <v>66</v>
      </c>
      <c r="D3902" t="s">
        <v>79</v>
      </c>
      <c r="E3902" t="s">
        <v>161</v>
      </c>
      <c r="F3902" s="8">
        <v>44.35</v>
      </c>
      <c r="G3902">
        <v>30</v>
      </c>
      <c r="H3902">
        <v>180</v>
      </c>
      <c r="I3902">
        <v>20</v>
      </c>
      <c r="J3902">
        <v>93</v>
      </c>
      <c r="K3902">
        <v>67386193</v>
      </c>
      <c r="L3902">
        <f>MONTH(Table1[[#This Row],[order_date]])</f>
        <v>5</v>
      </c>
      <c r="M3902">
        <f>YEAR(Table1[[#This Row],[order_date]])</f>
        <v>2023</v>
      </c>
      <c r="N3902" s="7">
        <v>45061.053796296299</v>
      </c>
      <c r="O3902">
        <f>HOUR(Table1[[#This Row],[promised_delivery_time]])</f>
        <v>1</v>
      </c>
      <c r="P3902" s="4">
        <v>45061.06490740741</v>
      </c>
      <c r="Q3902">
        <f>HOUR(Table1[[#This Row],[actual_delivery_time]])</f>
        <v>1</v>
      </c>
      <c r="R3902" s="4">
        <v>45061.066990740743</v>
      </c>
      <c r="S3902" t="s">
        <v>356</v>
      </c>
      <c r="T3902" s="8">
        <v>2457.44</v>
      </c>
      <c r="U3902" t="s">
        <v>359</v>
      </c>
      <c r="V3902">
        <v>88104</v>
      </c>
      <c r="W3902">
        <v>2332</v>
      </c>
      <c r="X3902" t="s">
        <v>3189</v>
      </c>
      <c r="Y3902" t="s">
        <v>415</v>
      </c>
      <c r="Z3902">
        <v>488313</v>
      </c>
      <c r="AA3902" t="s">
        <v>2584</v>
      </c>
      <c r="AB3902" t="s">
        <v>3115</v>
      </c>
      <c r="AC3902">
        <v>14</v>
      </c>
      <c r="AD3902">
        <v>1029.98</v>
      </c>
      <c r="AE3902">
        <v>3</v>
      </c>
      <c r="AF3902">
        <v>2.64</v>
      </c>
    </row>
    <row r="3903" spans="1:32" x14ac:dyDescent="0.45">
      <c r="A3903">
        <v>2976493998</v>
      </c>
      <c r="B3903">
        <v>91670</v>
      </c>
      <c r="C3903" t="s">
        <v>50</v>
      </c>
      <c r="D3903" t="s">
        <v>85</v>
      </c>
      <c r="E3903" t="s">
        <v>243</v>
      </c>
      <c r="F3903" s="8">
        <v>439.24</v>
      </c>
      <c r="G3903">
        <v>25</v>
      </c>
      <c r="H3903">
        <v>365</v>
      </c>
      <c r="I3903">
        <v>27</v>
      </c>
      <c r="J3903">
        <v>88</v>
      </c>
      <c r="K3903">
        <v>820740</v>
      </c>
      <c r="L3903">
        <f>MONTH(Table1[[#This Row],[order_date]])</f>
        <v>10</v>
      </c>
      <c r="M3903">
        <f>YEAR(Table1[[#This Row],[order_date]])</f>
        <v>2024</v>
      </c>
      <c r="N3903" s="7">
        <v>45591.360254629632</v>
      </c>
      <c r="O3903">
        <f>HOUR(Table1[[#This Row],[promised_delivery_time]])</f>
        <v>8</v>
      </c>
      <c r="P3903" s="4">
        <v>45591.372754629629</v>
      </c>
      <c r="Q3903">
        <f>HOUR(Table1[[#This Row],[actual_delivery_time]])</f>
        <v>9</v>
      </c>
      <c r="R3903" s="4">
        <v>45591.377615740741</v>
      </c>
      <c r="S3903" t="s">
        <v>357</v>
      </c>
      <c r="T3903" s="8">
        <v>2716.3</v>
      </c>
      <c r="U3903" t="s">
        <v>361</v>
      </c>
      <c r="V3903">
        <v>73434</v>
      </c>
      <c r="W3903">
        <v>3202</v>
      </c>
      <c r="X3903" t="s">
        <v>3449</v>
      </c>
      <c r="Y3903" t="s">
        <v>1399</v>
      </c>
      <c r="Z3903">
        <v>634784</v>
      </c>
      <c r="AA3903" t="s">
        <v>2753</v>
      </c>
      <c r="AB3903" t="s">
        <v>3118</v>
      </c>
      <c r="AC3903">
        <v>1</v>
      </c>
      <c r="AD3903">
        <v>1385.46</v>
      </c>
      <c r="AE3903">
        <v>7</v>
      </c>
      <c r="AF3903">
        <v>0.83</v>
      </c>
    </row>
    <row r="3904" spans="1:32" x14ac:dyDescent="0.45">
      <c r="A3904">
        <v>7971593791</v>
      </c>
      <c r="B3904">
        <v>146840</v>
      </c>
      <c r="C3904" t="s">
        <v>33</v>
      </c>
      <c r="D3904" t="s">
        <v>80</v>
      </c>
      <c r="E3904" t="s">
        <v>339</v>
      </c>
      <c r="F3904" s="8">
        <v>786.85</v>
      </c>
      <c r="G3904">
        <v>20</v>
      </c>
      <c r="H3904">
        <v>7</v>
      </c>
      <c r="I3904">
        <v>19</v>
      </c>
      <c r="J3904">
        <v>89</v>
      </c>
      <c r="K3904">
        <v>92209869</v>
      </c>
      <c r="L3904">
        <f>MONTH(Table1[[#This Row],[order_date]])</f>
        <v>6</v>
      </c>
      <c r="M3904">
        <f>YEAR(Table1[[#This Row],[order_date]])</f>
        <v>2023</v>
      </c>
      <c r="N3904" s="7">
        <v>45091.188715277778</v>
      </c>
      <c r="O3904">
        <f>HOUR(Table1[[#This Row],[promised_delivery_time]])</f>
        <v>4</v>
      </c>
      <c r="P3904" s="4">
        <v>45091.195659722223</v>
      </c>
      <c r="Q3904">
        <f>HOUR(Table1[[#This Row],[actual_delivery_time]])</f>
        <v>4</v>
      </c>
      <c r="R3904" s="4">
        <v>45091.206770833334</v>
      </c>
      <c r="S3904" t="s">
        <v>358</v>
      </c>
      <c r="T3904" s="8">
        <v>2048.91</v>
      </c>
      <c r="U3904" t="s">
        <v>362</v>
      </c>
      <c r="V3904">
        <v>41540</v>
      </c>
      <c r="W3904">
        <v>9162</v>
      </c>
      <c r="X3904" t="s">
        <v>3249</v>
      </c>
      <c r="Y3904" t="s">
        <v>490</v>
      </c>
      <c r="Z3904">
        <v>680194</v>
      </c>
      <c r="AA3904" t="s">
        <v>2649</v>
      </c>
      <c r="AB3904" t="s">
        <v>3115</v>
      </c>
      <c r="AC3904">
        <v>19</v>
      </c>
      <c r="AD3904">
        <v>483.76</v>
      </c>
      <c r="AE3904">
        <v>16</v>
      </c>
      <c r="AF3904">
        <v>2.44</v>
      </c>
    </row>
    <row r="3905" spans="1:32" x14ac:dyDescent="0.45">
      <c r="A3905">
        <v>4052544342</v>
      </c>
      <c r="B3905">
        <v>222892</v>
      </c>
      <c r="C3905" t="s">
        <v>57</v>
      </c>
      <c r="D3905" t="s">
        <v>87</v>
      </c>
      <c r="E3905" t="s">
        <v>139</v>
      </c>
      <c r="F3905" s="8">
        <v>869.22</v>
      </c>
      <c r="G3905">
        <v>25</v>
      </c>
      <c r="H3905">
        <v>3</v>
      </c>
      <c r="I3905">
        <v>28</v>
      </c>
      <c r="J3905">
        <v>88</v>
      </c>
      <c r="K3905">
        <v>58214883</v>
      </c>
      <c r="L3905">
        <f>MONTH(Table1[[#This Row],[order_date]])</f>
        <v>4</v>
      </c>
      <c r="M3905">
        <f>YEAR(Table1[[#This Row],[order_date]])</f>
        <v>2024</v>
      </c>
      <c r="N3905" s="7">
        <v>45412.766388888886</v>
      </c>
      <c r="O3905">
        <f>HOUR(Table1[[#This Row],[promised_delivery_time]])</f>
        <v>18</v>
      </c>
      <c r="P3905" s="4">
        <v>45412.776805555557</v>
      </c>
      <c r="Q3905">
        <f>HOUR(Table1[[#This Row],[actual_delivery_time]])</f>
        <v>18</v>
      </c>
      <c r="R3905" s="4">
        <v>45412.787916666668</v>
      </c>
      <c r="S3905" t="s">
        <v>358</v>
      </c>
      <c r="T3905" s="8">
        <v>987.59</v>
      </c>
      <c r="U3905" t="s">
        <v>359</v>
      </c>
      <c r="V3905">
        <v>48904</v>
      </c>
      <c r="W3905">
        <v>7759</v>
      </c>
      <c r="X3905" t="s">
        <v>3208</v>
      </c>
      <c r="Y3905" t="s">
        <v>1677</v>
      </c>
      <c r="Z3905">
        <v>871302</v>
      </c>
      <c r="AA3905" t="s">
        <v>2824</v>
      </c>
      <c r="AB3905" t="s">
        <v>3115</v>
      </c>
      <c r="AC3905">
        <v>11</v>
      </c>
      <c r="AD3905">
        <v>229.17</v>
      </c>
      <c r="AE3905">
        <v>16</v>
      </c>
      <c r="AF3905">
        <v>1.7</v>
      </c>
    </row>
    <row r="3906" spans="1:32" x14ac:dyDescent="0.45">
      <c r="A3906">
        <v>6264003424</v>
      </c>
      <c r="B3906">
        <v>739448</v>
      </c>
      <c r="C3906" t="s">
        <v>50</v>
      </c>
      <c r="D3906" t="s">
        <v>85</v>
      </c>
      <c r="E3906" t="s">
        <v>232</v>
      </c>
      <c r="F3906" s="8">
        <v>755.66</v>
      </c>
      <c r="G3906">
        <v>25</v>
      </c>
      <c r="H3906">
        <v>365</v>
      </c>
      <c r="I3906">
        <v>24</v>
      </c>
      <c r="J3906">
        <v>79</v>
      </c>
      <c r="K3906">
        <v>26863280</v>
      </c>
      <c r="L3906">
        <f>MONTH(Table1[[#This Row],[order_date]])</f>
        <v>8</v>
      </c>
      <c r="M3906">
        <f>YEAR(Table1[[#This Row],[order_date]])</f>
        <v>2024</v>
      </c>
      <c r="N3906" s="7">
        <v>45507.478391203702</v>
      </c>
      <c r="O3906">
        <f>HOUR(Table1[[#This Row],[promised_delivery_time]])</f>
        <v>11</v>
      </c>
      <c r="P3906" s="4">
        <v>45507.488113425927</v>
      </c>
      <c r="Q3906">
        <f>HOUR(Table1[[#This Row],[actual_delivery_time]])</f>
        <v>11</v>
      </c>
      <c r="R3906" s="4">
        <v>45507.488113425927</v>
      </c>
      <c r="S3906" t="s">
        <v>356</v>
      </c>
      <c r="T3906" s="8">
        <v>517.03</v>
      </c>
      <c r="U3906" t="s">
        <v>360</v>
      </c>
      <c r="V3906">
        <v>73469</v>
      </c>
      <c r="W3906">
        <v>1483</v>
      </c>
      <c r="X3906" t="s">
        <v>3378</v>
      </c>
      <c r="Y3906" t="s">
        <v>2349</v>
      </c>
      <c r="Z3906">
        <v>80555</v>
      </c>
      <c r="AA3906" t="s">
        <v>3085</v>
      </c>
      <c r="AB3906" t="s">
        <v>3117</v>
      </c>
      <c r="AC3906">
        <v>8</v>
      </c>
      <c r="AD3906">
        <v>301.33999999999997</v>
      </c>
      <c r="AE3906">
        <v>0</v>
      </c>
      <c r="AF3906">
        <v>2.75</v>
      </c>
    </row>
    <row r="3907" spans="1:32" x14ac:dyDescent="0.45">
      <c r="A3907">
        <v>3436107152</v>
      </c>
      <c r="B3907">
        <v>378230</v>
      </c>
      <c r="C3907" t="s">
        <v>30</v>
      </c>
      <c r="D3907" t="s">
        <v>81</v>
      </c>
      <c r="E3907" t="s">
        <v>280</v>
      </c>
      <c r="F3907" s="8">
        <v>166.42</v>
      </c>
      <c r="G3907">
        <v>35</v>
      </c>
      <c r="H3907">
        <v>90</v>
      </c>
      <c r="I3907">
        <v>13</v>
      </c>
      <c r="J3907">
        <v>76</v>
      </c>
      <c r="K3907">
        <v>64141971</v>
      </c>
      <c r="L3907">
        <f>MONTH(Table1[[#This Row],[order_date]])</f>
        <v>4</v>
      </c>
      <c r="M3907">
        <f>YEAR(Table1[[#This Row],[order_date]])</f>
        <v>2024</v>
      </c>
      <c r="N3907" s="7">
        <v>45386.761759259258</v>
      </c>
      <c r="O3907">
        <f>HOUR(Table1[[#This Row],[promised_delivery_time]])</f>
        <v>18</v>
      </c>
      <c r="P3907" s="4">
        <v>45386.770787037036</v>
      </c>
      <c r="Q3907">
        <f>HOUR(Table1[[#This Row],[actual_delivery_time]])</f>
        <v>18</v>
      </c>
      <c r="R3907" s="4">
        <v>45386.774259259262</v>
      </c>
      <c r="S3907" t="s">
        <v>356</v>
      </c>
      <c r="T3907" s="8">
        <v>3112.14</v>
      </c>
      <c r="U3907" t="s">
        <v>360</v>
      </c>
      <c r="V3907">
        <v>6379</v>
      </c>
      <c r="W3907">
        <v>4757</v>
      </c>
      <c r="X3907" t="s">
        <v>3344</v>
      </c>
      <c r="Y3907" t="s">
        <v>676</v>
      </c>
      <c r="Z3907">
        <v>554679</v>
      </c>
      <c r="AA3907" t="s">
        <v>2789</v>
      </c>
      <c r="AB3907" t="s">
        <v>3118</v>
      </c>
      <c r="AC3907">
        <v>11</v>
      </c>
      <c r="AD3907">
        <v>361.98</v>
      </c>
      <c r="AE3907">
        <v>5</v>
      </c>
      <c r="AF3907">
        <v>3.98</v>
      </c>
    </row>
    <row r="3908" spans="1:32" x14ac:dyDescent="0.45">
      <c r="A3908">
        <v>8546631319</v>
      </c>
      <c r="B3908">
        <v>863930</v>
      </c>
      <c r="C3908" t="s">
        <v>35</v>
      </c>
      <c r="D3908" t="s">
        <v>83</v>
      </c>
      <c r="E3908" t="s">
        <v>157</v>
      </c>
      <c r="F3908" s="8">
        <v>242.57</v>
      </c>
      <c r="G3908">
        <v>35</v>
      </c>
      <c r="H3908">
        <v>365</v>
      </c>
      <c r="I3908">
        <v>26</v>
      </c>
      <c r="J3908">
        <v>72</v>
      </c>
      <c r="K3908">
        <v>10541231</v>
      </c>
      <c r="L3908">
        <f>MONTH(Table1[[#This Row],[order_date]])</f>
        <v>10</v>
      </c>
      <c r="M3908">
        <f>YEAR(Table1[[#This Row],[order_date]])</f>
        <v>2023</v>
      </c>
      <c r="N3908" s="7">
        <v>45229.779594907406</v>
      </c>
      <c r="O3908">
        <f>HOUR(Table1[[#This Row],[promised_delivery_time]])</f>
        <v>18</v>
      </c>
      <c r="P3908" s="4">
        <v>45229.790706018517</v>
      </c>
      <c r="Q3908">
        <f>HOUR(Table1[[#This Row],[actual_delivery_time]])</f>
        <v>19</v>
      </c>
      <c r="R3908" s="4">
        <v>45229.793483796297</v>
      </c>
      <c r="S3908" t="s">
        <v>356</v>
      </c>
      <c r="T3908" s="8">
        <v>327.07</v>
      </c>
      <c r="U3908" t="s">
        <v>362</v>
      </c>
      <c r="V3908">
        <v>91729</v>
      </c>
      <c r="W3908">
        <v>902</v>
      </c>
      <c r="X3908" t="s">
        <v>3360</v>
      </c>
      <c r="Y3908" t="s">
        <v>730</v>
      </c>
      <c r="Z3908">
        <v>94381</v>
      </c>
      <c r="AA3908" t="s">
        <v>2591</v>
      </c>
      <c r="AB3908" t="s">
        <v>3118</v>
      </c>
      <c r="AC3908">
        <v>14</v>
      </c>
      <c r="AD3908">
        <v>409.51</v>
      </c>
      <c r="AE3908">
        <v>4</v>
      </c>
      <c r="AF3908">
        <v>3.23</v>
      </c>
    </row>
    <row r="3909" spans="1:32" x14ac:dyDescent="0.45">
      <c r="A3909">
        <v>640960551</v>
      </c>
      <c r="B3909">
        <v>52729</v>
      </c>
      <c r="C3909" t="s">
        <v>70</v>
      </c>
      <c r="D3909" t="s">
        <v>78</v>
      </c>
      <c r="E3909" t="s">
        <v>320</v>
      </c>
      <c r="F3909" s="8">
        <v>316.02</v>
      </c>
      <c r="G3909">
        <v>35</v>
      </c>
      <c r="H3909">
        <v>365</v>
      </c>
      <c r="I3909">
        <v>25</v>
      </c>
      <c r="J3909">
        <v>100</v>
      </c>
      <c r="K3909">
        <v>34237583</v>
      </c>
      <c r="L3909">
        <f>MONTH(Table1[[#This Row],[order_date]])</f>
        <v>6</v>
      </c>
      <c r="M3909">
        <f>YEAR(Table1[[#This Row],[order_date]])</f>
        <v>2023</v>
      </c>
      <c r="N3909" s="7">
        <v>45086.118252314816</v>
      </c>
      <c r="O3909">
        <f>HOUR(Table1[[#This Row],[promised_delivery_time]])</f>
        <v>3</v>
      </c>
      <c r="P3909" s="4">
        <v>45086.127280092594</v>
      </c>
      <c r="Q3909">
        <f>HOUR(Table1[[#This Row],[actual_delivery_time]])</f>
        <v>3</v>
      </c>
      <c r="R3909" s="4">
        <v>45086.128668981481</v>
      </c>
      <c r="S3909" t="s">
        <v>356</v>
      </c>
      <c r="T3909" s="8">
        <v>3018.53</v>
      </c>
      <c r="U3909" t="s">
        <v>359</v>
      </c>
      <c r="V3909">
        <v>25009</v>
      </c>
      <c r="W3909">
        <v>8596</v>
      </c>
      <c r="X3909" t="s">
        <v>3297</v>
      </c>
      <c r="Y3909" t="s">
        <v>573</v>
      </c>
      <c r="Z3909">
        <v>769474</v>
      </c>
      <c r="AA3909" t="s">
        <v>2716</v>
      </c>
      <c r="AB3909" t="s">
        <v>3116</v>
      </c>
      <c r="AC3909">
        <v>1</v>
      </c>
      <c r="AD3909">
        <v>231.43</v>
      </c>
      <c r="AE3909">
        <v>2</v>
      </c>
      <c r="AF3909">
        <v>4.95</v>
      </c>
    </row>
    <row r="3910" spans="1:32" x14ac:dyDescent="0.45">
      <c r="A3910">
        <v>1141173434</v>
      </c>
      <c r="B3910">
        <v>53833</v>
      </c>
      <c r="C3910" t="s">
        <v>37</v>
      </c>
      <c r="D3910" t="s">
        <v>84</v>
      </c>
      <c r="E3910" t="s">
        <v>102</v>
      </c>
      <c r="F3910" s="8">
        <v>134.69</v>
      </c>
      <c r="G3910">
        <v>15</v>
      </c>
      <c r="H3910">
        <v>365</v>
      </c>
      <c r="I3910">
        <v>26</v>
      </c>
      <c r="J3910">
        <v>89</v>
      </c>
      <c r="K3910">
        <v>5961261</v>
      </c>
      <c r="L3910">
        <f>MONTH(Table1[[#This Row],[order_date]])</f>
        <v>11</v>
      </c>
      <c r="M3910">
        <f>YEAR(Table1[[#This Row],[order_date]])</f>
        <v>2023</v>
      </c>
      <c r="N3910" s="7">
        <v>45254.183819444443</v>
      </c>
      <c r="O3910">
        <f>HOUR(Table1[[#This Row],[promised_delivery_time]])</f>
        <v>4</v>
      </c>
      <c r="P3910" s="4">
        <v>45254.193541666667</v>
      </c>
      <c r="Q3910">
        <f>HOUR(Table1[[#This Row],[actual_delivery_time]])</f>
        <v>4</v>
      </c>
      <c r="R3910" s="4">
        <v>45254.201874999999</v>
      </c>
      <c r="S3910" t="s">
        <v>357</v>
      </c>
      <c r="T3910" s="8">
        <v>77.11</v>
      </c>
      <c r="U3910" t="s">
        <v>362</v>
      </c>
      <c r="V3910">
        <v>62363</v>
      </c>
      <c r="W3910">
        <v>113</v>
      </c>
      <c r="X3910" t="s">
        <v>3406</v>
      </c>
      <c r="Y3910" t="s">
        <v>1956</v>
      </c>
      <c r="Z3910">
        <v>113744</v>
      </c>
      <c r="AA3910" t="s">
        <v>3089</v>
      </c>
      <c r="AB3910" t="s">
        <v>3118</v>
      </c>
      <c r="AC3910">
        <v>17</v>
      </c>
      <c r="AD3910">
        <v>309.79000000000002</v>
      </c>
      <c r="AE3910">
        <v>12</v>
      </c>
      <c r="AF3910">
        <v>4.6900000000000004</v>
      </c>
    </row>
    <row r="3911" spans="1:32" x14ac:dyDescent="0.45">
      <c r="A3911">
        <v>528309380</v>
      </c>
      <c r="B3911">
        <v>118820</v>
      </c>
      <c r="C3911" t="s">
        <v>47</v>
      </c>
      <c r="D3911" t="s">
        <v>79</v>
      </c>
      <c r="E3911" t="s">
        <v>187</v>
      </c>
      <c r="F3911" s="8">
        <v>12.32</v>
      </c>
      <c r="G3911">
        <v>30</v>
      </c>
      <c r="H3911">
        <v>180</v>
      </c>
      <c r="I3911">
        <v>12</v>
      </c>
      <c r="J3911">
        <v>61</v>
      </c>
      <c r="K3911">
        <v>52409516</v>
      </c>
      <c r="L3911">
        <f>MONTH(Table1[[#This Row],[order_date]])</f>
        <v>4</v>
      </c>
      <c r="M3911">
        <f>YEAR(Table1[[#This Row],[order_date]])</f>
        <v>2024</v>
      </c>
      <c r="N3911" s="7">
        <v>45412.458252314813</v>
      </c>
      <c r="O3911">
        <f>HOUR(Table1[[#This Row],[promised_delivery_time]])</f>
        <v>11</v>
      </c>
      <c r="P3911" s="4">
        <v>45412.465891203705</v>
      </c>
      <c r="Q3911">
        <f>HOUR(Table1[[#This Row],[actual_delivery_time]])</f>
        <v>11</v>
      </c>
      <c r="R3911" s="4">
        <v>45412.472141203703</v>
      </c>
      <c r="S3911" t="s">
        <v>357</v>
      </c>
      <c r="T3911" s="8">
        <v>2021.54</v>
      </c>
      <c r="U3911" t="s">
        <v>362</v>
      </c>
      <c r="V3911">
        <v>62555</v>
      </c>
      <c r="W3911">
        <v>8858</v>
      </c>
      <c r="X3911" t="s">
        <v>3270</v>
      </c>
      <c r="Y3911" t="s">
        <v>536</v>
      </c>
      <c r="Z3911">
        <v>502565</v>
      </c>
      <c r="AA3911" t="s">
        <v>2687</v>
      </c>
      <c r="AB3911" t="s">
        <v>3117</v>
      </c>
      <c r="AC3911">
        <v>13</v>
      </c>
      <c r="AD3911">
        <v>435.47</v>
      </c>
      <c r="AE3911">
        <v>9</v>
      </c>
      <c r="AF3911">
        <v>1.73</v>
      </c>
    </row>
    <row r="3912" spans="1:32" x14ac:dyDescent="0.45">
      <c r="A3912">
        <v>2387509904</v>
      </c>
      <c r="B3912">
        <v>107548</v>
      </c>
      <c r="C3912" t="s">
        <v>66</v>
      </c>
      <c r="D3912" t="s">
        <v>79</v>
      </c>
      <c r="E3912" t="s">
        <v>248</v>
      </c>
      <c r="F3912" s="8">
        <v>891.6</v>
      </c>
      <c r="G3912">
        <v>30</v>
      </c>
      <c r="H3912">
        <v>180</v>
      </c>
      <c r="I3912">
        <v>27</v>
      </c>
      <c r="J3912">
        <v>53</v>
      </c>
      <c r="K3912">
        <v>63310076</v>
      </c>
      <c r="L3912">
        <f>MONTH(Table1[[#This Row],[order_date]])</f>
        <v>7</v>
      </c>
      <c r="M3912">
        <f>YEAR(Table1[[#This Row],[order_date]])</f>
        <v>2024</v>
      </c>
      <c r="N3912" s="7">
        <v>45499.001168981478</v>
      </c>
      <c r="O3912">
        <f>HOUR(Table1[[#This Row],[promised_delivery_time]])</f>
        <v>0</v>
      </c>
      <c r="P3912" s="4">
        <v>45499.012974537036</v>
      </c>
      <c r="Q3912">
        <f>HOUR(Table1[[#This Row],[actual_delivery_time]])</f>
        <v>0</v>
      </c>
      <c r="R3912" s="4">
        <v>45499.016446759262</v>
      </c>
      <c r="S3912" t="s">
        <v>356</v>
      </c>
      <c r="T3912" s="8">
        <v>4019.23</v>
      </c>
      <c r="U3912" t="s">
        <v>361</v>
      </c>
      <c r="V3912">
        <v>89577</v>
      </c>
      <c r="W3912">
        <v>5614</v>
      </c>
      <c r="X3912" t="s">
        <v>3179</v>
      </c>
      <c r="Y3912" t="s">
        <v>1302</v>
      </c>
      <c r="Z3912">
        <v>334921</v>
      </c>
      <c r="AA3912" t="s">
        <v>2907</v>
      </c>
      <c r="AB3912" t="s">
        <v>3115</v>
      </c>
      <c r="AC3912">
        <v>17</v>
      </c>
      <c r="AD3912">
        <v>1123.43</v>
      </c>
      <c r="AE3912">
        <v>5</v>
      </c>
      <c r="AF3912">
        <v>4.53</v>
      </c>
    </row>
    <row r="3913" spans="1:32" x14ac:dyDescent="0.45">
      <c r="A3913">
        <v>6791931269</v>
      </c>
      <c r="B3913">
        <v>567671</v>
      </c>
      <c r="C3913" t="s">
        <v>56</v>
      </c>
      <c r="D3913" t="s">
        <v>81</v>
      </c>
      <c r="E3913" t="s">
        <v>138</v>
      </c>
      <c r="F3913" s="8">
        <v>418.48</v>
      </c>
      <c r="G3913">
        <v>35</v>
      </c>
      <c r="H3913">
        <v>90</v>
      </c>
      <c r="I3913">
        <v>12</v>
      </c>
      <c r="J3913">
        <v>90</v>
      </c>
      <c r="K3913">
        <v>38133873</v>
      </c>
      <c r="L3913">
        <f>MONTH(Table1[[#This Row],[order_date]])</f>
        <v>7</v>
      </c>
      <c r="M3913">
        <f>YEAR(Table1[[#This Row],[order_date]])</f>
        <v>2024</v>
      </c>
      <c r="N3913" s="7">
        <v>45478.064409722225</v>
      </c>
      <c r="O3913">
        <f>HOUR(Table1[[#This Row],[promised_delivery_time]])</f>
        <v>1</v>
      </c>
      <c r="P3913" s="4">
        <v>45478.073437500003</v>
      </c>
      <c r="Q3913">
        <f>HOUR(Table1[[#This Row],[actual_delivery_time]])</f>
        <v>1</v>
      </c>
      <c r="R3913" s="4">
        <v>45478.076909722222</v>
      </c>
      <c r="S3913" t="s">
        <v>356</v>
      </c>
      <c r="T3913" s="8">
        <v>329.79</v>
      </c>
      <c r="U3913" t="s">
        <v>362</v>
      </c>
      <c r="V3913">
        <v>51873</v>
      </c>
      <c r="W3913">
        <v>3261</v>
      </c>
      <c r="X3913" t="s">
        <v>3165</v>
      </c>
      <c r="Y3913" t="s">
        <v>1853</v>
      </c>
      <c r="Z3913">
        <v>123704</v>
      </c>
      <c r="AA3913" t="s">
        <v>2944</v>
      </c>
      <c r="AB3913" t="s">
        <v>3118</v>
      </c>
      <c r="AC3913">
        <v>10</v>
      </c>
      <c r="AD3913">
        <v>770.71</v>
      </c>
      <c r="AE3913">
        <v>5</v>
      </c>
      <c r="AF3913">
        <v>1.67</v>
      </c>
    </row>
    <row r="3914" spans="1:32" x14ac:dyDescent="0.45">
      <c r="A3914">
        <v>4063689432</v>
      </c>
      <c r="B3914">
        <v>837480</v>
      </c>
      <c r="C3914" t="s">
        <v>40</v>
      </c>
      <c r="D3914" t="s">
        <v>82</v>
      </c>
      <c r="E3914" t="s">
        <v>294</v>
      </c>
      <c r="F3914" s="8">
        <v>217.4</v>
      </c>
      <c r="G3914">
        <v>20</v>
      </c>
      <c r="H3914">
        <v>365</v>
      </c>
      <c r="I3914">
        <v>22</v>
      </c>
      <c r="J3914">
        <v>82</v>
      </c>
      <c r="K3914">
        <v>6025470</v>
      </c>
      <c r="L3914">
        <f>MONTH(Table1[[#This Row],[order_date]])</f>
        <v>10</v>
      </c>
      <c r="M3914">
        <f>YEAR(Table1[[#This Row],[order_date]])</f>
        <v>2023</v>
      </c>
      <c r="N3914" s="7">
        <v>45213.13789351852</v>
      </c>
      <c r="O3914">
        <f>HOUR(Table1[[#This Row],[promised_delivery_time]])</f>
        <v>3</v>
      </c>
      <c r="P3914" s="4">
        <v>45213.149004629631</v>
      </c>
      <c r="Q3914">
        <f>HOUR(Table1[[#This Row],[actual_delivery_time]])</f>
        <v>3</v>
      </c>
      <c r="R3914" s="4">
        <v>45213.148310185185</v>
      </c>
      <c r="S3914" t="s">
        <v>356</v>
      </c>
      <c r="T3914" s="8">
        <v>4593.42</v>
      </c>
      <c r="U3914" t="s">
        <v>359</v>
      </c>
      <c r="V3914">
        <v>72992</v>
      </c>
      <c r="W3914">
        <v>370</v>
      </c>
      <c r="X3914" t="s">
        <v>3395</v>
      </c>
      <c r="Y3914" t="s">
        <v>2350</v>
      </c>
      <c r="Z3914">
        <v>644361</v>
      </c>
      <c r="AA3914" t="s">
        <v>2743</v>
      </c>
      <c r="AB3914" t="s">
        <v>3118</v>
      </c>
      <c r="AC3914">
        <v>12</v>
      </c>
      <c r="AD3914">
        <v>1599.39</v>
      </c>
      <c r="AE3914">
        <v>-1</v>
      </c>
      <c r="AF3914">
        <v>2.59</v>
      </c>
    </row>
    <row r="3915" spans="1:32" x14ac:dyDescent="0.45">
      <c r="A3915">
        <v>1206887762</v>
      </c>
      <c r="B3915">
        <v>366066</v>
      </c>
      <c r="C3915" t="s">
        <v>55</v>
      </c>
      <c r="D3915" t="s">
        <v>83</v>
      </c>
      <c r="E3915" t="s">
        <v>176</v>
      </c>
      <c r="F3915" s="8">
        <v>918.58</v>
      </c>
      <c r="G3915">
        <v>35</v>
      </c>
      <c r="H3915">
        <v>365</v>
      </c>
      <c r="I3915">
        <v>16</v>
      </c>
      <c r="J3915">
        <v>52</v>
      </c>
      <c r="K3915">
        <v>59909004</v>
      </c>
      <c r="L3915">
        <f>MONTH(Table1[[#This Row],[order_date]])</f>
        <v>6</v>
      </c>
      <c r="M3915">
        <f>YEAR(Table1[[#This Row],[order_date]])</f>
        <v>2024</v>
      </c>
      <c r="N3915" s="7">
        <v>45462.044942129629</v>
      </c>
      <c r="O3915">
        <f>HOUR(Table1[[#This Row],[promised_delivery_time]])</f>
        <v>1</v>
      </c>
      <c r="P3915" s="4">
        <v>45462.058136574073</v>
      </c>
      <c r="Q3915">
        <f>HOUR(Table1[[#This Row],[actual_delivery_time]])</f>
        <v>1</v>
      </c>
      <c r="R3915" s="4">
        <v>45462.067858796298</v>
      </c>
      <c r="S3915" t="s">
        <v>357</v>
      </c>
      <c r="T3915" s="8">
        <v>1620.95</v>
      </c>
      <c r="U3915" t="s">
        <v>362</v>
      </c>
      <c r="V3915">
        <v>20391</v>
      </c>
      <c r="W3915">
        <v>9364</v>
      </c>
      <c r="X3915" t="s">
        <v>3334</v>
      </c>
      <c r="Y3915" t="s">
        <v>2351</v>
      </c>
      <c r="Z3915">
        <v>910220</v>
      </c>
      <c r="AA3915" t="s">
        <v>2889</v>
      </c>
      <c r="AB3915" t="s">
        <v>3116</v>
      </c>
      <c r="AC3915">
        <v>15</v>
      </c>
      <c r="AD3915">
        <v>731.88</v>
      </c>
      <c r="AE3915">
        <v>14</v>
      </c>
      <c r="AF3915">
        <v>4.4800000000000004</v>
      </c>
    </row>
    <row r="3916" spans="1:32" x14ac:dyDescent="0.45">
      <c r="A3916">
        <v>6409437174</v>
      </c>
      <c r="B3916">
        <v>767398</v>
      </c>
      <c r="C3916" t="s">
        <v>50</v>
      </c>
      <c r="D3916" t="s">
        <v>85</v>
      </c>
      <c r="E3916" t="s">
        <v>341</v>
      </c>
      <c r="F3916" s="8">
        <v>22.14</v>
      </c>
      <c r="G3916">
        <v>25</v>
      </c>
      <c r="H3916">
        <v>365</v>
      </c>
      <c r="I3916">
        <v>15</v>
      </c>
      <c r="J3916">
        <v>57</v>
      </c>
      <c r="K3916">
        <v>3399251</v>
      </c>
      <c r="L3916">
        <f>MONTH(Table1[[#This Row],[order_date]])</f>
        <v>12</v>
      </c>
      <c r="M3916">
        <f>YEAR(Table1[[#This Row],[order_date]])</f>
        <v>2023</v>
      </c>
      <c r="N3916" s="7">
        <v>45266.541851851849</v>
      </c>
      <c r="O3916">
        <f>HOUR(Table1[[#This Row],[promised_delivery_time]])</f>
        <v>13</v>
      </c>
      <c r="P3916" s="4">
        <v>45266.551574074074</v>
      </c>
      <c r="Q3916">
        <f>HOUR(Table1[[#This Row],[actual_delivery_time]])</f>
        <v>13</v>
      </c>
      <c r="R3916" s="4">
        <v>45266.566851851851</v>
      </c>
      <c r="S3916" t="s">
        <v>358</v>
      </c>
      <c r="T3916" s="8">
        <v>1348.39</v>
      </c>
      <c r="U3916" t="s">
        <v>362</v>
      </c>
      <c r="V3916">
        <v>9955</v>
      </c>
      <c r="W3916">
        <v>866</v>
      </c>
      <c r="X3916" t="s">
        <v>3451</v>
      </c>
      <c r="Y3916" t="s">
        <v>2352</v>
      </c>
      <c r="Z3916">
        <v>498701</v>
      </c>
      <c r="AA3916" t="s">
        <v>2680</v>
      </c>
      <c r="AB3916" t="s">
        <v>3116</v>
      </c>
      <c r="AC3916">
        <v>20</v>
      </c>
      <c r="AD3916">
        <v>937.11</v>
      </c>
      <c r="AE3916">
        <v>22</v>
      </c>
      <c r="AF3916">
        <v>4.46</v>
      </c>
    </row>
    <row r="3917" spans="1:32" x14ac:dyDescent="0.45">
      <c r="A3917">
        <v>1355164713</v>
      </c>
      <c r="B3917">
        <v>131937</v>
      </c>
      <c r="C3917" t="s">
        <v>39</v>
      </c>
      <c r="D3917" t="s">
        <v>86</v>
      </c>
      <c r="E3917" t="s">
        <v>104</v>
      </c>
      <c r="F3917" s="8">
        <v>287.81</v>
      </c>
      <c r="G3917">
        <v>40</v>
      </c>
      <c r="H3917">
        <v>180</v>
      </c>
      <c r="I3917">
        <v>18</v>
      </c>
      <c r="J3917">
        <v>68</v>
      </c>
      <c r="K3917">
        <v>28995786</v>
      </c>
      <c r="L3917">
        <f>MONTH(Table1[[#This Row],[order_date]])</f>
        <v>9</v>
      </c>
      <c r="M3917">
        <f>YEAR(Table1[[#This Row],[order_date]])</f>
        <v>2023</v>
      </c>
      <c r="N3917" s="7">
        <v>45172.636099537034</v>
      </c>
      <c r="O3917">
        <f>HOUR(Table1[[#This Row],[promised_delivery_time]])</f>
        <v>15</v>
      </c>
      <c r="P3917" s="4">
        <v>45172.646516203706</v>
      </c>
      <c r="Q3917">
        <f>HOUR(Table1[[#This Row],[actual_delivery_time]])</f>
        <v>15</v>
      </c>
      <c r="R3917" s="4">
        <v>45172.647210648145</v>
      </c>
      <c r="S3917" t="s">
        <v>356</v>
      </c>
      <c r="T3917" s="8">
        <v>2054.4299999999998</v>
      </c>
      <c r="U3917" t="s">
        <v>361</v>
      </c>
      <c r="V3917">
        <v>7902</v>
      </c>
      <c r="W3917">
        <v>3264</v>
      </c>
      <c r="X3917" t="s">
        <v>3437</v>
      </c>
      <c r="Y3917" t="s">
        <v>1649</v>
      </c>
      <c r="Z3917">
        <v>985614</v>
      </c>
      <c r="AA3917" t="s">
        <v>2539</v>
      </c>
      <c r="AB3917" t="s">
        <v>3117</v>
      </c>
      <c r="AC3917">
        <v>20</v>
      </c>
      <c r="AD3917">
        <v>1706.11</v>
      </c>
      <c r="AE3917">
        <v>1</v>
      </c>
      <c r="AF3917">
        <v>2.79</v>
      </c>
    </row>
    <row r="3918" spans="1:32" x14ac:dyDescent="0.45">
      <c r="A3918">
        <v>2604772138</v>
      </c>
      <c r="B3918">
        <v>36412</v>
      </c>
      <c r="C3918" t="s">
        <v>50</v>
      </c>
      <c r="D3918" t="s">
        <v>85</v>
      </c>
      <c r="E3918" t="s">
        <v>352</v>
      </c>
      <c r="F3918" s="8">
        <v>397.68</v>
      </c>
      <c r="G3918">
        <v>25</v>
      </c>
      <c r="H3918">
        <v>365</v>
      </c>
      <c r="I3918">
        <v>27</v>
      </c>
      <c r="J3918">
        <v>92</v>
      </c>
      <c r="K3918">
        <v>15144290</v>
      </c>
      <c r="L3918">
        <f>MONTH(Table1[[#This Row],[order_date]])</f>
        <v>5</v>
      </c>
      <c r="M3918">
        <f>YEAR(Table1[[#This Row],[order_date]])</f>
        <v>2024</v>
      </c>
      <c r="N3918" s="7">
        <v>45433.476643518516</v>
      </c>
      <c r="O3918">
        <f>HOUR(Table1[[#This Row],[promised_delivery_time]])</f>
        <v>11</v>
      </c>
      <c r="P3918" s="4">
        <v>45433.48914351852</v>
      </c>
      <c r="Q3918">
        <f>HOUR(Table1[[#This Row],[actual_delivery_time]])</f>
        <v>11</v>
      </c>
      <c r="R3918" s="4">
        <v>45433.490532407406</v>
      </c>
      <c r="S3918" t="s">
        <v>356</v>
      </c>
      <c r="T3918" s="8">
        <v>1515.64</v>
      </c>
      <c r="U3918" t="s">
        <v>359</v>
      </c>
      <c r="V3918">
        <v>8171</v>
      </c>
      <c r="W3918">
        <v>9574</v>
      </c>
      <c r="X3918" t="s">
        <v>3157</v>
      </c>
      <c r="Y3918" t="s">
        <v>1468</v>
      </c>
      <c r="Z3918">
        <v>789273</v>
      </c>
      <c r="AA3918" t="s">
        <v>2665</v>
      </c>
      <c r="AB3918" t="s">
        <v>3116</v>
      </c>
      <c r="AC3918">
        <v>19</v>
      </c>
      <c r="AD3918">
        <v>436.35</v>
      </c>
      <c r="AE3918">
        <v>2</v>
      </c>
      <c r="AF3918">
        <v>0.84</v>
      </c>
    </row>
    <row r="3919" spans="1:32" x14ac:dyDescent="0.45">
      <c r="A3919">
        <v>5868093790</v>
      </c>
      <c r="B3919">
        <v>67197</v>
      </c>
      <c r="C3919" t="s">
        <v>43</v>
      </c>
      <c r="D3919" t="s">
        <v>80</v>
      </c>
      <c r="E3919" t="s">
        <v>113</v>
      </c>
      <c r="F3919" s="8">
        <v>552.20000000000005</v>
      </c>
      <c r="G3919">
        <v>20</v>
      </c>
      <c r="H3919">
        <v>7</v>
      </c>
      <c r="I3919">
        <v>20</v>
      </c>
      <c r="J3919">
        <v>79</v>
      </c>
      <c r="K3919">
        <v>61618079</v>
      </c>
      <c r="L3919">
        <f>MONTH(Table1[[#This Row],[order_date]])</f>
        <v>4</v>
      </c>
      <c r="M3919">
        <f>YEAR(Table1[[#This Row],[order_date]])</f>
        <v>2023</v>
      </c>
      <c r="N3919" s="7">
        <v>45021.997129629628</v>
      </c>
      <c r="O3919">
        <f>HOUR(Table1[[#This Row],[promised_delivery_time]])</f>
        <v>0</v>
      </c>
      <c r="P3919" s="4">
        <v>45022.006157407406</v>
      </c>
      <c r="Q3919">
        <f>HOUR(Table1[[#This Row],[actual_delivery_time]])</f>
        <v>0</v>
      </c>
      <c r="R3919" s="4">
        <v>45022.008240740739</v>
      </c>
      <c r="S3919" t="s">
        <v>356</v>
      </c>
      <c r="T3919" s="8">
        <v>443.03</v>
      </c>
      <c r="U3919" t="s">
        <v>361</v>
      </c>
      <c r="V3919">
        <v>30003</v>
      </c>
      <c r="W3919">
        <v>6582</v>
      </c>
      <c r="X3919" t="s">
        <v>3449</v>
      </c>
      <c r="Y3919" t="s">
        <v>1402</v>
      </c>
      <c r="Z3919">
        <v>941949</v>
      </c>
      <c r="AA3919" t="s">
        <v>2616</v>
      </c>
      <c r="AB3919" t="s">
        <v>3117</v>
      </c>
      <c r="AC3919">
        <v>9</v>
      </c>
      <c r="AD3919">
        <v>1191.93</v>
      </c>
      <c r="AE3919">
        <v>3</v>
      </c>
      <c r="AF3919">
        <v>4.17</v>
      </c>
    </row>
    <row r="3920" spans="1:32" x14ac:dyDescent="0.45">
      <c r="A3920">
        <v>10161194</v>
      </c>
      <c r="B3920">
        <v>382511</v>
      </c>
      <c r="C3920" t="s">
        <v>43</v>
      </c>
      <c r="D3920" t="s">
        <v>80</v>
      </c>
      <c r="E3920" t="s">
        <v>276</v>
      </c>
      <c r="F3920" s="8">
        <v>702.54</v>
      </c>
      <c r="G3920">
        <v>20</v>
      </c>
      <c r="H3920">
        <v>7</v>
      </c>
      <c r="I3920">
        <v>26</v>
      </c>
      <c r="J3920">
        <v>88</v>
      </c>
      <c r="K3920">
        <v>63238941</v>
      </c>
      <c r="L3920">
        <f>MONTH(Table1[[#This Row],[order_date]])</f>
        <v>12</v>
      </c>
      <c r="M3920">
        <f>YEAR(Table1[[#This Row],[order_date]])</f>
        <v>2023</v>
      </c>
      <c r="N3920" s="7">
        <v>45284.965682870374</v>
      </c>
      <c r="O3920">
        <f>HOUR(Table1[[#This Row],[promised_delivery_time]])</f>
        <v>23</v>
      </c>
      <c r="P3920" s="4">
        <v>45284.978182870371</v>
      </c>
      <c r="Q3920">
        <f>HOUR(Table1[[#This Row],[actual_delivery_time]])</f>
        <v>23</v>
      </c>
      <c r="R3920" s="4">
        <v>45284.980266203704</v>
      </c>
      <c r="S3920" t="s">
        <v>356</v>
      </c>
      <c r="T3920" s="8">
        <v>3827.54</v>
      </c>
      <c r="U3920" t="s">
        <v>361</v>
      </c>
      <c r="V3920">
        <v>58293</v>
      </c>
      <c r="W3920">
        <v>6592</v>
      </c>
      <c r="X3920" t="s">
        <v>3351</v>
      </c>
      <c r="Y3920" t="s">
        <v>2095</v>
      </c>
      <c r="Z3920">
        <v>778124</v>
      </c>
      <c r="AA3920" t="s">
        <v>2833</v>
      </c>
      <c r="AB3920" t="s">
        <v>3115</v>
      </c>
      <c r="AC3920">
        <v>2</v>
      </c>
      <c r="AD3920">
        <v>1374.76</v>
      </c>
      <c r="AE3920">
        <v>3</v>
      </c>
      <c r="AF3920">
        <v>4.4400000000000004</v>
      </c>
    </row>
    <row r="3921" spans="1:32" x14ac:dyDescent="0.45">
      <c r="A3921">
        <v>8930380639</v>
      </c>
      <c r="B3921">
        <v>107548</v>
      </c>
      <c r="C3921" t="s">
        <v>66</v>
      </c>
      <c r="D3921" t="s">
        <v>79</v>
      </c>
      <c r="E3921" t="s">
        <v>248</v>
      </c>
      <c r="F3921" s="8">
        <v>891.6</v>
      </c>
      <c r="G3921">
        <v>30</v>
      </c>
      <c r="H3921">
        <v>180</v>
      </c>
      <c r="I3921">
        <v>27</v>
      </c>
      <c r="J3921">
        <v>53</v>
      </c>
      <c r="K3921">
        <v>98540377</v>
      </c>
      <c r="L3921">
        <f>MONTH(Table1[[#This Row],[order_date]])</f>
        <v>10</v>
      </c>
      <c r="M3921">
        <f>YEAR(Table1[[#This Row],[order_date]])</f>
        <v>2023</v>
      </c>
      <c r="N3921" s="7">
        <v>45202.119421296295</v>
      </c>
      <c r="O3921">
        <f>HOUR(Table1[[#This Row],[promised_delivery_time]])</f>
        <v>3</v>
      </c>
      <c r="P3921" s="4">
        <v>45202.131921296299</v>
      </c>
      <c r="Q3921">
        <f>HOUR(Table1[[#This Row],[actual_delivery_time]])</f>
        <v>3</v>
      </c>
      <c r="R3921" s="4">
        <v>45202.131921296299</v>
      </c>
      <c r="S3921" t="s">
        <v>356</v>
      </c>
      <c r="T3921" s="8">
        <v>556.35</v>
      </c>
      <c r="U3921" t="s">
        <v>360</v>
      </c>
      <c r="V3921">
        <v>4457</v>
      </c>
      <c r="W3921">
        <v>6679</v>
      </c>
      <c r="X3921" t="s">
        <v>3440</v>
      </c>
      <c r="Y3921" t="s">
        <v>1683</v>
      </c>
      <c r="Z3921">
        <v>713632</v>
      </c>
      <c r="AA3921" t="s">
        <v>2777</v>
      </c>
      <c r="AB3921" t="s">
        <v>3115</v>
      </c>
      <c r="AC3921">
        <v>16</v>
      </c>
      <c r="AD3921">
        <v>525.07000000000005</v>
      </c>
      <c r="AE3921">
        <v>0</v>
      </c>
      <c r="AF3921">
        <v>1.41</v>
      </c>
    </row>
    <row r="3922" spans="1:32" x14ac:dyDescent="0.45">
      <c r="A3922">
        <v>2247940574</v>
      </c>
      <c r="B3922">
        <v>679284</v>
      </c>
      <c r="C3922" t="s">
        <v>40</v>
      </c>
      <c r="D3922" t="s">
        <v>82</v>
      </c>
      <c r="E3922" t="s">
        <v>107</v>
      </c>
      <c r="F3922" s="8">
        <v>877.89</v>
      </c>
      <c r="G3922">
        <v>20</v>
      </c>
      <c r="H3922">
        <v>365</v>
      </c>
      <c r="I3922">
        <v>28</v>
      </c>
      <c r="J3922">
        <v>95</v>
      </c>
      <c r="K3922">
        <v>11202130</v>
      </c>
      <c r="L3922">
        <f>MONTH(Table1[[#This Row],[order_date]])</f>
        <v>4</v>
      </c>
      <c r="M3922">
        <f>YEAR(Table1[[#This Row],[order_date]])</f>
        <v>2024</v>
      </c>
      <c r="N3922" s="7">
        <v>45391.321458333332</v>
      </c>
      <c r="O3922">
        <f>HOUR(Table1[[#This Row],[promised_delivery_time]])</f>
        <v>8</v>
      </c>
      <c r="P3922" s="4">
        <v>45391.335347222222</v>
      </c>
      <c r="Q3922">
        <f>HOUR(Table1[[#This Row],[actual_delivery_time]])</f>
        <v>8</v>
      </c>
      <c r="R3922" s="4">
        <v>45391.338819444441</v>
      </c>
      <c r="S3922" t="s">
        <v>356</v>
      </c>
      <c r="T3922" s="8">
        <v>2397.73</v>
      </c>
      <c r="U3922" t="s">
        <v>361</v>
      </c>
      <c r="V3922">
        <v>67154</v>
      </c>
      <c r="W3922">
        <v>5259</v>
      </c>
      <c r="X3922" t="s">
        <v>3210</v>
      </c>
      <c r="Y3922" t="s">
        <v>1391</v>
      </c>
      <c r="Z3922">
        <v>854285</v>
      </c>
      <c r="AA3922" t="s">
        <v>2731</v>
      </c>
      <c r="AB3922" t="s">
        <v>3118</v>
      </c>
      <c r="AC3922">
        <v>20</v>
      </c>
      <c r="AD3922">
        <v>1202.0999999999999</v>
      </c>
      <c r="AE3922">
        <v>5</v>
      </c>
      <c r="AF3922">
        <v>1.35</v>
      </c>
    </row>
    <row r="3923" spans="1:32" x14ac:dyDescent="0.45">
      <c r="A3923">
        <v>6190907327</v>
      </c>
      <c r="B3923">
        <v>18035</v>
      </c>
      <c r="C3923" t="s">
        <v>50</v>
      </c>
      <c r="D3923" t="s">
        <v>85</v>
      </c>
      <c r="E3923" t="s">
        <v>221</v>
      </c>
      <c r="F3923" s="8">
        <v>968.94</v>
      </c>
      <c r="G3923">
        <v>25</v>
      </c>
      <c r="H3923">
        <v>365</v>
      </c>
      <c r="I3923">
        <v>12</v>
      </c>
      <c r="J3923">
        <v>87</v>
      </c>
      <c r="K3923">
        <v>64151769</v>
      </c>
      <c r="L3923">
        <f>MONTH(Table1[[#This Row],[order_date]])</f>
        <v>11</v>
      </c>
      <c r="M3923">
        <f>YEAR(Table1[[#This Row],[order_date]])</f>
        <v>2023</v>
      </c>
      <c r="N3923" s="7">
        <v>45233.024907407409</v>
      </c>
      <c r="O3923">
        <f>HOUR(Table1[[#This Row],[promised_delivery_time]])</f>
        <v>0</v>
      </c>
      <c r="P3923" s="4">
        <v>45233.036712962959</v>
      </c>
      <c r="Q3923">
        <f>HOUR(Table1[[#This Row],[actual_delivery_time]])</f>
        <v>0</v>
      </c>
      <c r="R3923" s="4">
        <v>45233.036712962959</v>
      </c>
      <c r="S3923" t="s">
        <v>356</v>
      </c>
      <c r="T3923" s="8">
        <v>1891.03</v>
      </c>
      <c r="U3923" t="s">
        <v>361</v>
      </c>
      <c r="V3923">
        <v>9720</v>
      </c>
      <c r="W3923">
        <v>3217</v>
      </c>
      <c r="X3923" t="s">
        <v>3359</v>
      </c>
      <c r="Y3923" t="s">
        <v>743</v>
      </c>
      <c r="Z3923">
        <v>33453</v>
      </c>
      <c r="AA3923" t="s">
        <v>2823</v>
      </c>
      <c r="AB3923" t="s">
        <v>3116</v>
      </c>
      <c r="AC3923">
        <v>14</v>
      </c>
      <c r="AD3923">
        <v>1311.86</v>
      </c>
      <c r="AE3923">
        <v>0</v>
      </c>
      <c r="AF3923">
        <v>3.61</v>
      </c>
    </row>
    <row r="3924" spans="1:32" x14ac:dyDescent="0.45">
      <c r="A3924">
        <v>127277515</v>
      </c>
      <c r="B3924">
        <v>654297</v>
      </c>
      <c r="C3924" t="s">
        <v>41</v>
      </c>
      <c r="D3924" t="s">
        <v>87</v>
      </c>
      <c r="E3924" t="s">
        <v>174</v>
      </c>
      <c r="F3924" s="8">
        <v>13.25</v>
      </c>
      <c r="G3924">
        <v>25</v>
      </c>
      <c r="H3924">
        <v>3</v>
      </c>
      <c r="I3924">
        <v>20</v>
      </c>
      <c r="J3924">
        <v>86</v>
      </c>
      <c r="K3924">
        <v>35455991</v>
      </c>
      <c r="L3924">
        <f>MONTH(Table1[[#This Row],[order_date]])</f>
        <v>9</v>
      </c>
      <c r="M3924">
        <f>YEAR(Table1[[#This Row],[order_date]])</f>
        <v>2023</v>
      </c>
      <c r="N3924" s="7">
        <v>45199.345937500002</v>
      </c>
      <c r="O3924">
        <f>HOUR(Table1[[#This Row],[promised_delivery_time]])</f>
        <v>8</v>
      </c>
      <c r="P3924" s="4">
        <v>45199.359131944446</v>
      </c>
      <c r="Q3924">
        <f>HOUR(Table1[[#This Row],[actual_delivery_time]])</f>
        <v>8</v>
      </c>
      <c r="R3924" s="4">
        <v>45199.361909722225</v>
      </c>
      <c r="S3924" t="s">
        <v>356</v>
      </c>
      <c r="T3924" s="8">
        <v>2838.48</v>
      </c>
      <c r="U3924" t="s">
        <v>361</v>
      </c>
      <c r="V3924">
        <v>87204</v>
      </c>
      <c r="W3924">
        <v>3277</v>
      </c>
      <c r="X3924" t="s">
        <v>3209</v>
      </c>
      <c r="Y3924" t="s">
        <v>1908</v>
      </c>
      <c r="Z3924">
        <v>504712</v>
      </c>
      <c r="AA3924" t="s">
        <v>2878</v>
      </c>
      <c r="AB3924" t="s">
        <v>3116</v>
      </c>
      <c r="AC3924">
        <v>14</v>
      </c>
      <c r="AD3924">
        <v>1984.56</v>
      </c>
      <c r="AE3924">
        <v>4</v>
      </c>
      <c r="AF3924">
        <v>4.2699999999999996</v>
      </c>
    </row>
    <row r="3925" spans="1:32" x14ac:dyDescent="0.45">
      <c r="A3925">
        <v>8209093135</v>
      </c>
      <c r="B3925">
        <v>91670</v>
      </c>
      <c r="C3925" t="s">
        <v>50</v>
      </c>
      <c r="D3925" t="s">
        <v>85</v>
      </c>
      <c r="E3925" t="s">
        <v>243</v>
      </c>
      <c r="F3925" s="8">
        <v>439.24</v>
      </c>
      <c r="G3925">
        <v>25</v>
      </c>
      <c r="H3925">
        <v>365</v>
      </c>
      <c r="I3925">
        <v>27</v>
      </c>
      <c r="J3925">
        <v>88</v>
      </c>
      <c r="K3925">
        <v>2558646</v>
      </c>
      <c r="L3925">
        <f>MONTH(Table1[[#This Row],[order_date]])</f>
        <v>10</v>
      </c>
      <c r="M3925">
        <f>YEAR(Table1[[#This Row],[order_date]])</f>
        <v>2023</v>
      </c>
      <c r="N3925" s="7">
        <v>45229.261574074073</v>
      </c>
      <c r="O3925">
        <f>HOUR(Table1[[#This Row],[promised_delivery_time]])</f>
        <v>6</v>
      </c>
      <c r="P3925" s="4">
        <v>45229.274768518517</v>
      </c>
      <c r="Q3925">
        <f>HOUR(Table1[[#This Row],[actual_delivery_time]])</f>
        <v>6</v>
      </c>
      <c r="R3925" s="4">
        <v>45229.27615740741</v>
      </c>
      <c r="S3925" t="s">
        <v>356</v>
      </c>
      <c r="T3925" s="8">
        <v>481.63</v>
      </c>
      <c r="U3925" t="s">
        <v>361</v>
      </c>
      <c r="V3925">
        <v>43473</v>
      </c>
      <c r="W3925">
        <v>744</v>
      </c>
      <c r="X3925" t="s">
        <v>3391</v>
      </c>
      <c r="Y3925" t="s">
        <v>2279</v>
      </c>
      <c r="Z3925">
        <v>516102</v>
      </c>
      <c r="AA3925" t="s">
        <v>2582</v>
      </c>
      <c r="AB3925" t="s">
        <v>3118</v>
      </c>
      <c r="AC3925">
        <v>10</v>
      </c>
      <c r="AD3925">
        <v>920.89</v>
      </c>
      <c r="AE3925">
        <v>2</v>
      </c>
      <c r="AF3925">
        <v>1.97</v>
      </c>
    </row>
    <row r="3926" spans="1:32" x14ac:dyDescent="0.45">
      <c r="A3926">
        <v>4419380079</v>
      </c>
      <c r="B3926">
        <v>567671</v>
      </c>
      <c r="C3926" t="s">
        <v>56</v>
      </c>
      <c r="D3926" t="s">
        <v>81</v>
      </c>
      <c r="E3926" t="s">
        <v>138</v>
      </c>
      <c r="F3926" s="8">
        <v>418.48</v>
      </c>
      <c r="G3926">
        <v>35</v>
      </c>
      <c r="H3926">
        <v>90</v>
      </c>
      <c r="I3926">
        <v>12</v>
      </c>
      <c r="J3926">
        <v>90</v>
      </c>
      <c r="K3926">
        <v>1989720</v>
      </c>
      <c r="L3926">
        <f>MONTH(Table1[[#This Row],[order_date]])</f>
        <v>12</v>
      </c>
      <c r="M3926">
        <f>YEAR(Table1[[#This Row],[order_date]])</f>
        <v>2023</v>
      </c>
      <c r="N3926" s="7">
        <v>45275.635636574072</v>
      </c>
      <c r="O3926">
        <f>HOUR(Table1[[#This Row],[promised_delivery_time]])</f>
        <v>15</v>
      </c>
      <c r="P3926" s="4">
        <v>45275.648136574076</v>
      </c>
      <c r="Q3926">
        <f>HOUR(Table1[[#This Row],[actual_delivery_time]])</f>
        <v>15</v>
      </c>
      <c r="R3926" s="4">
        <v>45275.653692129628</v>
      </c>
      <c r="S3926" t="s">
        <v>357</v>
      </c>
      <c r="T3926" s="8">
        <v>3278.3</v>
      </c>
      <c r="U3926" t="s">
        <v>359</v>
      </c>
      <c r="V3926">
        <v>19632</v>
      </c>
      <c r="W3926">
        <v>1701</v>
      </c>
      <c r="X3926" t="s">
        <v>3172</v>
      </c>
      <c r="Y3926" t="s">
        <v>395</v>
      </c>
      <c r="Z3926">
        <v>232753</v>
      </c>
      <c r="AA3926" t="s">
        <v>2564</v>
      </c>
      <c r="AB3926" t="s">
        <v>3117</v>
      </c>
      <c r="AC3926">
        <v>6</v>
      </c>
      <c r="AD3926">
        <v>239.76</v>
      </c>
      <c r="AE3926">
        <v>8</v>
      </c>
      <c r="AF3926">
        <v>2.21</v>
      </c>
    </row>
    <row r="3927" spans="1:32" x14ac:dyDescent="0.45">
      <c r="A3927">
        <v>2954606845</v>
      </c>
      <c r="B3927">
        <v>376447</v>
      </c>
      <c r="C3927" t="s">
        <v>43</v>
      </c>
      <c r="D3927" t="s">
        <v>80</v>
      </c>
      <c r="E3927" t="s">
        <v>203</v>
      </c>
      <c r="F3927" s="8">
        <v>724.84</v>
      </c>
      <c r="G3927">
        <v>20</v>
      </c>
      <c r="H3927">
        <v>7</v>
      </c>
      <c r="I3927">
        <v>17</v>
      </c>
      <c r="J3927">
        <v>64</v>
      </c>
      <c r="K3927">
        <v>14294171</v>
      </c>
      <c r="L3927">
        <f>MONTH(Table1[[#This Row],[order_date]])</f>
        <v>10</v>
      </c>
      <c r="M3927">
        <f>YEAR(Table1[[#This Row],[order_date]])</f>
        <v>2024</v>
      </c>
      <c r="N3927" s="7">
        <v>45591.360914351855</v>
      </c>
      <c r="O3927">
        <f>HOUR(Table1[[#This Row],[promised_delivery_time]])</f>
        <v>8</v>
      </c>
      <c r="P3927" s="4">
        <v>45591.374108796299</v>
      </c>
      <c r="Q3927">
        <f>HOUR(Table1[[#This Row],[actual_delivery_time]])</f>
        <v>8</v>
      </c>
      <c r="R3927" s="4">
        <v>45591.371331018519</v>
      </c>
      <c r="S3927" t="s">
        <v>356</v>
      </c>
      <c r="T3927" s="8">
        <v>995.56</v>
      </c>
      <c r="U3927" t="s">
        <v>362</v>
      </c>
      <c r="V3927">
        <v>96117</v>
      </c>
      <c r="W3927">
        <v>7556</v>
      </c>
      <c r="X3927" t="s">
        <v>3172</v>
      </c>
      <c r="Y3927" t="s">
        <v>2353</v>
      </c>
      <c r="Z3927">
        <v>84734</v>
      </c>
      <c r="AA3927" t="s">
        <v>2628</v>
      </c>
      <c r="AB3927" t="s">
        <v>3115</v>
      </c>
      <c r="AC3927">
        <v>1</v>
      </c>
      <c r="AD3927">
        <v>1680.47</v>
      </c>
      <c r="AE3927">
        <v>-4</v>
      </c>
      <c r="AF3927">
        <v>2.33</v>
      </c>
    </row>
    <row r="3928" spans="1:32" x14ac:dyDescent="0.45">
      <c r="A3928">
        <v>5128739359</v>
      </c>
      <c r="B3928">
        <v>131748</v>
      </c>
      <c r="C3928" t="s">
        <v>71</v>
      </c>
      <c r="D3928" t="s">
        <v>78</v>
      </c>
      <c r="E3928" t="s">
        <v>229</v>
      </c>
      <c r="F3928" s="8">
        <v>81.349999999999994</v>
      </c>
      <c r="G3928">
        <v>35</v>
      </c>
      <c r="H3928">
        <v>365</v>
      </c>
      <c r="I3928">
        <v>30</v>
      </c>
      <c r="J3928">
        <v>53</v>
      </c>
      <c r="K3928">
        <v>57081917</v>
      </c>
      <c r="L3928">
        <f>MONTH(Table1[[#This Row],[order_date]])</f>
        <v>7</v>
      </c>
      <c r="M3928">
        <f>YEAR(Table1[[#This Row],[order_date]])</f>
        <v>2024</v>
      </c>
      <c r="N3928" s="7">
        <v>45498.159375000003</v>
      </c>
      <c r="O3928">
        <f>HOUR(Table1[[#This Row],[promised_delivery_time]])</f>
        <v>4</v>
      </c>
      <c r="P3928" s="4">
        <v>45498.167013888888</v>
      </c>
      <c r="Q3928">
        <f>HOUR(Table1[[#This Row],[actual_delivery_time]])</f>
        <v>3</v>
      </c>
      <c r="R3928" s="4">
        <v>45498.163541666669</v>
      </c>
      <c r="S3928" t="s">
        <v>356</v>
      </c>
      <c r="T3928" s="8">
        <v>730.51</v>
      </c>
      <c r="U3928" t="s">
        <v>359</v>
      </c>
      <c r="V3928">
        <v>37108</v>
      </c>
      <c r="W3928">
        <v>9183</v>
      </c>
      <c r="X3928" t="s">
        <v>3201</v>
      </c>
      <c r="Y3928" t="s">
        <v>483</v>
      </c>
      <c r="Z3928">
        <v>420892</v>
      </c>
      <c r="AA3928" t="s">
        <v>2565</v>
      </c>
      <c r="AB3928" t="s">
        <v>3117</v>
      </c>
      <c r="AC3928">
        <v>6</v>
      </c>
      <c r="AD3928">
        <v>1378.87</v>
      </c>
      <c r="AE3928">
        <v>-5</v>
      </c>
      <c r="AF3928">
        <v>1.39</v>
      </c>
    </row>
    <row r="3929" spans="1:32" x14ac:dyDescent="0.45">
      <c r="A3929">
        <v>8183315245</v>
      </c>
      <c r="B3929">
        <v>990993</v>
      </c>
      <c r="C3929" t="s">
        <v>76</v>
      </c>
      <c r="D3929" t="s">
        <v>81</v>
      </c>
      <c r="E3929" t="s">
        <v>348</v>
      </c>
      <c r="F3929" s="8">
        <v>263.7</v>
      </c>
      <c r="G3929">
        <v>35</v>
      </c>
      <c r="H3929">
        <v>90</v>
      </c>
      <c r="I3929">
        <v>22</v>
      </c>
      <c r="J3929">
        <v>61</v>
      </c>
      <c r="K3929">
        <v>80499378</v>
      </c>
      <c r="L3929">
        <f>MONTH(Table1[[#This Row],[order_date]])</f>
        <v>2</v>
      </c>
      <c r="M3929">
        <f>YEAR(Table1[[#This Row],[order_date]])</f>
        <v>2024</v>
      </c>
      <c r="N3929" s="7">
        <v>45349.637453703705</v>
      </c>
      <c r="O3929">
        <f>HOUR(Table1[[#This Row],[promised_delivery_time]])</f>
        <v>15</v>
      </c>
      <c r="P3929" s="4">
        <v>45349.648564814815</v>
      </c>
      <c r="Q3929">
        <f>HOUR(Table1[[#This Row],[actual_delivery_time]])</f>
        <v>15</v>
      </c>
      <c r="R3929" s="4">
        <v>45349.65828703704</v>
      </c>
      <c r="S3929" t="s">
        <v>357</v>
      </c>
      <c r="T3929" s="8">
        <v>825.46</v>
      </c>
      <c r="U3929" t="s">
        <v>360</v>
      </c>
      <c r="V3929">
        <v>14135</v>
      </c>
      <c r="W3929">
        <v>8694</v>
      </c>
      <c r="X3929" t="s">
        <v>3149</v>
      </c>
      <c r="Y3929" t="s">
        <v>2354</v>
      </c>
      <c r="Z3929">
        <v>642495</v>
      </c>
      <c r="AA3929" t="s">
        <v>2797</v>
      </c>
      <c r="AB3929" t="s">
        <v>3117</v>
      </c>
      <c r="AC3929">
        <v>3</v>
      </c>
      <c r="AD3929">
        <v>759.03</v>
      </c>
      <c r="AE3929">
        <v>14</v>
      </c>
      <c r="AF3929">
        <v>4.5599999999999996</v>
      </c>
    </row>
    <row r="3930" spans="1:32" x14ac:dyDescent="0.45">
      <c r="A3930">
        <v>8820606892</v>
      </c>
      <c r="B3930">
        <v>689769</v>
      </c>
      <c r="C3930" t="s">
        <v>75</v>
      </c>
      <c r="D3930" t="s">
        <v>86</v>
      </c>
      <c r="E3930" t="s">
        <v>235</v>
      </c>
      <c r="F3930" s="8">
        <v>46.62</v>
      </c>
      <c r="G3930">
        <v>40</v>
      </c>
      <c r="H3930">
        <v>180</v>
      </c>
      <c r="I3930">
        <v>17</v>
      </c>
      <c r="J3930">
        <v>51</v>
      </c>
      <c r="K3930">
        <v>8395343</v>
      </c>
      <c r="L3930">
        <f>MONTH(Table1[[#This Row],[order_date]])</f>
        <v>4</v>
      </c>
      <c r="M3930">
        <f>YEAR(Table1[[#This Row],[order_date]])</f>
        <v>2023</v>
      </c>
      <c r="N3930" s="7">
        <v>45029.247847222221</v>
      </c>
      <c r="O3930">
        <f>HOUR(Table1[[#This Row],[promised_delivery_time]])</f>
        <v>6</v>
      </c>
      <c r="P3930" s="4">
        <v>45029.260347222225</v>
      </c>
      <c r="Q3930">
        <f>HOUR(Table1[[#This Row],[actual_delivery_time]])</f>
        <v>6</v>
      </c>
      <c r="R3930" s="4">
        <v>45029.261736111112</v>
      </c>
      <c r="S3930" t="s">
        <v>356</v>
      </c>
      <c r="T3930" s="8">
        <v>2635.56</v>
      </c>
      <c r="U3930" t="s">
        <v>359</v>
      </c>
      <c r="V3930">
        <v>75354</v>
      </c>
      <c r="W3930">
        <v>4241</v>
      </c>
      <c r="X3930" t="s">
        <v>3180</v>
      </c>
      <c r="Y3930" t="s">
        <v>2084</v>
      </c>
      <c r="Z3930">
        <v>809596</v>
      </c>
      <c r="AA3930" t="s">
        <v>2606</v>
      </c>
      <c r="AB3930" t="s">
        <v>3116</v>
      </c>
      <c r="AC3930">
        <v>11</v>
      </c>
      <c r="AD3930">
        <v>315.99</v>
      </c>
      <c r="AE3930">
        <v>2</v>
      </c>
      <c r="AF3930">
        <v>4.45</v>
      </c>
    </row>
    <row r="3931" spans="1:32" x14ac:dyDescent="0.45">
      <c r="A3931">
        <v>7779228340</v>
      </c>
      <c r="B3931">
        <v>942001</v>
      </c>
      <c r="C3931" t="s">
        <v>70</v>
      </c>
      <c r="D3931" t="s">
        <v>78</v>
      </c>
      <c r="E3931" t="s">
        <v>333</v>
      </c>
      <c r="F3931" s="8">
        <v>671.55</v>
      </c>
      <c r="G3931">
        <v>35</v>
      </c>
      <c r="H3931">
        <v>365</v>
      </c>
      <c r="I3931">
        <v>20</v>
      </c>
      <c r="J3931">
        <v>84</v>
      </c>
      <c r="K3931">
        <v>8395343</v>
      </c>
      <c r="L3931">
        <f>MONTH(Table1[[#This Row],[order_date]])</f>
        <v>6</v>
      </c>
      <c r="M3931">
        <f>YEAR(Table1[[#This Row],[order_date]])</f>
        <v>2023</v>
      </c>
      <c r="N3931" s="7">
        <v>45086.405590277776</v>
      </c>
      <c r="O3931">
        <f>HOUR(Table1[[#This Row],[promised_delivery_time]])</f>
        <v>10</v>
      </c>
      <c r="P3931" s="4">
        <v>45086.418090277781</v>
      </c>
      <c r="Q3931">
        <f>HOUR(Table1[[#This Row],[actual_delivery_time]])</f>
        <v>9</v>
      </c>
      <c r="R3931" s="4">
        <v>45086.414618055554</v>
      </c>
      <c r="S3931" t="s">
        <v>356</v>
      </c>
      <c r="T3931" s="8">
        <v>545.49</v>
      </c>
      <c r="U3931" t="s">
        <v>359</v>
      </c>
      <c r="V3931">
        <v>57356</v>
      </c>
      <c r="W3931">
        <v>9297</v>
      </c>
      <c r="X3931" t="s">
        <v>3180</v>
      </c>
      <c r="Y3931" t="s">
        <v>2084</v>
      </c>
      <c r="Z3931">
        <v>809596</v>
      </c>
      <c r="AA3931" t="s">
        <v>2606</v>
      </c>
      <c r="AB3931" t="s">
        <v>3116</v>
      </c>
      <c r="AC3931">
        <v>11</v>
      </c>
      <c r="AD3931">
        <v>315.99</v>
      </c>
      <c r="AE3931">
        <v>-5</v>
      </c>
      <c r="AF3931">
        <v>0.56000000000000005</v>
      </c>
    </row>
    <row r="3932" spans="1:32" x14ac:dyDescent="0.45">
      <c r="A3932">
        <v>8459230018</v>
      </c>
      <c r="B3932">
        <v>4452</v>
      </c>
      <c r="C3932" t="s">
        <v>53</v>
      </c>
      <c r="D3932" t="s">
        <v>88</v>
      </c>
      <c r="E3932" t="s">
        <v>250</v>
      </c>
      <c r="F3932" s="8">
        <v>169.88</v>
      </c>
      <c r="G3932">
        <v>30</v>
      </c>
      <c r="H3932">
        <v>365</v>
      </c>
      <c r="I3932">
        <v>27</v>
      </c>
      <c r="J3932">
        <v>100</v>
      </c>
      <c r="K3932">
        <v>50899600</v>
      </c>
      <c r="L3932">
        <f>MONTH(Table1[[#This Row],[order_date]])</f>
        <v>6</v>
      </c>
      <c r="M3932">
        <f>YEAR(Table1[[#This Row],[order_date]])</f>
        <v>2024</v>
      </c>
      <c r="N3932" s="7">
        <v>45445.997581018521</v>
      </c>
      <c r="O3932">
        <f>HOUR(Table1[[#This Row],[promised_delivery_time]])</f>
        <v>0</v>
      </c>
      <c r="P3932" s="4">
        <v>45446.005219907405</v>
      </c>
      <c r="Q3932">
        <f>HOUR(Table1[[#This Row],[actual_delivery_time]])</f>
        <v>0</v>
      </c>
      <c r="R3932" s="4">
        <v>45446.005219907405</v>
      </c>
      <c r="S3932" t="s">
        <v>356</v>
      </c>
      <c r="T3932" s="8">
        <v>4124.32</v>
      </c>
      <c r="U3932" t="s">
        <v>360</v>
      </c>
      <c r="V3932">
        <v>26266</v>
      </c>
      <c r="W3932">
        <v>328</v>
      </c>
      <c r="X3932" t="s">
        <v>3236</v>
      </c>
      <c r="Y3932" t="s">
        <v>1328</v>
      </c>
      <c r="Z3932">
        <v>87102</v>
      </c>
      <c r="AA3932" t="s">
        <v>2753</v>
      </c>
      <c r="AB3932" t="s">
        <v>3116</v>
      </c>
      <c r="AC3932">
        <v>1</v>
      </c>
      <c r="AD3932">
        <v>989.49</v>
      </c>
      <c r="AE3932">
        <v>0</v>
      </c>
      <c r="AF3932">
        <v>1.37</v>
      </c>
    </row>
    <row r="3933" spans="1:32" x14ac:dyDescent="0.45">
      <c r="A3933">
        <v>7060468800</v>
      </c>
      <c r="B3933">
        <v>112390</v>
      </c>
      <c r="C3933" t="s">
        <v>45</v>
      </c>
      <c r="D3933" t="s">
        <v>83</v>
      </c>
      <c r="E3933" t="s">
        <v>116</v>
      </c>
      <c r="F3933" s="8">
        <v>877.98</v>
      </c>
      <c r="G3933">
        <v>35</v>
      </c>
      <c r="H3933">
        <v>365</v>
      </c>
      <c r="I3933">
        <v>23</v>
      </c>
      <c r="J3933">
        <v>85</v>
      </c>
      <c r="K3933">
        <v>83867512</v>
      </c>
      <c r="L3933">
        <f>MONTH(Table1[[#This Row],[order_date]])</f>
        <v>7</v>
      </c>
      <c r="M3933">
        <f>YEAR(Table1[[#This Row],[order_date]])</f>
        <v>2024</v>
      </c>
      <c r="N3933" s="7">
        <v>45476.155312499999</v>
      </c>
      <c r="O3933">
        <f>HOUR(Table1[[#This Row],[promised_delivery_time]])</f>
        <v>3</v>
      </c>
      <c r="P3933" s="4">
        <v>45476.162951388891</v>
      </c>
      <c r="Q3933">
        <f>HOUR(Table1[[#This Row],[actual_delivery_time]])</f>
        <v>4</v>
      </c>
      <c r="R3933" s="4">
        <v>45476.171284722222</v>
      </c>
      <c r="S3933" t="s">
        <v>357</v>
      </c>
      <c r="T3933" s="8">
        <v>2192.0500000000002</v>
      </c>
      <c r="U3933" t="s">
        <v>362</v>
      </c>
      <c r="V3933">
        <v>76511</v>
      </c>
      <c r="W3933">
        <v>351</v>
      </c>
      <c r="X3933" t="s">
        <v>3337</v>
      </c>
      <c r="Y3933" t="s">
        <v>2236</v>
      </c>
      <c r="Z3933">
        <v>693161</v>
      </c>
      <c r="AA3933" t="s">
        <v>2732</v>
      </c>
      <c r="AB3933" t="s">
        <v>3117</v>
      </c>
      <c r="AC3933">
        <v>18</v>
      </c>
      <c r="AD3933">
        <v>1476</v>
      </c>
      <c r="AE3933">
        <v>12</v>
      </c>
      <c r="AF3933">
        <v>1.4</v>
      </c>
    </row>
    <row r="3934" spans="1:32" x14ac:dyDescent="0.45">
      <c r="A3934">
        <v>218821567</v>
      </c>
      <c r="B3934">
        <v>589812</v>
      </c>
      <c r="C3934" t="s">
        <v>38</v>
      </c>
      <c r="D3934" t="s">
        <v>85</v>
      </c>
      <c r="E3934" t="s">
        <v>208</v>
      </c>
      <c r="F3934" s="8">
        <v>163.03</v>
      </c>
      <c r="G3934">
        <v>25</v>
      </c>
      <c r="H3934">
        <v>365</v>
      </c>
      <c r="I3934">
        <v>22</v>
      </c>
      <c r="J3934">
        <v>52</v>
      </c>
      <c r="K3934">
        <v>95428692</v>
      </c>
      <c r="L3934">
        <f>MONTH(Table1[[#This Row],[order_date]])</f>
        <v>3</v>
      </c>
      <c r="M3934">
        <f>YEAR(Table1[[#This Row],[order_date]])</f>
        <v>2024</v>
      </c>
      <c r="N3934" s="7">
        <v>45359.867546296293</v>
      </c>
      <c r="O3934">
        <f>HOUR(Table1[[#This Row],[promised_delivery_time]])</f>
        <v>21</v>
      </c>
      <c r="P3934" s="4">
        <v>45359.880740740744</v>
      </c>
      <c r="Q3934">
        <f>HOUR(Table1[[#This Row],[actual_delivery_time]])</f>
        <v>21</v>
      </c>
      <c r="R3934" s="4">
        <v>45359.877962962964</v>
      </c>
      <c r="S3934" t="s">
        <v>356</v>
      </c>
      <c r="T3934" s="8">
        <v>1711.15</v>
      </c>
      <c r="U3934" t="s">
        <v>359</v>
      </c>
      <c r="V3934">
        <v>71006</v>
      </c>
      <c r="W3934">
        <v>164</v>
      </c>
      <c r="X3934" t="s">
        <v>3375</v>
      </c>
      <c r="Y3934" t="s">
        <v>2355</v>
      </c>
      <c r="Z3934">
        <v>512761</v>
      </c>
      <c r="AA3934" t="s">
        <v>3109</v>
      </c>
      <c r="AB3934" t="s">
        <v>3116</v>
      </c>
      <c r="AC3934">
        <v>14</v>
      </c>
      <c r="AD3934">
        <v>1834.38</v>
      </c>
      <c r="AE3934">
        <v>-4</v>
      </c>
      <c r="AF3934">
        <v>3.81</v>
      </c>
    </row>
    <row r="3935" spans="1:32" x14ac:dyDescent="0.45">
      <c r="A3935">
        <v>7795766861</v>
      </c>
      <c r="B3935">
        <v>140154</v>
      </c>
      <c r="C3935" t="s">
        <v>35</v>
      </c>
      <c r="D3935" t="s">
        <v>83</v>
      </c>
      <c r="E3935" t="s">
        <v>264</v>
      </c>
      <c r="F3935" s="8">
        <v>171.2</v>
      </c>
      <c r="G3935">
        <v>35</v>
      </c>
      <c r="H3935">
        <v>365</v>
      </c>
      <c r="I3935">
        <v>24</v>
      </c>
      <c r="J3935">
        <v>59</v>
      </c>
      <c r="K3935">
        <v>79135318</v>
      </c>
      <c r="L3935">
        <f>MONTH(Table1[[#This Row],[order_date]])</f>
        <v>5</v>
      </c>
      <c r="M3935">
        <f>YEAR(Table1[[#This Row],[order_date]])</f>
        <v>2023</v>
      </c>
      <c r="N3935" s="7">
        <v>45056.98265046296</v>
      </c>
      <c r="O3935">
        <f>HOUR(Table1[[#This Row],[promised_delivery_time]])</f>
        <v>23</v>
      </c>
      <c r="P3935" s="4">
        <v>45056.995844907404</v>
      </c>
      <c r="Q3935">
        <f>HOUR(Table1[[#This Row],[actual_delivery_time]])</f>
        <v>23</v>
      </c>
      <c r="R3935" s="4">
        <v>45056.995150462964</v>
      </c>
      <c r="S3935" t="s">
        <v>356</v>
      </c>
      <c r="T3935" s="8">
        <v>3024.18</v>
      </c>
      <c r="U3935" t="s">
        <v>362</v>
      </c>
      <c r="V3935">
        <v>32999</v>
      </c>
      <c r="W3935">
        <v>291</v>
      </c>
      <c r="X3935" t="s">
        <v>3172</v>
      </c>
      <c r="Y3935" t="s">
        <v>1631</v>
      </c>
      <c r="Z3935">
        <v>317779</v>
      </c>
      <c r="AA3935" t="s">
        <v>2636</v>
      </c>
      <c r="AB3935" t="s">
        <v>3117</v>
      </c>
      <c r="AC3935">
        <v>17</v>
      </c>
      <c r="AD3935">
        <v>454.3</v>
      </c>
      <c r="AE3935">
        <v>-1</v>
      </c>
      <c r="AF3935">
        <v>4.37</v>
      </c>
    </row>
    <row r="3936" spans="1:32" x14ac:dyDescent="0.45">
      <c r="A3936">
        <v>4285804383</v>
      </c>
      <c r="B3936">
        <v>890232</v>
      </c>
      <c r="C3936" t="s">
        <v>31</v>
      </c>
      <c r="D3936" t="s">
        <v>79</v>
      </c>
      <c r="E3936" t="s">
        <v>133</v>
      </c>
      <c r="F3936" s="8">
        <v>432</v>
      </c>
      <c r="G3936">
        <v>30</v>
      </c>
      <c r="H3936">
        <v>180</v>
      </c>
      <c r="I3936">
        <v>20</v>
      </c>
      <c r="J3936">
        <v>91</v>
      </c>
      <c r="K3936">
        <v>23755474</v>
      </c>
      <c r="L3936">
        <f>MONTH(Table1[[#This Row],[order_date]])</f>
        <v>5</v>
      </c>
      <c r="M3936">
        <f>YEAR(Table1[[#This Row],[order_date]])</f>
        <v>2023</v>
      </c>
      <c r="N3936" s="7">
        <v>45047.093923611108</v>
      </c>
      <c r="O3936">
        <f>HOUR(Table1[[#This Row],[promised_delivery_time]])</f>
        <v>2</v>
      </c>
      <c r="P3936" s="4">
        <v>45047.1015625</v>
      </c>
      <c r="Q3936">
        <f>HOUR(Table1[[#This Row],[actual_delivery_time]])</f>
        <v>2</v>
      </c>
      <c r="R3936" s="4">
        <v>45047.109201388892</v>
      </c>
      <c r="S3936" t="s">
        <v>357</v>
      </c>
      <c r="T3936" s="8">
        <v>479.64</v>
      </c>
      <c r="U3936" t="s">
        <v>361</v>
      </c>
      <c r="V3936">
        <v>90470</v>
      </c>
      <c r="W3936">
        <v>2486</v>
      </c>
      <c r="X3936" t="s">
        <v>3397</v>
      </c>
      <c r="Y3936" t="s">
        <v>2356</v>
      </c>
      <c r="Z3936">
        <v>891412</v>
      </c>
      <c r="AA3936" t="s">
        <v>2671</v>
      </c>
      <c r="AB3936" t="s">
        <v>3118</v>
      </c>
      <c r="AC3936">
        <v>9</v>
      </c>
      <c r="AD3936">
        <v>854.81</v>
      </c>
      <c r="AE3936">
        <v>11</v>
      </c>
      <c r="AF3936">
        <v>2.97</v>
      </c>
    </row>
    <row r="3937" spans="1:32" x14ac:dyDescent="0.45">
      <c r="A3937">
        <v>5961051248</v>
      </c>
      <c r="B3937">
        <v>880510</v>
      </c>
      <c r="C3937" t="s">
        <v>33</v>
      </c>
      <c r="D3937" t="s">
        <v>80</v>
      </c>
      <c r="E3937" t="s">
        <v>201</v>
      </c>
      <c r="F3937" s="8">
        <v>951.43</v>
      </c>
      <c r="G3937">
        <v>20</v>
      </c>
      <c r="H3937">
        <v>7</v>
      </c>
      <c r="I3937">
        <v>29</v>
      </c>
      <c r="J3937">
        <v>54</v>
      </c>
      <c r="K3937">
        <v>20834589</v>
      </c>
      <c r="L3937">
        <f>MONTH(Table1[[#This Row],[order_date]])</f>
        <v>10</v>
      </c>
      <c r="M3937">
        <f>YEAR(Table1[[#This Row],[order_date]])</f>
        <v>2024</v>
      </c>
      <c r="N3937" s="7">
        <v>45593.842002314814</v>
      </c>
      <c r="O3937">
        <f>HOUR(Table1[[#This Row],[promised_delivery_time]])</f>
        <v>20</v>
      </c>
      <c r="P3937" s="4">
        <v>45593.849641203706</v>
      </c>
      <c r="Q3937">
        <f>HOUR(Table1[[#This Row],[actual_delivery_time]])</f>
        <v>20</v>
      </c>
      <c r="R3937" s="4">
        <v>45593.851724537039</v>
      </c>
      <c r="S3937" t="s">
        <v>356</v>
      </c>
      <c r="T3937" s="8">
        <v>3502.35</v>
      </c>
      <c r="U3937" t="s">
        <v>359</v>
      </c>
      <c r="V3937">
        <v>69003</v>
      </c>
      <c r="W3937">
        <v>3409</v>
      </c>
      <c r="X3937" t="s">
        <v>3384</v>
      </c>
      <c r="Y3937" t="s">
        <v>1808</v>
      </c>
      <c r="Z3937">
        <v>330314</v>
      </c>
      <c r="AA3937" t="s">
        <v>2550</v>
      </c>
      <c r="AB3937" t="s">
        <v>3117</v>
      </c>
      <c r="AC3937">
        <v>8</v>
      </c>
      <c r="AD3937">
        <v>740.07</v>
      </c>
      <c r="AE3937">
        <v>3</v>
      </c>
      <c r="AF3937">
        <v>4.38</v>
      </c>
    </row>
    <row r="3938" spans="1:32" x14ac:dyDescent="0.45">
      <c r="A3938">
        <v>5630323534</v>
      </c>
      <c r="B3938">
        <v>425341</v>
      </c>
      <c r="C3938" t="s">
        <v>27</v>
      </c>
      <c r="D3938" t="s">
        <v>78</v>
      </c>
      <c r="E3938" t="s">
        <v>331</v>
      </c>
      <c r="F3938" s="8">
        <v>486.28</v>
      </c>
      <c r="G3938">
        <v>35</v>
      </c>
      <c r="H3938">
        <v>365</v>
      </c>
      <c r="I3938">
        <v>21</v>
      </c>
      <c r="J3938">
        <v>68</v>
      </c>
      <c r="K3938">
        <v>98218863</v>
      </c>
      <c r="L3938">
        <f>MONTH(Table1[[#This Row],[order_date]])</f>
        <v>3</v>
      </c>
      <c r="M3938">
        <f>YEAR(Table1[[#This Row],[order_date]])</f>
        <v>2024</v>
      </c>
      <c r="N3938" s="7">
        <v>45359.569548611114</v>
      </c>
      <c r="O3938">
        <f>HOUR(Table1[[#This Row],[promised_delivery_time]])</f>
        <v>13</v>
      </c>
      <c r="P3938" s="4">
        <v>45359.577187499999</v>
      </c>
      <c r="Q3938">
        <f>HOUR(Table1[[#This Row],[actual_delivery_time]])</f>
        <v>13</v>
      </c>
      <c r="R3938" s="4">
        <v>45359.582048611112</v>
      </c>
      <c r="S3938" t="s">
        <v>357</v>
      </c>
      <c r="T3938" s="8">
        <v>1450.75</v>
      </c>
      <c r="U3938" t="s">
        <v>359</v>
      </c>
      <c r="V3938">
        <v>5799</v>
      </c>
      <c r="W3938">
        <v>2286</v>
      </c>
      <c r="X3938" t="s">
        <v>3303</v>
      </c>
      <c r="Y3938" t="s">
        <v>2357</v>
      </c>
      <c r="Z3938">
        <v>603140</v>
      </c>
      <c r="AA3938" t="s">
        <v>3079</v>
      </c>
      <c r="AB3938" t="s">
        <v>3115</v>
      </c>
      <c r="AC3938">
        <v>10</v>
      </c>
      <c r="AD3938">
        <v>716.11</v>
      </c>
      <c r="AE3938">
        <v>7</v>
      </c>
      <c r="AF3938">
        <v>2.98</v>
      </c>
    </row>
    <row r="3939" spans="1:32" x14ac:dyDescent="0.45">
      <c r="A3939">
        <v>4642824835</v>
      </c>
      <c r="B3939">
        <v>672059</v>
      </c>
      <c r="C3939" t="s">
        <v>45</v>
      </c>
      <c r="D3939" t="s">
        <v>83</v>
      </c>
      <c r="E3939" t="s">
        <v>286</v>
      </c>
      <c r="F3939" s="8">
        <v>672.73</v>
      </c>
      <c r="G3939">
        <v>35</v>
      </c>
      <c r="H3939">
        <v>365</v>
      </c>
      <c r="I3939">
        <v>25</v>
      </c>
      <c r="J3939">
        <v>81</v>
      </c>
      <c r="K3939">
        <v>76327561</v>
      </c>
      <c r="L3939">
        <f>MONTH(Table1[[#This Row],[order_date]])</f>
        <v>7</v>
      </c>
      <c r="M3939">
        <f>YEAR(Table1[[#This Row],[order_date]])</f>
        <v>2024</v>
      </c>
      <c r="N3939" s="7">
        <v>45480.112013888887</v>
      </c>
      <c r="O3939">
        <f>HOUR(Table1[[#This Row],[promised_delivery_time]])</f>
        <v>2</v>
      </c>
      <c r="P3939" s="4">
        <v>45480.118958333333</v>
      </c>
      <c r="Q3939">
        <f>HOUR(Table1[[#This Row],[actual_delivery_time]])</f>
        <v>2</v>
      </c>
      <c r="R3939" s="4">
        <v>45480.120347222219</v>
      </c>
      <c r="S3939" t="s">
        <v>356</v>
      </c>
      <c r="T3939" s="8">
        <v>4721.6400000000003</v>
      </c>
      <c r="U3939" t="s">
        <v>359</v>
      </c>
      <c r="V3939">
        <v>42958</v>
      </c>
      <c r="W3939">
        <v>209</v>
      </c>
      <c r="X3939" t="s">
        <v>3167</v>
      </c>
      <c r="Y3939" t="s">
        <v>2065</v>
      </c>
      <c r="Z3939">
        <v>471009</v>
      </c>
      <c r="AA3939" t="s">
        <v>2973</v>
      </c>
      <c r="AB3939" t="s">
        <v>3117</v>
      </c>
      <c r="AC3939">
        <v>5</v>
      </c>
      <c r="AD3939">
        <v>553.12</v>
      </c>
      <c r="AE3939">
        <v>2</v>
      </c>
      <c r="AF3939">
        <v>4.5199999999999996</v>
      </c>
    </row>
    <row r="3940" spans="1:32" x14ac:dyDescent="0.45">
      <c r="A3940">
        <v>3060527554</v>
      </c>
      <c r="B3940">
        <v>378230</v>
      </c>
      <c r="C3940" t="s">
        <v>30</v>
      </c>
      <c r="D3940" t="s">
        <v>81</v>
      </c>
      <c r="E3940" t="s">
        <v>280</v>
      </c>
      <c r="F3940" s="8">
        <v>166.42</v>
      </c>
      <c r="G3940">
        <v>35</v>
      </c>
      <c r="H3940">
        <v>90</v>
      </c>
      <c r="I3940">
        <v>13</v>
      </c>
      <c r="J3940">
        <v>76</v>
      </c>
      <c r="K3940">
        <v>75213636</v>
      </c>
      <c r="L3940">
        <f>MONTH(Table1[[#This Row],[order_date]])</f>
        <v>3</v>
      </c>
      <c r="M3940">
        <f>YEAR(Table1[[#This Row],[order_date]])</f>
        <v>2024</v>
      </c>
      <c r="N3940" s="7">
        <v>45378.660069444442</v>
      </c>
      <c r="O3940">
        <f>HOUR(Table1[[#This Row],[promised_delivery_time]])</f>
        <v>16</v>
      </c>
      <c r="P3940" s="4">
        <v>45378.670486111114</v>
      </c>
      <c r="Q3940">
        <f>HOUR(Table1[[#This Row],[actual_delivery_time]])</f>
        <v>16</v>
      </c>
      <c r="R3940" s="4">
        <v>45378.676041666666</v>
      </c>
      <c r="S3940" t="s">
        <v>357</v>
      </c>
      <c r="T3940" s="8">
        <v>1143.28</v>
      </c>
      <c r="U3940" t="s">
        <v>360</v>
      </c>
      <c r="V3940">
        <v>55714</v>
      </c>
      <c r="W3940">
        <v>2318</v>
      </c>
      <c r="X3940" t="s">
        <v>3453</v>
      </c>
      <c r="Y3940" t="s">
        <v>1448</v>
      </c>
      <c r="Z3940">
        <v>971252</v>
      </c>
      <c r="AA3940" t="s">
        <v>2660</v>
      </c>
      <c r="AB3940" t="s">
        <v>3117</v>
      </c>
      <c r="AC3940">
        <v>5</v>
      </c>
      <c r="AD3940">
        <v>1482.83</v>
      </c>
      <c r="AE3940">
        <v>8</v>
      </c>
      <c r="AF3940">
        <v>4.74</v>
      </c>
    </row>
    <row r="3941" spans="1:32" x14ac:dyDescent="0.45">
      <c r="A3941">
        <v>4048252396</v>
      </c>
      <c r="B3941">
        <v>451933</v>
      </c>
      <c r="C3941" t="s">
        <v>44</v>
      </c>
      <c r="D3941" t="s">
        <v>84</v>
      </c>
      <c r="E3941" t="s">
        <v>171</v>
      </c>
      <c r="F3941" s="8">
        <v>568.94000000000005</v>
      </c>
      <c r="G3941">
        <v>15</v>
      </c>
      <c r="H3941">
        <v>365</v>
      </c>
      <c r="I3941">
        <v>28</v>
      </c>
      <c r="J3941">
        <v>98</v>
      </c>
      <c r="K3941">
        <v>75213636</v>
      </c>
      <c r="L3941">
        <f>MONTH(Table1[[#This Row],[order_date]])</f>
        <v>4</v>
      </c>
      <c r="M3941">
        <f>YEAR(Table1[[#This Row],[order_date]])</f>
        <v>2024</v>
      </c>
      <c r="N3941" s="7">
        <v>45394.82309027778</v>
      </c>
      <c r="O3941">
        <f>HOUR(Table1[[#This Row],[promised_delivery_time]])</f>
        <v>20</v>
      </c>
      <c r="P3941" s="4">
        <v>45394.836284722223</v>
      </c>
      <c r="Q3941">
        <f>HOUR(Table1[[#This Row],[actual_delivery_time]])</f>
        <v>20</v>
      </c>
      <c r="R3941" s="4">
        <v>45394.833506944444</v>
      </c>
      <c r="S3941" t="s">
        <v>356</v>
      </c>
      <c r="T3941" s="8">
        <v>2437.04</v>
      </c>
      <c r="U3941" t="s">
        <v>362</v>
      </c>
      <c r="V3941">
        <v>94706</v>
      </c>
      <c r="W3941">
        <v>7401</v>
      </c>
      <c r="X3941" t="s">
        <v>3453</v>
      </c>
      <c r="Y3941" t="s">
        <v>1448</v>
      </c>
      <c r="Z3941">
        <v>971252</v>
      </c>
      <c r="AA3941" t="s">
        <v>2660</v>
      </c>
      <c r="AB3941" t="s">
        <v>3117</v>
      </c>
      <c r="AC3941">
        <v>5</v>
      </c>
      <c r="AD3941">
        <v>1482.83</v>
      </c>
      <c r="AE3941">
        <v>-4</v>
      </c>
      <c r="AF3941">
        <v>3.27</v>
      </c>
    </row>
    <row r="3942" spans="1:32" x14ac:dyDescent="0.45">
      <c r="A3942">
        <v>1271431612</v>
      </c>
      <c r="B3942">
        <v>679321</v>
      </c>
      <c r="C3942" t="s">
        <v>66</v>
      </c>
      <c r="D3942" t="s">
        <v>79</v>
      </c>
      <c r="E3942" t="s">
        <v>310</v>
      </c>
      <c r="F3942" s="8">
        <v>738.46</v>
      </c>
      <c r="G3942">
        <v>30</v>
      </c>
      <c r="H3942">
        <v>180</v>
      </c>
      <c r="I3942">
        <v>20</v>
      </c>
      <c r="J3942">
        <v>68</v>
      </c>
      <c r="K3942">
        <v>18082040</v>
      </c>
      <c r="L3942">
        <f>MONTH(Table1[[#This Row],[order_date]])</f>
        <v>4</v>
      </c>
      <c r="M3942">
        <f>YEAR(Table1[[#This Row],[order_date]])</f>
        <v>2024</v>
      </c>
      <c r="N3942" s="7">
        <v>45398.545497685183</v>
      </c>
      <c r="O3942">
        <f>HOUR(Table1[[#This Row],[promised_delivery_time]])</f>
        <v>13</v>
      </c>
      <c r="P3942" s="4">
        <v>45398.553136574075</v>
      </c>
      <c r="Q3942">
        <f>HOUR(Table1[[#This Row],[actual_delivery_time]])</f>
        <v>13</v>
      </c>
      <c r="R3942" s="4">
        <v>45398.557303240741</v>
      </c>
      <c r="S3942" t="s">
        <v>357</v>
      </c>
      <c r="T3942" s="8">
        <v>2167.1</v>
      </c>
      <c r="U3942" t="s">
        <v>359</v>
      </c>
      <c r="V3942">
        <v>48259</v>
      </c>
      <c r="W3942">
        <v>3997</v>
      </c>
      <c r="X3942" t="s">
        <v>3355</v>
      </c>
      <c r="Y3942" t="s">
        <v>2232</v>
      </c>
      <c r="Z3942">
        <v>824038</v>
      </c>
      <c r="AA3942" t="s">
        <v>2674</v>
      </c>
      <c r="AB3942" t="s">
        <v>3115</v>
      </c>
      <c r="AC3942">
        <v>17</v>
      </c>
      <c r="AD3942">
        <v>1098.5899999999999</v>
      </c>
      <c r="AE3942">
        <v>6</v>
      </c>
      <c r="AF3942">
        <v>3.85</v>
      </c>
    </row>
    <row r="3943" spans="1:32" x14ac:dyDescent="0.45">
      <c r="A3943">
        <v>8981940261</v>
      </c>
      <c r="B3943">
        <v>552496</v>
      </c>
      <c r="C3943" t="s">
        <v>50</v>
      </c>
      <c r="D3943" t="s">
        <v>85</v>
      </c>
      <c r="E3943" t="s">
        <v>121</v>
      </c>
      <c r="F3943" s="8">
        <v>508</v>
      </c>
      <c r="G3943">
        <v>25</v>
      </c>
      <c r="H3943">
        <v>365</v>
      </c>
      <c r="I3943">
        <v>17</v>
      </c>
      <c r="J3943">
        <v>59</v>
      </c>
      <c r="K3943">
        <v>31537100</v>
      </c>
      <c r="L3943">
        <f>MONTH(Table1[[#This Row],[order_date]])</f>
        <v>5</v>
      </c>
      <c r="M3943">
        <f>YEAR(Table1[[#This Row],[order_date]])</f>
        <v>2024</v>
      </c>
      <c r="N3943" s="7">
        <v>45436.785810185182</v>
      </c>
      <c r="O3943">
        <f>HOUR(Table1[[#This Row],[promised_delivery_time]])</f>
        <v>19</v>
      </c>
      <c r="P3943" s="4">
        <v>45436.798310185186</v>
      </c>
      <c r="Q3943">
        <f>HOUR(Table1[[#This Row],[actual_delivery_time]])</f>
        <v>19</v>
      </c>
      <c r="R3943" s="4">
        <v>45436.7969212963</v>
      </c>
      <c r="S3943" t="s">
        <v>356</v>
      </c>
      <c r="T3943" s="8">
        <v>3097.06</v>
      </c>
      <c r="U3943" t="s">
        <v>359</v>
      </c>
      <c r="V3943">
        <v>56327</v>
      </c>
      <c r="W3943">
        <v>9485</v>
      </c>
      <c r="X3943" t="s">
        <v>3439</v>
      </c>
      <c r="Y3943" t="s">
        <v>2358</v>
      </c>
      <c r="Z3943">
        <v>147671</v>
      </c>
      <c r="AA3943" t="s">
        <v>2563</v>
      </c>
      <c r="AB3943" t="s">
        <v>3115</v>
      </c>
      <c r="AC3943">
        <v>13</v>
      </c>
      <c r="AD3943">
        <v>917.32</v>
      </c>
      <c r="AE3943">
        <v>-2</v>
      </c>
      <c r="AF3943">
        <v>1.65</v>
      </c>
    </row>
    <row r="3944" spans="1:32" x14ac:dyDescent="0.45">
      <c r="A3944">
        <v>3896239510</v>
      </c>
      <c r="B3944">
        <v>739448</v>
      </c>
      <c r="C3944" t="s">
        <v>50</v>
      </c>
      <c r="D3944" t="s">
        <v>85</v>
      </c>
      <c r="E3944" t="s">
        <v>232</v>
      </c>
      <c r="F3944" s="8">
        <v>755.66</v>
      </c>
      <c r="G3944">
        <v>25</v>
      </c>
      <c r="H3944">
        <v>365</v>
      </c>
      <c r="I3944">
        <v>24</v>
      </c>
      <c r="J3944">
        <v>79</v>
      </c>
      <c r="K3944">
        <v>90856813</v>
      </c>
      <c r="L3944">
        <f>MONTH(Table1[[#This Row],[order_date]])</f>
        <v>5</v>
      </c>
      <c r="M3944">
        <f>YEAR(Table1[[#This Row],[order_date]])</f>
        <v>2023</v>
      </c>
      <c r="N3944" s="7">
        <v>45065.54582175926</v>
      </c>
      <c r="O3944">
        <f>HOUR(Table1[[#This Row],[promised_delivery_time]])</f>
        <v>13</v>
      </c>
      <c r="P3944" s="4">
        <v>45065.556932870371</v>
      </c>
      <c r="Q3944">
        <f>HOUR(Table1[[#This Row],[actual_delivery_time]])</f>
        <v>13</v>
      </c>
      <c r="R3944" s="4">
        <v>45065.566655092596</v>
      </c>
      <c r="S3944" t="s">
        <v>357</v>
      </c>
      <c r="T3944" s="8">
        <v>2011.56</v>
      </c>
      <c r="U3944" t="s">
        <v>361</v>
      </c>
      <c r="V3944">
        <v>63917</v>
      </c>
      <c r="W3944">
        <v>3580</v>
      </c>
      <c r="X3944" t="s">
        <v>3427</v>
      </c>
      <c r="Y3944" t="s">
        <v>2076</v>
      </c>
      <c r="Z3944">
        <v>498623</v>
      </c>
      <c r="AA3944" t="s">
        <v>2962</v>
      </c>
      <c r="AB3944" t="s">
        <v>3115</v>
      </c>
      <c r="AC3944">
        <v>13</v>
      </c>
      <c r="AD3944">
        <v>1624.06</v>
      </c>
      <c r="AE3944">
        <v>14</v>
      </c>
      <c r="AF3944">
        <v>1.08</v>
      </c>
    </row>
    <row r="3945" spans="1:32" x14ac:dyDescent="0.45">
      <c r="A3945">
        <v>711316410</v>
      </c>
      <c r="B3945">
        <v>305754</v>
      </c>
      <c r="C3945" t="s">
        <v>75</v>
      </c>
      <c r="D3945" t="s">
        <v>86</v>
      </c>
      <c r="E3945" t="s">
        <v>271</v>
      </c>
      <c r="F3945" s="8">
        <v>979.99</v>
      </c>
      <c r="G3945">
        <v>40</v>
      </c>
      <c r="H3945">
        <v>180</v>
      </c>
      <c r="I3945">
        <v>22</v>
      </c>
      <c r="J3945">
        <v>81</v>
      </c>
      <c r="K3945">
        <v>25587553</v>
      </c>
      <c r="L3945">
        <f>MONTH(Table1[[#This Row],[order_date]])</f>
        <v>2</v>
      </c>
      <c r="M3945">
        <f>YEAR(Table1[[#This Row],[order_date]])</f>
        <v>2024</v>
      </c>
      <c r="N3945" s="7">
        <v>45342.427210648151</v>
      </c>
      <c r="O3945">
        <f>HOUR(Table1[[#This Row],[promised_delivery_time]])</f>
        <v>10</v>
      </c>
      <c r="P3945" s="4">
        <v>45342.437627314815</v>
      </c>
      <c r="Q3945">
        <f>HOUR(Table1[[#This Row],[actual_delivery_time]])</f>
        <v>10</v>
      </c>
      <c r="R3945" s="4">
        <v>45342.439016203702</v>
      </c>
      <c r="S3945" t="s">
        <v>356</v>
      </c>
      <c r="T3945" s="8">
        <v>2027.04</v>
      </c>
      <c r="U3945" t="s">
        <v>359</v>
      </c>
      <c r="V3945">
        <v>6620</v>
      </c>
      <c r="W3945">
        <v>1779</v>
      </c>
      <c r="X3945" t="s">
        <v>3365</v>
      </c>
      <c r="Y3945" t="s">
        <v>1363</v>
      </c>
      <c r="Z3945">
        <v>369946</v>
      </c>
      <c r="AA3945" t="s">
        <v>2967</v>
      </c>
      <c r="AB3945" t="s">
        <v>3115</v>
      </c>
      <c r="AC3945">
        <v>12</v>
      </c>
      <c r="AD3945">
        <v>689.82</v>
      </c>
      <c r="AE3945">
        <v>2</v>
      </c>
      <c r="AF3945">
        <v>3.77</v>
      </c>
    </row>
    <row r="3946" spans="1:32" x14ac:dyDescent="0.45">
      <c r="A3946">
        <v>9863502398</v>
      </c>
      <c r="B3946">
        <v>673058</v>
      </c>
      <c r="C3946" t="s">
        <v>40</v>
      </c>
      <c r="D3946" t="s">
        <v>82</v>
      </c>
      <c r="E3946" t="s">
        <v>273</v>
      </c>
      <c r="F3946" s="8">
        <v>765.76</v>
      </c>
      <c r="G3946">
        <v>20</v>
      </c>
      <c r="H3946">
        <v>365</v>
      </c>
      <c r="I3946">
        <v>30</v>
      </c>
      <c r="J3946">
        <v>94</v>
      </c>
      <c r="K3946">
        <v>31619915</v>
      </c>
      <c r="L3946">
        <f>MONTH(Table1[[#This Row],[order_date]])</f>
        <v>12</v>
      </c>
      <c r="M3946">
        <f>YEAR(Table1[[#This Row],[order_date]])</f>
        <v>2023</v>
      </c>
      <c r="N3946" s="7">
        <v>45279.399664351855</v>
      </c>
      <c r="O3946">
        <f>HOUR(Table1[[#This Row],[promised_delivery_time]])</f>
        <v>9</v>
      </c>
      <c r="P3946" s="4">
        <v>45279.408692129633</v>
      </c>
      <c r="Q3946">
        <f>HOUR(Table1[[#This Row],[actual_delivery_time]])</f>
        <v>9</v>
      </c>
      <c r="R3946" s="4">
        <v>45279.410081018519</v>
      </c>
      <c r="S3946" t="s">
        <v>356</v>
      </c>
      <c r="T3946" s="8">
        <v>1379.82</v>
      </c>
      <c r="U3946" t="s">
        <v>361</v>
      </c>
      <c r="V3946">
        <v>30168</v>
      </c>
      <c r="W3946">
        <v>6501</v>
      </c>
      <c r="X3946" t="s">
        <v>3302</v>
      </c>
      <c r="Y3946" t="s">
        <v>2359</v>
      </c>
      <c r="Z3946">
        <v>297641</v>
      </c>
      <c r="AA3946" t="s">
        <v>2794</v>
      </c>
      <c r="AB3946" t="s">
        <v>3116</v>
      </c>
      <c r="AC3946">
        <v>13</v>
      </c>
      <c r="AD3946">
        <v>722.45</v>
      </c>
      <c r="AE3946">
        <v>2</v>
      </c>
      <c r="AF3946">
        <v>4.82</v>
      </c>
    </row>
    <row r="3947" spans="1:32" x14ac:dyDescent="0.45">
      <c r="A3947">
        <v>293770293</v>
      </c>
      <c r="B3947">
        <v>876139</v>
      </c>
      <c r="C3947" t="s">
        <v>48</v>
      </c>
      <c r="D3947" t="s">
        <v>84</v>
      </c>
      <c r="E3947" t="s">
        <v>126</v>
      </c>
      <c r="F3947" s="8">
        <v>415.75</v>
      </c>
      <c r="G3947">
        <v>15</v>
      </c>
      <c r="H3947">
        <v>365</v>
      </c>
      <c r="I3947">
        <v>14</v>
      </c>
      <c r="J3947">
        <v>83</v>
      </c>
      <c r="K3947">
        <v>45066676</v>
      </c>
      <c r="L3947">
        <f>MONTH(Table1[[#This Row],[order_date]])</f>
        <v>9</v>
      </c>
      <c r="M3947">
        <f>YEAR(Table1[[#This Row],[order_date]])</f>
        <v>2023</v>
      </c>
      <c r="N3947" s="7">
        <v>45189.238240740742</v>
      </c>
      <c r="O3947">
        <f>HOUR(Table1[[#This Row],[promised_delivery_time]])</f>
        <v>5</v>
      </c>
      <c r="P3947" s="4">
        <v>45189.24796296296</v>
      </c>
      <c r="Q3947">
        <f>HOUR(Table1[[#This Row],[actual_delivery_time]])</f>
        <v>6</v>
      </c>
      <c r="R3947" s="4">
        <v>45189.251435185186</v>
      </c>
      <c r="S3947" t="s">
        <v>356</v>
      </c>
      <c r="T3947" s="8">
        <v>1019.25</v>
      </c>
      <c r="U3947" t="s">
        <v>360</v>
      </c>
      <c r="V3947">
        <v>80022</v>
      </c>
      <c r="W3947">
        <v>9076</v>
      </c>
      <c r="X3947" t="s">
        <v>3279</v>
      </c>
      <c r="Y3947" t="s">
        <v>1239</v>
      </c>
      <c r="Z3947">
        <v>469678</v>
      </c>
      <c r="AA3947" t="s">
        <v>2991</v>
      </c>
      <c r="AB3947" t="s">
        <v>3118</v>
      </c>
      <c r="AC3947">
        <v>1</v>
      </c>
      <c r="AD3947">
        <v>1076.8499999999999</v>
      </c>
      <c r="AE3947">
        <v>5</v>
      </c>
      <c r="AF3947">
        <v>1.6</v>
      </c>
    </row>
    <row r="3948" spans="1:32" x14ac:dyDescent="0.45">
      <c r="A3948">
        <v>890800429</v>
      </c>
      <c r="B3948">
        <v>376447</v>
      </c>
      <c r="C3948" t="s">
        <v>43</v>
      </c>
      <c r="D3948" t="s">
        <v>80</v>
      </c>
      <c r="E3948" t="s">
        <v>203</v>
      </c>
      <c r="F3948" s="8">
        <v>724.84</v>
      </c>
      <c r="G3948">
        <v>20</v>
      </c>
      <c r="H3948">
        <v>7</v>
      </c>
      <c r="I3948">
        <v>17</v>
      </c>
      <c r="J3948">
        <v>64</v>
      </c>
      <c r="K3948">
        <v>95594611</v>
      </c>
      <c r="L3948">
        <f>MONTH(Table1[[#This Row],[order_date]])</f>
        <v>3</v>
      </c>
      <c r="M3948">
        <f>YEAR(Table1[[#This Row],[order_date]])</f>
        <v>2024</v>
      </c>
      <c r="N3948" s="7">
        <v>45379.123969907407</v>
      </c>
      <c r="O3948">
        <f>HOUR(Table1[[#This Row],[promised_delivery_time]])</f>
        <v>3</v>
      </c>
      <c r="P3948" s="4">
        <v>45379.135775462964</v>
      </c>
      <c r="Q3948">
        <f>HOUR(Table1[[#This Row],[actual_delivery_time]])</f>
        <v>3</v>
      </c>
      <c r="R3948" s="4">
        <v>45379.137164351851</v>
      </c>
      <c r="S3948" t="s">
        <v>356</v>
      </c>
      <c r="T3948" s="8">
        <v>2490.2800000000002</v>
      </c>
      <c r="U3948" t="s">
        <v>359</v>
      </c>
      <c r="V3948">
        <v>4235</v>
      </c>
      <c r="W3948">
        <v>2863</v>
      </c>
      <c r="X3948" t="s">
        <v>3402</v>
      </c>
      <c r="Y3948" t="s">
        <v>2360</v>
      </c>
      <c r="Z3948">
        <v>280153</v>
      </c>
      <c r="AA3948" t="s">
        <v>2666</v>
      </c>
      <c r="AB3948" t="s">
        <v>3115</v>
      </c>
      <c r="AC3948">
        <v>1</v>
      </c>
      <c r="AD3948">
        <v>797.28</v>
      </c>
      <c r="AE3948">
        <v>2</v>
      </c>
      <c r="AF3948">
        <v>1.96</v>
      </c>
    </row>
    <row r="3949" spans="1:32" x14ac:dyDescent="0.45">
      <c r="A3949">
        <v>1270503169</v>
      </c>
      <c r="B3949">
        <v>6405</v>
      </c>
      <c r="C3949" t="s">
        <v>51</v>
      </c>
      <c r="D3949" t="s">
        <v>88</v>
      </c>
      <c r="E3949" t="s">
        <v>330</v>
      </c>
      <c r="F3949" s="8">
        <v>236.51</v>
      </c>
      <c r="G3949">
        <v>30</v>
      </c>
      <c r="H3949">
        <v>365</v>
      </c>
      <c r="I3949">
        <v>11</v>
      </c>
      <c r="J3949">
        <v>81</v>
      </c>
      <c r="K3949">
        <v>8791577</v>
      </c>
      <c r="L3949">
        <f>MONTH(Table1[[#This Row],[order_date]])</f>
        <v>7</v>
      </c>
      <c r="M3949">
        <f>YEAR(Table1[[#This Row],[order_date]])</f>
        <v>2024</v>
      </c>
      <c r="N3949" s="7">
        <v>45482.487650462965</v>
      </c>
      <c r="O3949">
        <f>HOUR(Table1[[#This Row],[promised_delivery_time]])</f>
        <v>11</v>
      </c>
      <c r="P3949" s="4">
        <v>45482.49459490741</v>
      </c>
      <c r="Q3949">
        <f>HOUR(Table1[[#This Row],[actual_delivery_time]])</f>
        <v>11</v>
      </c>
      <c r="R3949" s="4">
        <v>45482.496678240743</v>
      </c>
      <c r="S3949" t="s">
        <v>356</v>
      </c>
      <c r="T3949" s="8">
        <v>3836.35</v>
      </c>
      <c r="U3949" t="s">
        <v>362</v>
      </c>
      <c r="V3949">
        <v>87390</v>
      </c>
      <c r="W3949">
        <v>2209</v>
      </c>
      <c r="X3949" t="s">
        <v>3205</v>
      </c>
      <c r="Y3949" t="s">
        <v>436</v>
      </c>
      <c r="Z3949">
        <v>999631</v>
      </c>
      <c r="AA3949" t="s">
        <v>2603</v>
      </c>
      <c r="AB3949" t="s">
        <v>3115</v>
      </c>
      <c r="AC3949">
        <v>1</v>
      </c>
      <c r="AD3949">
        <v>1031.07</v>
      </c>
      <c r="AE3949">
        <v>3</v>
      </c>
      <c r="AF3949">
        <v>3.38</v>
      </c>
    </row>
    <row r="3950" spans="1:32" x14ac:dyDescent="0.45">
      <c r="A3950">
        <v>168180571</v>
      </c>
      <c r="B3950">
        <v>136533</v>
      </c>
      <c r="C3950" t="s">
        <v>29</v>
      </c>
      <c r="D3950" t="s">
        <v>80</v>
      </c>
      <c r="E3950" t="s">
        <v>316</v>
      </c>
      <c r="F3950" s="8">
        <v>826.21</v>
      </c>
      <c r="G3950">
        <v>20</v>
      </c>
      <c r="H3950">
        <v>7</v>
      </c>
      <c r="I3950">
        <v>15</v>
      </c>
      <c r="J3950">
        <v>75</v>
      </c>
      <c r="K3950">
        <v>89910157</v>
      </c>
      <c r="L3950">
        <f>MONTH(Table1[[#This Row],[order_date]])</f>
        <v>3</v>
      </c>
      <c r="M3950">
        <f>YEAR(Table1[[#This Row],[order_date]])</f>
        <v>2023</v>
      </c>
      <c r="N3950" s="7">
        <v>45001.618067129632</v>
      </c>
      <c r="O3950">
        <f>HOUR(Table1[[#This Row],[promised_delivery_time]])</f>
        <v>15</v>
      </c>
      <c r="P3950" s="4">
        <v>45001.629178240742</v>
      </c>
      <c r="Q3950">
        <f>HOUR(Table1[[#This Row],[actual_delivery_time]])</f>
        <v>15</v>
      </c>
      <c r="R3950" s="4">
        <v>45001.636122685188</v>
      </c>
      <c r="S3950" t="s">
        <v>357</v>
      </c>
      <c r="T3950" s="8">
        <v>563.45000000000005</v>
      </c>
      <c r="U3950" t="s">
        <v>359</v>
      </c>
      <c r="V3950">
        <v>41985</v>
      </c>
      <c r="W3950">
        <v>6130</v>
      </c>
      <c r="X3950" t="s">
        <v>3161</v>
      </c>
      <c r="Y3950" t="s">
        <v>417</v>
      </c>
      <c r="Z3950">
        <v>166001</v>
      </c>
      <c r="AA3950" t="s">
        <v>2578</v>
      </c>
      <c r="AB3950" t="s">
        <v>3116</v>
      </c>
      <c r="AC3950">
        <v>5</v>
      </c>
      <c r="AD3950">
        <v>1859.93</v>
      </c>
      <c r="AE3950">
        <v>10</v>
      </c>
      <c r="AF3950">
        <v>3.79</v>
      </c>
    </row>
    <row r="3951" spans="1:32" x14ac:dyDescent="0.45">
      <c r="A3951">
        <v>111296281</v>
      </c>
      <c r="B3951">
        <v>378230</v>
      </c>
      <c r="C3951" t="s">
        <v>30</v>
      </c>
      <c r="D3951" t="s">
        <v>81</v>
      </c>
      <c r="E3951" t="s">
        <v>280</v>
      </c>
      <c r="F3951" s="8">
        <v>166.42</v>
      </c>
      <c r="G3951">
        <v>35</v>
      </c>
      <c r="H3951">
        <v>90</v>
      </c>
      <c r="I3951">
        <v>13</v>
      </c>
      <c r="J3951">
        <v>76</v>
      </c>
      <c r="K3951">
        <v>28413467</v>
      </c>
      <c r="L3951">
        <f>MONTH(Table1[[#This Row],[order_date]])</f>
        <v>5</v>
      </c>
      <c r="M3951">
        <f>YEAR(Table1[[#This Row],[order_date]])</f>
        <v>2024</v>
      </c>
      <c r="N3951" s="7">
        <v>45440.63690972222</v>
      </c>
      <c r="O3951">
        <f>HOUR(Table1[[#This Row],[promised_delivery_time]])</f>
        <v>15</v>
      </c>
      <c r="P3951" s="4">
        <v>45440.645937499998</v>
      </c>
      <c r="Q3951">
        <f>HOUR(Table1[[#This Row],[actual_delivery_time]])</f>
        <v>15</v>
      </c>
      <c r="R3951" s="4">
        <v>45440.644548611112</v>
      </c>
      <c r="S3951" t="s">
        <v>356</v>
      </c>
      <c r="T3951" s="8">
        <v>4414.1899999999996</v>
      </c>
      <c r="U3951" t="s">
        <v>360</v>
      </c>
      <c r="V3951">
        <v>6245</v>
      </c>
      <c r="W3951">
        <v>348</v>
      </c>
      <c r="X3951" t="s">
        <v>3212</v>
      </c>
      <c r="Y3951" t="s">
        <v>2361</v>
      </c>
      <c r="Z3951">
        <v>541139</v>
      </c>
      <c r="AA3951" t="s">
        <v>2667</v>
      </c>
      <c r="AB3951" t="s">
        <v>3116</v>
      </c>
      <c r="AC3951">
        <v>16</v>
      </c>
      <c r="AD3951">
        <v>1451.81</v>
      </c>
      <c r="AE3951">
        <v>-2</v>
      </c>
      <c r="AF3951">
        <v>3.1</v>
      </c>
    </row>
    <row r="3952" spans="1:32" x14ac:dyDescent="0.45">
      <c r="A3952">
        <v>7329085364</v>
      </c>
      <c r="B3952">
        <v>969851</v>
      </c>
      <c r="C3952" t="s">
        <v>75</v>
      </c>
      <c r="D3952" t="s">
        <v>86</v>
      </c>
      <c r="E3952" t="s">
        <v>328</v>
      </c>
      <c r="F3952" s="8">
        <v>340.66</v>
      </c>
      <c r="G3952">
        <v>40</v>
      </c>
      <c r="H3952">
        <v>180</v>
      </c>
      <c r="I3952">
        <v>27</v>
      </c>
      <c r="J3952">
        <v>64</v>
      </c>
      <c r="K3952">
        <v>53392567</v>
      </c>
      <c r="L3952">
        <f>MONTH(Table1[[#This Row],[order_date]])</f>
        <v>6</v>
      </c>
      <c r="M3952">
        <f>YEAR(Table1[[#This Row],[order_date]])</f>
        <v>2023</v>
      </c>
      <c r="N3952" s="7">
        <v>45084.892164351855</v>
      </c>
      <c r="O3952">
        <f>HOUR(Table1[[#This Row],[promised_delivery_time]])</f>
        <v>21</v>
      </c>
      <c r="P3952" s="4">
        <v>45084.906053240738</v>
      </c>
      <c r="Q3952">
        <f>HOUR(Table1[[#This Row],[actual_delivery_time]])</f>
        <v>21</v>
      </c>
      <c r="R3952" s="4">
        <v>45084.906747685185</v>
      </c>
      <c r="S3952" t="s">
        <v>356</v>
      </c>
      <c r="T3952" s="8">
        <v>332.84</v>
      </c>
      <c r="U3952" t="s">
        <v>362</v>
      </c>
      <c r="V3952">
        <v>35350</v>
      </c>
      <c r="W3952">
        <v>5424</v>
      </c>
      <c r="X3952" t="s">
        <v>3238</v>
      </c>
      <c r="Y3952" t="s">
        <v>1812</v>
      </c>
      <c r="Z3952">
        <v>227395</v>
      </c>
      <c r="AA3952" t="s">
        <v>3076</v>
      </c>
      <c r="AB3952" t="s">
        <v>3115</v>
      </c>
      <c r="AC3952">
        <v>18</v>
      </c>
      <c r="AD3952">
        <v>398.91</v>
      </c>
      <c r="AE3952">
        <v>1</v>
      </c>
      <c r="AF3952">
        <v>2.96</v>
      </c>
    </row>
    <row r="3953" spans="1:32" x14ac:dyDescent="0.45">
      <c r="A3953">
        <v>1129130498</v>
      </c>
      <c r="B3953">
        <v>378676</v>
      </c>
      <c r="C3953" t="s">
        <v>28</v>
      </c>
      <c r="D3953" t="s">
        <v>79</v>
      </c>
      <c r="E3953" t="s">
        <v>90</v>
      </c>
      <c r="F3953" s="8">
        <v>881.42</v>
      </c>
      <c r="G3953">
        <v>30</v>
      </c>
      <c r="H3953">
        <v>180</v>
      </c>
      <c r="I3953">
        <v>19</v>
      </c>
      <c r="J3953">
        <v>65</v>
      </c>
      <c r="K3953">
        <v>62243869</v>
      </c>
      <c r="L3953">
        <f>MONTH(Table1[[#This Row],[order_date]])</f>
        <v>12</v>
      </c>
      <c r="M3953">
        <f>YEAR(Table1[[#This Row],[order_date]])</f>
        <v>2023</v>
      </c>
      <c r="N3953" s="7">
        <v>45261.693668981483</v>
      </c>
      <c r="O3953">
        <f>HOUR(Table1[[#This Row],[promised_delivery_time]])</f>
        <v>16</v>
      </c>
      <c r="P3953" s="4">
        <v>45261.7033912037</v>
      </c>
      <c r="Q3953">
        <f>HOUR(Table1[[#This Row],[actual_delivery_time]])</f>
        <v>16</v>
      </c>
      <c r="R3953" s="4">
        <v>45261.699918981481</v>
      </c>
      <c r="S3953" t="s">
        <v>356</v>
      </c>
      <c r="T3953" s="8">
        <v>2623.48</v>
      </c>
      <c r="U3953" t="s">
        <v>361</v>
      </c>
      <c r="V3953">
        <v>63048</v>
      </c>
      <c r="W3953">
        <v>4381</v>
      </c>
      <c r="X3953" t="s">
        <v>3273</v>
      </c>
      <c r="Y3953" t="s">
        <v>2217</v>
      </c>
      <c r="Z3953">
        <v>430535</v>
      </c>
      <c r="AA3953" t="s">
        <v>2768</v>
      </c>
      <c r="AB3953" t="s">
        <v>3118</v>
      </c>
      <c r="AC3953">
        <v>7</v>
      </c>
      <c r="AD3953">
        <v>257.77999999999997</v>
      </c>
      <c r="AE3953">
        <v>-5</v>
      </c>
      <c r="AF3953">
        <v>3.89</v>
      </c>
    </row>
    <row r="3954" spans="1:32" x14ac:dyDescent="0.45">
      <c r="A3954">
        <v>996939836</v>
      </c>
      <c r="B3954">
        <v>993331</v>
      </c>
      <c r="C3954" t="s">
        <v>48</v>
      </c>
      <c r="D3954" t="s">
        <v>84</v>
      </c>
      <c r="E3954" t="s">
        <v>119</v>
      </c>
      <c r="F3954" s="8">
        <v>102.44</v>
      </c>
      <c r="G3954">
        <v>15</v>
      </c>
      <c r="H3954">
        <v>365</v>
      </c>
      <c r="I3954">
        <v>28</v>
      </c>
      <c r="J3954">
        <v>86</v>
      </c>
      <c r="K3954">
        <v>23794330</v>
      </c>
      <c r="L3954">
        <f>MONTH(Table1[[#This Row],[order_date]])</f>
        <v>5</v>
      </c>
      <c r="M3954">
        <f>YEAR(Table1[[#This Row],[order_date]])</f>
        <v>2024</v>
      </c>
      <c r="N3954" s="7">
        <v>45427.536990740744</v>
      </c>
      <c r="O3954">
        <f>HOUR(Table1[[#This Row],[promised_delivery_time]])</f>
        <v>13</v>
      </c>
      <c r="P3954" s="4">
        <v>45427.546712962961</v>
      </c>
      <c r="Q3954">
        <f>HOUR(Table1[[#This Row],[actual_delivery_time]])</f>
        <v>13</v>
      </c>
      <c r="R3954" s="4">
        <v>45427.546018518522</v>
      </c>
      <c r="S3954" t="s">
        <v>356</v>
      </c>
      <c r="T3954" s="8">
        <v>3269.43</v>
      </c>
      <c r="U3954" t="s">
        <v>360</v>
      </c>
      <c r="V3954">
        <v>71808</v>
      </c>
      <c r="W3954">
        <v>5098</v>
      </c>
      <c r="X3954" t="s">
        <v>3373</v>
      </c>
      <c r="Y3954" t="s">
        <v>779</v>
      </c>
      <c r="Z3954">
        <v>324950</v>
      </c>
      <c r="AA3954" t="s">
        <v>2601</v>
      </c>
      <c r="AB3954" t="s">
        <v>3115</v>
      </c>
      <c r="AC3954">
        <v>1</v>
      </c>
      <c r="AD3954">
        <v>822.37</v>
      </c>
      <c r="AE3954">
        <v>-1</v>
      </c>
      <c r="AF3954">
        <v>0.95</v>
      </c>
    </row>
    <row r="3955" spans="1:32" x14ac:dyDescent="0.45">
      <c r="A3955">
        <v>8263379807</v>
      </c>
      <c r="B3955">
        <v>131136</v>
      </c>
      <c r="C3955" t="s">
        <v>59</v>
      </c>
      <c r="D3955" t="s">
        <v>84</v>
      </c>
      <c r="E3955" t="s">
        <v>179</v>
      </c>
      <c r="F3955" s="8">
        <v>37.799999999999997</v>
      </c>
      <c r="G3955">
        <v>15</v>
      </c>
      <c r="H3955">
        <v>365</v>
      </c>
      <c r="I3955">
        <v>29</v>
      </c>
      <c r="J3955">
        <v>95</v>
      </c>
      <c r="K3955">
        <v>14479168</v>
      </c>
      <c r="L3955">
        <f>MONTH(Table1[[#This Row],[order_date]])</f>
        <v>4</v>
      </c>
      <c r="M3955">
        <f>YEAR(Table1[[#This Row],[order_date]])</f>
        <v>2023</v>
      </c>
      <c r="N3955" s="7">
        <v>45032.481851851851</v>
      </c>
      <c r="O3955">
        <f>HOUR(Table1[[#This Row],[promised_delivery_time]])</f>
        <v>11</v>
      </c>
      <c r="P3955" s="4">
        <v>45032.493657407409</v>
      </c>
      <c r="Q3955">
        <f>HOUR(Table1[[#This Row],[actual_delivery_time]])</f>
        <v>11</v>
      </c>
      <c r="R3955" s="4">
        <v>45032.492962962962</v>
      </c>
      <c r="S3955" t="s">
        <v>356</v>
      </c>
      <c r="T3955" s="8">
        <v>3179.87</v>
      </c>
      <c r="U3955" t="s">
        <v>360</v>
      </c>
      <c r="V3955">
        <v>1156</v>
      </c>
      <c r="W3955">
        <v>4213</v>
      </c>
      <c r="X3955" t="s">
        <v>3166</v>
      </c>
      <c r="Y3955" t="s">
        <v>2362</v>
      </c>
      <c r="Z3955">
        <v>854880</v>
      </c>
      <c r="AA3955" t="s">
        <v>3055</v>
      </c>
      <c r="AB3955" t="s">
        <v>3116</v>
      </c>
      <c r="AC3955">
        <v>17</v>
      </c>
      <c r="AD3955">
        <v>917.45</v>
      </c>
      <c r="AE3955">
        <v>-1</v>
      </c>
      <c r="AF3955">
        <v>2.4300000000000002</v>
      </c>
    </row>
    <row r="3956" spans="1:32" x14ac:dyDescent="0.45">
      <c r="A3956">
        <v>5735975899</v>
      </c>
      <c r="B3956">
        <v>611575</v>
      </c>
      <c r="C3956" t="s">
        <v>39</v>
      </c>
      <c r="D3956" t="s">
        <v>86</v>
      </c>
      <c r="E3956" t="s">
        <v>169</v>
      </c>
      <c r="F3956" s="8">
        <v>482.06</v>
      </c>
      <c r="G3956">
        <v>40</v>
      </c>
      <c r="H3956">
        <v>180</v>
      </c>
      <c r="I3956">
        <v>25</v>
      </c>
      <c r="J3956">
        <v>87</v>
      </c>
      <c r="K3956">
        <v>83304571</v>
      </c>
      <c r="L3956">
        <f>MONTH(Table1[[#This Row],[order_date]])</f>
        <v>9</v>
      </c>
      <c r="M3956">
        <f>YEAR(Table1[[#This Row],[order_date]])</f>
        <v>2023</v>
      </c>
      <c r="N3956" s="7">
        <v>45183.317453703705</v>
      </c>
      <c r="O3956">
        <f>HOUR(Table1[[#This Row],[promised_delivery_time]])</f>
        <v>7</v>
      </c>
      <c r="P3956" s="4">
        <v>45183.331342592595</v>
      </c>
      <c r="Q3956">
        <f>HOUR(Table1[[#This Row],[actual_delivery_time]])</f>
        <v>7</v>
      </c>
      <c r="R3956" s="4">
        <v>45183.332731481481</v>
      </c>
      <c r="S3956" t="s">
        <v>356</v>
      </c>
      <c r="T3956" s="8">
        <v>2199.37</v>
      </c>
      <c r="U3956" t="s">
        <v>361</v>
      </c>
      <c r="V3956">
        <v>74786</v>
      </c>
      <c r="W3956">
        <v>5286</v>
      </c>
      <c r="X3956" t="s">
        <v>3445</v>
      </c>
      <c r="Y3956" t="s">
        <v>1428</v>
      </c>
      <c r="Z3956">
        <v>356502</v>
      </c>
      <c r="AA3956" t="s">
        <v>3032</v>
      </c>
      <c r="AB3956" t="s">
        <v>3116</v>
      </c>
      <c r="AC3956">
        <v>19</v>
      </c>
      <c r="AD3956">
        <v>1772.47</v>
      </c>
      <c r="AE3956">
        <v>2</v>
      </c>
      <c r="AF3956">
        <v>1.19</v>
      </c>
    </row>
    <row r="3957" spans="1:32" x14ac:dyDescent="0.45">
      <c r="A3957">
        <v>9651034668</v>
      </c>
      <c r="B3957">
        <v>669378</v>
      </c>
      <c r="C3957" t="s">
        <v>41</v>
      </c>
      <c r="D3957" t="s">
        <v>87</v>
      </c>
      <c r="E3957" t="s">
        <v>115</v>
      </c>
      <c r="F3957" s="8">
        <v>212.14</v>
      </c>
      <c r="G3957">
        <v>25</v>
      </c>
      <c r="H3957">
        <v>3</v>
      </c>
      <c r="I3957">
        <v>23</v>
      </c>
      <c r="J3957">
        <v>70</v>
      </c>
      <c r="K3957">
        <v>70615775</v>
      </c>
      <c r="L3957">
        <f>MONTH(Table1[[#This Row],[order_date]])</f>
        <v>9</v>
      </c>
      <c r="M3957">
        <f>YEAR(Table1[[#This Row],[order_date]])</f>
        <v>2024</v>
      </c>
      <c r="N3957" s="7">
        <v>45542.407280092593</v>
      </c>
      <c r="O3957">
        <f>HOUR(Table1[[#This Row],[promised_delivery_time]])</f>
        <v>9</v>
      </c>
      <c r="P3957" s="4">
        <v>45542.414918981478</v>
      </c>
      <c r="Q3957">
        <f>HOUR(Table1[[#This Row],[actual_delivery_time]])</f>
        <v>9</v>
      </c>
      <c r="R3957" s="4">
        <v>45542.415613425925</v>
      </c>
      <c r="S3957" t="s">
        <v>356</v>
      </c>
      <c r="T3957" s="8">
        <v>2603.33</v>
      </c>
      <c r="U3957" t="s">
        <v>359</v>
      </c>
      <c r="V3957">
        <v>69245</v>
      </c>
      <c r="W3957">
        <v>8727</v>
      </c>
      <c r="X3957" t="s">
        <v>3293</v>
      </c>
      <c r="Y3957" t="s">
        <v>1193</v>
      </c>
      <c r="Z3957">
        <v>912652</v>
      </c>
      <c r="AA3957" t="s">
        <v>2571</v>
      </c>
      <c r="AB3957" t="s">
        <v>3117</v>
      </c>
      <c r="AC3957">
        <v>15</v>
      </c>
      <c r="AD3957">
        <v>233.12</v>
      </c>
      <c r="AE3957">
        <v>1</v>
      </c>
      <c r="AF3957">
        <v>1.87</v>
      </c>
    </row>
    <row r="3958" spans="1:32" x14ac:dyDescent="0.45">
      <c r="A3958">
        <v>3103539793</v>
      </c>
      <c r="B3958">
        <v>771228</v>
      </c>
      <c r="C3958" t="s">
        <v>27</v>
      </c>
      <c r="D3958" t="s">
        <v>78</v>
      </c>
      <c r="E3958" t="s">
        <v>303</v>
      </c>
      <c r="F3958" s="8">
        <v>83.18</v>
      </c>
      <c r="G3958">
        <v>35</v>
      </c>
      <c r="H3958">
        <v>365</v>
      </c>
      <c r="I3958">
        <v>25</v>
      </c>
      <c r="J3958">
        <v>73</v>
      </c>
      <c r="K3958">
        <v>75244116</v>
      </c>
      <c r="L3958">
        <f>MONTH(Table1[[#This Row],[order_date]])</f>
        <v>7</v>
      </c>
      <c r="M3958">
        <f>YEAR(Table1[[#This Row],[order_date]])</f>
        <v>2023</v>
      </c>
      <c r="N3958" s="7">
        <v>45137.995358796295</v>
      </c>
      <c r="O3958">
        <f>HOUR(Table1[[#This Row],[promised_delivery_time]])</f>
        <v>0</v>
      </c>
      <c r="P3958" s="4">
        <v>45138.00577546296</v>
      </c>
      <c r="Q3958">
        <f>HOUR(Table1[[#This Row],[actual_delivery_time]])</f>
        <v>0</v>
      </c>
      <c r="R3958" s="4">
        <v>45138.002303240741</v>
      </c>
      <c r="S3958" t="s">
        <v>356</v>
      </c>
      <c r="T3958" s="8">
        <v>2514.37</v>
      </c>
      <c r="U3958" t="s">
        <v>359</v>
      </c>
      <c r="V3958">
        <v>460</v>
      </c>
      <c r="W3958">
        <v>2907</v>
      </c>
      <c r="X3958" t="s">
        <v>3389</v>
      </c>
      <c r="Y3958" t="s">
        <v>1406</v>
      </c>
      <c r="Z3958">
        <v>112503</v>
      </c>
      <c r="AA3958" t="s">
        <v>2620</v>
      </c>
      <c r="AB3958" t="s">
        <v>3117</v>
      </c>
      <c r="AC3958">
        <v>10</v>
      </c>
      <c r="AD3958">
        <v>426.97</v>
      </c>
      <c r="AE3958">
        <v>-5</v>
      </c>
      <c r="AF3958">
        <v>4.13</v>
      </c>
    </row>
    <row r="3959" spans="1:32" x14ac:dyDescent="0.45">
      <c r="A3959">
        <v>1611921781</v>
      </c>
      <c r="B3959">
        <v>123983</v>
      </c>
      <c r="C3959" t="s">
        <v>40</v>
      </c>
      <c r="D3959" t="s">
        <v>82</v>
      </c>
      <c r="E3959" t="s">
        <v>164</v>
      </c>
      <c r="F3959" s="8">
        <v>785.67</v>
      </c>
      <c r="G3959">
        <v>20</v>
      </c>
      <c r="H3959">
        <v>365</v>
      </c>
      <c r="I3959">
        <v>25</v>
      </c>
      <c r="J3959">
        <v>72</v>
      </c>
      <c r="K3959">
        <v>48776805</v>
      </c>
      <c r="L3959">
        <f>MONTH(Table1[[#This Row],[order_date]])</f>
        <v>6</v>
      </c>
      <c r="M3959">
        <f>YEAR(Table1[[#This Row],[order_date]])</f>
        <v>2023</v>
      </c>
      <c r="N3959" s="7">
        <v>45078.542013888888</v>
      </c>
      <c r="O3959">
        <f>HOUR(Table1[[#This Row],[promised_delivery_time]])</f>
        <v>13</v>
      </c>
      <c r="P3959" s="4">
        <v>45078.548958333333</v>
      </c>
      <c r="Q3959">
        <f>HOUR(Table1[[#This Row],[actual_delivery_time]])</f>
        <v>13</v>
      </c>
      <c r="R3959" s="4">
        <v>45078.548958333333</v>
      </c>
      <c r="S3959" t="s">
        <v>356</v>
      </c>
      <c r="T3959" s="8">
        <v>2698.66</v>
      </c>
      <c r="U3959" t="s">
        <v>361</v>
      </c>
      <c r="V3959">
        <v>14763</v>
      </c>
      <c r="W3959">
        <v>7520</v>
      </c>
      <c r="X3959" t="s">
        <v>3320</v>
      </c>
      <c r="Y3959" t="s">
        <v>619</v>
      </c>
      <c r="Z3959">
        <v>612480</v>
      </c>
      <c r="AA3959" t="s">
        <v>2748</v>
      </c>
      <c r="AB3959" t="s">
        <v>3118</v>
      </c>
      <c r="AC3959">
        <v>1</v>
      </c>
      <c r="AD3959">
        <v>351.38</v>
      </c>
      <c r="AE3959">
        <v>0</v>
      </c>
      <c r="AF3959">
        <v>3.19</v>
      </c>
    </row>
    <row r="3960" spans="1:32" x14ac:dyDescent="0.45">
      <c r="A3960">
        <v>7532381028</v>
      </c>
      <c r="B3960">
        <v>925482</v>
      </c>
      <c r="C3960" t="s">
        <v>67</v>
      </c>
      <c r="D3960" t="s">
        <v>86</v>
      </c>
      <c r="E3960" t="s">
        <v>163</v>
      </c>
      <c r="F3960" s="8">
        <v>475.04</v>
      </c>
      <c r="G3960">
        <v>40</v>
      </c>
      <c r="H3960">
        <v>180</v>
      </c>
      <c r="I3960">
        <v>23</v>
      </c>
      <c r="J3960">
        <v>66</v>
      </c>
      <c r="K3960">
        <v>73392739</v>
      </c>
      <c r="L3960">
        <f>MONTH(Table1[[#This Row],[order_date]])</f>
        <v>3</v>
      </c>
      <c r="M3960">
        <f>YEAR(Table1[[#This Row],[order_date]])</f>
        <v>2023</v>
      </c>
      <c r="N3960" s="7">
        <v>45006.829861111109</v>
      </c>
      <c r="O3960">
        <f>HOUR(Table1[[#This Row],[promised_delivery_time]])</f>
        <v>20</v>
      </c>
      <c r="P3960" s="4">
        <v>45006.838194444441</v>
      </c>
      <c r="Q3960">
        <f>HOUR(Table1[[#This Row],[actual_delivery_time]])</f>
        <v>20</v>
      </c>
      <c r="R3960" s="4">
        <v>45006.836111111108</v>
      </c>
      <c r="S3960" t="s">
        <v>356</v>
      </c>
      <c r="T3960" s="8">
        <v>3637.95</v>
      </c>
      <c r="U3960" t="s">
        <v>359</v>
      </c>
      <c r="V3960">
        <v>72118</v>
      </c>
      <c r="W3960">
        <v>2672</v>
      </c>
      <c r="X3960" t="s">
        <v>3215</v>
      </c>
      <c r="Y3960" t="s">
        <v>867</v>
      </c>
      <c r="Z3960">
        <v>682021</v>
      </c>
      <c r="AA3960" t="s">
        <v>2808</v>
      </c>
      <c r="AB3960" t="s">
        <v>3116</v>
      </c>
      <c r="AC3960">
        <v>18</v>
      </c>
      <c r="AD3960">
        <v>1378.5</v>
      </c>
      <c r="AE3960">
        <v>-3</v>
      </c>
      <c r="AF3960">
        <v>2.64</v>
      </c>
    </row>
    <row r="3961" spans="1:32" x14ac:dyDescent="0.45">
      <c r="A3961">
        <v>7803665404</v>
      </c>
      <c r="B3961">
        <v>516376</v>
      </c>
      <c r="C3961" t="s">
        <v>63</v>
      </c>
      <c r="D3961" t="s">
        <v>87</v>
      </c>
      <c r="E3961" t="s">
        <v>151</v>
      </c>
      <c r="F3961" s="8">
        <v>877.43</v>
      </c>
      <c r="G3961">
        <v>25</v>
      </c>
      <c r="H3961">
        <v>3</v>
      </c>
      <c r="I3961">
        <v>21</v>
      </c>
      <c r="J3961">
        <v>71</v>
      </c>
      <c r="K3961">
        <v>63571453</v>
      </c>
      <c r="L3961">
        <f>MONTH(Table1[[#This Row],[order_date]])</f>
        <v>5</v>
      </c>
      <c r="M3961">
        <f>YEAR(Table1[[#This Row],[order_date]])</f>
        <v>2023</v>
      </c>
      <c r="N3961" s="7">
        <v>45073.974270833336</v>
      </c>
      <c r="O3961">
        <f>HOUR(Table1[[#This Row],[promised_delivery_time]])</f>
        <v>23</v>
      </c>
      <c r="P3961" s="4">
        <v>45073.985381944447</v>
      </c>
      <c r="Q3961">
        <f>HOUR(Table1[[#This Row],[actual_delivery_time]])</f>
        <v>23</v>
      </c>
      <c r="R3961" s="4">
        <v>45073.988159722219</v>
      </c>
      <c r="S3961" t="s">
        <v>356</v>
      </c>
      <c r="T3961" s="8">
        <v>2423.0700000000002</v>
      </c>
      <c r="U3961" t="s">
        <v>360</v>
      </c>
      <c r="V3961">
        <v>41752</v>
      </c>
      <c r="W3961">
        <v>5038</v>
      </c>
      <c r="X3961" t="s">
        <v>3341</v>
      </c>
      <c r="Y3961" t="s">
        <v>670</v>
      </c>
      <c r="Z3961">
        <v>844591</v>
      </c>
      <c r="AA3961" t="s">
        <v>2786</v>
      </c>
      <c r="AB3961" t="s">
        <v>3118</v>
      </c>
      <c r="AC3961">
        <v>1</v>
      </c>
      <c r="AD3961">
        <v>1367.12</v>
      </c>
      <c r="AE3961">
        <v>4</v>
      </c>
      <c r="AF3961">
        <v>3.19</v>
      </c>
    </row>
    <row r="3962" spans="1:32" x14ac:dyDescent="0.45">
      <c r="A3962">
        <v>466184886</v>
      </c>
      <c r="B3962">
        <v>451812</v>
      </c>
      <c r="C3962" t="s">
        <v>52</v>
      </c>
      <c r="D3962" t="s">
        <v>82</v>
      </c>
      <c r="E3962" t="s">
        <v>128</v>
      </c>
      <c r="F3962" s="8">
        <v>530.85</v>
      </c>
      <c r="G3962">
        <v>20</v>
      </c>
      <c r="H3962">
        <v>365</v>
      </c>
      <c r="I3962">
        <v>29</v>
      </c>
      <c r="J3962">
        <v>63</v>
      </c>
      <c r="K3962">
        <v>40277444</v>
      </c>
      <c r="L3962">
        <f>MONTH(Table1[[#This Row],[order_date]])</f>
        <v>8</v>
      </c>
      <c r="M3962">
        <f>YEAR(Table1[[#This Row],[order_date]])</f>
        <v>2023</v>
      </c>
      <c r="N3962" s="7">
        <v>45154.9531712963</v>
      </c>
      <c r="O3962">
        <f>HOUR(Table1[[#This Row],[promised_delivery_time]])</f>
        <v>23</v>
      </c>
      <c r="P3962" s="4">
        <v>45154.965671296297</v>
      </c>
      <c r="Q3962">
        <f>HOUR(Table1[[#This Row],[actual_delivery_time]])</f>
        <v>23</v>
      </c>
      <c r="R3962" s="4">
        <v>45154.962893518517</v>
      </c>
      <c r="S3962" t="s">
        <v>356</v>
      </c>
      <c r="T3962" s="8">
        <v>2154.04</v>
      </c>
      <c r="U3962" t="s">
        <v>361</v>
      </c>
      <c r="V3962">
        <v>95724</v>
      </c>
      <c r="W3962">
        <v>9024</v>
      </c>
      <c r="X3962" t="s">
        <v>3379</v>
      </c>
      <c r="Y3962" t="s">
        <v>808</v>
      </c>
      <c r="Z3962">
        <v>401259</v>
      </c>
      <c r="AA3962" t="s">
        <v>2600</v>
      </c>
      <c r="AB3962" t="s">
        <v>3116</v>
      </c>
      <c r="AC3962">
        <v>1</v>
      </c>
      <c r="AD3962">
        <v>251.79</v>
      </c>
      <c r="AE3962">
        <v>-4</v>
      </c>
      <c r="AF3962">
        <v>1.58</v>
      </c>
    </row>
    <row r="3963" spans="1:32" x14ac:dyDescent="0.45">
      <c r="A3963">
        <v>4692518050</v>
      </c>
      <c r="B3963">
        <v>70969</v>
      </c>
      <c r="C3963" t="s">
        <v>68</v>
      </c>
      <c r="D3963" t="s">
        <v>87</v>
      </c>
      <c r="E3963" t="s">
        <v>166</v>
      </c>
      <c r="F3963" s="8">
        <v>631.70000000000005</v>
      </c>
      <c r="G3963">
        <v>25</v>
      </c>
      <c r="H3963">
        <v>3</v>
      </c>
      <c r="I3963">
        <v>25</v>
      </c>
      <c r="J3963">
        <v>96</v>
      </c>
      <c r="K3963">
        <v>46989310</v>
      </c>
      <c r="L3963">
        <f>MONTH(Table1[[#This Row],[order_date]])</f>
        <v>3</v>
      </c>
      <c r="M3963">
        <f>YEAR(Table1[[#This Row],[order_date]])</f>
        <v>2024</v>
      </c>
      <c r="N3963" s="7">
        <v>45380.009270833332</v>
      </c>
      <c r="O3963">
        <f>HOUR(Table1[[#This Row],[promised_delivery_time]])</f>
        <v>0</v>
      </c>
      <c r="P3963" s="4">
        <v>45380.01829861111</v>
      </c>
      <c r="Q3963">
        <f>HOUR(Table1[[#This Row],[actual_delivery_time]])</f>
        <v>0</v>
      </c>
      <c r="R3963" s="4">
        <v>45380.017604166664</v>
      </c>
      <c r="S3963" t="s">
        <v>356</v>
      </c>
      <c r="T3963" s="8">
        <v>2176.2399999999998</v>
      </c>
      <c r="U3963" t="s">
        <v>361</v>
      </c>
      <c r="V3963">
        <v>33265</v>
      </c>
      <c r="W3963">
        <v>3998</v>
      </c>
      <c r="X3963" t="s">
        <v>3170</v>
      </c>
      <c r="Y3963" t="s">
        <v>1521</v>
      </c>
      <c r="Z3963">
        <v>8262</v>
      </c>
      <c r="AA3963" t="s">
        <v>2655</v>
      </c>
      <c r="AB3963" t="s">
        <v>3115</v>
      </c>
      <c r="AC3963">
        <v>17</v>
      </c>
      <c r="AD3963">
        <v>577.75</v>
      </c>
      <c r="AE3963">
        <v>-1</v>
      </c>
      <c r="AF3963">
        <v>1.1399999999999999</v>
      </c>
    </row>
    <row r="3964" spans="1:32" x14ac:dyDescent="0.45">
      <c r="A3964">
        <v>9408428</v>
      </c>
      <c r="B3964">
        <v>124290</v>
      </c>
      <c r="C3964" t="s">
        <v>34</v>
      </c>
      <c r="D3964" t="s">
        <v>83</v>
      </c>
      <c r="E3964" t="s">
        <v>238</v>
      </c>
      <c r="F3964" s="8">
        <v>39.65</v>
      </c>
      <c r="G3964">
        <v>35</v>
      </c>
      <c r="H3964">
        <v>365</v>
      </c>
      <c r="I3964">
        <v>23</v>
      </c>
      <c r="J3964">
        <v>71</v>
      </c>
      <c r="K3964">
        <v>31456752</v>
      </c>
      <c r="L3964">
        <f>MONTH(Table1[[#This Row],[order_date]])</f>
        <v>8</v>
      </c>
      <c r="M3964">
        <f>YEAR(Table1[[#This Row],[order_date]])</f>
        <v>2023</v>
      </c>
      <c r="N3964" s="7">
        <v>45168.565439814818</v>
      </c>
      <c r="O3964">
        <f>HOUR(Table1[[#This Row],[promised_delivery_time]])</f>
        <v>13</v>
      </c>
      <c r="P3964" s="4">
        <v>45168.579328703701</v>
      </c>
      <c r="Q3964">
        <f>HOUR(Table1[[#This Row],[actual_delivery_time]])</f>
        <v>13</v>
      </c>
      <c r="R3964" s="4">
        <v>45168.576550925929</v>
      </c>
      <c r="S3964" t="s">
        <v>356</v>
      </c>
      <c r="T3964" s="8">
        <v>1911.86</v>
      </c>
      <c r="U3964" t="s">
        <v>360</v>
      </c>
      <c r="V3964">
        <v>76392</v>
      </c>
      <c r="W3964">
        <v>9889</v>
      </c>
      <c r="X3964" t="s">
        <v>3257</v>
      </c>
      <c r="Y3964" t="s">
        <v>747</v>
      </c>
      <c r="Z3964">
        <v>988334</v>
      </c>
      <c r="AA3964" t="s">
        <v>2825</v>
      </c>
      <c r="AB3964" t="s">
        <v>3118</v>
      </c>
      <c r="AC3964">
        <v>16</v>
      </c>
      <c r="AD3964">
        <v>1337.43</v>
      </c>
      <c r="AE3964">
        <v>-4</v>
      </c>
      <c r="AF3964">
        <v>2.17</v>
      </c>
    </row>
    <row r="3965" spans="1:32" x14ac:dyDescent="0.45">
      <c r="A3965">
        <v>8766330526</v>
      </c>
      <c r="B3965">
        <v>704868</v>
      </c>
      <c r="C3965" t="s">
        <v>38</v>
      </c>
      <c r="D3965" t="s">
        <v>85</v>
      </c>
      <c r="E3965" t="s">
        <v>170</v>
      </c>
      <c r="F3965" s="8">
        <v>193.46</v>
      </c>
      <c r="G3965">
        <v>25</v>
      </c>
      <c r="H3965">
        <v>365</v>
      </c>
      <c r="I3965">
        <v>24</v>
      </c>
      <c r="J3965">
        <v>58</v>
      </c>
      <c r="K3965">
        <v>85907588</v>
      </c>
      <c r="L3965">
        <f>MONTH(Table1[[#This Row],[order_date]])</f>
        <v>4</v>
      </c>
      <c r="M3965">
        <f>YEAR(Table1[[#This Row],[order_date]])</f>
        <v>2023</v>
      </c>
      <c r="N3965" s="7">
        <v>45030.55332175926</v>
      </c>
      <c r="O3965">
        <f>HOUR(Table1[[#This Row],[promised_delivery_time]])</f>
        <v>13</v>
      </c>
      <c r="P3965" s="4">
        <v>45030.562349537038</v>
      </c>
      <c r="Q3965">
        <f>HOUR(Table1[[#This Row],[actual_delivery_time]])</f>
        <v>13</v>
      </c>
      <c r="R3965" s="4">
        <v>45030.560266203705</v>
      </c>
      <c r="S3965" t="s">
        <v>356</v>
      </c>
      <c r="T3965" s="8">
        <v>1580.27</v>
      </c>
      <c r="U3965" t="s">
        <v>359</v>
      </c>
      <c r="V3965">
        <v>98295</v>
      </c>
      <c r="W3965">
        <v>2066</v>
      </c>
      <c r="X3965" t="s">
        <v>3216</v>
      </c>
      <c r="Y3965" t="s">
        <v>1777</v>
      </c>
      <c r="Z3965">
        <v>639737</v>
      </c>
      <c r="AA3965" t="s">
        <v>2921</v>
      </c>
      <c r="AB3965" t="s">
        <v>3117</v>
      </c>
      <c r="AC3965">
        <v>5</v>
      </c>
      <c r="AD3965">
        <v>505.34</v>
      </c>
      <c r="AE3965">
        <v>-3</v>
      </c>
      <c r="AF3965">
        <v>1.0900000000000001</v>
      </c>
    </row>
    <row r="3966" spans="1:32" x14ac:dyDescent="0.45">
      <c r="A3966">
        <v>9221423039</v>
      </c>
      <c r="B3966">
        <v>707935</v>
      </c>
      <c r="C3966" t="s">
        <v>70</v>
      </c>
      <c r="D3966" t="s">
        <v>78</v>
      </c>
      <c r="E3966" t="s">
        <v>278</v>
      </c>
      <c r="F3966" s="8">
        <v>820.9</v>
      </c>
      <c r="G3966">
        <v>35</v>
      </c>
      <c r="H3966">
        <v>365</v>
      </c>
      <c r="I3966">
        <v>30</v>
      </c>
      <c r="J3966">
        <v>97</v>
      </c>
      <c r="K3966">
        <v>42208242</v>
      </c>
      <c r="L3966">
        <f>MONTH(Table1[[#This Row],[order_date]])</f>
        <v>10</v>
      </c>
      <c r="M3966">
        <f>YEAR(Table1[[#This Row],[order_date]])</f>
        <v>2024</v>
      </c>
      <c r="N3966" s="7">
        <v>45592.566736111112</v>
      </c>
      <c r="O3966">
        <f>HOUR(Table1[[#This Row],[promised_delivery_time]])</f>
        <v>13</v>
      </c>
      <c r="P3966" s="4">
        <v>45592.579930555556</v>
      </c>
      <c r="Q3966">
        <f>HOUR(Table1[[#This Row],[actual_delivery_time]])</f>
        <v>13</v>
      </c>
      <c r="R3966" s="4">
        <v>45592.576458333337</v>
      </c>
      <c r="S3966" t="s">
        <v>356</v>
      </c>
      <c r="T3966" s="8">
        <v>1574.23</v>
      </c>
      <c r="U3966" t="s">
        <v>362</v>
      </c>
      <c r="V3966">
        <v>54403</v>
      </c>
      <c r="W3966">
        <v>25</v>
      </c>
      <c r="X3966" t="s">
        <v>3263</v>
      </c>
      <c r="Y3966" t="s">
        <v>765</v>
      </c>
      <c r="Z3966">
        <v>518443</v>
      </c>
      <c r="AA3966" t="s">
        <v>2675</v>
      </c>
      <c r="AB3966" t="s">
        <v>3115</v>
      </c>
      <c r="AC3966">
        <v>19</v>
      </c>
      <c r="AD3966">
        <v>1222.25</v>
      </c>
      <c r="AE3966">
        <v>-5</v>
      </c>
      <c r="AF3966">
        <v>4.51</v>
      </c>
    </row>
    <row r="3967" spans="1:32" x14ac:dyDescent="0.45">
      <c r="A3967">
        <v>4268661538</v>
      </c>
      <c r="B3967">
        <v>952124</v>
      </c>
      <c r="C3967" t="s">
        <v>63</v>
      </c>
      <c r="D3967" t="s">
        <v>87</v>
      </c>
      <c r="E3967" t="s">
        <v>162</v>
      </c>
      <c r="F3967" s="8">
        <v>127.08</v>
      </c>
      <c r="G3967">
        <v>25</v>
      </c>
      <c r="H3967">
        <v>3</v>
      </c>
      <c r="I3967">
        <v>15</v>
      </c>
      <c r="J3967">
        <v>50</v>
      </c>
      <c r="K3967">
        <v>22694456</v>
      </c>
      <c r="L3967">
        <f>MONTH(Table1[[#This Row],[order_date]])</f>
        <v>10</v>
      </c>
      <c r="M3967">
        <f>YEAR(Table1[[#This Row],[order_date]])</f>
        <v>2023</v>
      </c>
      <c r="N3967" s="7">
        <v>45223.157326388886</v>
      </c>
      <c r="O3967">
        <f>HOUR(Table1[[#This Row],[promised_delivery_time]])</f>
        <v>3</v>
      </c>
      <c r="P3967" s="4">
        <v>45223.166354166664</v>
      </c>
      <c r="Q3967">
        <f>HOUR(Table1[[#This Row],[actual_delivery_time]])</f>
        <v>4</v>
      </c>
      <c r="R3967" s="4">
        <v>45223.167743055557</v>
      </c>
      <c r="S3967" t="s">
        <v>356</v>
      </c>
      <c r="T3967" s="8">
        <v>5136.72</v>
      </c>
      <c r="U3967" t="s">
        <v>359</v>
      </c>
      <c r="V3967">
        <v>33402</v>
      </c>
      <c r="W3967">
        <v>2987</v>
      </c>
      <c r="X3967" t="s">
        <v>3376</v>
      </c>
      <c r="Y3967" t="s">
        <v>794</v>
      </c>
      <c r="Z3967">
        <v>66654</v>
      </c>
      <c r="AA3967" t="s">
        <v>2848</v>
      </c>
      <c r="AB3967" t="s">
        <v>3116</v>
      </c>
      <c r="AC3967">
        <v>6</v>
      </c>
      <c r="AD3967">
        <v>697.9</v>
      </c>
      <c r="AE3967">
        <v>2</v>
      </c>
      <c r="AF3967">
        <v>2.42</v>
      </c>
    </row>
    <row r="3968" spans="1:32" x14ac:dyDescent="0.45">
      <c r="A3968">
        <v>1378809665</v>
      </c>
      <c r="B3968">
        <v>771228</v>
      </c>
      <c r="C3968" t="s">
        <v>27</v>
      </c>
      <c r="D3968" t="s">
        <v>78</v>
      </c>
      <c r="E3968" t="s">
        <v>303</v>
      </c>
      <c r="F3968" s="8">
        <v>83.18</v>
      </c>
      <c r="G3968">
        <v>35</v>
      </c>
      <c r="H3968">
        <v>365</v>
      </c>
      <c r="I3968">
        <v>25</v>
      </c>
      <c r="J3968">
        <v>73</v>
      </c>
      <c r="K3968">
        <v>52409516</v>
      </c>
      <c r="L3968">
        <f>MONTH(Table1[[#This Row],[order_date]])</f>
        <v>3</v>
      </c>
      <c r="M3968">
        <f>YEAR(Table1[[#This Row],[order_date]])</f>
        <v>2023</v>
      </c>
      <c r="N3968" s="7">
        <v>45003.823587962965</v>
      </c>
      <c r="O3968">
        <f>HOUR(Table1[[#This Row],[promised_delivery_time]])</f>
        <v>20</v>
      </c>
      <c r="P3968" s="4">
        <v>45003.834699074076</v>
      </c>
      <c r="Q3968">
        <f>HOUR(Table1[[#This Row],[actual_delivery_time]])</f>
        <v>20</v>
      </c>
      <c r="R3968" s="4">
        <v>45003.838171296295</v>
      </c>
      <c r="S3968" t="s">
        <v>356</v>
      </c>
      <c r="T3968" s="8">
        <v>3370.17</v>
      </c>
      <c r="U3968" t="s">
        <v>362</v>
      </c>
      <c r="V3968">
        <v>27819</v>
      </c>
      <c r="W3968">
        <v>5417</v>
      </c>
      <c r="X3968" t="s">
        <v>3270</v>
      </c>
      <c r="Y3968" t="s">
        <v>536</v>
      </c>
      <c r="Z3968">
        <v>502565</v>
      </c>
      <c r="AA3968" t="s">
        <v>2687</v>
      </c>
      <c r="AB3968" t="s">
        <v>3117</v>
      </c>
      <c r="AC3968">
        <v>13</v>
      </c>
      <c r="AD3968">
        <v>435.47</v>
      </c>
      <c r="AE3968">
        <v>5</v>
      </c>
      <c r="AF3968">
        <v>1.73</v>
      </c>
    </row>
    <row r="3969" spans="1:32" x14ac:dyDescent="0.45">
      <c r="A3969">
        <v>4917941248</v>
      </c>
      <c r="B3969">
        <v>764014</v>
      </c>
      <c r="C3969" t="s">
        <v>59</v>
      </c>
      <c r="D3969" t="s">
        <v>84</v>
      </c>
      <c r="E3969" t="s">
        <v>299</v>
      </c>
      <c r="F3969" s="8">
        <v>612.04</v>
      </c>
      <c r="G3969">
        <v>15</v>
      </c>
      <c r="H3969">
        <v>365</v>
      </c>
      <c r="I3969">
        <v>30</v>
      </c>
      <c r="J3969">
        <v>100</v>
      </c>
      <c r="K3969">
        <v>83701325</v>
      </c>
      <c r="L3969">
        <f>MONTH(Table1[[#This Row],[order_date]])</f>
        <v>5</v>
      </c>
      <c r="M3969">
        <f>YEAR(Table1[[#This Row],[order_date]])</f>
        <v>2024</v>
      </c>
      <c r="N3969" s="7">
        <v>45431.167372685188</v>
      </c>
      <c r="O3969">
        <f>HOUR(Table1[[#This Row],[promised_delivery_time]])</f>
        <v>4</v>
      </c>
      <c r="P3969" s="4">
        <v>45431.174317129633</v>
      </c>
      <c r="Q3969">
        <f>HOUR(Table1[[#This Row],[actual_delivery_time]])</f>
        <v>4</v>
      </c>
      <c r="R3969" s="4">
        <v>45431.176400462966</v>
      </c>
      <c r="S3969" t="s">
        <v>356</v>
      </c>
      <c r="T3969" s="8">
        <v>3135.65</v>
      </c>
      <c r="U3969" t="s">
        <v>359</v>
      </c>
      <c r="V3969">
        <v>86288</v>
      </c>
      <c r="W3969">
        <v>7404</v>
      </c>
      <c r="X3969" t="s">
        <v>3258</v>
      </c>
      <c r="Y3969" t="s">
        <v>1381</v>
      </c>
      <c r="Z3969">
        <v>227249</v>
      </c>
      <c r="AA3969" t="s">
        <v>2694</v>
      </c>
      <c r="AB3969" t="s">
        <v>3118</v>
      </c>
      <c r="AC3969">
        <v>10</v>
      </c>
      <c r="AD3969">
        <v>1515.8</v>
      </c>
      <c r="AE3969">
        <v>3</v>
      </c>
      <c r="AF3969">
        <v>0.93</v>
      </c>
    </row>
    <row r="3970" spans="1:32" x14ac:dyDescent="0.45">
      <c r="A3970">
        <v>5132792285</v>
      </c>
      <c r="B3970">
        <v>516376</v>
      </c>
      <c r="C3970" t="s">
        <v>63</v>
      </c>
      <c r="D3970" t="s">
        <v>87</v>
      </c>
      <c r="E3970" t="s">
        <v>151</v>
      </c>
      <c r="F3970" s="8">
        <v>877.43</v>
      </c>
      <c r="G3970">
        <v>25</v>
      </c>
      <c r="H3970">
        <v>3</v>
      </c>
      <c r="I3970">
        <v>21</v>
      </c>
      <c r="J3970">
        <v>71</v>
      </c>
      <c r="K3970">
        <v>19080489</v>
      </c>
      <c r="L3970">
        <f>MONTH(Table1[[#This Row],[order_date]])</f>
        <v>4</v>
      </c>
      <c r="M3970">
        <f>YEAR(Table1[[#This Row],[order_date]])</f>
        <v>2024</v>
      </c>
      <c r="N3970" s="7">
        <v>45392.588391203702</v>
      </c>
      <c r="O3970">
        <f>HOUR(Table1[[#This Row],[promised_delivery_time]])</f>
        <v>14</v>
      </c>
      <c r="P3970" s="4">
        <v>45392.601585648146</v>
      </c>
      <c r="Q3970">
        <f>HOUR(Table1[[#This Row],[actual_delivery_time]])</f>
        <v>14</v>
      </c>
      <c r="R3970" s="4">
        <v>45392.599502314813</v>
      </c>
      <c r="S3970" t="s">
        <v>356</v>
      </c>
      <c r="T3970" s="8">
        <v>2858.4</v>
      </c>
      <c r="U3970" t="s">
        <v>362</v>
      </c>
      <c r="V3970">
        <v>10112</v>
      </c>
      <c r="W3970">
        <v>3189</v>
      </c>
      <c r="X3970" t="s">
        <v>3283</v>
      </c>
      <c r="Y3970" t="s">
        <v>1594</v>
      </c>
      <c r="Z3970">
        <v>236035</v>
      </c>
      <c r="AA3970" t="s">
        <v>2723</v>
      </c>
      <c r="AB3970" t="s">
        <v>3115</v>
      </c>
      <c r="AC3970">
        <v>9</v>
      </c>
      <c r="AD3970">
        <v>578.21</v>
      </c>
      <c r="AE3970">
        <v>-3</v>
      </c>
      <c r="AF3970">
        <v>3.57</v>
      </c>
    </row>
    <row r="3971" spans="1:32" x14ac:dyDescent="0.45">
      <c r="A3971">
        <v>3776678112</v>
      </c>
      <c r="B3971">
        <v>14145</v>
      </c>
      <c r="C3971" t="s">
        <v>69</v>
      </c>
      <c r="D3971" t="s">
        <v>87</v>
      </c>
      <c r="E3971" t="s">
        <v>168</v>
      </c>
      <c r="F3971" s="8">
        <v>630.84</v>
      </c>
      <c r="G3971">
        <v>25</v>
      </c>
      <c r="H3971">
        <v>3</v>
      </c>
      <c r="I3971">
        <v>14</v>
      </c>
      <c r="J3971">
        <v>53</v>
      </c>
      <c r="K3971">
        <v>34655710</v>
      </c>
      <c r="L3971">
        <f>MONTH(Table1[[#This Row],[order_date]])</f>
        <v>12</v>
      </c>
      <c r="M3971">
        <f>YEAR(Table1[[#This Row],[order_date]])</f>
        <v>2023</v>
      </c>
      <c r="N3971" s="7">
        <v>45269.937881944446</v>
      </c>
      <c r="O3971">
        <f>HOUR(Table1[[#This Row],[promised_delivery_time]])</f>
        <v>22</v>
      </c>
      <c r="P3971" s="4">
        <v>45269.946909722225</v>
      </c>
      <c r="Q3971">
        <f>HOUR(Table1[[#This Row],[actual_delivery_time]])</f>
        <v>22</v>
      </c>
      <c r="R3971" s="4">
        <v>45269.958020833335</v>
      </c>
      <c r="S3971" t="s">
        <v>358</v>
      </c>
      <c r="T3971" s="8">
        <v>2429.8200000000002</v>
      </c>
      <c r="U3971" t="s">
        <v>359</v>
      </c>
      <c r="V3971">
        <v>48559</v>
      </c>
      <c r="W3971">
        <v>3210</v>
      </c>
      <c r="X3971" t="s">
        <v>3296</v>
      </c>
      <c r="Y3971" t="s">
        <v>1501</v>
      </c>
      <c r="Z3971">
        <v>161040</v>
      </c>
      <c r="AA3971" t="s">
        <v>3041</v>
      </c>
      <c r="AB3971" t="s">
        <v>3117</v>
      </c>
      <c r="AC3971">
        <v>1</v>
      </c>
      <c r="AD3971">
        <v>1620.16</v>
      </c>
      <c r="AE3971">
        <v>16</v>
      </c>
      <c r="AF3971">
        <v>2.4700000000000002</v>
      </c>
    </row>
    <row r="3972" spans="1:32" x14ac:dyDescent="0.45">
      <c r="A3972">
        <v>6940411801</v>
      </c>
      <c r="B3972">
        <v>89084</v>
      </c>
      <c r="C3972" t="s">
        <v>72</v>
      </c>
      <c r="D3972" t="s">
        <v>80</v>
      </c>
      <c r="E3972" t="s">
        <v>204</v>
      </c>
      <c r="F3972" s="8">
        <v>598.83000000000004</v>
      </c>
      <c r="G3972">
        <v>20</v>
      </c>
      <c r="H3972">
        <v>7</v>
      </c>
      <c r="I3972">
        <v>27</v>
      </c>
      <c r="J3972">
        <v>74</v>
      </c>
      <c r="K3972">
        <v>59009727</v>
      </c>
      <c r="L3972">
        <f>MONTH(Table1[[#This Row],[order_date]])</f>
        <v>7</v>
      </c>
      <c r="M3972">
        <f>YEAR(Table1[[#This Row],[order_date]])</f>
        <v>2023</v>
      </c>
      <c r="N3972" s="7">
        <v>45108.913587962961</v>
      </c>
      <c r="O3972">
        <f>HOUR(Table1[[#This Row],[promised_delivery_time]])</f>
        <v>22</v>
      </c>
      <c r="P3972" s="4">
        <v>45108.9219212963</v>
      </c>
      <c r="Q3972">
        <f>HOUR(Table1[[#This Row],[actual_delivery_time]])</f>
        <v>22</v>
      </c>
      <c r="R3972" s="4">
        <v>45108.930949074071</v>
      </c>
      <c r="S3972" t="s">
        <v>357</v>
      </c>
      <c r="T3972" s="8">
        <v>1888.04</v>
      </c>
      <c r="U3972" t="s">
        <v>360</v>
      </c>
      <c r="V3972">
        <v>4371</v>
      </c>
      <c r="W3972">
        <v>6174</v>
      </c>
      <c r="X3972" t="s">
        <v>3167</v>
      </c>
      <c r="Y3972" t="s">
        <v>1830</v>
      </c>
      <c r="Z3972">
        <v>424255</v>
      </c>
      <c r="AA3972" t="s">
        <v>2828</v>
      </c>
      <c r="AB3972" t="s">
        <v>3116</v>
      </c>
      <c r="AC3972">
        <v>7</v>
      </c>
      <c r="AD3972">
        <v>580.22</v>
      </c>
      <c r="AE3972">
        <v>13</v>
      </c>
      <c r="AF3972">
        <v>3.53</v>
      </c>
    </row>
    <row r="3973" spans="1:32" x14ac:dyDescent="0.45">
      <c r="A3973">
        <v>7422521525</v>
      </c>
      <c r="B3973">
        <v>952124</v>
      </c>
      <c r="C3973" t="s">
        <v>63</v>
      </c>
      <c r="D3973" t="s">
        <v>87</v>
      </c>
      <c r="E3973" t="s">
        <v>162</v>
      </c>
      <c r="F3973" s="8">
        <v>127.08</v>
      </c>
      <c r="G3973">
        <v>25</v>
      </c>
      <c r="H3973">
        <v>3</v>
      </c>
      <c r="I3973">
        <v>15</v>
      </c>
      <c r="J3973">
        <v>50</v>
      </c>
      <c r="K3973">
        <v>92509376</v>
      </c>
      <c r="L3973">
        <f>MONTH(Table1[[#This Row],[order_date]])</f>
        <v>3</v>
      </c>
      <c r="M3973">
        <f>YEAR(Table1[[#This Row],[order_date]])</f>
        <v>2024</v>
      </c>
      <c r="N3973" s="7">
        <v>45367.069062499999</v>
      </c>
      <c r="O3973">
        <f>HOUR(Table1[[#This Row],[promised_delivery_time]])</f>
        <v>1</v>
      </c>
      <c r="P3973" s="4">
        <v>45367.082951388889</v>
      </c>
      <c r="Q3973">
        <f>HOUR(Table1[[#This Row],[actual_delivery_time]])</f>
        <v>1</v>
      </c>
      <c r="R3973" s="4">
        <v>45367.079479166663</v>
      </c>
      <c r="S3973" t="s">
        <v>356</v>
      </c>
      <c r="T3973" s="8">
        <v>643.87</v>
      </c>
      <c r="U3973" t="s">
        <v>361</v>
      </c>
      <c r="V3973">
        <v>706</v>
      </c>
      <c r="W3973">
        <v>4268</v>
      </c>
      <c r="X3973" t="s">
        <v>3356</v>
      </c>
      <c r="Y3973" t="s">
        <v>719</v>
      </c>
      <c r="Z3973">
        <v>260252</v>
      </c>
      <c r="AA3973" t="s">
        <v>2811</v>
      </c>
      <c r="AB3973" t="s">
        <v>3115</v>
      </c>
      <c r="AC3973">
        <v>15</v>
      </c>
      <c r="AD3973">
        <v>1367.8</v>
      </c>
      <c r="AE3973">
        <v>-5</v>
      </c>
      <c r="AF3973">
        <v>3.95</v>
      </c>
    </row>
    <row r="3974" spans="1:32" x14ac:dyDescent="0.45">
      <c r="A3974">
        <v>4419022028</v>
      </c>
      <c r="B3974">
        <v>491521</v>
      </c>
      <c r="C3974" t="s">
        <v>30</v>
      </c>
      <c r="D3974" t="s">
        <v>81</v>
      </c>
      <c r="E3974" t="s">
        <v>274</v>
      </c>
      <c r="F3974" s="8">
        <v>556.35</v>
      </c>
      <c r="G3974">
        <v>35</v>
      </c>
      <c r="H3974">
        <v>90</v>
      </c>
      <c r="I3974">
        <v>28</v>
      </c>
      <c r="J3974">
        <v>98</v>
      </c>
      <c r="K3974">
        <v>23961725</v>
      </c>
      <c r="L3974">
        <f>MONTH(Table1[[#This Row],[order_date]])</f>
        <v>12</v>
      </c>
      <c r="M3974">
        <f>YEAR(Table1[[#This Row],[order_date]])</f>
        <v>2023</v>
      </c>
      <c r="N3974" s="7">
        <v>45273.392442129632</v>
      </c>
      <c r="O3974">
        <f>HOUR(Table1[[#This Row],[promised_delivery_time]])</f>
        <v>9</v>
      </c>
      <c r="P3974" s="4">
        <v>45273.400775462964</v>
      </c>
      <c r="Q3974">
        <f>HOUR(Table1[[#This Row],[actual_delivery_time]])</f>
        <v>9</v>
      </c>
      <c r="R3974" s="4">
        <v>45273.404247685183</v>
      </c>
      <c r="S3974" t="s">
        <v>356</v>
      </c>
      <c r="T3974" s="8">
        <v>3804.98</v>
      </c>
      <c r="U3974" t="s">
        <v>360</v>
      </c>
      <c r="V3974">
        <v>44847</v>
      </c>
      <c r="W3974">
        <v>183</v>
      </c>
      <c r="X3974" t="s">
        <v>3360</v>
      </c>
      <c r="Y3974" t="s">
        <v>2363</v>
      </c>
      <c r="Z3974">
        <v>629210</v>
      </c>
      <c r="AA3974" t="s">
        <v>2788</v>
      </c>
      <c r="AB3974" t="s">
        <v>3115</v>
      </c>
      <c r="AC3974">
        <v>6</v>
      </c>
      <c r="AD3974">
        <v>367.74</v>
      </c>
      <c r="AE3974">
        <v>5</v>
      </c>
      <c r="AF3974">
        <v>2.78</v>
      </c>
    </row>
    <row r="3975" spans="1:32" x14ac:dyDescent="0.45">
      <c r="A3975">
        <v>8016651984</v>
      </c>
      <c r="B3975">
        <v>131748</v>
      </c>
      <c r="C3975" t="s">
        <v>71</v>
      </c>
      <c r="D3975" t="s">
        <v>78</v>
      </c>
      <c r="E3975" t="s">
        <v>229</v>
      </c>
      <c r="F3975" s="8">
        <v>81.349999999999994</v>
      </c>
      <c r="G3975">
        <v>35</v>
      </c>
      <c r="H3975">
        <v>365</v>
      </c>
      <c r="I3975">
        <v>30</v>
      </c>
      <c r="J3975">
        <v>53</v>
      </c>
      <c r="K3975">
        <v>90745023</v>
      </c>
      <c r="L3975">
        <f>MONTH(Table1[[#This Row],[order_date]])</f>
        <v>4</v>
      </c>
      <c r="M3975">
        <f>YEAR(Table1[[#This Row],[order_date]])</f>
        <v>2023</v>
      </c>
      <c r="N3975" s="7">
        <v>45046.274780092594</v>
      </c>
      <c r="O3975">
        <f>HOUR(Table1[[#This Row],[promised_delivery_time]])</f>
        <v>6</v>
      </c>
      <c r="P3975" s="4">
        <v>45046.282418981478</v>
      </c>
      <c r="Q3975">
        <f>HOUR(Table1[[#This Row],[actual_delivery_time]])</f>
        <v>6</v>
      </c>
      <c r="R3975" s="4">
        <v>45046.283807870372</v>
      </c>
      <c r="S3975" t="s">
        <v>356</v>
      </c>
      <c r="T3975" s="8">
        <v>651.92999999999995</v>
      </c>
      <c r="U3975" t="s">
        <v>361</v>
      </c>
      <c r="V3975">
        <v>19538</v>
      </c>
      <c r="W3975">
        <v>2196</v>
      </c>
      <c r="X3975" t="s">
        <v>3175</v>
      </c>
      <c r="Y3975" t="s">
        <v>1445</v>
      </c>
      <c r="Z3975">
        <v>300261</v>
      </c>
      <c r="AA3975" t="s">
        <v>2776</v>
      </c>
      <c r="AB3975" t="s">
        <v>3117</v>
      </c>
      <c r="AC3975">
        <v>12</v>
      </c>
      <c r="AD3975">
        <v>889.72</v>
      </c>
      <c r="AE3975">
        <v>2</v>
      </c>
      <c r="AF3975">
        <v>0.76</v>
      </c>
    </row>
    <row r="3976" spans="1:32" x14ac:dyDescent="0.45">
      <c r="A3976">
        <v>2361722422</v>
      </c>
      <c r="B3976">
        <v>848226</v>
      </c>
      <c r="C3976" t="s">
        <v>57</v>
      </c>
      <c r="D3976" t="s">
        <v>87</v>
      </c>
      <c r="E3976" t="s">
        <v>342</v>
      </c>
      <c r="F3976" s="8">
        <v>209.59</v>
      </c>
      <c r="G3976">
        <v>25</v>
      </c>
      <c r="H3976">
        <v>3</v>
      </c>
      <c r="I3976">
        <v>10</v>
      </c>
      <c r="J3976">
        <v>51</v>
      </c>
      <c r="K3976">
        <v>89412038</v>
      </c>
      <c r="L3976">
        <f>MONTH(Table1[[#This Row],[order_date]])</f>
        <v>4</v>
      </c>
      <c r="M3976">
        <f>YEAR(Table1[[#This Row],[order_date]])</f>
        <v>2023</v>
      </c>
      <c r="N3976" s="7">
        <v>45043.412210648145</v>
      </c>
      <c r="O3976">
        <f>HOUR(Table1[[#This Row],[promised_delivery_time]])</f>
        <v>10</v>
      </c>
      <c r="P3976" s="4">
        <v>45043.421932870369</v>
      </c>
      <c r="Q3976">
        <f>HOUR(Table1[[#This Row],[actual_delivery_time]])</f>
        <v>10</v>
      </c>
      <c r="R3976" s="4">
        <v>45043.425405092596</v>
      </c>
      <c r="S3976" t="s">
        <v>356</v>
      </c>
      <c r="T3976" s="8">
        <v>3755.33</v>
      </c>
      <c r="U3976" t="s">
        <v>362</v>
      </c>
      <c r="V3976">
        <v>89265</v>
      </c>
      <c r="W3976">
        <v>4259</v>
      </c>
      <c r="X3976" t="s">
        <v>3278</v>
      </c>
      <c r="Y3976" t="s">
        <v>2364</v>
      </c>
      <c r="Z3976">
        <v>198327</v>
      </c>
      <c r="AA3976" t="s">
        <v>2954</v>
      </c>
      <c r="AB3976" t="s">
        <v>3116</v>
      </c>
      <c r="AC3976">
        <v>7</v>
      </c>
      <c r="AD3976">
        <v>937.66</v>
      </c>
      <c r="AE3976">
        <v>5</v>
      </c>
      <c r="AF3976">
        <v>1.43</v>
      </c>
    </row>
    <row r="3977" spans="1:32" x14ac:dyDescent="0.45">
      <c r="A3977">
        <v>1001453982</v>
      </c>
      <c r="B3977">
        <v>557908</v>
      </c>
      <c r="C3977" t="s">
        <v>32</v>
      </c>
      <c r="D3977" t="s">
        <v>82</v>
      </c>
      <c r="E3977" t="s">
        <v>184</v>
      </c>
      <c r="F3977" s="8">
        <v>942.37</v>
      </c>
      <c r="G3977">
        <v>20</v>
      </c>
      <c r="H3977">
        <v>365</v>
      </c>
      <c r="I3977">
        <v>14</v>
      </c>
      <c r="J3977">
        <v>53</v>
      </c>
      <c r="K3977">
        <v>34668988</v>
      </c>
      <c r="L3977">
        <f>MONTH(Table1[[#This Row],[order_date]])</f>
        <v>7</v>
      </c>
      <c r="M3977">
        <f>YEAR(Table1[[#This Row],[order_date]])</f>
        <v>2023</v>
      </c>
      <c r="N3977" s="7">
        <v>45138.20689814815</v>
      </c>
      <c r="O3977">
        <f>HOUR(Table1[[#This Row],[promised_delivery_time]])</f>
        <v>5</v>
      </c>
      <c r="P3977" s="4">
        <v>45138.218009259261</v>
      </c>
      <c r="Q3977">
        <f>HOUR(Table1[[#This Row],[actual_delivery_time]])</f>
        <v>5</v>
      </c>
      <c r="R3977" s="4">
        <v>45138.225648148145</v>
      </c>
      <c r="S3977" t="s">
        <v>357</v>
      </c>
      <c r="T3977" s="8">
        <v>2774.06</v>
      </c>
      <c r="U3977" t="s">
        <v>359</v>
      </c>
      <c r="V3977">
        <v>611</v>
      </c>
      <c r="W3977">
        <v>8763</v>
      </c>
      <c r="X3977" t="s">
        <v>3366</v>
      </c>
      <c r="Y3977" t="s">
        <v>1240</v>
      </c>
      <c r="Z3977">
        <v>723012</v>
      </c>
      <c r="AA3977" t="s">
        <v>2561</v>
      </c>
      <c r="AB3977" t="s">
        <v>3117</v>
      </c>
      <c r="AC3977">
        <v>3</v>
      </c>
      <c r="AD3977">
        <v>534.37</v>
      </c>
      <c r="AE3977">
        <v>11</v>
      </c>
      <c r="AF3977">
        <v>0.92</v>
      </c>
    </row>
    <row r="3978" spans="1:32" x14ac:dyDescent="0.45">
      <c r="A3978">
        <v>9093918346</v>
      </c>
      <c r="B3978">
        <v>91670</v>
      </c>
      <c r="C3978" t="s">
        <v>50</v>
      </c>
      <c r="D3978" t="s">
        <v>85</v>
      </c>
      <c r="E3978" t="s">
        <v>243</v>
      </c>
      <c r="F3978" s="8">
        <v>439.24</v>
      </c>
      <c r="G3978">
        <v>25</v>
      </c>
      <c r="H3978">
        <v>365</v>
      </c>
      <c r="I3978">
        <v>27</v>
      </c>
      <c r="J3978">
        <v>88</v>
      </c>
      <c r="K3978">
        <v>74038361</v>
      </c>
      <c r="L3978">
        <f>MONTH(Table1[[#This Row],[order_date]])</f>
        <v>3</v>
      </c>
      <c r="M3978">
        <f>YEAR(Table1[[#This Row],[order_date]])</f>
        <v>2024</v>
      </c>
      <c r="N3978" s="7">
        <v>45382.953425925924</v>
      </c>
      <c r="O3978">
        <f>HOUR(Table1[[#This Row],[promised_delivery_time]])</f>
        <v>23</v>
      </c>
      <c r="P3978" s="4">
        <v>45382.961759259262</v>
      </c>
      <c r="Q3978">
        <f>HOUR(Table1[[#This Row],[actual_delivery_time]])</f>
        <v>23</v>
      </c>
      <c r="R3978" s="4">
        <v>45382.964537037034</v>
      </c>
      <c r="S3978" t="s">
        <v>356</v>
      </c>
      <c r="T3978" s="8">
        <v>3918.67</v>
      </c>
      <c r="U3978" t="s">
        <v>360</v>
      </c>
      <c r="V3978">
        <v>65217</v>
      </c>
      <c r="W3978">
        <v>2999</v>
      </c>
      <c r="X3978" t="s">
        <v>3161</v>
      </c>
      <c r="Y3978" t="s">
        <v>1011</v>
      </c>
      <c r="Z3978">
        <v>27671</v>
      </c>
      <c r="AA3978" t="s">
        <v>2839</v>
      </c>
      <c r="AB3978" t="s">
        <v>3116</v>
      </c>
      <c r="AC3978">
        <v>15</v>
      </c>
      <c r="AD3978">
        <v>236.72</v>
      </c>
      <c r="AE3978">
        <v>4</v>
      </c>
      <c r="AF3978">
        <v>4.8</v>
      </c>
    </row>
    <row r="3979" spans="1:32" x14ac:dyDescent="0.45">
      <c r="A3979">
        <v>3969014433</v>
      </c>
      <c r="B3979">
        <v>679865</v>
      </c>
      <c r="C3979" t="s">
        <v>44</v>
      </c>
      <c r="D3979" t="s">
        <v>84</v>
      </c>
      <c r="E3979" t="s">
        <v>234</v>
      </c>
      <c r="F3979" s="8">
        <v>347.91</v>
      </c>
      <c r="G3979">
        <v>15</v>
      </c>
      <c r="H3979">
        <v>365</v>
      </c>
      <c r="I3979">
        <v>14</v>
      </c>
      <c r="J3979">
        <v>85</v>
      </c>
      <c r="K3979">
        <v>61982521</v>
      </c>
      <c r="L3979">
        <f>MONTH(Table1[[#This Row],[order_date]])</f>
        <v>8</v>
      </c>
      <c r="M3979">
        <f>YEAR(Table1[[#This Row],[order_date]])</f>
        <v>2023</v>
      </c>
      <c r="N3979" s="7">
        <v>45147.544710648152</v>
      </c>
      <c r="O3979">
        <f>HOUR(Table1[[#This Row],[promised_delivery_time]])</f>
        <v>13</v>
      </c>
      <c r="P3979" s="4">
        <v>45147.558599537035</v>
      </c>
      <c r="Q3979">
        <f>HOUR(Table1[[#This Row],[actual_delivery_time]])</f>
        <v>13</v>
      </c>
      <c r="R3979" s="4">
        <v>45147.555127314816</v>
      </c>
      <c r="S3979" t="s">
        <v>356</v>
      </c>
      <c r="T3979" s="8">
        <v>2747.35</v>
      </c>
      <c r="U3979" t="s">
        <v>360</v>
      </c>
      <c r="V3979">
        <v>62397</v>
      </c>
      <c r="W3979">
        <v>9872</v>
      </c>
      <c r="X3979" t="s">
        <v>3396</v>
      </c>
      <c r="Y3979" t="s">
        <v>986</v>
      </c>
      <c r="Z3979">
        <v>493391</v>
      </c>
      <c r="AA3979" t="s">
        <v>2658</v>
      </c>
      <c r="AB3979" t="s">
        <v>3117</v>
      </c>
      <c r="AC3979">
        <v>3</v>
      </c>
      <c r="AD3979">
        <v>1995.09</v>
      </c>
      <c r="AE3979">
        <v>-5</v>
      </c>
      <c r="AF3979">
        <v>4.93</v>
      </c>
    </row>
    <row r="3980" spans="1:32" x14ac:dyDescent="0.45">
      <c r="A3980">
        <v>9684561720</v>
      </c>
      <c r="B3980">
        <v>398340</v>
      </c>
      <c r="C3980" t="s">
        <v>73</v>
      </c>
      <c r="D3980" t="s">
        <v>86</v>
      </c>
      <c r="E3980" t="s">
        <v>216</v>
      </c>
      <c r="F3980" s="8">
        <v>651.92999999999995</v>
      </c>
      <c r="G3980">
        <v>40</v>
      </c>
      <c r="H3980">
        <v>180</v>
      </c>
      <c r="I3980">
        <v>11</v>
      </c>
      <c r="J3980">
        <v>56</v>
      </c>
      <c r="K3980">
        <v>61121421</v>
      </c>
      <c r="L3980">
        <f>MONTH(Table1[[#This Row],[order_date]])</f>
        <v>9</v>
      </c>
      <c r="M3980">
        <f>YEAR(Table1[[#This Row],[order_date]])</f>
        <v>2023</v>
      </c>
      <c r="N3980" s="7">
        <v>45173.486400462964</v>
      </c>
      <c r="O3980">
        <f>HOUR(Table1[[#This Row],[promised_delivery_time]])</f>
        <v>11</v>
      </c>
      <c r="P3980" s="4">
        <v>45173.494733796295</v>
      </c>
      <c r="Q3980">
        <f>HOUR(Table1[[#This Row],[actual_delivery_time]])</f>
        <v>11</v>
      </c>
      <c r="R3980" s="4">
        <v>45173.497511574074</v>
      </c>
      <c r="S3980" t="s">
        <v>356</v>
      </c>
      <c r="T3980" s="8">
        <v>1514.4</v>
      </c>
      <c r="U3980" t="s">
        <v>359</v>
      </c>
      <c r="V3980">
        <v>53523</v>
      </c>
      <c r="W3980">
        <v>2246</v>
      </c>
      <c r="X3980" t="s">
        <v>3382</v>
      </c>
      <c r="Y3980" t="s">
        <v>1306</v>
      </c>
      <c r="Z3980">
        <v>173820</v>
      </c>
      <c r="AA3980" t="s">
        <v>2832</v>
      </c>
      <c r="AB3980" t="s">
        <v>3116</v>
      </c>
      <c r="AC3980">
        <v>14</v>
      </c>
      <c r="AD3980">
        <v>1760.03</v>
      </c>
      <c r="AE3980">
        <v>4</v>
      </c>
      <c r="AF3980">
        <v>1.1399999999999999</v>
      </c>
    </row>
    <row r="3981" spans="1:32" x14ac:dyDescent="0.45">
      <c r="A3981">
        <v>7031115362</v>
      </c>
      <c r="B3981">
        <v>274207</v>
      </c>
      <c r="C3981" t="s">
        <v>40</v>
      </c>
      <c r="D3981" t="s">
        <v>82</v>
      </c>
      <c r="E3981" t="s">
        <v>191</v>
      </c>
      <c r="F3981" s="8">
        <v>328.51</v>
      </c>
      <c r="G3981">
        <v>20</v>
      </c>
      <c r="H3981">
        <v>365</v>
      </c>
      <c r="I3981">
        <v>25</v>
      </c>
      <c r="J3981">
        <v>51</v>
      </c>
      <c r="K3981">
        <v>27878182</v>
      </c>
      <c r="L3981">
        <f>MONTH(Table1[[#This Row],[order_date]])</f>
        <v>10</v>
      </c>
      <c r="M3981">
        <f>YEAR(Table1[[#This Row],[order_date]])</f>
        <v>2024</v>
      </c>
      <c r="N3981" s="7">
        <v>45590.325335648151</v>
      </c>
      <c r="O3981">
        <f>HOUR(Table1[[#This Row],[promised_delivery_time]])</f>
        <v>7</v>
      </c>
      <c r="P3981" s="4">
        <v>45590.332974537036</v>
      </c>
      <c r="Q3981">
        <f>HOUR(Table1[[#This Row],[actual_delivery_time]])</f>
        <v>8</v>
      </c>
      <c r="R3981" s="4">
        <v>45590.353807870371</v>
      </c>
      <c r="S3981" t="s">
        <v>358</v>
      </c>
      <c r="T3981" s="8">
        <v>2998.51</v>
      </c>
      <c r="U3981" t="s">
        <v>360</v>
      </c>
      <c r="V3981">
        <v>93983</v>
      </c>
      <c r="W3981">
        <v>5151</v>
      </c>
      <c r="X3981" t="s">
        <v>3261</v>
      </c>
      <c r="Y3981" t="s">
        <v>718</v>
      </c>
      <c r="Z3981">
        <v>474639</v>
      </c>
      <c r="AA3981" t="s">
        <v>2723</v>
      </c>
      <c r="AB3981" t="s">
        <v>3117</v>
      </c>
      <c r="AC3981">
        <v>1</v>
      </c>
      <c r="AD3981">
        <v>1023.51</v>
      </c>
      <c r="AE3981">
        <v>30</v>
      </c>
      <c r="AF3981">
        <v>3.41</v>
      </c>
    </row>
    <row r="3982" spans="1:32" x14ac:dyDescent="0.45">
      <c r="A3982">
        <v>8204766849</v>
      </c>
      <c r="B3982">
        <v>709916</v>
      </c>
      <c r="C3982" t="s">
        <v>38</v>
      </c>
      <c r="D3982" t="s">
        <v>85</v>
      </c>
      <c r="E3982" t="s">
        <v>112</v>
      </c>
      <c r="F3982" s="8">
        <v>33.76</v>
      </c>
      <c r="G3982">
        <v>25</v>
      </c>
      <c r="H3982">
        <v>365</v>
      </c>
      <c r="I3982">
        <v>30</v>
      </c>
      <c r="J3982">
        <v>88</v>
      </c>
      <c r="K3982">
        <v>76020843</v>
      </c>
      <c r="L3982">
        <f>MONTH(Table1[[#This Row],[order_date]])</f>
        <v>7</v>
      </c>
      <c r="M3982">
        <f>YEAR(Table1[[#This Row],[order_date]])</f>
        <v>2024</v>
      </c>
      <c r="N3982" s="7">
        <v>45502.120208333334</v>
      </c>
      <c r="O3982">
        <f>HOUR(Table1[[#This Row],[promised_delivery_time]])</f>
        <v>3</v>
      </c>
      <c r="P3982" s="4">
        <v>45502.129236111112</v>
      </c>
      <c r="Q3982">
        <f>HOUR(Table1[[#This Row],[actual_delivery_time]])</f>
        <v>3</v>
      </c>
      <c r="R3982" s="4">
        <v>45502.143125000002</v>
      </c>
      <c r="S3982" t="s">
        <v>358</v>
      </c>
      <c r="T3982" s="8">
        <v>3350.53</v>
      </c>
      <c r="U3982" t="s">
        <v>361</v>
      </c>
      <c r="V3982">
        <v>1679</v>
      </c>
      <c r="W3982">
        <v>3990</v>
      </c>
      <c r="X3982" t="s">
        <v>3434</v>
      </c>
      <c r="Y3982" t="s">
        <v>1737</v>
      </c>
      <c r="Z3982">
        <v>619007</v>
      </c>
      <c r="AA3982" t="s">
        <v>2947</v>
      </c>
      <c r="AB3982" t="s">
        <v>3115</v>
      </c>
      <c r="AC3982">
        <v>6</v>
      </c>
      <c r="AD3982">
        <v>784.7</v>
      </c>
      <c r="AE3982">
        <v>20</v>
      </c>
      <c r="AF3982">
        <v>4.7300000000000004</v>
      </c>
    </row>
    <row r="3983" spans="1:32" x14ac:dyDescent="0.45">
      <c r="A3983">
        <v>2785412612</v>
      </c>
      <c r="B3983">
        <v>764014</v>
      </c>
      <c r="C3983" t="s">
        <v>59</v>
      </c>
      <c r="D3983" t="s">
        <v>84</v>
      </c>
      <c r="E3983" t="s">
        <v>299</v>
      </c>
      <c r="F3983" s="8">
        <v>612.04</v>
      </c>
      <c r="G3983">
        <v>15</v>
      </c>
      <c r="H3983">
        <v>365</v>
      </c>
      <c r="I3983">
        <v>30</v>
      </c>
      <c r="J3983">
        <v>100</v>
      </c>
      <c r="K3983">
        <v>60210778</v>
      </c>
      <c r="L3983">
        <f>MONTH(Table1[[#This Row],[order_date]])</f>
        <v>3</v>
      </c>
      <c r="M3983">
        <f>YEAR(Table1[[#This Row],[order_date]])</f>
        <v>2024</v>
      </c>
      <c r="N3983" s="7">
        <v>45369.890613425923</v>
      </c>
      <c r="O3983">
        <f>HOUR(Table1[[#This Row],[promised_delivery_time]])</f>
        <v>21</v>
      </c>
      <c r="P3983" s="4">
        <v>45369.899641203701</v>
      </c>
      <c r="Q3983">
        <f>HOUR(Table1[[#This Row],[actual_delivery_time]])</f>
        <v>21</v>
      </c>
      <c r="R3983" s="4">
        <v>45369.896863425929</v>
      </c>
      <c r="S3983" t="s">
        <v>356</v>
      </c>
      <c r="T3983" s="8">
        <v>1439.58</v>
      </c>
      <c r="U3983" t="s">
        <v>361</v>
      </c>
      <c r="V3983">
        <v>96984</v>
      </c>
      <c r="W3983">
        <v>7667</v>
      </c>
      <c r="X3983" t="s">
        <v>3375</v>
      </c>
      <c r="Y3983" t="s">
        <v>2365</v>
      </c>
      <c r="Z3983">
        <v>841574</v>
      </c>
      <c r="AA3983" t="s">
        <v>2979</v>
      </c>
      <c r="AB3983" t="s">
        <v>3115</v>
      </c>
      <c r="AC3983">
        <v>4</v>
      </c>
      <c r="AD3983">
        <v>938.8</v>
      </c>
      <c r="AE3983">
        <v>-4</v>
      </c>
      <c r="AF3983">
        <v>4.99</v>
      </c>
    </row>
    <row r="3984" spans="1:32" x14ac:dyDescent="0.45">
      <c r="A3984">
        <v>2624138741</v>
      </c>
      <c r="B3984">
        <v>82484</v>
      </c>
      <c r="C3984" t="s">
        <v>51</v>
      </c>
      <c r="D3984" t="s">
        <v>88</v>
      </c>
      <c r="E3984" t="s">
        <v>262</v>
      </c>
      <c r="F3984" s="8">
        <v>914.88</v>
      </c>
      <c r="G3984">
        <v>30</v>
      </c>
      <c r="H3984">
        <v>365</v>
      </c>
      <c r="I3984">
        <v>12</v>
      </c>
      <c r="J3984">
        <v>73</v>
      </c>
      <c r="K3984">
        <v>31718565</v>
      </c>
      <c r="L3984">
        <f>MONTH(Table1[[#This Row],[order_date]])</f>
        <v>4</v>
      </c>
      <c r="M3984">
        <f>YEAR(Table1[[#This Row],[order_date]])</f>
        <v>2024</v>
      </c>
      <c r="N3984" s="7">
        <v>45400.048159722224</v>
      </c>
      <c r="O3984">
        <f>HOUR(Table1[[#This Row],[promised_delivery_time]])</f>
        <v>1</v>
      </c>
      <c r="P3984" s="4">
        <v>45400.057881944442</v>
      </c>
      <c r="Q3984">
        <f>HOUR(Table1[[#This Row],[actual_delivery_time]])</f>
        <v>1</v>
      </c>
      <c r="R3984" s="4">
        <v>45400.054409722223</v>
      </c>
      <c r="S3984" t="s">
        <v>356</v>
      </c>
      <c r="T3984" s="8">
        <v>1112.82</v>
      </c>
      <c r="U3984" t="s">
        <v>359</v>
      </c>
      <c r="V3984">
        <v>2332</v>
      </c>
      <c r="W3984">
        <v>5824</v>
      </c>
      <c r="X3984" t="s">
        <v>3415</v>
      </c>
      <c r="Y3984" t="s">
        <v>1289</v>
      </c>
      <c r="Z3984">
        <v>16828</v>
      </c>
      <c r="AA3984" t="s">
        <v>2810</v>
      </c>
      <c r="AB3984" t="s">
        <v>3115</v>
      </c>
      <c r="AC3984">
        <v>6</v>
      </c>
      <c r="AD3984">
        <v>245.16</v>
      </c>
      <c r="AE3984">
        <v>-5</v>
      </c>
      <c r="AF3984">
        <v>3.37</v>
      </c>
    </row>
    <row r="3985" spans="1:32" x14ac:dyDescent="0.45">
      <c r="A3985">
        <v>748376248</v>
      </c>
      <c r="B3985">
        <v>194682</v>
      </c>
      <c r="C3985" t="s">
        <v>47</v>
      </c>
      <c r="D3985" t="s">
        <v>79</v>
      </c>
      <c r="E3985" t="s">
        <v>236</v>
      </c>
      <c r="F3985" s="8">
        <v>912.29</v>
      </c>
      <c r="G3985">
        <v>30</v>
      </c>
      <c r="H3985">
        <v>180</v>
      </c>
      <c r="I3985">
        <v>11</v>
      </c>
      <c r="J3985">
        <v>86</v>
      </c>
      <c r="K3985">
        <v>66766629</v>
      </c>
      <c r="L3985">
        <f>MONTH(Table1[[#This Row],[order_date]])</f>
        <v>8</v>
      </c>
      <c r="M3985">
        <f>YEAR(Table1[[#This Row],[order_date]])</f>
        <v>2023</v>
      </c>
      <c r="N3985" s="7">
        <v>45167.028680555559</v>
      </c>
      <c r="O3985">
        <f>HOUR(Table1[[#This Row],[promised_delivery_time]])</f>
        <v>0</v>
      </c>
      <c r="P3985" s="4">
        <v>45167.03979166667</v>
      </c>
      <c r="Q3985">
        <f>HOUR(Table1[[#This Row],[actual_delivery_time]])</f>
        <v>0</v>
      </c>
      <c r="R3985" s="4">
        <v>45167.03701388889</v>
      </c>
      <c r="S3985" t="s">
        <v>356</v>
      </c>
      <c r="T3985" s="8">
        <v>2422.16</v>
      </c>
      <c r="U3985" t="s">
        <v>359</v>
      </c>
      <c r="V3985">
        <v>12777</v>
      </c>
      <c r="W3985">
        <v>2386</v>
      </c>
      <c r="X3985" t="s">
        <v>3198</v>
      </c>
      <c r="Y3985" t="s">
        <v>2015</v>
      </c>
      <c r="Z3985">
        <v>408735</v>
      </c>
      <c r="AA3985" t="s">
        <v>2939</v>
      </c>
      <c r="AB3985" t="s">
        <v>3116</v>
      </c>
      <c r="AC3985">
        <v>16</v>
      </c>
      <c r="AD3985">
        <v>504.76</v>
      </c>
      <c r="AE3985">
        <v>-4</v>
      </c>
      <c r="AF3985">
        <v>3.47</v>
      </c>
    </row>
    <row r="3986" spans="1:32" x14ac:dyDescent="0.45">
      <c r="A3986">
        <v>6096787440</v>
      </c>
      <c r="B3986">
        <v>478531</v>
      </c>
      <c r="C3986" t="s">
        <v>68</v>
      </c>
      <c r="D3986" t="s">
        <v>87</v>
      </c>
      <c r="E3986" t="s">
        <v>255</v>
      </c>
      <c r="F3986" s="8">
        <v>825.46</v>
      </c>
      <c r="G3986">
        <v>25</v>
      </c>
      <c r="H3986">
        <v>3</v>
      </c>
      <c r="I3986">
        <v>24</v>
      </c>
      <c r="J3986">
        <v>90</v>
      </c>
      <c r="K3986">
        <v>25128143</v>
      </c>
      <c r="L3986">
        <f>MONTH(Table1[[#This Row],[order_date]])</f>
        <v>3</v>
      </c>
      <c r="M3986">
        <f>YEAR(Table1[[#This Row],[order_date]])</f>
        <v>2023</v>
      </c>
      <c r="N3986" s="7">
        <v>45003.500451388885</v>
      </c>
      <c r="O3986">
        <f>HOUR(Table1[[#This Row],[promised_delivery_time]])</f>
        <v>12</v>
      </c>
      <c r="P3986" s="4">
        <v>45003.512256944443</v>
      </c>
      <c r="Q3986">
        <f>HOUR(Table1[[#This Row],[actual_delivery_time]])</f>
        <v>12</v>
      </c>
      <c r="R3986" s="4">
        <v>45003.51017361111</v>
      </c>
      <c r="S3986" t="s">
        <v>356</v>
      </c>
      <c r="T3986" s="8">
        <v>2294.77</v>
      </c>
      <c r="U3986" t="s">
        <v>361</v>
      </c>
      <c r="V3986">
        <v>91233</v>
      </c>
      <c r="W3986">
        <v>8358</v>
      </c>
      <c r="X3986" t="s">
        <v>3405</v>
      </c>
      <c r="Y3986" t="s">
        <v>941</v>
      </c>
      <c r="Z3986">
        <v>251772</v>
      </c>
      <c r="AA3986" t="s">
        <v>2898</v>
      </c>
      <c r="AB3986" t="s">
        <v>3118</v>
      </c>
      <c r="AC3986">
        <v>18</v>
      </c>
      <c r="AD3986">
        <v>1149.94</v>
      </c>
      <c r="AE3986">
        <v>-3</v>
      </c>
      <c r="AF3986">
        <v>4.01</v>
      </c>
    </row>
    <row r="3987" spans="1:32" x14ac:dyDescent="0.45">
      <c r="A3987">
        <v>8787660233</v>
      </c>
      <c r="B3987">
        <v>672059</v>
      </c>
      <c r="C3987" t="s">
        <v>45</v>
      </c>
      <c r="D3987" t="s">
        <v>83</v>
      </c>
      <c r="E3987" t="s">
        <v>286</v>
      </c>
      <c r="F3987" s="8">
        <v>672.73</v>
      </c>
      <c r="G3987">
        <v>35</v>
      </c>
      <c r="H3987">
        <v>365</v>
      </c>
      <c r="I3987">
        <v>25</v>
      </c>
      <c r="J3987">
        <v>81</v>
      </c>
      <c r="K3987">
        <v>90586029</v>
      </c>
      <c r="L3987">
        <f>MONTH(Table1[[#This Row],[order_date]])</f>
        <v>5</v>
      </c>
      <c r="M3987">
        <f>YEAR(Table1[[#This Row],[order_date]])</f>
        <v>2024</v>
      </c>
      <c r="N3987" s="7">
        <v>45438.303194444445</v>
      </c>
      <c r="O3987">
        <f>HOUR(Table1[[#This Row],[promised_delivery_time]])</f>
        <v>7</v>
      </c>
      <c r="P3987" s="4">
        <v>45438.316388888888</v>
      </c>
      <c r="Q3987">
        <f>HOUR(Table1[[#This Row],[actual_delivery_time]])</f>
        <v>7</v>
      </c>
      <c r="R3987" s="4">
        <v>45438.32402777778</v>
      </c>
      <c r="S3987" t="s">
        <v>357</v>
      </c>
      <c r="T3987" s="8">
        <v>1435.29</v>
      </c>
      <c r="U3987" t="s">
        <v>361</v>
      </c>
      <c r="V3987">
        <v>58570</v>
      </c>
      <c r="W3987">
        <v>2445</v>
      </c>
      <c r="X3987" t="s">
        <v>3396</v>
      </c>
      <c r="Y3987" t="s">
        <v>1286</v>
      </c>
      <c r="Z3987">
        <v>792664</v>
      </c>
      <c r="AA3987" t="s">
        <v>2997</v>
      </c>
      <c r="AB3987" t="s">
        <v>3115</v>
      </c>
      <c r="AC3987">
        <v>19</v>
      </c>
      <c r="AD3987">
        <v>1460.86</v>
      </c>
      <c r="AE3987">
        <v>11</v>
      </c>
      <c r="AF3987">
        <v>3.34</v>
      </c>
    </row>
    <row r="3988" spans="1:32" x14ac:dyDescent="0.45">
      <c r="A3988">
        <v>3845481278</v>
      </c>
      <c r="B3988">
        <v>487931</v>
      </c>
      <c r="C3988" t="s">
        <v>62</v>
      </c>
      <c r="D3988" t="s">
        <v>84</v>
      </c>
      <c r="E3988" t="s">
        <v>267</v>
      </c>
      <c r="F3988" s="8">
        <v>709.08</v>
      </c>
      <c r="G3988">
        <v>15</v>
      </c>
      <c r="H3988">
        <v>365</v>
      </c>
      <c r="I3988">
        <v>27</v>
      </c>
      <c r="J3988">
        <v>68</v>
      </c>
      <c r="K3988">
        <v>63870636</v>
      </c>
      <c r="L3988">
        <f>MONTH(Table1[[#This Row],[order_date]])</f>
        <v>7</v>
      </c>
      <c r="M3988">
        <f>YEAR(Table1[[#This Row],[order_date]])</f>
        <v>2023</v>
      </c>
      <c r="N3988" s="7">
        <v>45112.24664351852</v>
      </c>
      <c r="O3988">
        <f>HOUR(Table1[[#This Row],[promised_delivery_time]])</f>
        <v>6</v>
      </c>
      <c r="P3988" s="4">
        <v>45112.259837962964</v>
      </c>
      <c r="Q3988">
        <f>HOUR(Table1[[#This Row],[actual_delivery_time]])</f>
        <v>6</v>
      </c>
      <c r="R3988" s="4">
        <v>45112.26053240741</v>
      </c>
      <c r="S3988" t="s">
        <v>356</v>
      </c>
      <c r="T3988" s="8">
        <v>3988.77</v>
      </c>
      <c r="U3988" t="s">
        <v>361</v>
      </c>
      <c r="V3988">
        <v>76640</v>
      </c>
      <c r="W3988">
        <v>881</v>
      </c>
      <c r="X3988" t="s">
        <v>3243</v>
      </c>
      <c r="Y3988" t="s">
        <v>2366</v>
      </c>
      <c r="Z3988">
        <v>349728</v>
      </c>
      <c r="AA3988" t="s">
        <v>2908</v>
      </c>
      <c r="AB3988" t="s">
        <v>3118</v>
      </c>
      <c r="AC3988">
        <v>1</v>
      </c>
      <c r="AD3988">
        <v>497.93</v>
      </c>
      <c r="AE3988">
        <v>1</v>
      </c>
      <c r="AF3988">
        <v>4.74</v>
      </c>
    </row>
    <row r="3989" spans="1:32" x14ac:dyDescent="0.45">
      <c r="A3989">
        <v>4636134267</v>
      </c>
      <c r="B3989">
        <v>228286</v>
      </c>
      <c r="C3989" t="s">
        <v>66</v>
      </c>
      <c r="D3989" t="s">
        <v>79</v>
      </c>
      <c r="E3989" t="s">
        <v>225</v>
      </c>
      <c r="F3989" s="8">
        <v>179.08</v>
      </c>
      <c r="G3989">
        <v>30</v>
      </c>
      <c r="H3989">
        <v>180</v>
      </c>
      <c r="I3989">
        <v>26</v>
      </c>
      <c r="J3989">
        <v>79</v>
      </c>
      <c r="K3989">
        <v>57642258</v>
      </c>
      <c r="L3989">
        <f>MONTH(Table1[[#This Row],[order_date]])</f>
        <v>2</v>
      </c>
      <c r="M3989">
        <f>YEAR(Table1[[#This Row],[order_date]])</f>
        <v>2024</v>
      </c>
      <c r="N3989" s="7">
        <v>45350.813020833331</v>
      </c>
      <c r="O3989">
        <f>HOUR(Table1[[#This Row],[promised_delivery_time]])</f>
        <v>19</v>
      </c>
      <c r="P3989" s="4">
        <v>45350.826215277775</v>
      </c>
      <c r="Q3989">
        <f>HOUR(Table1[[#This Row],[actual_delivery_time]])</f>
        <v>20</v>
      </c>
      <c r="R3989" s="4">
        <v>45350.835243055553</v>
      </c>
      <c r="S3989" t="s">
        <v>357</v>
      </c>
      <c r="T3989" s="8">
        <v>223.27</v>
      </c>
      <c r="U3989" t="s">
        <v>361</v>
      </c>
      <c r="V3989">
        <v>75957</v>
      </c>
      <c r="W3989">
        <v>7151</v>
      </c>
      <c r="X3989" t="s">
        <v>3179</v>
      </c>
      <c r="Y3989" t="s">
        <v>1934</v>
      </c>
      <c r="Z3989">
        <v>558798</v>
      </c>
      <c r="AA3989" t="s">
        <v>2544</v>
      </c>
      <c r="AB3989" t="s">
        <v>3118</v>
      </c>
      <c r="AC3989">
        <v>10</v>
      </c>
      <c r="AD3989">
        <v>1174.55</v>
      </c>
      <c r="AE3989">
        <v>13</v>
      </c>
      <c r="AF3989">
        <v>1.03</v>
      </c>
    </row>
    <row r="3990" spans="1:32" x14ac:dyDescent="0.45">
      <c r="A3990">
        <v>4538825340</v>
      </c>
      <c r="B3990">
        <v>124290</v>
      </c>
      <c r="C3990" t="s">
        <v>34</v>
      </c>
      <c r="D3990" t="s">
        <v>83</v>
      </c>
      <c r="E3990" t="s">
        <v>238</v>
      </c>
      <c r="F3990" s="8">
        <v>39.65</v>
      </c>
      <c r="G3990">
        <v>35</v>
      </c>
      <c r="H3990">
        <v>365</v>
      </c>
      <c r="I3990">
        <v>23</v>
      </c>
      <c r="J3990">
        <v>71</v>
      </c>
      <c r="K3990">
        <v>45700739</v>
      </c>
      <c r="L3990">
        <f>MONTH(Table1[[#This Row],[order_date]])</f>
        <v>4</v>
      </c>
      <c r="M3990">
        <f>YEAR(Table1[[#This Row],[order_date]])</f>
        <v>2024</v>
      </c>
      <c r="N3990" s="7">
        <v>45387.435115740744</v>
      </c>
      <c r="O3990">
        <f>HOUR(Table1[[#This Row],[promised_delivery_time]])</f>
        <v>10</v>
      </c>
      <c r="P3990" s="4">
        <v>45387.447615740741</v>
      </c>
      <c r="Q3990">
        <f>HOUR(Table1[[#This Row],[actual_delivery_time]])</f>
        <v>10</v>
      </c>
      <c r="R3990" s="4">
        <v>45387.449004629627</v>
      </c>
      <c r="S3990" t="s">
        <v>356</v>
      </c>
      <c r="T3990" s="8">
        <v>4269.5</v>
      </c>
      <c r="U3990" t="s">
        <v>359</v>
      </c>
      <c r="V3990">
        <v>53653</v>
      </c>
      <c r="W3990">
        <v>1624</v>
      </c>
      <c r="X3990" t="s">
        <v>3247</v>
      </c>
      <c r="Y3990" t="s">
        <v>1449</v>
      </c>
      <c r="Z3990">
        <v>717476</v>
      </c>
      <c r="AA3990" t="s">
        <v>3018</v>
      </c>
      <c r="AB3990" t="s">
        <v>3117</v>
      </c>
      <c r="AC3990">
        <v>17</v>
      </c>
      <c r="AD3990">
        <v>509.95</v>
      </c>
      <c r="AE3990">
        <v>2</v>
      </c>
      <c r="AF3990">
        <v>2.94</v>
      </c>
    </row>
    <row r="3991" spans="1:32" x14ac:dyDescent="0.45">
      <c r="A3991">
        <v>4553101047</v>
      </c>
      <c r="B3991">
        <v>937542</v>
      </c>
      <c r="C3991" t="s">
        <v>44</v>
      </c>
      <c r="D3991" t="s">
        <v>84</v>
      </c>
      <c r="E3991" t="s">
        <v>114</v>
      </c>
      <c r="F3991" s="8">
        <v>97.04</v>
      </c>
      <c r="G3991">
        <v>15</v>
      </c>
      <c r="H3991">
        <v>365</v>
      </c>
      <c r="I3991">
        <v>28</v>
      </c>
      <c r="J3991">
        <v>93</v>
      </c>
      <c r="K3991">
        <v>39301587</v>
      </c>
      <c r="L3991">
        <f>MONTH(Table1[[#This Row],[order_date]])</f>
        <v>5</v>
      </c>
      <c r="M3991">
        <f>YEAR(Table1[[#This Row],[order_date]])</f>
        <v>2024</v>
      </c>
      <c r="N3991" s="7">
        <v>45443.966111111113</v>
      </c>
      <c r="O3991">
        <f>HOUR(Table1[[#This Row],[promised_delivery_time]])</f>
        <v>23</v>
      </c>
      <c r="P3991" s="4">
        <v>45443.974444444444</v>
      </c>
      <c r="Q3991">
        <f>HOUR(Table1[[#This Row],[actual_delivery_time]])</f>
        <v>23</v>
      </c>
      <c r="R3991" s="4">
        <v>45443.972361111111</v>
      </c>
      <c r="S3991" t="s">
        <v>356</v>
      </c>
      <c r="T3991" s="8">
        <v>236.51</v>
      </c>
      <c r="U3991" t="s">
        <v>362</v>
      </c>
      <c r="V3991">
        <v>32873</v>
      </c>
      <c r="W3991">
        <v>3855</v>
      </c>
      <c r="X3991" t="s">
        <v>3254</v>
      </c>
      <c r="Y3991" t="s">
        <v>2367</v>
      </c>
      <c r="Z3991">
        <v>137712</v>
      </c>
      <c r="AA3991" t="s">
        <v>3047</v>
      </c>
      <c r="AB3991" t="s">
        <v>3115</v>
      </c>
      <c r="AC3991">
        <v>15</v>
      </c>
      <c r="AD3991">
        <v>1775.12</v>
      </c>
      <c r="AE3991">
        <v>-3</v>
      </c>
      <c r="AF3991">
        <v>4.88</v>
      </c>
    </row>
    <row r="3992" spans="1:32" x14ac:dyDescent="0.45">
      <c r="A3992">
        <v>2193853405</v>
      </c>
      <c r="B3992">
        <v>448752</v>
      </c>
      <c r="C3992" t="s">
        <v>49</v>
      </c>
      <c r="D3992" t="s">
        <v>85</v>
      </c>
      <c r="E3992" t="s">
        <v>311</v>
      </c>
      <c r="F3992" s="8">
        <v>160.07</v>
      </c>
      <c r="G3992">
        <v>25</v>
      </c>
      <c r="H3992">
        <v>365</v>
      </c>
      <c r="I3992">
        <v>23</v>
      </c>
      <c r="J3992">
        <v>96</v>
      </c>
      <c r="K3992">
        <v>42208242</v>
      </c>
      <c r="L3992">
        <f>MONTH(Table1[[#This Row],[order_date]])</f>
        <v>5</v>
      </c>
      <c r="M3992">
        <f>YEAR(Table1[[#This Row],[order_date]])</f>
        <v>2023</v>
      </c>
      <c r="N3992" s="7">
        <v>45076.867835648147</v>
      </c>
      <c r="O3992">
        <f>HOUR(Table1[[#This Row],[promised_delivery_time]])</f>
        <v>21</v>
      </c>
      <c r="P3992" s="4">
        <v>45076.878946759258</v>
      </c>
      <c r="Q3992">
        <f>HOUR(Table1[[#This Row],[actual_delivery_time]])</f>
        <v>21</v>
      </c>
      <c r="R3992" s="4">
        <v>45076.885891203703</v>
      </c>
      <c r="S3992" t="s">
        <v>357</v>
      </c>
      <c r="T3992" s="8">
        <v>657.71</v>
      </c>
      <c r="U3992" t="s">
        <v>360</v>
      </c>
      <c r="V3992">
        <v>61506</v>
      </c>
      <c r="W3992">
        <v>9875</v>
      </c>
      <c r="X3992" t="s">
        <v>3263</v>
      </c>
      <c r="Y3992" t="s">
        <v>765</v>
      </c>
      <c r="Z3992">
        <v>518443</v>
      </c>
      <c r="AA3992" t="s">
        <v>2675</v>
      </c>
      <c r="AB3992" t="s">
        <v>3115</v>
      </c>
      <c r="AC3992">
        <v>19</v>
      </c>
      <c r="AD3992">
        <v>1222.25</v>
      </c>
      <c r="AE3992">
        <v>10</v>
      </c>
      <c r="AF3992">
        <v>3.54</v>
      </c>
    </row>
    <row r="3993" spans="1:32" x14ac:dyDescent="0.45">
      <c r="A3993">
        <v>1642059453</v>
      </c>
      <c r="B3993">
        <v>70969</v>
      </c>
      <c r="C3993" t="s">
        <v>68</v>
      </c>
      <c r="D3993" t="s">
        <v>87</v>
      </c>
      <c r="E3993" t="s">
        <v>166</v>
      </c>
      <c r="F3993" s="8">
        <v>631.70000000000005</v>
      </c>
      <c r="G3993">
        <v>25</v>
      </c>
      <c r="H3993">
        <v>3</v>
      </c>
      <c r="I3993">
        <v>25</v>
      </c>
      <c r="J3993">
        <v>96</v>
      </c>
      <c r="K3993">
        <v>7378768</v>
      </c>
      <c r="L3993">
        <f>MONTH(Table1[[#This Row],[order_date]])</f>
        <v>8</v>
      </c>
      <c r="M3993">
        <f>YEAR(Table1[[#This Row],[order_date]])</f>
        <v>2023</v>
      </c>
      <c r="N3993" s="7">
        <v>45150.2184375</v>
      </c>
      <c r="O3993">
        <f>HOUR(Table1[[#This Row],[promised_delivery_time]])</f>
        <v>5</v>
      </c>
      <c r="P3993" s="4">
        <v>45150.231631944444</v>
      </c>
      <c r="Q3993">
        <f>HOUR(Table1[[#This Row],[actual_delivery_time]])</f>
        <v>5</v>
      </c>
      <c r="R3993" s="4">
        <v>45150.233715277776</v>
      </c>
      <c r="S3993" t="s">
        <v>356</v>
      </c>
      <c r="T3993" s="8">
        <v>1277.6199999999999</v>
      </c>
      <c r="U3993" t="s">
        <v>361</v>
      </c>
      <c r="V3993">
        <v>58385</v>
      </c>
      <c r="W3993">
        <v>9556</v>
      </c>
      <c r="X3993" t="s">
        <v>3321</v>
      </c>
      <c r="Y3993" t="s">
        <v>1690</v>
      </c>
      <c r="Z3993">
        <v>671584</v>
      </c>
      <c r="AA3993" t="s">
        <v>3070</v>
      </c>
      <c r="AB3993" t="s">
        <v>3116</v>
      </c>
      <c r="AC3993">
        <v>8</v>
      </c>
      <c r="AD3993">
        <v>698.59</v>
      </c>
      <c r="AE3993">
        <v>3</v>
      </c>
      <c r="AF3993">
        <v>3.07</v>
      </c>
    </row>
    <row r="3994" spans="1:32" x14ac:dyDescent="0.45">
      <c r="A3994">
        <v>5890339330</v>
      </c>
      <c r="B3994">
        <v>891833</v>
      </c>
      <c r="C3994" t="s">
        <v>46</v>
      </c>
      <c r="D3994" t="s">
        <v>80</v>
      </c>
      <c r="E3994" t="s">
        <v>117</v>
      </c>
      <c r="F3994" s="8">
        <v>493.19</v>
      </c>
      <c r="G3994">
        <v>20</v>
      </c>
      <c r="H3994">
        <v>7</v>
      </c>
      <c r="I3994">
        <v>11</v>
      </c>
      <c r="J3994">
        <v>69</v>
      </c>
      <c r="K3994">
        <v>2188994</v>
      </c>
      <c r="L3994">
        <f>MONTH(Table1[[#This Row],[order_date]])</f>
        <v>5</v>
      </c>
      <c r="M3994">
        <f>YEAR(Table1[[#This Row],[order_date]])</f>
        <v>2024</v>
      </c>
      <c r="N3994" s="7">
        <v>45433.680208333331</v>
      </c>
      <c r="O3994">
        <f>HOUR(Table1[[#This Row],[promised_delivery_time]])</f>
        <v>16</v>
      </c>
      <c r="P3994" s="4">
        <v>45433.68854166667</v>
      </c>
      <c r="Q3994">
        <f>HOUR(Table1[[#This Row],[actual_delivery_time]])</f>
        <v>16</v>
      </c>
      <c r="R3994" s="4">
        <v>45433.685069444444</v>
      </c>
      <c r="S3994" t="s">
        <v>356</v>
      </c>
      <c r="T3994" s="8">
        <v>3750.59</v>
      </c>
      <c r="U3994" t="s">
        <v>362</v>
      </c>
      <c r="V3994">
        <v>84178</v>
      </c>
      <c r="W3994">
        <v>5506</v>
      </c>
      <c r="X3994" t="s">
        <v>3310</v>
      </c>
      <c r="Y3994" t="s">
        <v>2368</v>
      </c>
      <c r="Z3994">
        <v>635527</v>
      </c>
      <c r="AA3994" t="s">
        <v>2837</v>
      </c>
      <c r="AB3994" t="s">
        <v>3117</v>
      </c>
      <c r="AC3994">
        <v>6</v>
      </c>
      <c r="AD3994">
        <v>484.51</v>
      </c>
      <c r="AE3994">
        <v>-5</v>
      </c>
      <c r="AF3994">
        <v>3.81</v>
      </c>
    </row>
    <row r="3995" spans="1:32" x14ac:dyDescent="0.45">
      <c r="A3995">
        <v>313663478</v>
      </c>
      <c r="B3995">
        <v>14145</v>
      </c>
      <c r="C3995" t="s">
        <v>69</v>
      </c>
      <c r="D3995" t="s">
        <v>87</v>
      </c>
      <c r="E3995" t="s">
        <v>168</v>
      </c>
      <c r="F3995" s="8">
        <v>630.84</v>
      </c>
      <c r="G3995">
        <v>25</v>
      </c>
      <c r="H3995">
        <v>3</v>
      </c>
      <c r="I3995">
        <v>14</v>
      </c>
      <c r="J3995">
        <v>53</v>
      </c>
      <c r="K3995">
        <v>6959437</v>
      </c>
      <c r="L3995">
        <f>MONTH(Table1[[#This Row],[order_date]])</f>
        <v>2</v>
      </c>
      <c r="M3995">
        <f>YEAR(Table1[[#This Row],[order_date]])</f>
        <v>2024</v>
      </c>
      <c r="N3995" s="7">
        <v>45343.705092592594</v>
      </c>
      <c r="O3995">
        <f>HOUR(Table1[[#This Row],[promised_delivery_time]])</f>
        <v>17</v>
      </c>
      <c r="P3995" s="4">
        <v>45343.718287037038</v>
      </c>
      <c r="Q3995">
        <f>HOUR(Table1[[#This Row],[actual_delivery_time]])</f>
        <v>17</v>
      </c>
      <c r="R3995" s="4">
        <v>45343.720370370371</v>
      </c>
      <c r="S3995" t="s">
        <v>356</v>
      </c>
      <c r="T3995" s="8">
        <v>1184.42</v>
      </c>
      <c r="U3995" t="s">
        <v>362</v>
      </c>
      <c r="V3995">
        <v>65113</v>
      </c>
      <c r="W3995">
        <v>2287</v>
      </c>
      <c r="X3995" t="s">
        <v>3331</v>
      </c>
      <c r="Y3995" t="s">
        <v>1783</v>
      </c>
      <c r="Z3995">
        <v>293835</v>
      </c>
      <c r="AA3995" t="s">
        <v>3083</v>
      </c>
      <c r="AB3995" t="s">
        <v>3118</v>
      </c>
      <c r="AC3995">
        <v>14</v>
      </c>
      <c r="AD3995">
        <v>1105.8399999999999</v>
      </c>
      <c r="AE3995">
        <v>3</v>
      </c>
      <c r="AF3995">
        <v>1.45</v>
      </c>
    </row>
    <row r="3996" spans="1:32" x14ac:dyDescent="0.45">
      <c r="A3996">
        <v>8591576320</v>
      </c>
      <c r="B3996">
        <v>692985</v>
      </c>
      <c r="C3996" t="s">
        <v>48</v>
      </c>
      <c r="D3996" t="s">
        <v>84</v>
      </c>
      <c r="E3996" t="s">
        <v>300</v>
      </c>
      <c r="F3996" s="8">
        <v>197.39</v>
      </c>
      <c r="G3996">
        <v>15</v>
      </c>
      <c r="H3996">
        <v>365</v>
      </c>
      <c r="I3996">
        <v>30</v>
      </c>
      <c r="J3996">
        <v>86</v>
      </c>
      <c r="K3996">
        <v>79916464</v>
      </c>
      <c r="L3996">
        <f>MONTH(Table1[[#This Row],[order_date]])</f>
        <v>7</v>
      </c>
      <c r="M3996">
        <f>YEAR(Table1[[#This Row],[order_date]])</f>
        <v>2023</v>
      </c>
      <c r="N3996" s="7">
        <v>45136.270011574074</v>
      </c>
      <c r="O3996">
        <f>HOUR(Table1[[#This Row],[promised_delivery_time]])</f>
        <v>6</v>
      </c>
      <c r="P3996" s="4">
        <v>45136.276956018519</v>
      </c>
      <c r="Q3996">
        <f>HOUR(Table1[[#This Row],[actual_delivery_time]])</f>
        <v>6</v>
      </c>
      <c r="R3996" s="4">
        <v>45136.2734837963</v>
      </c>
      <c r="S3996" t="s">
        <v>356</v>
      </c>
      <c r="T3996" s="8">
        <v>3993.97</v>
      </c>
      <c r="U3996" t="s">
        <v>360</v>
      </c>
      <c r="V3996">
        <v>39993</v>
      </c>
      <c r="W3996">
        <v>5912</v>
      </c>
      <c r="X3996" t="s">
        <v>3223</v>
      </c>
      <c r="Y3996" t="s">
        <v>1882</v>
      </c>
      <c r="Z3996">
        <v>261246</v>
      </c>
      <c r="AA3996" t="s">
        <v>2942</v>
      </c>
      <c r="AB3996" t="s">
        <v>3116</v>
      </c>
      <c r="AC3996">
        <v>17</v>
      </c>
      <c r="AD3996">
        <v>539.79</v>
      </c>
      <c r="AE3996">
        <v>-5</v>
      </c>
      <c r="AF3996">
        <v>3.5</v>
      </c>
    </row>
    <row r="3997" spans="1:32" x14ac:dyDescent="0.45">
      <c r="A3997">
        <v>4728104591</v>
      </c>
      <c r="B3997">
        <v>537274</v>
      </c>
      <c r="C3997" t="s">
        <v>27</v>
      </c>
      <c r="D3997" t="s">
        <v>78</v>
      </c>
      <c r="E3997" t="s">
        <v>227</v>
      </c>
      <c r="F3997" s="8">
        <v>702.71</v>
      </c>
      <c r="G3997">
        <v>35</v>
      </c>
      <c r="H3997">
        <v>365</v>
      </c>
      <c r="I3997">
        <v>17</v>
      </c>
      <c r="J3997">
        <v>67</v>
      </c>
      <c r="K3997">
        <v>31389750</v>
      </c>
      <c r="L3997">
        <f>MONTH(Table1[[#This Row],[order_date]])</f>
        <v>11</v>
      </c>
      <c r="M3997">
        <f>YEAR(Table1[[#This Row],[order_date]])</f>
        <v>2023</v>
      </c>
      <c r="N3997" s="7">
        <v>45236.118090277778</v>
      </c>
      <c r="O3997">
        <f>HOUR(Table1[[#This Row],[promised_delivery_time]])</f>
        <v>3</v>
      </c>
      <c r="P3997" s="4">
        <v>45236.125034722223</v>
      </c>
      <c r="Q3997">
        <f>HOUR(Table1[[#This Row],[actual_delivery_time]])</f>
        <v>2</v>
      </c>
      <c r="R3997" s="4">
        <v>45236.121562499997</v>
      </c>
      <c r="S3997" t="s">
        <v>356</v>
      </c>
      <c r="T3997" s="8">
        <v>650.20000000000005</v>
      </c>
      <c r="U3997" t="s">
        <v>362</v>
      </c>
      <c r="V3997">
        <v>87703</v>
      </c>
      <c r="W3997">
        <v>6986</v>
      </c>
      <c r="X3997" t="s">
        <v>3414</v>
      </c>
      <c r="Y3997" t="s">
        <v>2001</v>
      </c>
      <c r="Z3997">
        <v>251735</v>
      </c>
      <c r="AA3997" t="s">
        <v>2576</v>
      </c>
      <c r="AB3997" t="s">
        <v>3116</v>
      </c>
      <c r="AC3997">
        <v>18</v>
      </c>
      <c r="AD3997">
        <v>1600.66</v>
      </c>
      <c r="AE3997">
        <v>-5</v>
      </c>
      <c r="AF3997">
        <v>4.2699999999999996</v>
      </c>
    </row>
    <row r="3998" spans="1:32" x14ac:dyDescent="0.45">
      <c r="A3998">
        <v>8276401643</v>
      </c>
      <c r="B3998">
        <v>833557</v>
      </c>
      <c r="C3998" t="s">
        <v>61</v>
      </c>
      <c r="D3998" t="s">
        <v>80</v>
      </c>
      <c r="E3998" t="s">
        <v>228</v>
      </c>
      <c r="F3998" s="8">
        <v>422.87</v>
      </c>
      <c r="G3998">
        <v>20</v>
      </c>
      <c r="H3998">
        <v>7</v>
      </c>
      <c r="I3998">
        <v>27</v>
      </c>
      <c r="J3998">
        <v>69</v>
      </c>
      <c r="K3998">
        <v>88252625</v>
      </c>
      <c r="L3998">
        <f>MONTH(Table1[[#This Row],[order_date]])</f>
        <v>10</v>
      </c>
      <c r="M3998">
        <f>YEAR(Table1[[#This Row],[order_date]])</f>
        <v>2024</v>
      </c>
      <c r="N3998" s="7">
        <v>45582.263090277775</v>
      </c>
      <c r="O3998">
        <f>HOUR(Table1[[#This Row],[promised_delivery_time]])</f>
        <v>6</v>
      </c>
      <c r="P3998" s="4">
        <v>45582.275590277779</v>
      </c>
      <c r="Q3998">
        <f>HOUR(Table1[[#This Row],[actual_delivery_time]])</f>
        <v>6</v>
      </c>
      <c r="R3998" s="4">
        <v>45582.272118055553</v>
      </c>
      <c r="S3998" t="s">
        <v>356</v>
      </c>
      <c r="T3998" s="8">
        <v>4724.3100000000004</v>
      </c>
      <c r="U3998" t="s">
        <v>361</v>
      </c>
      <c r="V3998">
        <v>18608</v>
      </c>
      <c r="W3998">
        <v>7395</v>
      </c>
      <c r="X3998" t="s">
        <v>3286</v>
      </c>
      <c r="Y3998" t="s">
        <v>787</v>
      </c>
      <c r="Z3998">
        <v>22342</v>
      </c>
      <c r="AA3998" t="s">
        <v>2844</v>
      </c>
      <c r="AB3998" t="s">
        <v>3116</v>
      </c>
      <c r="AC3998">
        <v>15</v>
      </c>
      <c r="AD3998">
        <v>422.31</v>
      </c>
      <c r="AE3998">
        <v>-5</v>
      </c>
      <c r="AF3998">
        <v>2.78</v>
      </c>
    </row>
    <row r="3999" spans="1:32" x14ac:dyDescent="0.45">
      <c r="A3999">
        <v>8709694061</v>
      </c>
      <c r="B3999">
        <v>337168</v>
      </c>
      <c r="C3999" t="s">
        <v>29</v>
      </c>
      <c r="D3999" t="s">
        <v>80</v>
      </c>
      <c r="E3999" t="s">
        <v>309</v>
      </c>
      <c r="F3999" s="8">
        <v>545.49</v>
      </c>
      <c r="G3999">
        <v>20</v>
      </c>
      <c r="H3999">
        <v>7</v>
      </c>
      <c r="I3999">
        <v>25</v>
      </c>
      <c r="J3999">
        <v>98</v>
      </c>
      <c r="K3999">
        <v>6724509</v>
      </c>
      <c r="L3999">
        <f>MONTH(Table1[[#This Row],[order_date]])</f>
        <v>10</v>
      </c>
      <c r="M3999">
        <f>YEAR(Table1[[#This Row],[order_date]])</f>
        <v>2024</v>
      </c>
      <c r="N3999" s="7">
        <v>45582.46912037037</v>
      </c>
      <c r="O3999">
        <f>HOUR(Table1[[#This Row],[promised_delivery_time]])</f>
        <v>11</v>
      </c>
      <c r="P3999" s="4">
        <v>45582.479537037034</v>
      </c>
      <c r="Q3999">
        <f>HOUR(Table1[[#This Row],[actual_delivery_time]])</f>
        <v>11</v>
      </c>
      <c r="R3999" s="4">
        <v>45582.489259259259</v>
      </c>
      <c r="S3999" t="s">
        <v>357</v>
      </c>
      <c r="T3999" s="8">
        <v>114.52</v>
      </c>
      <c r="U3999" t="s">
        <v>360</v>
      </c>
      <c r="V3999">
        <v>70333</v>
      </c>
      <c r="W3999">
        <v>7522</v>
      </c>
      <c r="X3999" t="s">
        <v>3383</v>
      </c>
      <c r="Y3999" t="s">
        <v>1694</v>
      </c>
      <c r="Z3999">
        <v>118585</v>
      </c>
      <c r="AA3999" t="s">
        <v>2971</v>
      </c>
      <c r="AB3999" t="s">
        <v>3116</v>
      </c>
      <c r="AC3999">
        <v>13</v>
      </c>
      <c r="AD3999">
        <v>1966.44</v>
      </c>
      <c r="AE3999">
        <v>14</v>
      </c>
      <c r="AF3999">
        <v>3.64</v>
      </c>
    </row>
    <row r="4000" spans="1:32" x14ac:dyDescent="0.45">
      <c r="A4000">
        <v>4080156881</v>
      </c>
      <c r="B4000">
        <v>300159</v>
      </c>
      <c r="C4000" t="s">
        <v>66</v>
      </c>
      <c r="D4000" t="s">
        <v>79</v>
      </c>
      <c r="E4000" t="s">
        <v>161</v>
      </c>
      <c r="F4000" s="8">
        <v>44.35</v>
      </c>
      <c r="G4000">
        <v>30</v>
      </c>
      <c r="H4000">
        <v>180</v>
      </c>
      <c r="I4000">
        <v>20</v>
      </c>
      <c r="J4000">
        <v>93</v>
      </c>
      <c r="K4000">
        <v>97770901</v>
      </c>
      <c r="L4000">
        <f>MONTH(Table1[[#This Row],[order_date]])</f>
        <v>4</v>
      </c>
      <c r="M4000">
        <f>YEAR(Table1[[#This Row],[order_date]])</f>
        <v>2024</v>
      </c>
      <c r="N4000" s="7">
        <v>45385.779756944445</v>
      </c>
      <c r="O4000">
        <f>HOUR(Table1[[#This Row],[promised_delivery_time]])</f>
        <v>18</v>
      </c>
      <c r="P4000" s="4">
        <v>45385.790868055556</v>
      </c>
      <c r="Q4000">
        <f>HOUR(Table1[[#This Row],[actual_delivery_time]])</f>
        <v>18</v>
      </c>
      <c r="R4000" s="4">
        <v>45385.790868055556</v>
      </c>
      <c r="S4000" t="s">
        <v>356</v>
      </c>
      <c r="T4000" s="8">
        <v>950.39</v>
      </c>
      <c r="U4000" t="s">
        <v>359</v>
      </c>
      <c r="V4000">
        <v>11130</v>
      </c>
      <c r="W4000">
        <v>3532</v>
      </c>
      <c r="X4000" t="s">
        <v>3381</v>
      </c>
      <c r="Y4000" t="s">
        <v>816</v>
      </c>
      <c r="Z4000">
        <v>571261</v>
      </c>
      <c r="AA4000" t="s">
        <v>2736</v>
      </c>
      <c r="AB4000" t="s">
        <v>3117</v>
      </c>
      <c r="AC4000">
        <v>11</v>
      </c>
      <c r="AD4000">
        <v>1896.36</v>
      </c>
      <c r="AE4000">
        <v>0</v>
      </c>
      <c r="AF4000">
        <v>1.62</v>
      </c>
    </row>
    <row r="4001" spans="1:32" x14ac:dyDescent="0.45">
      <c r="A4001">
        <v>7485829116</v>
      </c>
      <c r="B4001">
        <v>500633</v>
      </c>
      <c r="C4001" t="s">
        <v>61</v>
      </c>
      <c r="D4001" t="s">
        <v>80</v>
      </c>
      <c r="E4001" t="s">
        <v>146</v>
      </c>
      <c r="F4001" s="8">
        <v>154.5</v>
      </c>
      <c r="G4001">
        <v>20</v>
      </c>
      <c r="H4001">
        <v>7</v>
      </c>
      <c r="I4001">
        <v>24</v>
      </c>
      <c r="J4001">
        <v>87</v>
      </c>
      <c r="K4001">
        <v>49050014</v>
      </c>
      <c r="L4001">
        <f>MONTH(Table1[[#This Row],[order_date]])</f>
        <v>3</v>
      </c>
      <c r="M4001">
        <f>YEAR(Table1[[#This Row],[order_date]])</f>
        <v>2024</v>
      </c>
      <c r="N4001" s="7">
        <v>45381.573495370372</v>
      </c>
      <c r="O4001">
        <f>HOUR(Table1[[#This Row],[promised_delivery_time]])</f>
        <v>14</v>
      </c>
      <c r="P4001" s="4">
        <v>45381.585300925923</v>
      </c>
      <c r="Q4001">
        <f>HOUR(Table1[[#This Row],[actual_delivery_time]])</f>
        <v>14</v>
      </c>
      <c r="R4001" s="4">
        <v>45381.585995370369</v>
      </c>
      <c r="S4001" t="s">
        <v>356</v>
      </c>
      <c r="T4001" s="8">
        <v>3895.28</v>
      </c>
      <c r="U4001" t="s">
        <v>361</v>
      </c>
      <c r="V4001">
        <v>71081</v>
      </c>
      <c r="W4001">
        <v>4815</v>
      </c>
      <c r="X4001" t="s">
        <v>3293</v>
      </c>
      <c r="Y4001" t="s">
        <v>2257</v>
      </c>
      <c r="Z4001">
        <v>610068</v>
      </c>
      <c r="AA4001" t="s">
        <v>2753</v>
      </c>
      <c r="AB4001" t="s">
        <v>3118</v>
      </c>
      <c r="AC4001">
        <v>8</v>
      </c>
      <c r="AD4001">
        <v>1589.25</v>
      </c>
      <c r="AE4001">
        <v>1</v>
      </c>
      <c r="AF4001">
        <v>0.88</v>
      </c>
    </row>
    <row r="4002" spans="1:32" x14ac:dyDescent="0.45">
      <c r="A4002">
        <v>7378865582</v>
      </c>
      <c r="B4002">
        <v>661577</v>
      </c>
      <c r="C4002" t="s">
        <v>70</v>
      </c>
      <c r="D4002" t="s">
        <v>78</v>
      </c>
      <c r="E4002" t="s">
        <v>182</v>
      </c>
      <c r="F4002" s="8">
        <v>720.95</v>
      </c>
      <c r="G4002">
        <v>35</v>
      </c>
      <c r="H4002">
        <v>365</v>
      </c>
      <c r="I4002">
        <v>28</v>
      </c>
      <c r="J4002">
        <v>95</v>
      </c>
      <c r="K4002">
        <v>30643619</v>
      </c>
      <c r="L4002">
        <f>MONTH(Table1[[#This Row],[order_date]])</f>
        <v>5</v>
      </c>
      <c r="M4002">
        <f>YEAR(Table1[[#This Row],[order_date]])</f>
        <v>2023</v>
      </c>
      <c r="N4002" s="7">
        <v>45069.750844907408</v>
      </c>
      <c r="O4002">
        <f>HOUR(Table1[[#This Row],[promised_delivery_time]])</f>
        <v>18</v>
      </c>
      <c r="P4002" s="4">
        <v>45069.764733796299</v>
      </c>
      <c r="Q4002">
        <f>HOUR(Table1[[#This Row],[actual_delivery_time]])</f>
        <v>18</v>
      </c>
      <c r="R4002" s="4">
        <v>45069.761956018519</v>
      </c>
      <c r="S4002" t="s">
        <v>356</v>
      </c>
      <c r="T4002" s="8">
        <v>340.66</v>
      </c>
      <c r="U4002" t="s">
        <v>361</v>
      </c>
      <c r="V4002">
        <v>44634</v>
      </c>
      <c r="W4002">
        <v>4250</v>
      </c>
      <c r="X4002" t="s">
        <v>3274</v>
      </c>
      <c r="Y4002" t="s">
        <v>1932</v>
      </c>
      <c r="Z4002">
        <v>499186</v>
      </c>
      <c r="AA4002" t="s">
        <v>2691</v>
      </c>
      <c r="AB4002" t="s">
        <v>3117</v>
      </c>
      <c r="AC4002">
        <v>5</v>
      </c>
      <c r="AD4002">
        <v>1084.47</v>
      </c>
      <c r="AE4002">
        <v>-4</v>
      </c>
      <c r="AF4002">
        <v>3.36</v>
      </c>
    </row>
    <row r="4003" spans="1:32" x14ac:dyDescent="0.45">
      <c r="A4003">
        <v>335575667</v>
      </c>
      <c r="B4003">
        <v>77308</v>
      </c>
      <c r="C4003" t="s">
        <v>63</v>
      </c>
      <c r="D4003" t="s">
        <v>87</v>
      </c>
      <c r="E4003" t="s">
        <v>287</v>
      </c>
      <c r="F4003" s="8">
        <v>223.27</v>
      </c>
      <c r="G4003">
        <v>25</v>
      </c>
      <c r="H4003">
        <v>3</v>
      </c>
      <c r="I4003">
        <v>29</v>
      </c>
      <c r="J4003">
        <v>91</v>
      </c>
      <c r="K4003">
        <v>32929817</v>
      </c>
      <c r="L4003">
        <f>MONTH(Table1[[#This Row],[order_date]])</f>
        <v>9</v>
      </c>
      <c r="M4003">
        <f>YEAR(Table1[[#This Row],[order_date]])</f>
        <v>2023</v>
      </c>
      <c r="N4003" s="7">
        <v>45176.255486111113</v>
      </c>
      <c r="O4003">
        <f>HOUR(Table1[[#This Row],[promised_delivery_time]])</f>
        <v>6</v>
      </c>
      <c r="P4003" s="4">
        <v>45176.266597222224</v>
      </c>
      <c r="Q4003">
        <f>HOUR(Table1[[#This Row],[actual_delivery_time]])</f>
        <v>6</v>
      </c>
      <c r="R4003" s="4">
        <v>45176.267291666663</v>
      </c>
      <c r="S4003" t="s">
        <v>356</v>
      </c>
      <c r="T4003" s="8">
        <v>3048.86</v>
      </c>
      <c r="U4003" t="s">
        <v>361</v>
      </c>
      <c r="V4003">
        <v>2018</v>
      </c>
      <c r="W4003">
        <v>3663</v>
      </c>
      <c r="X4003" t="s">
        <v>3168</v>
      </c>
      <c r="Y4003" t="s">
        <v>1221</v>
      </c>
      <c r="Z4003">
        <v>339447</v>
      </c>
      <c r="AA4003" t="s">
        <v>2983</v>
      </c>
      <c r="AB4003" t="s">
        <v>3115</v>
      </c>
      <c r="AC4003">
        <v>4</v>
      </c>
      <c r="AD4003">
        <v>468.78</v>
      </c>
      <c r="AE4003">
        <v>1</v>
      </c>
      <c r="AF4003">
        <v>3.15</v>
      </c>
    </row>
    <row r="4004" spans="1:32" x14ac:dyDescent="0.45">
      <c r="A4004">
        <v>1621109077</v>
      </c>
      <c r="B4004">
        <v>557908</v>
      </c>
      <c r="C4004" t="s">
        <v>32</v>
      </c>
      <c r="D4004" t="s">
        <v>82</v>
      </c>
      <c r="E4004" t="s">
        <v>184</v>
      </c>
      <c r="F4004" s="8">
        <v>942.37</v>
      </c>
      <c r="G4004">
        <v>20</v>
      </c>
      <c r="H4004">
        <v>365</v>
      </c>
      <c r="I4004">
        <v>14</v>
      </c>
      <c r="J4004">
        <v>53</v>
      </c>
      <c r="K4004">
        <v>87450286</v>
      </c>
      <c r="L4004">
        <f>MONTH(Table1[[#This Row],[order_date]])</f>
        <v>3</v>
      </c>
      <c r="M4004">
        <f>YEAR(Table1[[#This Row],[order_date]])</f>
        <v>2024</v>
      </c>
      <c r="N4004" s="7">
        <v>45376.742939814816</v>
      </c>
      <c r="O4004">
        <f>HOUR(Table1[[#This Row],[promised_delivery_time]])</f>
        <v>17</v>
      </c>
      <c r="P4004" s="4">
        <v>45376.749884259261</v>
      </c>
      <c r="Q4004">
        <f>HOUR(Table1[[#This Row],[actual_delivery_time]])</f>
        <v>18</v>
      </c>
      <c r="R4004" s="4">
        <v>45376.754745370374</v>
      </c>
      <c r="S4004" t="s">
        <v>357</v>
      </c>
      <c r="T4004" s="8">
        <v>4969.83</v>
      </c>
      <c r="U4004" t="s">
        <v>361</v>
      </c>
      <c r="V4004">
        <v>83040</v>
      </c>
      <c r="W4004">
        <v>3410</v>
      </c>
      <c r="X4004" t="s">
        <v>3146</v>
      </c>
      <c r="Y4004" t="s">
        <v>2369</v>
      </c>
      <c r="Z4004">
        <v>895547</v>
      </c>
      <c r="AA4004" t="s">
        <v>2538</v>
      </c>
      <c r="AB4004" t="s">
        <v>3118</v>
      </c>
      <c r="AC4004">
        <v>9</v>
      </c>
      <c r="AD4004">
        <v>1856.86</v>
      </c>
      <c r="AE4004">
        <v>7</v>
      </c>
      <c r="AF4004">
        <v>1.18</v>
      </c>
    </row>
    <row r="4005" spans="1:32" x14ac:dyDescent="0.45">
      <c r="A4005">
        <v>7468088555</v>
      </c>
      <c r="B4005">
        <v>654623</v>
      </c>
      <c r="C4005" t="s">
        <v>74</v>
      </c>
      <c r="D4005" t="s">
        <v>81</v>
      </c>
      <c r="E4005" t="s">
        <v>224</v>
      </c>
      <c r="F4005" s="8">
        <v>422.14</v>
      </c>
      <c r="G4005">
        <v>35</v>
      </c>
      <c r="H4005">
        <v>90</v>
      </c>
      <c r="I4005">
        <v>18</v>
      </c>
      <c r="J4005">
        <v>76</v>
      </c>
      <c r="K4005">
        <v>21697638</v>
      </c>
      <c r="L4005">
        <f>MONTH(Table1[[#This Row],[order_date]])</f>
        <v>5</v>
      </c>
      <c r="M4005">
        <f>YEAR(Table1[[#This Row],[order_date]])</f>
        <v>2023</v>
      </c>
      <c r="N4005" s="7">
        <v>45056.479814814818</v>
      </c>
      <c r="O4005">
        <f>HOUR(Table1[[#This Row],[promised_delivery_time]])</f>
        <v>11</v>
      </c>
      <c r="P4005" s="4">
        <v>45056.489537037036</v>
      </c>
      <c r="Q4005">
        <f>HOUR(Table1[[#This Row],[actual_delivery_time]])</f>
        <v>11</v>
      </c>
      <c r="R4005" s="4">
        <v>45056.487453703703</v>
      </c>
      <c r="S4005" t="s">
        <v>356</v>
      </c>
      <c r="T4005" s="8">
        <v>2410.0700000000002</v>
      </c>
      <c r="U4005" t="s">
        <v>359</v>
      </c>
      <c r="V4005">
        <v>80809</v>
      </c>
      <c r="W4005">
        <v>465</v>
      </c>
      <c r="X4005" t="s">
        <v>3151</v>
      </c>
      <c r="Y4005" t="s">
        <v>1200</v>
      </c>
      <c r="Z4005">
        <v>422943</v>
      </c>
      <c r="AA4005" t="s">
        <v>2720</v>
      </c>
      <c r="AB4005" t="s">
        <v>3116</v>
      </c>
      <c r="AC4005">
        <v>1</v>
      </c>
      <c r="AD4005">
        <v>381.19</v>
      </c>
      <c r="AE4005">
        <v>-3</v>
      </c>
      <c r="AF4005">
        <v>4.93</v>
      </c>
    </row>
    <row r="4006" spans="1:32" x14ac:dyDescent="0.45">
      <c r="A4006">
        <v>3676517886</v>
      </c>
      <c r="B4006">
        <v>473647</v>
      </c>
      <c r="C4006" t="s">
        <v>45</v>
      </c>
      <c r="D4006" t="s">
        <v>83</v>
      </c>
      <c r="E4006" t="s">
        <v>343</v>
      </c>
      <c r="F4006" s="8">
        <v>43.05</v>
      </c>
      <c r="G4006">
        <v>35</v>
      </c>
      <c r="H4006">
        <v>365</v>
      </c>
      <c r="I4006">
        <v>18</v>
      </c>
      <c r="J4006">
        <v>82</v>
      </c>
      <c r="K4006">
        <v>57505804</v>
      </c>
      <c r="L4006">
        <f>MONTH(Table1[[#This Row],[order_date]])</f>
        <v>6</v>
      </c>
      <c r="M4006">
        <f>YEAR(Table1[[#This Row],[order_date]])</f>
        <v>2024</v>
      </c>
      <c r="N4006" s="7">
        <v>45451.800555555557</v>
      </c>
      <c r="O4006">
        <f>HOUR(Table1[[#This Row],[promised_delivery_time]])</f>
        <v>19</v>
      </c>
      <c r="P4006" s="4">
        <v>45451.810277777775</v>
      </c>
      <c r="Q4006">
        <f>HOUR(Table1[[#This Row],[actual_delivery_time]])</f>
        <v>19</v>
      </c>
      <c r="R4006" s="4">
        <v>45451.818611111114</v>
      </c>
      <c r="S4006" t="s">
        <v>357</v>
      </c>
      <c r="T4006" s="8">
        <v>582.03</v>
      </c>
      <c r="U4006" t="s">
        <v>362</v>
      </c>
      <c r="V4006">
        <v>82211</v>
      </c>
      <c r="W4006">
        <v>3625</v>
      </c>
      <c r="X4006" t="s">
        <v>3218</v>
      </c>
      <c r="Y4006" t="s">
        <v>2125</v>
      </c>
      <c r="Z4006">
        <v>20322</v>
      </c>
      <c r="AA4006" t="s">
        <v>3099</v>
      </c>
      <c r="AB4006" t="s">
        <v>3116</v>
      </c>
      <c r="AC4006">
        <v>9</v>
      </c>
      <c r="AD4006">
        <v>225.87</v>
      </c>
      <c r="AE4006">
        <v>12</v>
      </c>
      <c r="AF4006">
        <v>4.83</v>
      </c>
    </row>
    <row r="4007" spans="1:32" x14ac:dyDescent="0.45">
      <c r="A4007">
        <v>1746921111</v>
      </c>
      <c r="B4007">
        <v>642612</v>
      </c>
      <c r="C4007" t="s">
        <v>27</v>
      </c>
      <c r="D4007" t="s">
        <v>78</v>
      </c>
      <c r="E4007" t="s">
        <v>89</v>
      </c>
      <c r="F4007" s="8">
        <v>517.03</v>
      </c>
      <c r="G4007">
        <v>35</v>
      </c>
      <c r="H4007">
        <v>365</v>
      </c>
      <c r="I4007">
        <v>16</v>
      </c>
      <c r="J4007">
        <v>57</v>
      </c>
      <c r="K4007">
        <v>56604077</v>
      </c>
      <c r="L4007">
        <f>MONTH(Table1[[#This Row],[order_date]])</f>
        <v>8</v>
      </c>
      <c r="M4007">
        <f>YEAR(Table1[[#This Row],[order_date]])</f>
        <v>2024</v>
      </c>
      <c r="N4007" s="7">
        <v>45532.771736111114</v>
      </c>
      <c r="O4007">
        <f>HOUR(Table1[[#This Row],[promised_delivery_time]])</f>
        <v>18</v>
      </c>
      <c r="P4007" s="4">
        <v>45532.778680555559</v>
      </c>
      <c r="Q4007">
        <f>HOUR(Table1[[#This Row],[actual_delivery_time]])</f>
        <v>18</v>
      </c>
      <c r="R4007" s="4">
        <v>45532.777291666665</v>
      </c>
      <c r="S4007" t="s">
        <v>356</v>
      </c>
      <c r="T4007" s="8">
        <v>2466.2800000000002</v>
      </c>
      <c r="U4007" t="s">
        <v>361</v>
      </c>
      <c r="V4007">
        <v>82913</v>
      </c>
      <c r="W4007">
        <v>7956</v>
      </c>
      <c r="X4007" t="s">
        <v>3224</v>
      </c>
      <c r="Y4007" t="s">
        <v>1133</v>
      </c>
      <c r="Z4007">
        <v>596688</v>
      </c>
      <c r="AA4007" t="s">
        <v>2919</v>
      </c>
      <c r="AB4007" t="s">
        <v>3115</v>
      </c>
      <c r="AC4007">
        <v>14</v>
      </c>
      <c r="AD4007">
        <v>474.26</v>
      </c>
      <c r="AE4007">
        <v>-2</v>
      </c>
      <c r="AF4007">
        <v>0.83</v>
      </c>
    </row>
    <row r="4008" spans="1:32" x14ac:dyDescent="0.45">
      <c r="A4008">
        <v>7774691391</v>
      </c>
      <c r="B4008">
        <v>82484</v>
      </c>
      <c r="C4008" t="s">
        <v>51</v>
      </c>
      <c r="D4008" t="s">
        <v>88</v>
      </c>
      <c r="E4008" t="s">
        <v>262</v>
      </c>
      <c r="F4008" s="8">
        <v>914.88</v>
      </c>
      <c r="G4008">
        <v>30</v>
      </c>
      <c r="H4008">
        <v>365</v>
      </c>
      <c r="I4008">
        <v>12</v>
      </c>
      <c r="J4008">
        <v>73</v>
      </c>
      <c r="K4008">
        <v>42514124</v>
      </c>
      <c r="L4008">
        <f>MONTH(Table1[[#This Row],[order_date]])</f>
        <v>7</v>
      </c>
      <c r="M4008">
        <f>YEAR(Table1[[#This Row],[order_date]])</f>
        <v>2023</v>
      </c>
      <c r="N4008" s="7">
        <v>45127.357349537036</v>
      </c>
      <c r="O4008">
        <f>HOUR(Table1[[#This Row],[promised_delivery_time]])</f>
        <v>8</v>
      </c>
      <c r="P4008" s="4">
        <v>45127.37054398148</v>
      </c>
      <c r="Q4008">
        <f>HOUR(Table1[[#This Row],[actual_delivery_time]])</f>
        <v>8</v>
      </c>
      <c r="R4008" s="4">
        <v>45127.374016203707</v>
      </c>
      <c r="S4008" t="s">
        <v>356</v>
      </c>
      <c r="T4008" s="8">
        <v>1545.97</v>
      </c>
      <c r="U4008" t="s">
        <v>359</v>
      </c>
      <c r="V4008">
        <v>34427</v>
      </c>
      <c r="W4008">
        <v>9396</v>
      </c>
      <c r="X4008" t="s">
        <v>3217</v>
      </c>
      <c r="Y4008" t="s">
        <v>2326</v>
      </c>
      <c r="Z4008">
        <v>107629</v>
      </c>
      <c r="AA4008" t="s">
        <v>2600</v>
      </c>
      <c r="AB4008" t="s">
        <v>3117</v>
      </c>
      <c r="AC4008">
        <v>7</v>
      </c>
      <c r="AD4008">
        <v>1958.97</v>
      </c>
      <c r="AE4008">
        <v>5</v>
      </c>
      <c r="AF4008">
        <v>3.75</v>
      </c>
    </row>
    <row r="4009" spans="1:32" x14ac:dyDescent="0.45">
      <c r="A4009">
        <v>8220678247</v>
      </c>
      <c r="B4009">
        <v>361361</v>
      </c>
      <c r="C4009" t="s">
        <v>56</v>
      </c>
      <c r="D4009" t="s">
        <v>81</v>
      </c>
      <c r="E4009" t="s">
        <v>319</v>
      </c>
      <c r="F4009" s="8">
        <v>826.21</v>
      </c>
      <c r="G4009">
        <v>35</v>
      </c>
      <c r="H4009">
        <v>90</v>
      </c>
      <c r="I4009">
        <v>20</v>
      </c>
      <c r="J4009">
        <v>64</v>
      </c>
      <c r="K4009">
        <v>63858550</v>
      </c>
      <c r="L4009">
        <f>MONTH(Table1[[#This Row],[order_date]])</f>
        <v>6</v>
      </c>
      <c r="M4009">
        <f>YEAR(Table1[[#This Row],[order_date]])</f>
        <v>2024</v>
      </c>
      <c r="N4009" s="7">
        <v>45466.766493055555</v>
      </c>
      <c r="O4009">
        <f>HOUR(Table1[[#This Row],[promised_delivery_time]])</f>
        <v>18</v>
      </c>
      <c r="P4009" s="4">
        <v>45466.774826388886</v>
      </c>
      <c r="Q4009">
        <f>HOUR(Table1[[#This Row],[actual_delivery_time]])</f>
        <v>18</v>
      </c>
      <c r="R4009" s="4">
        <v>45466.7734375</v>
      </c>
      <c r="S4009" t="s">
        <v>356</v>
      </c>
      <c r="T4009" s="8">
        <v>2089.2600000000002</v>
      </c>
      <c r="U4009" t="s">
        <v>359</v>
      </c>
      <c r="V4009">
        <v>13272</v>
      </c>
      <c r="W4009">
        <v>702</v>
      </c>
      <c r="X4009" t="s">
        <v>3206</v>
      </c>
      <c r="Y4009" t="s">
        <v>2005</v>
      </c>
      <c r="Z4009">
        <v>742412</v>
      </c>
      <c r="AA4009" t="s">
        <v>2824</v>
      </c>
      <c r="AB4009" t="s">
        <v>3118</v>
      </c>
      <c r="AC4009">
        <v>7</v>
      </c>
      <c r="AD4009">
        <v>1197.2</v>
      </c>
      <c r="AE4009">
        <v>-2</v>
      </c>
      <c r="AF4009">
        <v>2.72</v>
      </c>
    </row>
    <row r="4010" spans="1:32" x14ac:dyDescent="0.45">
      <c r="A4010">
        <v>6048604080</v>
      </c>
      <c r="B4010">
        <v>799459</v>
      </c>
      <c r="C4010" t="s">
        <v>32</v>
      </c>
      <c r="D4010" t="s">
        <v>82</v>
      </c>
      <c r="E4010" t="s">
        <v>347</v>
      </c>
      <c r="F4010" s="8">
        <v>852.02</v>
      </c>
      <c r="G4010">
        <v>20</v>
      </c>
      <c r="H4010">
        <v>365</v>
      </c>
      <c r="I4010">
        <v>29</v>
      </c>
      <c r="J4010">
        <v>66</v>
      </c>
      <c r="K4010">
        <v>98218863</v>
      </c>
      <c r="L4010">
        <f>MONTH(Table1[[#This Row],[order_date]])</f>
        <v>9</v>
      </c>
      <c r="M4010">
        <f>YEAR(Table1[[#This Row],[order_date]])</f>
        <v>2023</v>
      </c>
      <c r="N4010" s="7">
        <v>45175.084293981483</v>
      </c>
      <c r="O4010">
        <f>HOUR(Table1[[#This Row],[promised_delivery_time]])</f>
        <v>2</v>
      </c>
      <c r="P4010" s="4">
        <v>45175.09679398148</v>
      </c>
      <c r="Q4010">
        <f>HOUR(Table1[[#This Row],[actual_delivery_time]])</f>
        <v>2</v>
      </c>
      <c r="R4010" s="4">
        <v>45175.094710648147</v>
      </c>
      <c r="S4010" t="s">
        <v>356</v>
      </c>
      <c r="T4010" s="8">
        <v>5820.25</v>
      </c>
      <c r="U4010" t="s">
        <v>359</v>
      </c>
      <c r="V4010">
        <v>90276</v>
      </c>
      <c r="W4010">
        <v>7098</v>
      </c>
      <c r="X4010" t="s">
        <v>3303</v>
      </c>
      <c r="Y4010" t="s">
        <v>2357</v>
      </c>
      <c r="Z4010">
        <v>603140</v>
      </c>
      <c r="AA4010" t="s">
        <v>3079</v>
      </c>
      <c r="AB4010" t="s">
        <v>3115</v>
      </c>
      <c r="AC4010">
        <v>10</v>
      </c>
      <c r="AD4010">
        <v>716.11</v>
      </c>
      <c r="AE4010">
        <v>-3</v>
      </c>
      <c r="AF4010">
        <v>1.33</v>
      </c>
    </row>
    <row r="4011" spans="1:32" x14ac:dyDescent="0.45">
      <c r="A4011">
        <v>8545716586</v>
      </c>
      <c r="B4011">
        <v>697683</v>
      </c>
      <c r="C4011" t="s">
        <v>49</v>
      </c>
      <c r="D4011" t="s">
        <v>85</v>
      </c>
      <c r="E4011" t="s">
        <v>159</v>
      </c>
      <c r="F4011" s="8">
        <v>123.74</v>
      </c>
      <c r="G4011">
        <v>25</v>
      </c>
      <c r="H4011">
        <v>365</v>
      </c>
      <c r="I4011">
        <v>14</v>
      </c>
      <c r="J4011">
        <v>82</v>
      </c>
      <c r="K4011">
        <v>98540377</v>
      </c>
      <c r="L4011">
        <f>MONTH(Table1[[#This Row],[order_date]])</f>
        <v>1</v>
      </c>
      <c r="M4011">
        <f>YEAR(Table1[[#This Row],[order_date]])</f>
        <v>2024</v>
      </c>
      <c r="N4011" s="7">
        <v>45303.553831018522</v>
      </c>
      <c r="O4011">
        <f>HOUR(Table1[[#This Row],[promised_delivery_time]])</f>
        <v>13</v>
      </c>
      <c r="P4011" s="4">
        <v>45303.565636574072</v>
      </c>
      <c r="Q4011">
        <f>HOUR(Table1[[#This Row],[actual_delivery_time]])</f>
        <v>13</v>
      </c>
      <c r="R4011" s="4">
        <v>45303.575358796297</v>
      </c>
      <c r="S4011" t="s">
        <v>357</v>
      </c>
      <c r="T4011" s="8">
        <v>1454.01</v>
      </c>
      <c r="U4011" t="s">
        <v>362</v>
      </c>
      <c r="V4011">
        <v>72311</v>
      </c>
      <c r="W4011">
        <v>3915</v>
      </c>
      <c r="X4011" t="s">
        <v>3440</v>
      </c>
      <c r="Y4011" t="s">
        <v>1683</v>
      </c>
      <c r="Z4011">
        <v>713632</v>
      </c>
      <c r="AA4011" t="s">
        <v>2777</v>
      </c>
      <c r="AB4011" t="s">
        <v>3115</v>
      </c>
      <c r="AC4011">
        <v>16</v>
      </c>
      <c r="AD4011">
        <v>525.07000000000005</v>
      </c>
      <c r="AE4011">
        <v>14</v>
      </c>
      <c r="AF4011">
        <v>0.89</v>
      </c>
    </row>
    <row r="4012" spans="1:32" x14ac:dyDescent="0.45">
      <c r="A4012">
        <v>530870056</v>
      </c>
      <c r="B4012">
        <v>764014</v>
      </c>
      <c r="C4012" t="s">
        <v>59</v>
      </c>
      <c r="D4012" t="s">
        <v>84</v>
      </c>
      <c r="E4012" t="s">
        <v>299</v>
      </c>
      <c r="F4012" s="8">
        <v>612.04</v>
      </c>
      <c r="G4012">
        <v>15</v>
      </c>
      <c r="H4012">
        <v>365</v>
      </c>
      <c r="I4012">
        <v>30</v>
      </c>
      <c r="J4012">
        <v>100</v>
      </c>
      <c r="K4012">
        <v>39140039</v>
      </c>
      <c r="L4012">
        <f>MONTH(Table1[[#This Row],[order_date]])</f>
        <v>8</v>
      </c>
      <c r="M4012">
        <f>YEAR(Table1[[#This Row],[order_date]])</f>
        <v>2024</v>
      </c>
      <c r="N4012" s="7">
        <v>45519.541180555556</v>
      </c>
      <c r="O4012">
        <f>HOUR(Table1[[#This Row],[promised_delivery_time]])</f>
        <v>13</v>
      </c>
      <c r="P4012" s="4">
        <v>45519.549513888887</v>
      </c>
      <c r="Q4012">
        <f>HOUR(Table1[[#This Row],[actual_delivery_time]])</f>
        <v>13</v>
      </c>
      <c r="R4012" s="4">
        <v>45519.547430555554</v>
      </c>
      <c r="S4012" t="s">
        <v>356</v>
      </c>
      <c r="T4012" s="8">
        <v>2788.5</v>
      </c>
      <c r="U4012" t="s">
        <v>360</v>
      </c>
      <c r="V4012">
        <v>48704</v>
      </c>
      <c r="W4012">
        <v>472</v>
      </c>
      <c r="X4012" t="s">
        <v>3205</v>
      </c>
      <c r="Y4012" t="s">
        <v>2370</v>
      </c>
      <c r="Z4012">
        <v>316077</v>
      </c>
      <c r="AA4012" t="s">
        <v>2675</v>
      </c>
      <c r="AB4012" t="s">
        <v>3116</v>
      </c>
      <c r="AC4012">
        <v>18</v>
      </c>
      <c r="AD4012">
        <v>1504.96</v>
      </c>
      <c r="AE4012">
        <v>-3</v>
      </c>
      <c r="AF4012">
        <v>2.27</v>
      </c>
    </row>
    <row r="4013" spans="1:32" x14ac:dyDescent="0.45">
      <c r="A4013">
        <v>4055690435</v>
      </c>
      <c r="B4013">
        <v>120385</v>
      </c>
      <c r="C4013" t="s">
        <v>27</v>
      </c>
      <c r="D4013" t="s">
        <v>78</v>
      </c>
      <c r="E4013" t="s">
        <v>317</v>
      </c>
      <c r="F4013" s="8">
        <v>597.91</v>
      </c>
      <c r="G4013">
        <v>35</v>
      </c>
      <c r="H4013">
        <v>365</v>
      </c>
      <c r="I4013">
        <v>28</v>
      </c>
      <c r="J4013">
        <v>73</v>
      </c>
      <c r="K4013">
        <v>15568831</v>
      </c>
      <c r="L4013">
        <f>MONTH(Table1[[#This Row],[order_date]])</f>
        <v>4</v>
      </c>
      <c r="M4013">
        <f>YEAR(Table1[[#This Row],[order_date]])</f>
        <v>2023</v>
      </c>
      <c r="N4013" s="7">
        <v>45021.085069444445</v>
      </c>
      <c r="O4013">
        <f>HOUR(Table1[[#This Row],[promised_delivery_time]])</f>
        <v>2</v>
      </c>
      <c r="P4013" s="4">
        <v>45021.097569444442</v>
      </c>
      <c r="Q4013">
        <f>HOUR(Table1[[#This Row],[actual_delivery_time]])</f>
        <v>2</v>
      </c>
      <c r="R4013" s="4">
        <v>45021.09479166667</v>
      </c>
      <c r="S4013" t="s">
        <v>356</v>
      </c>
      <c r="T4013" s="8">
        <v>3571.53</v>
      </c>
      <c r="U4013" t="s">
        <v>359</v>
      </c>
      <c r="V4013">
        <v>25984</v>
      </c>
      <c r="W4013">
        <v>2874</v>
      </c>
      <c r="X4013" t="s">
        <v>3331</v>
      </c>
      <c r="Y4013" t="s">
        <v>2292</v>
      </c>
      <c r="Z4013">
        <v>598277</v>
      </c>
      <c r="AA4013" t="s">
        <v>2960</v>
      </c>
      <c r="AB4013" t="s">
        <v>3118</v>
      </c>
      <c r="AC4013">
        <v>7</v>
      </c>
      <c r="AD4013">
        <v>813.3</v>
      </c>
      <c r="AE4013">
        <v>-4</v>
      </c>
      <c r="AF4013">
        <v>3.9</v>
      </c>
    </row>
    <row r="4014" spans="1:32" x14ac:dyDescent="0.45">
      <c r="A4014">
        <v>7096530350</v>
      </c>
      <c r="B4014">
        <v>927651</v>
      </c>
      <c r="C4014" t="s">
        <v>53</v>
      </c>
      <c r="D4014" t="s">
        <v>88</v>
      </c>
      <c r="E4014" t="s">
        <v>270</v>
      </c>
      <c r="F4014" s="8">
        <v>426.72</v>
      </c>
      <c r="G4014">
        <v>30</v>
      </c>
      <c r="H4014">
        <v>365</v>
      </c>
      <c r="I4014">
        <v>15</v>
      </c>
      <c r="J4014">
        <v>60</v>
      </c>
      <c r="K4014">
        <v>97411107</v>
      </c>
      <c r="L4014">
        <f>MONTH(Table1[[#This Row],[order_date]])</f>
        <v>6</v>
      </c>
      <c r="M4014">
        <f>YEAR(Table1[[#This Row],[order_date]])</f>
        <v>2024</v>
      </c>
      <c r="N4014" s="7">
        <v>45469.180520833332</v>
      </c>
      <c r="O4014">
        <f>HOUR(Table1[[#This Row],[promised_delivery_time]])</f>
        <v>4</v>
      </c>
      <c r="P4014" s="4">
        <v>45469.194409722222</v>
      </c>
      <c r="Q4014">
        <f>HOUR(Table1[[#This Row],[actual_delivery_time]])</f>
        <v>4</v>
      </c>
      <c r="R4014" s="4">
        <v>45469.193715277775</v>
      </c>
      <c r="S4014" t="s">
        <v>356</v>
      </c>
      <c r="T4014" s="8">
        <v>2474.92</v>
      </c>
      <c r="U4014" t="s">
        <v>361</v>
      </c>
      <c r="V4014">
        <v>13756</v>
      </c>
      <c r="W4014">
        <v>767</v>
      </c>
      <c r="X4014" t="s">
        <v>3182</v>
      </c>
      <c r="Y4014" t="s">
        <v>725</v>
      </c>
      <c r="Z4014">
        <v>970183</v>
      </c>
      <c r="AA4014" t="s">
        <v>2758</v>
      </c>
      <c r="AB4014" t="s">
        <v>3116</v>
      </c>
      <c r="AC4014">
        <v>18</v>
      </c>
      <c r="AD4014">
        <v>1406.97</v>
      </c>
      <c r="AE4014">
        <v>-1</v>
      </c>
      <c r="AF4014">
        <v>2.56</v>
      </c>
    </row>
    <row r="4015" spans="1:32" x14ac:dyDescent="0.45">
      <c r="A4015">
        <v>7083649345</v>
      </c>
      <c r="B4015">
        <v>555121</v>
      </c>
      <c r="C4015" t="s">
        <v>68</v>
      </c>
      <c r="D4015" t="s">
        <v>87</v>
      </c>
      <c r="E4015" t="s">
        <v>260</v>
      </c>
      <c r="F4015" s="8">
        <v>354.91</v>
      </c>
      <c r="G4015">
        <v>25</v>
      </c>
      <c r="H4015">
        <v>3</v>
      </c>
      <c r="I4015">
        <v>30</v>
      </c>
      <c r="J4015">
        <v>67</v>
      </c>
      <c r="K4015">
        <v>75464725</v>
      </c>
      <c r="L4015">
        <f>MONTH(Table1[[#This Row],[order_date]])</f>
        <v>5</v>
      </c>
      <c r="M4015">
        <f>YEAR(Table1[[#This Row],[order_date]])</f>
        <v>2023</v>
      </c>
      <c r="N4015" s="7">
        <v>45066.42491898148</v>
      </c>
      <c r="O4015">
        <f>HOUR(Table1[[#This Row],[promised_delivery_time]])</f>
        <v>10</v>
      </c>
      <c r="P4015" s="4">
        <v>45066.433946759258</v>
      </c>
      <c r="Q4015">
        <f>HOUR(Table1[[#This Row],[actual_delivery_time]])</f>
        <v>10</v>
      </c>
      <c r="R4015" s="4">
        <v>45066.435335648152</v>
      </c>
      <c r="S4015" t="s">
        <v>356</v>
      </c>
      <c r="T4015" s="8">
        <v>3009.87</v>
      </c>
      <c r="U4015" t="s">
        <v>362</v>
      </c>
      <c r="V4015">
        <v>44505</v>
      </c>
      <c r="W4015">
        <v>1374</v>
      </c>
      <c r="X4015" t="s">
        <v>3417</v>
      </c>
      <c r="Y4015" t="s">
        <v>1427</v>
      </c>
      <c r="Z4015">
        <v>629342</v>
      </c>
      <c r="AA4015" t="s">
        <v>3031</v>
      </c>
      <c r="AB4015" t="s">
        <v>3117</v>
      </c>
      <c r="AC4015">
        <v>20</v>
      </c>
      <c r="AD4015">
        <v>1805.77</v>
      </c>
      <c r="AE4015">
        <v>2</v>
      </c>
      <c r="AF4015">
        <v>4.3600000000000003</v>
      </c>
    </row>
    <row r="4016" spans="1:32" x14ac:dyDescent="0.45">
      <c r="A4016">
        <v>836457367</v>
      </c>
      <c r="B4016">
        <v>937542</v>
      </c>
      <c r="C4016" t="s">
        <v>44</v>
      </c>
      <c r="D4016" t="s">
        <v>84</v>
      </c>
      <c r="E4016" t="s">
        <v>114</v>
      </c>
      <c r="F4016" s="8">
        <v>97.04</v>
      </c>
      <c r="G4016">
        <v>15</v>
      </c>
      <c r="H4016">
        <v>365</v>
      </c>
      <c r="I4016">
        <v>28</v>
      </c>
      <c r="J4016">
        <v>93</v>
      </c>
      <c r="K4016">
        <v>2365348</v>
      </c>
      <c r="L4016">
        <f>MONTH(Table1[[#This Row],[order_date]])</f>
        <v>6</v>
      </c>
      <c r="M4016">
        <f>YEAR(Table1[[#This Row],[order_date]])</f>
        <v>2024</v>
      </c>
      <c r="N4016" s="7">
        <v>45445.247476851851</v>
      </c>
      <c r="O4016">
        <f>HOUR(Table1[[#This Row],[promised_delivery_time]])</f>
        <v>6</v>
      </c>
      <c r="P4016" s="4">
        <v>45445.259976851848</v>
      </c>
      <c r="Q4016">
        <f>HOUR(Table1[[#This Row],[actual_delivery_time]])</f>
        <v>6</v>
      </c>
      <c r="R4016" s="4">
        <v>45445.279421296298</v>
      </c>
      <c r="S4016" t="s">
        <v>358</v>
      </c>
      <c r="T4016" s="8">
        <v>4789.7299999999996</v>
      </c>
      <c r="U4016" t="s">
        <v>362</v>
      </c>
      <c r="V4016">
        <v>81718</v>
      </c>
      <c r="W4016">
        <v>3262</v>
      </c>
      <c r="X4016" t="s">
        <v>3197</v>
      </c>
      <c r="Y4016" t="s">
        <v>2371</v>
      </c>
      <c r="Z4016">
        <v>119006</v>
      </c>
      <c r="AA4016" t="s">
        <v>2549</v>
      </c>
      <c r="AB4016" t="s">
        <v>3115</v>
      </c>
      <c r="AC4016">
        <v>11</v>
      </c>
      <c r="AD4016">
        <v>1133.51</v>
      </c>
      <c r="AE4016">
        <v>28</v>
      </c>
      <c r="AF4016">
        <v>2.04</v>
      </c>
    </row>
    <row r="4017" spans="1:32" x14ac:dyDescent="0.45">
      <c r="A4017">
        <v>7698126312</v>
      </c>
      <c r="B4017">
        <v>136533</v>
      </c>
      <c r="C4017" t="s">
        <v>29</v>
      </c>
      <c r="D4017" t="s">
        <v>80</v>
      </c>
      <c r="E4017" t="s">
        <v>316</v>
      </c>
      <c r="F4017" s="8">
        <v>826.21</v>
      </c>
      <c r="G4017">
        <v>20</v>
      </c>
      <c r="H4017">
        <v>7</v>
      </c>
      <c r="I4017">
        <v>15</v>
      </c>
      <c r="J4017">
        <v>75</v>
      </c>
      <c r="K4017">
        <v>1705969</v>
      </c>
      <c r="L4017">
        <f>MONTH(Table1[[#This Row],[order_date]])</f>
        <v>10</v>
      </c>
      <c r="M4017">
        <f>YEAR(Table1[[#This Row],[order_date]])</f>
        <v>2023</v>
      </c>
      <c r="N4017" s="7">
        <v>45230.149756944447</v>
      </c>
      <c r="O4017">
        <f>HOUR(Table1[[#This Row],[promised_delivery_time]])</f>
        <v>3</v>
      </c>
      <c r="P4017" s="4">
        <v>45230.160868055558</v>
      </c>
      <c r="Q4017">
        <f>HOUR(Table1[[#This Row],[actual_delivery_time]])</f>
        <v>4</v>
      </c>
      <c r="R4017" s="4">
        <v>45230.168506944443</v>
      </c>
      <c r="S4017" t="s">
        <v>357</v>
      </c>
      <c r="T4017" s="8">
        <v>2404.9499999999998</v>
      </c>
      <c r="U4017" t="s">
        <v>360</v>
      </c>
      <c r="V4017">
        <v>58953</v>
      </c>
      <c r="W4017">
        <v>1023</v>
      </c>
      <c r="X4017" t="s">
        <v>3352</v>
      </c>
      <c r="Y4017" t="s">
        <v>916</v>
      </c>
      <c r="Z4017">
        <v>962834</v>
      </c>
      <c r="AA4017" t="s">
        <v>2893</v>
      </c>
      <c r="AB4017" t="s">
        <v>3118</v>
      </c>
      <c r="AC4017">
        <v>20</v>
      </c>
      <c r="AD4017">
        <v>877</v>
      </c>
      <c r="AE4017">
        <v>11</v>
      </c>
      <c r="AF4017">
        <v>3.14</v>
      </c>
    </row>
    <row r="4018" spans="1:32" x14ac:dyDescent="0.45">
      <c r="A4018">
        <v>2267297760</v>
      </c>
      <c r="B4018">
        <v>448752</v>
      </c>
      <c r="C4018" t="s">
        <v>49</v>
      </c>
      <c r="D4018" t="s">
        <v>85</v>
      </c>
      <c r="E4018" t="s">
        <v>311</v>
      </c>
      <c r="F4018" s="8">
        <v>160.07</v>
      </c>
      <c r="G4018">
        <v>25</v>
      </c>
      <c r="H4018">
        <v>365</v>
      </c>
      <c r="I4018">
        <v>23</v>
      </c>
      <c r="J4018">
        <v>96</v>
      </c>
      <c r="K4018">
        <v>5754255</v>
      </c>
      <c r="L4018">
        <f>MONTH(Table1[[#This Row],[order_date]])</f>
        <v>1</v>
      </c>
      <c r="M4018">
        <f>YEAR(Table1[[#This Row],[order_date]])</f>
        <v>2024</v>
      </c>
      <c r="N4018" s="7">
        <v>45320.492581018516</v>
      </c>
      <c r="O4018">
        <f>HOUR(Table1[[#This Row],[promised_delivery_time]])</f>
        <v>12</v>
      </c>
      <c r="P4018" s="4">
        <v>45320.502303240741</v>
      </c>
      <c r="Q4018">
        <f>HOUR(Table1[[#This Row],[actual_delivery_time]])</f>
        <v>11</v>
      </c>
      <c r="R4018" s="4">
        <v>45320.499525462961</v>
      </c>
      <c r="S4018" t="s">
        <v>356</v>
      </c>
      <c r="T4018" s="8">
        <v>1895.47</v>
      </c>
      <c r="U4018" t="s">
        <v>359</v>
      </c>
      <c r="V4018">
        <v>85720</v>
      </c>
      <c r="W4018">
        <v>8171</v>
      </c>
      <c r="X4018" t="s">
        <v>3404</v>
      </c>
      <c r="Y4018" t="s">
        <v>1236</v>
      </c>
      <c r="Z4018">
        <v>547754</v>
      </c>
      <c r="AA4018" t="s">
        <v>2900</v>
      </c>
      <c r="AB4018" t="s">
        <v>3117</v>
      </c>
      <c r="AC4018">
        <v>1</v>
      </c>
      <c r="AD4018">
        <v>1050.74</v>
      </c>
      <c r="AE4018">
        <v>-4</v>
      </c>
      <c r="AF4018">
        <v>1.84</v>
      </c>
    </row>
    <row r="4019" spans="1:32" x14ac:dyDescent="0.45">
      <c r="A4019">
        <v>1717841423</v>
      </c>
      <c r="B4019">
        <v>965755</v>
      </c>
      <c r="C4019" t="s">
        <v>65</v>
      </c>
      <c r="D4019" t="s">
        <v>87</v>
      </c>
      <c r="E4019" t="s">
        <v>156</v>
      </c>
      <c r="F4019" s="8">
        <v>532.57000000000005</v>
      </c>
      <c r="G4019">
        <v>25</v>
      </c>
      <c r="H4019">
        <v>3</v>
      </c>
      <c r="I4019">
        <v>21</v>
      </c>
      <c r="J4019">
        <v>91</v>
      </c>
      <c r="K4019">
        <v>87954926</v>
      </c>
      <c r="L4019">
        <f>MONTH(Table1[[#This Row],[order_date]])</f>
        <v>1</v>
      </c>
      <c r="M4019">
        <f>YEAR(Table1[[#This Row],[order_date]])</f>
        <v>2024</v>
      </c>
      <c r="N4019" s="7">
        <v>45322.853935185187</v>
      </c>
      <c r="O4019">
        <f>HOUR(Table1[[#This Row],[promised_delivery_time]])</f>
        <v>20</v>
      </c>
      <c r="P4019" s="4">
        <v>45322.864351851851</v>
      </c>
      <c r="Q4019">
        <f>HOUR(Table1[[#This Row],[actual_delivery_time]])</f>
        <v>20</v>
      </c>
      <c r="R4019" s="4">
        <v>45322.868518518517</v>
      </c>
      <c r="S4019" t="s">
        <v>357</v>
      </c>
      <c r="T4019" s="8">
        <v>2393.48</v>
      </c>
      <c r="U4019" t="s">
        <v>362</v>
      </c>
      <c r="V4019">
        <v>56322</v>
      </c>
      <c r="W4019">
        <v>9204</v>
      </c>
      <c r="X4019" t="s">
        <v>3449</v>
      </c>
      <c r="Y4019" t="s">
        <v>2093</v>
      </c>
      <c r="Z4019">
        <v>181111</v>
      </c>
      <c r="AA4019" t="s">
        <v>3027</v>
      </c>
      <c r="AB4019" t="s">
        <v>3118</v>
      </c>
      <c r="AC4019">
        <v>12</v>
      </c>
      <c r="AD4019">
        <v>1245.07</v>
      </c>
      <c r="AE4019">
        <v>6</v>
      </c>
      <c r="AF4019">
        <v>2.36</v>
      </c>
    </row>
    <row r="4020" spans="1:32" x14ac:dyDescent="0.45">
      <c r="A4020">
        <v>4330597536</v>
      </c>
      <c r="B4020">
        <v>537274</v>
      </c>
      <c r="C4020" t="s">
        <v>27</v>
      </c>
      <c r="D4020" t="s">
        <v>78</v>
      </c>
      <c r="E4020" t="s">
        <v>227</v>
      </c>
      <c r="F4020" s="8">
        <v>702.71</v>
      </c>
      <c r="G4020">
        <v>35</v>
      </c>
      <c r="H4020">
        <v>365</v>
      </c>
      <c r="I4020">
        <v>17</v>
      </c>
      <c r="J4020">
        <v>67</v>
      </c>
      <c r="K4020">
        <v>40563029</v>
      </c>
      <c r="L4020">
        <f>MONTH(Table1[[#This Row],[order_date]])</f>
        <v>4</v>
      </c>
      <c r="M4020">
        <f>YEAR(Table1[[#This Row],[order_date]])</f>
        <v>2023</v>
      </c>
      <c r="N4020" s="7">
        <v>45027.618159722224</v>
      </c>
      <c r="O4020">
        <f>HOUR(Table1[[#This Row],[promised_delivery_time]])</f>
        <v>15</v>
      </c>
      <c r="P4020" s="4">
        <v>45027.630659722221</v>
      </c>
      <c r="Q4020">
        <f>HOUR(Table1[[#This Row],[actual_delivery_time]])</f>
        <v>15</v>
      </c>
      <c r="R4020" s="4">
        <v>45027.633437500001</v>
      </c>
      <c r="S4020" t="s">
        <v>356</v>
      </c>
      <c r="T4020" s="8">
        <v>1494.23</v>
      </c>
      <c r="U4020" t="s">
        <v>362</v>
      </c>
      <c r="V4020">
        <v>26934</v>
      </c>
      <c r="W4020">
        <v>1372</v>
      </c>
      <c r="X4020" t="s">
        <v>3399</v>
      </c>
      <c r="Y4020" t="s">
        <v>2372</v>
      </c>
      <c r="Z4020">
        <v>24783</v>
      </c>
      <c r="AA4020" t="s">
        <v>2864</v>
      </c>
      <c r="AB4020" t="s">
        <v>3117</v>
      </c>
      <c r="AC4020">
        <v>12</v>
      </c>
      <c r="AD4020">
        <v>1203.3599999999999</v>
      </c>
      <c r="AE4020">
        <v>4</v>
      </c>
      <c r="AF4020">
        <v>1.95</v>
      </c>
    </row>
    <row r="4021" spans="1:32" x14ac:dyDescent="0.45">
      <c r="A4021">
        <v>3687593721</v>
      </c>
      <c r="B4021">
        <v>990993</v>
      </c>
      <c r="C4021" t="s">
        <v>76</v>
      </c>
      <c r="D4021" t="s">
        <v>81</v>
      </c>
      <c r="E4021" t="s">
        <v>348</v>
      </c>
      <c r="F4021" s="8">
        <v>263.7</v>
      </c>
      <c r="G4021">
        <v>35</v>
      </c>
      <c r="H4021">
        <v>90</v>
      </c>
      <c r="I4021">
        <v>22</v>
      </c>
      <c r="J4021">
        <v>61</v>
      </c>
      <c r="K4021">
        <v>61121421</v>
      </c>
      <c r="L4021">
        <f>MONTH(Table1[[#This Row],[order_date]])</f>
        <v>5</v>
      </c>
      <c r="M4021">
        <f>YEAR(Table1[[#This Row],[order_date]])</f>
        <v>2023</v>
      </c>
      <c r="N4021" s="7">
        <v>45062.930995370371</v>
      </c>
      <c r="O4021">
        <f>HOUR(Table1[[#This Row],[promised_delivery_time]])</f>
        <v>22</v>
      </c>
      <c r="P4021" s="4">
        <v>45062.944884259261</v>
      </c>
      <c r="Q4021">
        <f>HOUR(Table1[[#This Row],[actual_delivery_time]])</f>
        <v>22</v>
      </c>
      <c r="R4021" s="4">
        <v>45062.95113425926</v>
      </c>
      <c r="S4021" t="s">
        <v>357</v>
      </c>
      <c r="T4021" s="8">
        <v>3344.72</v>
      </c>
      <c r="U4021" t="s">
        <v>362</v>
      </c>
      <c r="V4021">
        <v>22476</v>
      </c>
      <c r="W4021">
        <v>5775</v>
      </c>
      <c r="X4021" t="s">
        <v>3382</v>
      </c>
      <c r="Y4021" t="s">
        <v>1306</v>
      </c>
      <c r="Z4021">
        <v>173820</v>
      </c>
      <c r="AA4021" t="s">
        <v>2832</v>
      </c>
      <c r="AB4021" t="s">
        <v>3116</v>
      </c>
      <c r="AC4021">
        <v>14</v>
      </c>
      <c r="AD4021">
        <v>1760.03</v>
      </c>
      <c r="AE4021">
        <v>9</v>
      </c>
      <c r="AF4021">
        <v>1.33</v>
      </c>
    </row>
    <row r="4022" spans="1:32" x14ac:dyDescent="0.45">
      <c r="A4022">
        <v>6660740926</v>
      </c>
      <c r="B4022">
        <v>378230</v>
      </c>
      <c r="C4022" t="s">
        <v>30</v>
      </c>
      <c r="D4022" t="s">
        <v>81</v>
      </c>
      <c r="E4022" t="s">
        <v>280</v>
      </c>
      <c r="F4022" s="8">
        <v>166.42</v>
      </c>
      <c r="G4022">
        <v>35</v>
      </c>
      <c r="H4022">
        <v>90</v>
      </c>
      <c r="I4022">
        <v>13</v>
      </c>
      <c r="J4022">
        <v>76</v>
      </c>
      <c r="K4022">
        <v>119099</v>
      </c>
      <c r="L4022">
        <f>MONTH(Table1[[#This Row],[order_date]])</f>
        <v>5</v>
      </c>
      <c r="M4022">
        <f>YEAR(Table1[[#This Row],[order_date]])</f>
        <v>2024</v>
      </c>
      <c r="N4022" s="7">
        <v>45436.69190972222</v>
      </c>
      <c r="O4022">
        <f>HOUR(Table1[[#This Row],[promised_delivery_time]])</f>
        <v>16</v>
      </c>
      <c r="P4022" s="4">
        <v>45436.699548611112</v>
      </c>
      <c r="Q4022">
        <f>HOUR(Table1[[#This Row],[actual_delivery_time]])</f>
        <v>16</v>
      </c>
      <c r="R4022" s="4">
        <v>45436.707187499997</v>
      </c>
      <c r="S4022" t="s">
        <v>357</v>
      </c>
      <c r="T4022" s="8">
        <v>2771.28</v>
      </c>
      <c r="U4022" t="s">
        <v>361</v>
      </c>
      <c r="V4022">
        <v>50382</v>
      </c>
      <c r="W4022">
        <v>7468</v>
      </c>
      <c r="X4022" t="s">
        <v>3304</v>
      </c>
      <c r="Y4022" t="s">
        <v>584</v>
      </c>
      <c r="Z4022">
        <v>692517</v>
      </c>
      <c r="AA4022" t="s">
        <v>2659</v>
      </c>
      <c r="AB4022" t="s">
        <v>3117</v>
      </c>
      <c r="AC4022">
        <v>20</v>
      </c>
      <c r="AD4022">
        <v>637.35</v>
      </c>
      <c r="AE4022">
        <v>11</v>
      </c>
      <c r="AF4022">
        <v>4.87</v>
      </c>
    </row>
    <row r="4023" spans="1:32" x14ac:dyDescent="0.45">
      <c r="A4023">
        <v>9439713009</v>
      </c>
      <c r="B4023">
        <v>455755</v>
      </c>
      <c r="C4023" t="s">
        <v>38</v>
      </c>
      <c r="D4023" t="s">
        <v>85</v>
      </c>
      <c r="E4023" t="s">
        <v>103</v>
      </c>
      <c r="F4023" s="8">
        <v>44.09</v>
      </c>
      <c r="G4023">
        <v>25</v>
      </c>
      <c r="H4023">
        <v>365</v>
      </c>
      <c r="I4023">
        <v>23</v>
      </c>
      <c r="J4023">
        <v>53</v>
      </c>
      <c r="K4023">
        <v>4439806</v>
      </c>
      <c r="L4023">
        <f>MONTH(Table1[[#This Row],[order_date]])</f>
        <v>4</v>
      </c>
      <c r="M4023">
        <f>YEAR(Table1[[#This Row],[order_date]])</f>
        <v>2024</v>
      </c>
      <c r="N4023" s="7">
        <v>45404.120208333334</v>
      </c>
      <c r="O4023">
        <f>HOUR(Table1[[#This Row],[promised_delivery_time]])</f>
        <v>3</v>
      </c>
      <c r="P4023" s="4">
        <v>45404.131319444445</v>
      </c>
      <c r="Q4023">
        <f>HOUR(Table1[[#This Row],[actual_delivery_time]])</f>
        <v>3</v>
      </c>
      <c r="R4023" s="4">
        <v>45404.129236111112</v>
      </c>
      <c r="S4023" t="s">
        <v>356</v>
      </c>
      <c r="T4023" s="8">
        <v>1804.06</v>
      </c>
      <c r="U4023" t="s">
        <v>360</v>
      </c>
      <c r="V4023">
        <v>8281</v>
      </c>
      <c r="W4023">
        <v>8462</v>
      </c>
      <c r="X4023" t="s">
        <v>3190</v>
      </c>
      <c r="Y4023" t="s">
        <v>2243</v>
      </c>
      <c r="Z4023">
        <v>838796</v>
      </c>
      <c r="AA4023" t="s">
        <v>2920</v>
      </c>
      <c r="AB4023" t="s">
        <v>3116</v>
      </c>
      <c r="AC4023">
        <v>7</v>
      </c>
      <c r="AD4023">
        <v>790.59</v>
      </c>
      <c r="AE4023">
        <v>-3</v>
      </c>
      <c r="AF4023">
        <v>3.4</v>
      </c>
    </row>
    <row r="4024" spans="1:32" x14ac:dyDescent="0.45">
      <c r="A4024">
        <v>5281121057</v>
      </c>
      <c r="B4024">
        <v>681063</v>
      </c>
      <c r="C4024" t="s">
        <v>31</v>
      </c>
      <c r="D4024" t="s">
        <v>79</v>
      </c>
      <c r="E4024" t="s">
        <v>94</v>
      </c>
      <c r="F4024" s="8">
        <v>321.27999999999997</v>
      </c>
      <c r="G4024">
        <v>30</v>
      </c>
      <c r="H4024">
        <v>180</v>
      </c>
      <c r="I4024">
        <v>20</v>
      </c>
      <c r="J4024">
        <v>91</v>
      </c>
      <c r="K4024">
        <v>67908555</v>
      </c>
      <c r="L4024">
        <f>MONTH(Table1[[#This Row],[order_date]])</f>
        <v>8</v>
      </c>
      <c r="M4024">
        <f>YEAR(Table1[[#This Row],[order_date]])</f>
        <v>2023</v>
      </c>
      <c r="N4024" s="7">
        <v>45158.933842592596</v>
      </c>
      <c r="O4024">
        <f>HOUR(Table1[[#This Row],[promised_delivery_time]])</f>
        <v>22</v>
      </c>
      <c r="P4024" s="4">
        <v>45158.941481481481</v>
      </c>
      <c r="Q4024">
        <f>HOUR(Table1[[#This Row],[actual_delivery_time]])</f>
        <v>22</v>
      </c>
      <c r="R4024" s="4">
        <v>45158.951203703706</v>
      </c>
      <c r="S4024" t="s">
        <v>357</v>
      </c>
      <c r="T4024" s="8">
        <v>2207.4899999999998</v>
      </c>
      <c r="U4024" t="s">
        <v>359</v>
      </c>
      <c r="V4024">
        <v>14666</v>
      </c>
      <c r="W4024">
        <v>3916</v>
      </c>
      <c r="X4024" t="s">
        <v>3177</v>
      </c>
      <c r="Y4024" t="s">
        <v>1941</v>
      </c>
      <c r="Z4024">
        <v>757455</v>
      </c>
      <c r="AA4024" t="s">
        <v>3058</v>
      </c>
      <c r="AB4024" t="s">
        <v>3116</v>
      </c>
      <c r="AC4024">
        <v>16</v>
      </c>
      <c r="AD4024">
        <v>1746.83</v>
      </c>
      <c r="AE4024">
        <v>14</v>
      </c>
      <c r="AF4024">
        <v>4.1100000000000003</v>
      </c>
    </row>
    <row r="4025" spans="1:32" x14ac:dyDescent="0.45">
      <c r="A4025">
        <v>7044351561</v>
      </c>
      <c r="B4025">
        <v>51036</v>
      </c>
      <c r="C4025" t="s">
        <v>51</v>
      </c>
      <c r="D4025" t="s">
        <v>88</v>
      </c>
      <c r="E4025" t="s">
        <v>237</v>
      </c>
      <c r="F4025" s="8">
        <v>931.61</v>
      </c>
      <c r="G4025">
        <v>30</v>
      </c>
      <c r="H4025">
        <v>365</v>
      </c>
      <c r="I4025">
        <v>12</v>
      </c>
      <c r="J4025">
        <v>86</v>
      </c>
      <c r="K4025">
        <v>91024604</v>
      </c>
      <c r="L4025">
        <f>MONTH(Table1[[#This Row],[order_date]])</f>
        <v>9</v>
      </c>
      <c r="M4025">
        <f>YEAR(Table1[[#This Row],[order_date]])</f>
        <v>2023</v>
      </c>
      <c r="N4025" s="7">
        <v>45188.680474537039</v>
      </c>
      <c r="O4025">
        <f>HOUR(Table1[[#This Row],[promised_delivery_time]])</f>
        <v>16</v>
      </c>
      <c r="P4025" s="4">
        <v>45188.69158564815</v>
      </c>
      <c r="Q4025">
        <f>HOUR(Table1[[#This Row],[actual_delivery_time]])</f>
        <v>16</v>
      </c>
      <c r="R4025" s="4">
        <v>45188.690891203703</v>
      </c>
      <c r="S4025" t="s">
        <v>356</v>
      </c>
      <c r="T4025" s="8">
        <v>4069.86</v>
      </c>
      <c r="U4025" t="s">
        <v>361</v>
      </c>
      <c r="V4025">
        <v>50051</v>
      </c>
      <c r="W4025">
        <v>5705</v>
      </c>
      <c r="X4025" t="s">
        <v>3340</v>
      </c>
      <c r="Y4025" t="s">
        <v>1907</v>
      </c>
      <c r="Z4025">
        <v>463411</v>
      </c>
      <c r="AA4025" t="s">
        <v>2759</v>
      </c>
      <c r="AB4025" t="s">
        <v>3117</v>
      </c>
      <c r="AC4025">
        <v>2</v>
      </c>
      <c r="AD4025">
        <v>1577.27</v>
      </c>
      <c r="AE4025">
        <v>-1</v>
      </c>
      <c r="AF4025">
        <v>2.09</v>
      </c>
    </row>
    <row r="4026" spans="1:32" x14ac:dyDescent="0.45">
      <c r="A4026">
        <v>9121393476</v>
      </c>
      <c r="B4026">
        <v>219598</v>
      </c>
      <c r="C4026" t="s">
        <v>35</v>
      </c>
      <c r="D4026" t="s">
        <v>83</v>
      </c>
      <c r="E4026" t="s">
        <v>337</v>
      </c>
      <c r="F4026" s="8">
        <v>367.08</v>
      </c>
      <c r="G4026">
        <v>35</v>
      </c>
      <c r="H4026">
        <v>365</v>
      </c>
      <c r="I4026">
        <v>28</v>
      </c>
      <c r="J4026">
        <v>83</v>
      </c>
      <c r="K4026">
        <v>57896058</v>
      </c>
      <c r="L4026">
        <f>MONTH(Table1[[#This Row],[order_date]])</f>
        <v>8</v>
      </c>
      <c r="M4026">
        <f>YEAR(Table1[[#This Row],[order_date]])</f>
        <v>2023</v>
      </c>
      <c r="N4026" s="7">
        <v>45139.336550925924</v>
      </c>
      <c r="O4026">
        <f>HOUR(Table1[[#This Row],[promised_delivery_time]])</f>
        <v>8</v>
      </c>
      <c r="P4026" s="4">
        <v>45139.347662037035</v>
      </c>
      <c r="Q4026">
        <f>HOUR(Table1[[#This Row],[actual_delivery_time]])</f>
        <v>8</v>
      </c>
      <c r="R4026" s="4">
        <v>45139.346967592595</v>
      </c>
      <c r="S4026" t="s">
        <v>356</v>
      </c>
      <c r="T4026" s="8">
        <v>1583.71</v>
      </c>
      <c r="U4026" t="s">
        <v>360</v>
      </c>
      <c r="V4026">
        <v>14938</v>
      </c>
      <c r="W4026">
        <v>4537</v>
      </c>
      <c r="X4026" t="s">
        <v>3192</v>
      </c>
      <c r="Y4026" t="s">
        <v>2373</v>
      </c>
      <c r="Z4026">
        <v>487693</v>
      </c>
      <c r="AA4026" t="s">
        <v>2922</v>
      </c>
      <c r="AB4026" t="s">
        <v>3115</v>
      </c>
      <c r="AC4026">
        <v>8</v>
      </c>
      <c r="AD4026">
        <v>982.05</v>
      </c>
      <c r="AE4026">
        <v>-1</v>
      </c>
      <c r="AF4026">
        <v>3.85</v>
      </c>
    </row>
    <row r="4027" spans="1:32" x14ac:dyDescent="0.45">
      <c r="A4027">
        <v>7202170939</v>
      </c>
      <c r="B4027">
        <v>991434</v>
      </c>
      <c r="C4027" t="s">
        <v>64</v>
      </c>
      <c r="D4027" t="s">
        <v>81</v>
      </c>
      <c r="E4027" t="s">
        <v>291</v>
      </c>
      <c r="F4027" s="8">
        <v>237.62</v>
      </c>
      <c r="G4027">
        <v>35</v>
      </c>
      <c r="H4027">
        <v>90</v>
      </c>
      <c r="I4027">
        <v>12</v>
      </c>
      <c r="J4027">
        <v>87</v>
      </c>
      <c r="K4027">
        <v>50518311</v>
      </c>
      <c r="L4027">
        <f>MONTH(Table1[[#This Row],[order_date]])</f>
        <v>1</v>
      </c>
      <c r="M4027">
        <f>YEAR(Table1[[#This Row],[order_date]])</f>
        <v>2024</v>
      </c>
      <c r="N4027" s="7">
        <v>45304.573854166665</v>
      </c>
      <c r="O4027">
        <f>HOUR(Table1[[#This Row],[promised_delivery_time]])</f>
        <v>14</v>
      </c>
      <c r="P4027" s="4">
        <v>45304.584965277776</v>
      </c>
      <c r="Q4027">
        <f>HOUR(Table1[[#This Row],[actual_delivery_time]])</f>
        <v>14</v>
      </c>
      <c r="R4027" s="4">
        <v>45304.587743055556</v>
      </c>
      <c r="S4027" t="s">
        <v>356</v>
      </c>
      <c r="T4027" s="8">
        <v>1105.29</v>
      </c>
      <c r="U4027" t="s">
        <v>359</v>
      </c>
      <c r="V4027">
        <v>5907</v>
      </c>
      <c r="W4027">
        <v>3578</v>
      </c>
      <c r="X4027" t="s">
        <v>3260</v>
      </c>
      <c r="Y4027" t="s">
        <v>2374</v>
      </c>
      <c r="Z4027">
        <v>183905</v>
      </c>
      <c r="AA4027" t="s">
        <v>2854</v>
      </c>
      <c r="AB4027" t="s">
        <v>3115</v>
      </c>
      <c r="AC4027">
        <v>16</v>
      </c>
      <c r="AD4027">
        <v>1238.72</v>
      </c>
      <c r="AE4027">
        <v>4</v>
      </c>
      <c r="AF4027">
        <v>4.22</v>
      </c>
    </row>
    <row r="4028" spans="1:32" x14ac:dyDescent="0.45">
      <c r="A4028">
        <v>1429047127</v>
      </c>
      <c r="B4028">
        <v>847349</v>
      </c>
      <c r="C4028" t="s">
        <v>41</v>
      </c>
      <c r="D4028" t="s">
        <v>87</v>
      </c>
      <c r="E4028" t="s">
        <v>304</v>
      </c>
      <c r="F4028" s="8">
        <v>781.08</v>
      </c>
      <c r="G4028">
        <v>25</v>
      </c>
      <c r="H4028">
        <v>3</v>
      </c>
      <c r="I4028">
        <v>26</v>
      </c>
      <c r="J4028">
        <v>69</v>
      </c>
      <c r="K4028">
        <v>18465047</v>
      </c>
      <c r="L4028">
        <f>MONTH(Table1[[#This Row],[order_date]])</f>
        <v>12</v>
      </c>
      <c r="M4028">
        <f>YEAR(Table1[[#This Row],[order_date]])</f>
        <v>2023</v>
      </c>
      <c r="N4028" s="7">
        <v>45269.859467592592</v>
      </c>
      <c r="O4028">
        <f>HOUR(Table1[[#This Row],[promised_delivery_time]])</f>
        <v>20</v>
      </c>
      <c r="P4028" s="4">
        <v>45269.873356481483</v>
      </c>
      <c r="Q4028">
        <f>HOUR(Table1[[#This Row],[actual_delivery_time]])</f>
        <v>21</v>
      </c>
      <c r="R4028" s="4">
        <v>45269.88585648148</v>
      </c>
      <c r="S4028" t="s">
        <v>358</v>
      </c>
      <c r="T4028" s="8">
        <v>4708.07</v>
      </c>
      <c r="U4028" t="s">
        <v>361</v>
      </c>
      <c r="V4028">
        <v>53462</v>
      </c>
      <c r="W4028">
        <v>3650</v>
      </c>
      <c r="X4028" t="s">
        <v>3224</v>
      </c>
      <c r="Y4028" t="s">
        <v>1355</v>
      </c>
      <c r="Z4028">
        <v>531091</v>
      </c>
      <c r="AA4028" t="s">
        <v>2634</v>
      </c>
      <c r="AB4028" t="s">
        <v>3116</v>
      </c>
      <c r="AC4028">
        <v>8</v>
      </c>
      <c r="AD4028">
        <v>746.88</v>
      </c>
      <c r="AE4028">
        <v>18</v>
      </c>
      <c r="AF4028">
        <v>3.25</v>
      </c>
    </row>
    <row r="4029" spans="1:32" x14ac:dyDescent="0.45">
      <c r="A4029">
        <v>8551965787</v>
      </c>
      <c r="B4029">
        <v>34186</v>
      </c>
      <c r="C4029" t="s">
        <v>58</v>
      </c>
      <c r="D4029" t="s">
        <v>87</v>
      </c>
      <c r="E4029" t="s">
        <v>140</v>
      </c>
      <c r="F4029" s="8">
        <v>925.65</v>
      </c>
      <c r="G4029">
        <v>25</v>
      </c>
      <c r="H4029">
        <v>3</v>
      </c>
      <c r="I4029">
        <v>27</v>
      </c>
      <c r="J4029">
        <v>74</v>
      </c>
      <c r="K4029">
        <v>8383197</v>
      </c>
      <c r="L4029">
        <f>MONTH(Table1[[#This Row],[order_date]])</f>
        <v>10</v>
      </c>
      <c r="M4029">
        <f>YEAR(Table1[[#This Row],[order_date]])</f>
        <v>2024</v>
      </c>
      <c r="N4029" s="7">
        <v>45581.472071759257</v>
      </c>
      <c r="O4029">
        <f>HOUR(Table1[[#This Row],[promised_delivery_time]])</f>
        <v>11</v>
      </c>
      <c r="P4029" s="4">
        <v>45581.483877314815</v>
      </c>
      <c r="Q4029">
        <f>HOUR(Table1[[#This Row],[actual_delivery_time]])</f>
        <v>11</v>
      </c>
      <c r="R4029" s="4">
        <v>45581.481793981482</v>
      </c>
      <c r="S4029" t="s">
        <v>356</v>
      </c>
      <c r="T4029" s="8">
        <v>3864.44</v>
      </c>
      <c r="U4029" t="s">
        <v>362</v>
      </c>
      <c r="V4029">
        <v>97423</v>
      </c>
      <c r="W4029">
        <v>2708</v>
      </c>
      <c r="X4029" t="s">
        <v>3235</v>
      </c>
      <c r="Y4029" t="s">
        <v>1272</v>
      </c>
      <c r="Z4029">
        <v>621192</v>
      </c>
      <c r="AA4029" t="s">
        <v>2993</v>
      </c>
      <c r="AB4029" t="s">
        <v>3116</v>
      </c>
      <c r="AC4029">
        <v>16</v>
      </c>
      <c r="AD4029">
        <v>1440.12</v>
      </c>
      <c r="AE4029">
        <v>-3</v>
      </c>
      <c r="AF4029">
        <v>2.64</v>
      </c>
    </row>
    <row r="4030" spans="1:32" x14ac:dyDescent="0.45">
      <c r="A4030">
        <v>6756882357</v>
      </c>
      <c r="B4030">
        <v>26060</v>
      </c>
      <c r="C4030" t="s">
        <v>32</v>
      </c>
      <c r="D4030" t="s">
        <v>82</v>
      </c>
      <c r="E4030" t="s">
        <v>254</v>
      </c>
      <c r="F4030" s="8">
        <v>342.94</v>
      </c>
      <c r="G4030">
        <v>20</v>
      </c>
      <c r="H4030">
        <v>365</v>
      </c>
      <c r="I4030">
        <v>25</v>
      </c>
      <c r="J4030">
        <v>57</v>
      </c>
      <c r="K4030">
        <v>83155219</v>
      </c>
      <c r="L4030">
        <f>MONTH(Table1[[#This Row],[order_date]])</f>
        <v>6</v>
      </c>
      <c r="M4030">
        <f>YEAR(Table1[[#This Row],[order_date]])</f>
        <v>2024</v>
      </c>
      <c r="N4030" s="7">
        <v>45466.408634259256</v>
      </c>
      <c r="O4030">
        <f>HOUR(Table1[[#This Row],[promised_delivery_time]])</f>
        <v>9</v>
      </c>
      <c r="P4030" s="4">
        <v>45466.415578703702</v>
      </c>
      <c r="Q4030">
        <f>HOUR(Table1[[#This Row],[actual_delivery_time]])</f>
        <v>9</v>
      </c>
      <c r="R4030" s="4">
        <v>45466.412106481483</v>
      </c>
      <c r="S4030" t="s">
        <v>356</v>
      </c>
      <c r="T4030" s="8">
        <v>654.30999999999995</v>
      </c>
      <c r="U4030" t="s">
        <v>360</v>
      </c>
      <c r="V4030">
        <v>20722</v>
      </c>
      <c r="W4030">
        <v>5223</v>
      </c>
      <c r="X4030" t="s">
        <v>3245</v>
      </c>
      <c r="Y4030" t="s">
        <v>2375</v>
      </c>
      <c r="Z4030">
        <v>88020</v>
      </c>
      <c r="AA4030" t="s">
        <v>2556</v>
      </c>
      <c r="AB4030" t="s">
        <v>3117</v>
      </c>
      <c r="AC4030">
        <v>5</v>
      </c>
      <c r="AD4030">
        <v>1433.81</v>
      </c>
      <c r="AE4030">
        <v>-5</v>
      </c>
      <c r="AF4030">
        <v>3</v>
      </c>
    </row>
    <row r="4031" spans="1:32" x14ac:dyDescent="0.45">
      <c r="A4031">
        <v>618929241</v>
      </c>
      <c r="B4031">
        <v>542300</v>
      </c>
      <c r="C4031" t="s">
        <v>36</v>
      </c>
      <c r="D4031" t="s">
        <v>81</v>
      </c>
      <c r="E4031" t="s">
        <v>220</v>
      </c>
      <c r="F4031" s="8">
        <v>255.35</v>
      </c>
      <c r="G4031">
        <v>35</v>
      </c>
      <c r="H4031">
        <v>90</v>
      </c>
      <c r="I4031">
        <v>11</v>
      </c>
      <c r="J4031">
        <v>66</v>
      </c>
      <c r="K4031">
        <v>53624677</v>
      </c>
      <c r="L4031">
        <f>MONTH(Table1[[#This Row],[order_date]])</f>
        <v>10</v>
      </c>
      <c r="M4031">
        <f>YEAR(Table1[[#This Row],[order_date]])</f>
        <v>2023</v>
      </c>
      <c r="N4031" s="7">
        <v>45201.893310185187</v>
      </c>
      <c r="O4031">
        <f>HOUR(Table1[[#This Row],[promised_delivery_time]])</f>
        <v>21</v>
      </c>
      <c r="P4031" s="4">
        <v>45201.900254629632</v>
      </c>
      <c r="Q4031">
        <f>HOUR(Table1[[#This Row],[actual_delivery_time]])</f>
        <v>21</v>
      </c>
      <c r="R4031" s="4">
        <v>45201.912060185183</v>
      </c>
      <c r="S4031" t="s">
        <v>358</v>
      </c>
      <c r="T4031" s="8">
        <v>2348.09</v>
      </c>
      <c r="U4031" t="s">
        <v>360</v>
      </c>
      <c r="V4031">
        <v>78204</v>
      </c>
      <c r="W4031">
        <v>8015</v>
      </c>
      <c r="X4031" t="s">
        <v>3240</v>
      </c>
      <c r="Y4031" t="s">
        <v>2207</v>
      </c>
      <c r="Z4031">
        <v>488900</v>
      </c>
      <c r="AA4031" t="s">
        <v>2627</v>
      </c>
      <c r="AB4031" t="s">
        <v>3116</v>
      </c>
      <c r="AC4031">
        <v>10</v>
      </c>
      <c r="AD4031">
        <v>332.4</v>
      </c>
      <c r="AE4031">
        <v>17</v>
      </c>
      <c r="AF4031">
        <v>1.01</v>
      </c>
    </row>
    <row r="4032" spans="1:32" x14ac:dyDescent="0.45">
      <c r="A4032">
        <v>9711157887</v>
      </c>
      <c r="B4032">
        <v>679284</v>
      </c>
      <c r="C4032" t="s">
        <v>40</v>
      </c>
      <c r="D4032" t="s">
        <v>82</v>
      </c>
      <c r="E4032" t="s">
        <v>107</v>
      </c>
      <c r="F4032" s="8">
        <v>877.89</v>
      </c>
      <c r="G4032">
        <v>20</v>
      </c>
      <c r="H4032">
        <v>365</v>
      </c>
      <c r="I4032">
        <v>28</v>
      </c>
      <c r="J4032">
        <v>95</v>
      </c>
      <c r="K4032">
        <v>46615831</v>
      </c>
      <c r="L4032">
        <f>MONTH(Table1[[#This Row],[order_date]])</f>
        <v>1</v>
      </c>
      <c r="M4032">
        <f>YEAR(Table1[[#This Row],[order_date]])</f>
        <v>2024</v>
      </c>
      <c r="N4032" s="7">
        <v>45294.764849537038</v>
      </c>
      <c r="O4032">
        <f>HOUR(Table1[[#This Row],[promised_delivery_time]])</f>
        <v>18</v>
      </c>
      <c r="P4032" s="4">
        <v>45294.777349537035</v>
      </c>
      <c r="Q4032">
        <f>HOUR(Table1[[#This Row],[actual_delivery_time]])</f>
        <v>18</v>
      </c>
      <c r="R4032" s="4">
        <v>45294.778043981481</v>
      </c>
      <c r="S4032" t="s">
        <v>356</v>
      </c>
      <c r="T4032" s="8">
        <v>2577.15</v>
      </c>
      <c r="U4032" t="s">
        <v>362</v>
      </c>
      <c r="V4032">
        <v>5779</v>
      </c>
      <c r="W4032">
        <v>6137</v>
      </c>
      <c r="X4032" t="s">
        <v>3385</v>
      </c>
      <c r="Y4032" t="s">
        <v>1357</v>
      </c>
      <c r="Z4032">
        <v>947965</v>
      </c>
      <c r="AA4032" t="s">
        <v>2601</v>
      </c>
      <c r="AB4032" t="s">
        <v>3117</v>
      </c>
      <c r="AC4032">
        <v>4</v>
      </c>
      <c r="AD4032">
        <v>855.3</v>
      </c>
      <c r="AE4032">
        <v>1</v>
      </c>
      <c r="AF4032">
        <v>4.03</v>
      </c>
    </row>
    <row r="4033" spans="1:32" x14ac:dyDescent="0.45">
      <c r="A4033">
        <v>354149805</v>
      </c>
      <c r="B4033">
        <v>382511</v>
      </c>
      <c r="C4033" t="s">
        <v>43</v>
      </c>
      <c r="D4033" t="s">
        <v>80</v>
      </c>
      <c r="E4033" t="s">
        <v>276</v>
      </c>
      <c r="F4033" s="8">
        <v>702.54</v>
      </c>
      <c r="G4033">
        <v>20</v>
      </c>
      <c r="H4033">
        <v>7</v>
      </c>
      <c r="I4033">
        <v>26</v>
      </c>
      <c r="J4033">
        <v>88</v>
      </c>
      <c r="K4033">
        <v>41164215</v>
      </c>
      <c r="L4033">
        <f>MONTH(Table1[[#This Row],[order_date]])</f>
        <v>4</v>
      </c>
      <c r="M4033">
        <f>YEAR(Table1[[#This Row],[order_date]])</f>
        <v>2024</v>
      </c>
      <c r="N4033" s="7">
        <v>45399.906099537038</v>
      </c>
      <c r="O4033">
        <f>HOUR(Table1[[#This Row],[promised_delivery_time]])</f>
        <v>22</v>
      </c>
      <c r="P4033" s="4">
        <v>45399.919293981482</v>
      </c>
      <c r="Q4033">
        <f>HOUR(Table1[[#This Row],[actual_delivery_time]])</f>
        <v>22</v>
      </c>
      <c r="R4033" s="4">
        <v>45399.919988425929</v>
      </c>
      <c r="S4033" t="s">
        <v>356</v>
      </c>
      <c r="T4033" s="8">
        <v>1274.6199999999999</v>
      </c>
      <c r="U4033" t="s">
        <v>359</v>
      </c>
      <c r="V4033">
        <v>99775</v>
      </c>
      <c r="W4033">
        <v>5877</v>
      </c>
      <c r="X4033" t="s">
        <v>3428</v>
      </c>
      <c r="Y4033" t="s">
        <v>1944</v>
      </c>
      <c r="Z4033">
        <v>907316</v>
      </c>
      <c r="AA4033" t="s">
        <v>3063</v>
      </c>
      <c r="AB4033" t="s">
        <v>3118</v>
      </c>
      <c r="AC4033">
        <v>15</v>
      </c>
      <c r="AD4033">
        <v>1304.24</v>
      </c>
      <c r="AE4033">
        <v>1</v>
      </c>
      <c r="AF4033">
        <v>0.84</v>
      </c>
    </row>
    <row r="4034" spans="1:32" x14ac:dyDescent="0.45">
      <c r="A4034">
        <v>231328814</v>
      </c>
      <c r="B4034">
        <v>820541</v>
      </c>
      <c r="C4034" t="s">
        <v>49</v>
      </c>
      <c r="D4034" t="s">
        <v>85</v>
      </c>
      <c r="E4034" t="s">
        <v>172</v>
      </c>
      <c r="F4034" s="8">
        <v>576.22</v>
      </c>
      <c r="G4034">
        <v>25</v>
      </c>
      <c r="H4034">
        <v>365</v>
      </c>
      <c r="I4034">
        <v>19</v>
      </c>
      <c r="J4034">
        <v>71</v>
      </c>
      <c r="K4034">
        <v>25287111</v>
      </c>
      <c r="L4034">
        <f>MONTH(Table1[[#This Row],[order_date]])</f>
        <v>4</v>
      </c>
      <c r="M4034">
        <f>YEAR(Table1[[#This Row],[order_date]])</f>
        <v>2024</v>
      </c>
      <c r="N4034" s="7">
        <v>45401.169062499997</v>
      </c>
      <c r="O4034">
        <f>HOUR(Table1[[#This Row],[promised_delivery_time]])</f>
        <v>4</v>
      </c>
      <c r="P4034" s="4">
        <v>45401.178090277775</v>
      </c>
      <c r="Q4034">
        <f>HOUR(Table1[[#This Row],[actual_delivery_time]])</f>
        <v>4</v>
      </c>
      <c r="R4034" s="4">
        <v>45401.184340277781</v>
      </c>
      <c r="S4034" t="s">
        <v>357</v>
      </c>
      <c r="T4034" s="8">
        <v>2506.9299999999998</v>
      </c>
      <c r="U4034" t="s">
        <v>362</v>
      </c>
      <c r="V4034">
        <v>47916</v>
      </c>
      <c r="W4034">
        <v>7970</v>
      </c>
      <c r="X4034" t="s">
        <v>3228</v>
      </c>
      <c r="Y4034" t="s">
        <v>2376</v>
      </c>
      <c r="Z4034">
        <v>443182</v>
      </c>
      <c r="AA4034" t="s">
        <v>2575</v>
      </c>
      <c r="AB4034" t="s">
        <v>3117</v>
      </c>
      <c r="AC4034">
        <v>9</v>
      </c>
      <c r="AD4034">
        <v>581.42999999999995</v>
      </c>
      <c r="AE4034">
        <v>9</v>
      </c>
      <c r="AF4034">
        <v>4.71</v>
      </c>
    </row>
    <row r="4035" spans="1:32" x14ac:dyDescent="0.45">
      <c r="A4035">
        <v>523916986</v>
      </c>
      <c r="B4035">
        <v>799459</v>
      </c>
      <c r="C4035" t="s">
        <v>32</v>
      </c>
      <c r="D4035" t="s">
        <v>82</v>
      </c>
      <c r="E4035" t="s">
        <v>347</v>
      </c>
      <c r="F4035" s="8">
        <v>852.02</v>
      </c>
      <c r="G4035">
        <v>20</v>
      </c>
      <c r="H4035">
        <v>365</v>
      </c>
      <c r="I4035">
        <v>29</v>
      </c>
      <c r="J4035">
        <v>66</v>
      </c>
      <c r="K4035">
        <v>66761643</v>
      </c>
      <c r="L4035">
        <f>MONTH(Table1[[#This Row],[order_date]])</f>
        <v>9</v>
      </c>
      <c r="M4035">
        <f>YEAR(Table1[[#This Row],[order_date]])</f>
        <v>2024</v>
      </c>
      <c r="N4035" s="7">
        <v>45554.324201388888</v>
      </c>
      <c r="O4035">
        <f>HOUR(Table1[[#This Row],[promised_delivery_time]])</f>
        <v>8</v>
      </c>
      <c r="P4035" s="4">
        <v>45554.337395833332</v>
      </c>
      <c r="Q4035">
        <f>HOUR(Table1[[#This Row],[actual_delivery_time]])</f>
        <v>8</v>
      </c>
      <c r="R4035" s="4">
        <v>45554.336006944446</v>
      </c>
      <c r="S4035" t="s">
        <v>356</v>
      </c>
      <c r="T4035" s="8">
        <v>1152.8699999999999</v>
      </c>
      <c r="U4035" t="s">
        <v>359</v>
      </c>
      <c r="V4035">
        <v>35635</v>
      </c>
      <c r="W4035">
        <v>7927</v>
      </c>
      <c r="X4035" t="s">
        <v>3188</v>
      </c>
      <c r="Y4035" t="s">
        <v>1939</v>
      </c>
      <c r="Z4035">
        <v>695591</v>
      </c>
      <c r="AA4035" t="s">
        <v>2587</v>
      </c>
      <c r="AB4035" t="s">
        <v>3115</v>
      </c>
      <c r="AC4035">
        <v>20</v>
      </c>
      <c r="AD4035">
        <v>1432.01</v>
      </c>
      <c r="AE4035">
        <v>-2</v>
      </c>
      <c r="AF4035">
        <v>0.89</v>
      </c>
    </row>
    <row r="4036" spans="1:32" x14ac:dyDescent="0.45">
      <c r="A4036">
        <v>1930887811</v>
      </c>
      <c r="B4036">
        <v>602241</v>
      </c>
      <c r="C4036" t="s">
        <v>30</v>
      </c>
      <c r="D4036" t="s">
        <v>81</v>
      </c>
      <c r="E4036" t="s">
        <v>93</v>
      </c>
      <c r="F4036" s="8">
        <v>976.55</v>
      </c>
      <c r="G4036">
        <v>35</v>
      </c>
      <c r="H4036">
        <v>90</v>
      </c>
      <c r="I4036">
        <v>12</v>
      </c>
      <c r="J4036">
        <v>75</v>
      </c>
      <c r="K4036">
        <v>12302179</v>
      </c>
      <c r="L4036">
        <f>MONTH(Table1[[#This Row],[order_date]])</f>
        <v>8</v>
      </c>
      <c r="M4036">
        <f>YEAR(Table1[[#This Row],[order_date]])</f>
        <v>2023</v>
      </c>
      <c r="N4036" s="7">
        <v>45148.205023148148</v>
      </c>
      <c r="O4036">
        <f>HOUR(Table1[[#This Row],[promised_delivery_time]])</f>
        <v>5</v>
      </c>
      <c r="P4036" s="4">
        <v>45148.216134259259</v>
      </c>
      <c r="Q4036">
        <f>HOUR(Table1[[#This Row],[actual_delivery_time]])</f>
        <v>5</v>
      </c>
      <c r="R4036" s="4">
        <v>45148.216134259259</v>
      </c>
      <c r="S4036" t="s">
        <v>356</v>
      </c>
      <c r="T4036" s="8">
        <v>1497.01</v>
      </c>
      <c r="U4036" t="s">
        <v>360</v>
      </c>
      <c r="V4036">
        <v>30771</v>
      </c>
      <c r="W4036">
        <v>5070</v>
      </c>
      <c r="X4036" t="s">
        <v>3424</v>
      </c>
      <c r="Y4036" t="s">
        <v>2377</v>
      </c>
      <c r="Z4036">
        <v>702467</v>
      </c>
      <c r="AA4036" t="s">
        <v>3110</v>
      </c>
      <c r="AB4036" t="s">
        <v>3118</v>
      </c>
      <c r="AC4036">
        <v>15</v>
      </c>
      <c r="AD4036">
        <v>246.73</v>
      </c>
      <c r="AE4036">
        <v>0</v>
      </c>
      <c r="AF4036">
        <v>4.3600000000000003</v>
      </c>
    </row>
    <row r="4037" spans="1:32" x14ac:dyDescent="0.45">
      <c r="A4037">
        <v>9958741781</v>
      </c>
      <c r="B4037">
        <v>818522</v>
      </c>
      <c r="C4037" t="s">
        <v>42</v>
      </c>
      <c r="D4037" t="s">
        <v>80</v>
      </c>
      <c r="E4037" t="s">
        <v>290</v>
      </c>
      <c r="F4037" s="8">
        <v>96.09</v>
      </c>
      <c r="G4037">
        <v>20</v>
      </c>
      <c r="H4037">
        <v>7</v>
      </c>
      <c r="I4037">
        <v>12</v>
      </c>
      <c r="J4037">
        <v>90</v>
      </c>
      <c r="K4037">
        <v>95971469</v>
      </c>
      <c r="L4037">
        <f>MONTH(Table1[[#This Row],[order_date]])</f>
        <v>8</v>
      </c>
      <c r="M4037">
        <f>YEAR(Table1[[#This Row],[order_date]])</f>
        <v>2024</v>
      </c>
      <c r="N4037" s="7">
        <v>45530.072071759256</v>
      </c>
      <c r="O4037">
        <f>HOUR(Table1[[#This Row],[promised_delivery_time]])</f>
        <v>1</v>
      </c>
      <c r="P4037" s="4">
        <v>45530.083182870374</v>
      </c>
      <c r="Q4037">
        <f>HOUR(Table1[[#This Row],[actual_delivery_time]])</f>
        <v>2</v>
      </c>
      <c r="R4037" s="4">
        <v>45530.089432870373</v>
      </c>
      <c r="S4037" t="s">
        <v>357</v>
      </c>
      <c r="T4037" s="8">
        <v>2439.42</v>
      </c>
      <c r="U4037" t="s">
        <v>362</v>
      </c>
      <c r="V4037">
        <v>94839</v>
      </c>
      <c r="W4037">
        <v>9597</v>
      </c>
      <c r="X4037" t="s">
        <v>3299</v>
      </c>
      <c r="Y4037" t="s">
        <v>1552</v>
      </c>
      <c r="Z4037">
        <v>609861</v>
      </c>
      <c r="AA4037" t="s">
        <v>2987</v>
      </c>
      <c r="AB4037" t="s">
        <v>3116</v>
      </c>
      <c r="AC4037">
        <v>7</v>
      </c>
      <c r="AD4037">
        <v>1060.5899999999999</v>
      </c>
      <c r="AE4037">
        <v>9</v>
      </c>
      <c r="AF4037">
        <v>2.52</v>
      </c>
    </row>
    <row r="4038" spans="1:32" x14ac:dyDescent="0.45">
      <c r="A4038">
        <v>6727230123</v>
      </c>
      <c r="B4038">
        <v>6405</v>
      </c>
      <c r="C4038" t="s">
        <v>51</v>
      </c>
      <c r="D4038" t="s">
        <v>88</v>
      </c>
      <c r="E4038" t="s">
        <v>330</v>
      </c>
      <c r="F4038" s="8">
        <v>236.51</v>
      </c>
      <c r="G4038">
        <v>30</v>
      </c>
      <c r="H4038">
        <v>365</v>
      </c>
      <c r="I4038">
        <v>11</v>
      </c>
      <c r="J4038">
        <v>81</v>
      </c>
      <c r="K4038">
        <v>26303194</v>
      </c>
      <c r="L4038">
        <f>MONTH(Table1[[#This Row],[order_date]])</f>
        <v>10</v>
      </c>
      <c r="M4038">
        <f>YEAR(Table1[[#This Row],[order_date]])</f>
        <v>2024</v>
      </c>
      <c r="N4038" s="7">
        <v>45584.511134259257</v>
      </c>
      <c r="O4038">
        <f>HOUR(Table1[[#This Row],[promised_delivery_time]])</f>
        <v>12</v>
      </c>
      <c r="P4038" s="4">
        <v>45584.524328703701</v>
      </c>
      <c r="Q4038">
        <f>HOUR(Table1[[#This Row],[actual_delivery_time]])</f>
        <v>12</v>
      </c>
      <c r="R4038" s="4">
        <v>45584.535439814812</v>
      </c>
      <c r="S4038" t="s">
        <v>358</v>
      </c>
      <c r="T4038" s="8">
        <v>1806.96</v>
      </c>
      <c r="U4038" t="s">
        <v>359</v>
      </c>
      <c r="V4038">
        <v>77576</v>
      </c>
      <c r="W4038">
        <v>3775</v>
      </c>
      <c r="X4038" t="s">
        <v>3189</v>
      </c>
      <c r="Y4038" t="s">
        <v>951</v>
      </c>
      <c r="Z4038">
        <v>544786</v>
      </c>
      <c r="AA4038" t="s">
        <v>2908</v>
      </c>
      <c r="AB4038" t="s">
        <v>3118</v>
      </c>
      <c r="AC4038">
        <v>18</v>
      </c>
      <c r="AD4038">
        <v>1045.94</v>
      </c>
      <c r="AE4038">
        <v>16</v>
      </c>
      <c r="AF4038">
        <v>2.72</v>
      </c>
    </row>
    <row r="4039" spans="1:32" x14ac:dyDescent="0.45">
      <c r="A4039">
        <v>9487368442</v>
      </c>
      <c r="B4039">
        <v>992178</v>
      </c>
      <c r="C4039" t="s">
        <v>52</v>
      </c>
      <c r="D4039" t="s">
        <v>82</v>
      </c>
      <c r="E4039" t="s">
        <v>160</v>
      </c>
      <c r="F4039" s="8">
        <v>632.42999999999995</v>
      </c>
      <c r="G4039">
        <v>20</v>
      </c>
      <c r="H4039">
        <v>365</v>
      </c>
      <c r="I4039">
        <v>16</v>
      </c>
      <c r="J4039">
        <v>89</v>
      </c>
      <c r="K4039">
        <v>50899600</v>
      </c>
      <c r="L4039">
        <f>MONTH(Table1[[#This Row],[order_date]])</f>
        <v>8</v>
      </c>
      <c r="M4039">
        <f>YEAR(Table1[[#This Row],[order_date]])</f>
        <v>2023</v>
      </c>
      <c r="N4039" s="7">
        <v>45147.773726851854</v>
      </c>
      <c r="O4039">
        <f>HOUR(Table1[[#This Row],[promised_delivery_time]])</f>
        <v>18</v>
      </c>
      <c r="P4039" s="4">
        <v>45147.786226851851</v>
      </c>
      <c r="Q4039">
        <f>HOUR(Table1[[#This Row],[actual_delivery_time]])</f>
        <v>18</v>
      </c>
      <c r="R4039" s="4">
        <v>45147.788310185184</v>
      </c>
      <c r="S4039" t="s">
        <v>356</v>
      </c>
      <c r="T4039" s="8">
        <v>1725.5</v>
      </c>
      <c r="U4039" t="s">
        <v>361</v>
      </c>
      <c r="V4039">
        <v>38330</v>
      </c>
      <c r="W4039">
        <v>4068</v>
      </c>
      <c r="X4039" t="s">
        <v>3236</v>
      </c>
      <c r="Y4039" t="s">
        <v>1328</v>
      </c>
      <c r="Z4039">
        <v>87102</v>
      </c>
      <c r="AA4039" t="s">
        <v>2753</v>
      </c>
      <c r="AB4039" t="s">
        <v>3116</v>
      </c>
      <c r="AC4039">
        <v>1</v>
      </c>
      <c r="AD4039">
        <v>989.49</v>
      </c>
      <c r="AE4039">
        <v>3</v>
      </c>
      <c r="AF4039">
        <v>2.0099999999999998</v>
      </c>
    </row>
    <row r="4040" spans="1:32" x14ac:dyDescent="0.45">
      <c r="A4040">
        <v>671459763</v>
      </c>
      <c r="B4040">
        <v>133542</v>
      </c>
      <c r="C4040" t="s">
        <v>38</v>
      </c>
      <c r="D4040" t="s">
        <v>85</v>
      </c>
      <c r="E4040" t="s">
        <v>349</v>
      </c>
      <c r="F4040" s="8">
        <v>68.489999999999995</v>
      </c>
      <c r="G4040">
        <v>25</v>
      </c>
      <c r="H4040">
        <v>365</v>
      </c>
      <c r="I4040">
        <v>21</v>
      </c>
      <c r="J4040">
        <v>72</v>
      </c>
      <c r="K4040">
        <v>50630016</v>
      </c>
      <c r="L4040">
        <f>MONTH(Table1[[#This Row],[order_date]])</f>
        <v>6</v>
      </c>
      <c r="M4040">
        <f>YEAR(Table1[[#This Row],[order_date]])</f>
        <v>2024</v>
      </c>
      <c r="N4040" s="7">
        <v>45466.596018518518</v>
      </c>
      <c r="O4040">
        <f>HOUR(Table1[[#This Row],[promised_delivery_time]])</f>
        <v>14</v>
      </c>
      <c r="P4040" s="4">
        <v>45466.608518518522</v>
      </c>
      <c r="Q4040">
        <f>HOUR(Table1[[#This Row],[actual_delivery_time]])</f>
        <v>14</v>
      </c>
      <c r="R4040" s="4">
        <v>45466.611990740741</v>
      </c>
      <c r="S4040" t="s">
        <v>356</v>
      </c>
      <c r="T4040" s="8">
        <v>1249.31</v>
      </c>
      <c r="U4040" t="s">
        <v>359</v>
      </c>
      <c r="V4040">
        <v>65075</v>
      </c>
      <c r="W4040">
        <v>5402</v>
      </c>
      <c r="X4040" t="s">
        <v>3440</v>
      </c>
      <c r="Y4040" t="s">
        <v>2378</v>
      </c>
      <c r="Z4040">
        <v>926172</v>
      </c>
      <c r="AA4040" t="s">
        <v>3042</v>
      </c>
      <c r="AB4040" t="s">
        <v>3117</v>
      </c>
      <c r="AC4040">
        <v>17</v>
      </c>
      <c r="AD4040">
        <v>1445.33</v>
      </c>
      <c r="AE4040">
        <v>5</v>
      </c>
      <c r="AF4040">
        <v>2.78</v>
      </c>
    </row>
    <row r="4041" spans="1:32" x14ac:dyDescent="0.45">
      <c r="A4041">
        <v>9129957352</v>
      </c>
      <c r="B4041">
        <v>451812</v>
      </c>
      <c r="C4041" t="s">
        <v>52</v>
      </c>
      <c r="D4041" t="s">
        <v>82</v>
      </c>
      <c r="E4041" t="s">
        <v>128</v>
      </c>
      <c r="F4041" s="8">
        <v>530.85</v>
      </c>
      <c r="G4041">
        <v>20</v>
      </c>
      <c r="H4041">
        <v>365</v>
      </c>
      <c r="I4041">
        <v>29</v>
      </c>
      <c r="J4041">
        <v>63</v>
      </c>
      <c r="K4041">
        <v>95971469</v>
      </c>
      <c r="L4041">
        <f>MONTH(Table1[[#This Row],[order_date]])</f>
        <v>9</v>
      </c>
      <c r="M4041">
        <f>YEAR(Table1[[#This Row],[order_date]])</f>
        <v>2023</v>
      </c>
      <c r="N4041" s="7">
        <v>45175.699664351851</v>
      </c>
      <c r="O4041">
        <f>HOUR(Table1[[#This Row],[promised_delivery_time]])</f>
        <v>17</v>
      </c>
      <c r="P4041" s="4">
        <v>45175.709386574075</v>
      </c>
      <c r="Q4041">
        <f>HOUR(Table1[[#This Row],[actual_delivery_time]])</f>
        <v>17</v>
      </c>
      <c r="R4041" s="4">
        <v>45175.712164351855</v>
      </c>
      <c r="S4041" t="s">
        <v>356</v>
      </c>
      <c r="T4041" s="8">
        <v>2166.1999999999998</v>
      </c>
      <c r="U4041" t="s">
        <v>360</v>
      </c>
      <c r="V4041">
        <v>65283</v>
      </c>
      <c r="W4041">
        <v>435</v>
      </c>
      <c r="X4041" t="s">
        <v>3299</v>
      </c>
      <c r="Y4041" t="s">
        <v>1552</v>
      </c>
      <c r="Z4041">
        <v>609861</v>
      </c>
      <c r="AA4041" t="s">
        <v>2987</v>
      </c>
      <c r="AB4041" t="s">
        <v>3116</v>
      </c>
      <c r="AC4041">
        <v>7</v>
      </c>
      <c r="AD4041">
        <v>1060.5899999999999</v>
      </c>
      <c r="AE4041">
        <v>4</v>
      </c>
      <c r="AF4041">
        <v>1.25</v>
      </c>
    </row>
    <row r="4042" spans="1:32" x14ac:dyDescent="0.45">
      <c r="A4042">
        <v>9206073690</v>
      </c>
      <c r="B4042">
        <v>991434</v>
      </c>
      <c r="C4042" t="s">
        <v>64</v>
      </c>
      <c r="D4042" t="s">
        <v>81</v>
      </c>
      <c r="E4042" t="s">
        <v>291</v>
      </c>
      <c r="F4042" s="8">
        <v>237.62</v>
      </c>
      <c r="G4042">
        <v>35</v>
      </c>
      <c r="H4042">
        <v>90</v>
      </c>
      <c r="I4042">
        <v>12</v>
      </c>
      <c r="J4042">
        <v>87</v>
      </c>
      <c r="K4042">
        <v>19425804</v>
      </c>
      <c r="L4042">
        <f>MONTH(Table1[[#This Row],[order_date]])</f>
        <v>6</v>
      </c>
      <c r="M4042">
        <f>YEAR(Table1[[#This Row],[order_date]])</f>
        <v>2024</v>
      </c>
      <c r="N4042" s="7">
        <v>45450.750173611108</v>
      </c>
      <c r="O4042">
        <f>HOUR(Table1[[#This Row],[promised_delivery_time]])</f>
        <v>18</v>
      </c>
      <c r="P4042" s="4">
        <v>45450.758506944447</v>
      </c>
      <c r="Q4042">
        <f>HOUR(Table1[[#This Row],[actual_delivery_time]])</f>
        <v>18</v>
      </c>
      <c r="R4042" s="4">
        <v>45450.761284722219</v>
      </c>
      <c r="S4042" t="s">
        <v>356</v>
      </c>
      <c r="T4042" s="8">
        <v>1452.39</v>
      </c>
      <c r="U4042" t="s">
        <v>360</v>
      </c>
      <c r="V4042">
        <v>35739</v>
      </c>
      <c r="W4042">
        <v>5158</v>
      </c>
      <c r="X4042" t="s">
        <v>3397</v>
      </c>
      <c r="Y4042" t="s">
        <v>2379</v>
      </c>
      <c r="Z4042">
        <v>705258</v>
      </c>
      <c r="AA4042" t="s">
        <v>3009</v>
      </c>
      <c r="AB4042" t="s">
        <v>3117</v>
      </c>
      <c r="AC4042">
        <v>10</v>
      </c>
      <c r="AD4042">
        <v>1121.27</v>
      </c>
      <c r="AE4042">
        <v>4</v>
      </c>
      <c r="AF4042">
        <v>4.9400000000000004</v>
      </c>
    </row>
    <row r="4043" spans="1:32" x14ac:dyDescent="0.45">
      <c r="A4043">
        <v>5587148302</v>
      </c>
      <c r="B4043">
        <v>18035</v>
      </c>
      <c r="C4043" t="s">
        <v>50</v>
      </c>
      <c r="D4043" t="s">
        <v>85</v>
      </c>
      <c r="E4043" t="s">
        <v>221</v>
      </c>
      <c r="F4043" s="8">
        <v>968.94</v>
      </c>
      <c r="G4043">
        <v>25</v>
      </c>
      <c r="H4043">
        <v>365</v>
      </c>
      <c r="I4043">
        <v>12</v>
      </c>
      <c r="J4043">
        <v>87</v>
      </c>
      <c r="K4043">
        <v>32635818</v>
      </c>
      <c r="L4043">
        <f>MONTH(Table1[[#This Row],[order_date]])</f>
        <v>9</v>
      </c>
      <c r="M4043">
        <f>YEAR(Table1[[#This Row],[order_date]])</f>
        <v>2024</v>
      </c>
      <c r="N4043" s="7">
        <v>45558.879895833335</v>
      </c>
      <c r="O4043">
        <f>HOUR(Table1[[#This Row],[promised_delivery_time]])</f>
        <v>21</v>
      </c>
      <c r="P4043" s="4">
        <v>45558.889618055553</v>
      </c>
      <c r="Q4043">
        <f>HOUR(Table1[[#This Row],[actual_delivery_time]])</f>
        <v>21</v>
      </c>
      <c r="R4043" s="4">
        <v>45558.893090277779</v>
      </c>
      <c r="S4043" t="s">
        <v>356</v>
      </c>
      <c r="T4043" s="8">
        <v>2028.78</v>
      </c>
      <c r="U4043" t="s">
        <v>359</v>
      </c>
      <c r="V4043">
        <v>6600</v>
      </c>
      <c r="W4043">
        <v>7273</v>
      </c>
      <c r="X4043" t="s">
        <v>3271</v>
      </c>
      <c r="Y4043" t="s">
        <v>1394</v>
      </c>
      <c r="Z4043">
        <v>270937</v>
      </c>
      <c r="AA4043" t="s">
        <v>2828</v>
      </c>
      <c r="AB4043" t="s">
        <v>3115</v>
      </c>
      <c r="AC4043">
        <v>12</v>
      </c>
      <c r="AD4043">
        <v>603</v>
      </c>
      <c r="AE4043">
        <v>5</v>
      </c>
      <c r="AF4043">
        <v>1.87</v>
      </c>
    </row>
    <row r="4044" spans="1:32" x14ac:dyDescent="0.45">
      <c r="A4044">
        <v>6936256414</v>
      </c>
      <c r="B4044">
        <v>564692</v>
      </c>
      <c r="C4044" t="s">
        <v>70</v>
      </c>
      <c r="D4044" t="s">
        <v>78</v>
      </c>
      <c r="E4044" t="s">
        <v>222</v>
      </c>
      <c r="F4044" s="8">
        <v>215.65</v>
      </c>
      <c r="G4044">
        <v>35</v>
      </c>
      <c r="H4044">
        <v>365</v>
      </c>
      <c r="I4044">
        <v>25</v>
      </c>
      <c r="J4044">
        <v>82</v>
      </c>
      <c r="K4044">
        <v>72263318</v>
      </c>
      <c r="L4044">
        <f>MONTH(Table1[[#This Row],[order_date]])</f>
        <v>6</v>
      </c>
      <c r="M4044">
        <f>YEAR(Table1[[#This Row],[order_date]])</f>
        <v>2024</v>
      </c>
      <c r="N4044" s="7">
        <v>45466.133506944447</v>
      </c>
      <c r="O4044">
        <f>HOUR(Table1[[#This Row],[promised_delivery_time]])</f>
        <v>3</v>
      </c>
      <c r="P4044" s="4">
        <v>45466.140451388892</v>
      </c>
      <c r="Q4044">
        <f>HOUR(Table1[[#This Row],[actual_delivery_time]])</f>
        <v>3</v>
      </c>
      <c r="R4044" s="4">
        <v>45466.143923611111</v>
      </c>
      <c r="S4044" t="s">
        <v>356</v>
      </c>
      <c r="T4044" s="8">
        <v>2331.06</v>
      </c>
      <c r="U4044" t="s">
        <v>360</v>
      </c>
      <c r="V4044">
        <v>11559</v>
      </c>
      <c r="W4044">
        <v>303</v>
      </c>
      <c r="X4044" t="s">
        <v>3255</v>
      </c>
      <c r="Y4044" t="s">
        <v>2380</v>
      </c>
      <c r="Z4044">
        <v>398070</v>
      </c>
      <c r="AA4044" t="s">
        <v>3062</v>
      </c>
      <c r="AB4044" t="s">
        <v>3117</v>
      </c>
      <c r="AC4044">
        <v>8</v>
      </c>
      <c r="AD4044">
        <v>1372.05</v>
      </c>
      <c r="AE4044">
        <v>5</v>
      </c>
      <c r="AF4044">
        <v>1.21</v>
      </c>
    </row>
    <row r="4045" spans="1:32" x14ac:dyDescent="0.45">
      <c r="A4045">
        <v>3341228576</v>
      </c>
      <c r="B4045">
        <v>140489</v>
      </c>
      <c r="C4045" t="s">
        <v>55</v>
      </c>
      <c r="D4045" t="s">
        <v>83</v>
      </c>
      <c r="E4045" t="s">
        <v>209</v>
      </c>
      <c r="F4045" s="8">
        <v>650.20000000000005</v>
      </c>
      <c r="G4045">
        <v>35</v>
      </c>
      <c r="H4045">
        <v>365</v>
      </c>
      <c r="I4045">
        <v>28</v>
      </c>
      <c r="J4045">
        <v>95</v>
      </c>
      <c r="K4045">
        <v>91196901</v>
      </c>
      <c r="L4045">
        <f>MONTH(Table1[[#This Row],[order_date]])</f>
        <v>5</v>
      </c>
      <c r="M4045">
        <f>YEAR(Table1[[#This Row],[order_date]])</f>
        <v>2023</v>
      </c>
      <c r="N4045" s="7">
        <v>45051.090046296296</v>
      </c>
      <c r="O4045">
        <f>HOUR(Table1[[#This Row],[promised_delivery_time]])</f>
        <v>2</v>
      </c>
      <c r="P4045" s="4">
        <v>45051.098379629628</v>
      </c>
      <c r="Q4045">
        <f>HOUR(Table1[[#This Row],[actual_delivery_time]])</f>
        <v>2</v>
      </c>
      <c r="R4045" s="4">
        <v>45051.102546296293</v>
      </c>
      <c r="S4045" t="s">
        <v>357</v>
      </c>
      <c r="T4045" s="8">
        <v>3724.8</v>
      </c>
      <c r="U4045" t="s">
        <v>362</v>
      </c>
      <c r="V4045">
        <v>49279</v>
      </c>
      <c r="W4045">
        <v>1134</v>
      </c>
      <c r="X4045" t="s">
        <v>3270</v>
      </c>
      <c r="Y4045" t="s">
        <v>557</v>
      </c>
      <c r="Z4045">
        <v>1489</v>
      </c>
      <c r="AA4045" t="s">
        <v>2703</v>
      </c>
      <c r="AB4045" t="s">
        <v>3118</v>
      </c>
      <c r="AC4045">
        <v>11</v>
      </c>
      <c r="AD4045">
        <v>1086.3</v>
      </c>
      <c r="AE4045">
        <v>6</v>
      </c>
      <c r="AF4045">
        <v>2.11</v>
      </c>
    </row>
    <row r="4046" spans="1:32" x14ac:dyDescent="0.45">
      <c r="A4046">
        <v>4817323453</v>
      </c>
      <c r="B4046">
        <v>949818</v>
      </c>
      <c r="C4046" t="s">
        <v>56</v>
      </c>
      <c r="D4046" t="s">
        <v>81</v>
      </c>
      <c r="E4046" t="s">
        <v>245</v>
      </c>
      <c r="F4046" s="8">
        <v>483.05</v>
      </c>
      <c r="G4046">
        <v>35</v>
      </c>
      <c r="H4046">
        <v>90</v>
      </c>
      <c r="I4046">
        <v>21</v>
      </c>
      <c r="J4046">
        <v>76</v>
      </c>
      <c r="K4046">
        <v>75028268</v>
      </c>
      <c r="L4046">
        <f>MONTH(Table1[[#This Row],[order_date]])</f>
        <v>9</v>
      </c>
      <c r="M4046">
        <f>YEAR(Table1[[#This Row],[order_date]])</f>
        <v>2023</v>
      </c>
      <c r="N4046" s="7">
        <v>45176.278148148151</v>
      </c>
      <c r="O4046">
        <f>HOUR(Table1[[#This Row],[promised_delivery_time]])</f>
        <v>6</v>
      </c>
      <c r="P4046" s="4">
        <v>45176.285787037035</v>
      </c>
      <c r="Q4046">
        <f>HOUR(Table1[[#This Row],[actual_delivery_time]])</f>
        <v>6</v>
      </c>
      <c r="R4046" s="4">
        <v>45176.287175925929</v>
      </c>
      <c r="S4046" t="s">
        <v>356</v>
      </c>
      <c r="T4046" s="8">
        <v>340.36</v>
      </c>
      <c r="U4046" t="s">
        <v>359</v>
      </c>
      <c r="V4046">
        <v>73349</v>
      </c>
      <c r="W4046">
        <v>8512</v>
      </c>
      <c r="X4046" t="s">
        <v>3408</v>
      </c>
      <c r="Y4046" t="s">
        <v>2381</v>
      </c>
      <c r="Z4046">
        <v>412117</v>
      </c>
      <c r="AA4046" t="s">
        <v>3072</v>
      </c>
      <c r="AB4046" t="s">
        <v>3117</v>
      </c>
      <c r="AC4046">
        <v>10</v>
      </c>
      <c r="AD4046">
        <v>620.03</v>
      </c>
      <c r="AE4046">
        <v>2</v>
      </c>
      <c r="AF4046">
        <v>1.96</v>
      </c>
    </row>
    <row r="4047" spans="1:32" x14ac:dyDescent="0.45">
      <c r="A4047">
        <v>1163454835</v>
      </c>
      <c r="B4047">
        <v>373536</v>
      </c>
      <c r="C4047" t="s">
        <v>71</v>
      </c>
      <c r="D4047" t="s">
        <v>78</v>
      </c>
      <c r="E4047" t="s">
        <v>275</v>
      </c>
      <c r="F4047" s="8">
        <v>494.17</v>
      </c>
      <c r="G4047">
        <v>35</v>
      </c>
      <c r="H4047">
        <v>365</v>
      </c>
      <c r="I4047">
        <v>14</v>
      </c>
      <c r="J4047">
        <v>64</v>
      </c>
      <c r="K4047">
        <v>50392139</v>
      </c>
      <c r="L4047">
        <f>MONTH(Table1[[#This Row],[order_date]])</f>
        <v>12</v>
      </c>
      <c r="M4047">
        <f>YEAR(Table1[[#This Row],[order_date]])</f>
        <v>2023</v>
      </c>
      <c r="N4047" s="7">
        <v>45266.23678240741</v>
      </c>
      <c r="O4047">
        <f>HOUR(Table1[[#This Row],[promised_delivery_time]])</f>
        <v>5</v>
      </c>
      <c r="P4047" s="4">
        <v>45266.247893518521</v>
      </c>
      <c r="Q4047">
        <f>HOUR(Table1[[#This Row],[actual_delivery_time]])</f>
        <v>6</v>
      </c>
      <c r="R4047" s="4">
        <v>45266.25136574074</v>
      </c>
      <c r="S4047" t="s">
        <v>356</v>
      </c>
      <c r="T4047" s="8">
        <v>1711.61</v>
      </c>
      <c r="U4047" t="s">
        <v>360</v>
      </c>
      <c r="V4047">
        <v>53545</v>
      </c>
      <c r="W4047">
        <v>2931</v>
      </c>
      <c r="X4047" t="s">
        <v>3336</v>
      </c>
      <c r="Y4047" t="s">
        <v>2382</v>
      </c>
      <c r="Z4047">
        <v>361935</v>
      </c>
      <c r="AA4047" t="s">
        <v>2715</v>
      </c>
      <c r="AB4047" t="s">
        <v>3117</v>
      </c>
      <c r="AC4047">
        <v>16</v>
      </c>
      <c r="AD4047">
        <v>991.26</v>
      </c>
      <c r="AE4047">
        <v>5</v>
      </c>
      <c r="AF4047">
        <v>2.82</v>
      </c>
    </row>
    <row r="4048" spans="1:32" x14ac:dyDescent="0.45">
      <c r="A4048">
        <v>5236061455</v>
      </c>
      <c r="B4048">
        <v>532965</v>
      </c>
      <c r="C4048" t="s">
        <v>39</v>
      </c>
      <c r="D4048" t="s">
        <v>86</v>
      </c>
      <c r="E4048" t="s">
        <v>141</v>
      </c>
      <c r="F4048" s="8">
        <v>307.23</v>
      </c>
      <c r="G4048">
        <v>40</v>
      </c>
      <c r="H4048">
        <v>180</v>
      </c>
      <c r="I4048">
        <v>20</v>
      </c>
      <c r="J4048">
        <v>94</v>
      </c>
      <c r="K4048">
        <v>48158494</v>
      </c>
      <c r="L4048">
        <f>MONTH(Table1[[#This Row],[order_date]])</f>
        <v>4</v>
      </c>
      <c r="M4048">
        <f>YEAR(Table1[[#This Row],[order_date]])</f>
        <v>2023</v>
      </c>
      <c r="N4048" s="7">
        <v>45022.993275462963</v>
      </c>
      <c r="O4048">
        <f>HOUR(Table1[[#This Row],[promised_delivery_time]])</f>
        <v>0</v>
      </c>
      <c r="P4048" s="4">
        <v>45023.003692129627</v>
      </c>
      <c r="Q4048">
        <f>HOUR(Table1[[#This Row],[actual_delivery_time]])</f>
        <v>0</v>
      </c>
      <c r="R4048" s="4">
        <v>45023.006469907406</v>
      </c>
      <c r="S4048" t="s">
        <v>356</v>
      </c>
      <c r="T4048" s="8">
        <v>2844.94</v>
      </c>
      <c r="U4048" t="s">
        <v>359</v>
      </c>
      <c r="V4048">
        <v>14592</v>
      </c>
      <c r="W4048">
        <v>1802</v>
      </c>
      <c r="X4048" t="s">
        <v>3315</v>
      </c>
      <c r="Y4048" t="s">
        <v>2383</v>
      </c>
      <c r="Z4048">
        <v>179510</v>
      </c>
      <c r="AA4048" t="s">
        <v>3007</v>
      </c>
      <c r="AB4048" t="s">
        <v>3117</v>
      </c>
      <c r="AC4048">
        <v>13</v>
      </c>
      <c r="AD4048">
        <v>1787.2</v>
      </c>
      <c r="AE4048">
        <v>4</v>
      </c>
      <c r="AF4048">
        <v>4.84</v>
      </c>
    </row>
    <row r="4049" spans="1:32" x14ac:dyDescent="0.45">
      <c r="A4049">
        <v>5982829268</v>
      </c>
      <c r="B4049">
        <v>478531</v>
      </c>
      <c r="C4049" t="s">
        <v>68</v>
      </c>
      <c r="D4049" t="s">
        <v>87</v>
      </c>
      <c r="E4049" t="s">
        <v>255</v>
      </c>
      <c r="F4049" s="8">
        <v>825.46</v>
      </c>
      <c r="G4049">
        <v>25</v>
      </c>
      <c r="H4049">
        <v>3</v>
      </c>
      <c r="I4049">
        <v>24</v>
      </c>
      <c r="J4049">
        <v>90</v>
      </c>
      <c r="K4049">
        <v>90038364</v>
      </c>
      <c r="L4049">
        <f>MONTH(Table1[[#This Row],[order_date]])</f>
        <v>4</v>
      </c>
      <c r="M4049">
        <f>YEAR(Table1[[#This Row],[order_date]])</f>
        <v>2023</v>
      </c>
      <c r="N4049" s="7">
        <v>45017.189340277779</v>
      </c>
      <c r="O4049">
        <f>HOUR(Table1[[#This Row],[promised_delivery_time]])</f>
        <v>4</v>
      </c>
      <c r="P4049" s="4">
        <v>45017.196979166663</v>
      </c>
      <c r="Q4049">
        <f>HOUR(Table1[[#This Row],[actual_delivery_time]])</f>
        <v>4</v>
      </c>
      <c r="R4049" s="4">
        <v>45017.196979166663</v>
      </c>
      <c r="S4049" t="s">
        <v>356</v>
      </c>
      <c r="T4049" s="8">
        <v>2923.98</v>
      </c>
      <c r="U4049" t="s">
        <v>359</v>
      </c>
      <c r="V4049">
        <v>97197</v>
      </c>
      <c r="W4049">
        <v>6399</v>
      </c>
      <c r="X4049" t="s">
        <v>3403</v>
      </c>
      <c r="Y4049" t="s">
        <v>2097</v>
      </c>
      <c r="Z4049">
        <v>733321</v>
      </c>
      <c r="AA4049" t="s">
        <v>2654</v>
      </c>
      <c r="AB4049" t="s">
        <v>3115</v>
      </c>
      <c r="AC4049">
        <v>17</v>
      </c>
      <c r="AD4049">
        <v>650.89</v>
      </c>
      <c r="AE4049">
        <v>0</v>
      </c>
      <c r="AF4049">
        <v>1.56</v>
      </c>
    </row>
    <row r="4050" spans="1:32" x14ac:dyDescent="0.45">
      <c r="A4050">
        <v>1901688056</v>
      </c>
      <c r="B4050">
        <v>704868</v>
      </c>
      <c r="C4050" t="s">
        <v>38</v>
      </c>
      <c r="D4050" t="s">
        <v>85</v>
      </c>
      <c r="E4050" t="s">
        <v>170</v>
      </c>
      <c r="F4050" s="8">
        <v>193.46</v>
      </c>
      <c r="G4050">
        <v>25</v>
      </c>
      <c r="H4050">
        <v>365</v>
      </c>
      <c r="I4050">
        <v>24</v>
      </c>
      <c r="J4050">
        <v>58</v>
      </c>
      <c r="K4050">
        <v>16780752</v>
      </c>
      <c r="L4050">
        <f>MONTH(Table1[[#This Row],[order_date]])</f>
        <v>9</v>
      </c>
      <c r="M4050">
        <f>YEAR(Table1[[#This Row],[order_date]])</f>
        <v>2023</v>
      </c>
      <c r="N4050" s="7">
        <v>45182.670902777776</v>
      </c>
      <c r="O4050">
        <f>HOUR(Table1[[#This Row],[promised_delivery_time]])</f>
        <v>16</v>
      </c>
      <c r="P4050" s="4">
        <v>45182.680625000001</v>
      </c>
      <c r="Q4050">
        <f>HOUR(Table1[[#This Row],[actual_delivery_time]])</f>
        <v>16</v>
      </c>
      <c r="R4050" s="4">
        <v>45182.680625000001</v>
      </c>
      <c r="S4050" t="s">
        <v>356</v>
      </c>
      <c r="T4050" s="8">
        <v>2814.99</v>
      </c>
      <c r="U4050" t="s">
        <v>361</v>
      </c>
      <c r="V4050">
        <v>13115</v>
      </c>
      <c r="W4050">
        <v>1188</v>
      </c>
      <c r="X4050" t="s">
        <v>3192</v>
      </c>
      <c r="Y4050" t="s">
        <v>2384</v>
      </c>
      <c r="Z4050">
        <v>320804</v>
      </c>
      <c r="AA4050" t="s">
        <v>2588</v>
      </c>
      <c r="AB4050" t="s">
        <v>3118</v>
      </c>
      <c r="AC4050">
        <v>20</v>
      </c>
      <c r="AD4050">
        <v>1429.12</v>
      </c>
      <c r="AE4050">
        <v>0</v>
      </c>
      <c r="AF4050">
        <v>4.41</v>
      </c>
    </row>
    <row r="4051" spans="1:32" x14ac:dyDescent="0.45">
      <c r="A4051">
        <v>5936051107</v>
      </c>
      <c r="B4051">
        <v>798639</v>
      </c>
      <c r="C4051" t="s">
        <v>29</v>
      </c>
      <c r="D4051" t="s">
        <v>80</v>
      </c>
      <c r="E4051" t="s">
        <v>105</v>
      </c>
      <c r="F4051" s="8">
        <v>211.25</v>
      </c>
      <c r="G4051">
        <v>20</v>
      </c>
      <c r="H4051">
        <v>7</v>
      </c>
      <c r="I4051">
        <v>12</v>
      </c>
      <c r="J4051">
        <v>78</v>
      </c>
      <c r="K4051">
        <v>83304462</v>
      </c>
      <c r="L4051">
        <f>MONTH(Table1[[#This Row],[order_date]])</f>
        <v>10</v>
      </c>
      <c r="M4051">
        <f>YEAR(Table1[[#This Row],[order_date]])</f>
        <v>2024</v>
      </c>
      <c r="N4051" s="7">
        <v>45586.616157407407</v>
      </c>
      <c r="O4051">
        <f>HOUR(Table1[[#This Row],[promised_delivery_time]])</f>
        <v>14</v>
      </c>
      <c r="P4051" s="4">
        <v>45586.623796296299</v>
      </c>
      <c r="Q4051">
        <f>HOUR(Table1[[#This Row],[actual_delivery_time]])</f>
        <v>15</v>
      </c>
      <c r="R4051" s="4">
        <v>45586.63212962963</v>
      </c>
      <c r="S4051" t="s">
        <v>357</v>
      </c>
      <c r="T4051" s="8">
        <v>939.55</v>
      </c>
      <c r="U4051" t="s">
        <v>362</v>
      </c>
      <c r="V4051">
        <v>63513</v>
      </c>
      <c r="W4051">
        <v>1813</v>
      </c>
      <c r="X4051" t="s">
        <v>3336</v>
      </c>
      <c r="Y4051" t="s">
        <v>1922</v>
      </c>
      <c r="Z4051">
        <v>121929</v>
      </c>
      <c r="AA4051" t="s">
        <v>3081</v>
      </c>
      <c r="AB4051" t="s">
        <v>3118</v>
      </c>
      <c r="AC4051">
        <v>8</v>
      </c>
      <c r="AD4051">
        <v>723.86</v>
      </c>
      <c r="AE4051">
        <v>12</v>
      </c>
      <c r="AF4051">
        <v>4.5199999999999996</v>
      </c>
    </row>
    <row r="4052" spans="1:32" x14ac:dyDescent="0.45">
      <c r="A4052">
        <v>3018272105</v>
      </c>
      <c r="B4052">
        <v>585299</v>
      </c>
      <c r="C4052" t="s">
        <v>27</v>
      </c>
      <c r="D4052" t="s">
        <v>78</v>
      </c>
      <c r="E4052" t="s">
        <v>196</v>
      </c>
      <c r="F4052" s="8">
        <v>799.46</v>
      </c>
      <c r="G4052">
        <v>35</v>
      </c>
      <c r="H4052">
        <v>365</v>
      </c>
      <c r="I4052">
        <v>13</v>
      </c>
      <c r="J4052">
        <v>50</v>
      </c>
      <c r="K4052">
        <v>18465047</v>
      </c>
      <c r="L4052">
        <f>MONTH(Table1[[#This Row],[order_date]])</f>
        <v>3</v>
      </c>
      <c r="M4052">
        <f>YEAR(Table1[[#This Row],[order_date]])</f>
        <v>2023</v>
      </c>
      <c r="N4052" s="7">
        <v>45006.116851851853</v>
      </c>
      <c r="O4052">
        <f>HOUR(Table1[[#This Row],[promised_delivery_time]])</f>
        <v>2</v>
      </c>
      <c r="P4052" s="4">
        <v>45006.124490740738</v>
      </c>
      <c r="Q4052">
        <f>HOUR(Table1[[#This Row],[actual_delivery_time]])</f>
        <v>2</v>
      </c>
      <c r="R4052" s="4">
        <v>45006.122407407405</v>
      </c>
      <c r="S4052" t="s">
        <v>356</v>
      </c>
      <c r="T4052" s="8">
        <v>4236.91</v>
      </c>
      <c r="U4052" t="s">
        <v>360</v>
      </c>
      <c r="V4052">
        <v>51005</v>
      </c>
      <c r="W4052">
        <v>4858</v>
      </c>
      <c r="X4052" t="s">
        <v>3224</v>
      </c>
      <c r="Y4052" t="s">
        <v>1355</v>
      </c>
      <c r="Z4052">
        <v>531091</v>
      </c>
      <c r="AA4052" t="s">
        <v>2634</v>
      </c>
      <c r="AB4052" t="s">
        <v>3116</v>
      </c>
      <c r="AC4052">
        <v>8</v>
      </c>
      <c r="AD4052">
        <v>746.88</v>
      </c>
      <c r="AE4052">
        <v>-3</v>
      </c>
      <c r="AF4052">
        <v>4.37</v>
      </c>
    </row>
    <row r="4053" spans="1:32" x14ac:dyDescent="0.45">
      <c r="A4053">
        <v>3656191983</v>
      </c>
      <c r="B4053">
        <v>313754</v>
      </c>
      <c r="C4053" t="s">
        <v>56</v>
      </c>
      <c r="D4053" t="s">
        <v>81</v>
      </c>
      <c r="E4053" t="s">
        <v>206</v>
      </c>
      <c r="F4053" s="8">
        <v>136.6</v>
      </c>
      <c r="G4053">
        <v>35</v>
      </c>
      <c r="H4053">
        <v>90</v>
      </c>
      <c r="I4053">
        <v>25</v>
      </c>
      <c r="J4053">
        <v>67</v>
      </c>
      <c r="K4053">
        <v>59252433</v>
      </c>
      <c r="L4053">
        <f>MONTH(Table1[[#This Row],[order_date]])</f>
        <v>8</v>
      </c>
      <c r="M4053">
        <f>YEAR(Table1[[#This Row],[order_date]])</f>
        <v>2023</v>
      </c>
      <c r="N4053" s="7">
        <v>45154.961712962962</v>
      </c>
      <c r="O4053">
        <f>HOUR(Table1[[#This Row],[promised_delivery_time]])</f>
        <v>23</v>
      </c>
      <c r="P4053" s="4">
        <v>45154.97351851852</v>
      </c>
      <c r="Q4053">
        <f>HOUR(Table1[[#This Row],[actual_delivery_time]])</f>
        <v>23</v>
      </c>
      <c r="R4053" s="4">
        <v>45154.972824074073</v>
      </c>
      <c r="S4053" t="s">
        <v>356</v>
      </c>
      <c r="T4053" s="8">
        <v>3775.69</v>
      </c>
      <c r="U4053" t="s">
        <v>361</v>
      </c>
      <c r="V4053">
        <v>4230</v>
      </c>
      <c r="W4053">
        <v>7180</v>
      </c>
      <c r="X4053" t="s">
        <v>3414</v>
      </c>
      <c r="Y4053" t="s">
        <v>1974</v>
      </c>
      <c r="Z4053">
        <v>598368</v>
      </c>
      <c r="AA4053" t="s">
        <v>2793</v>
      </c>
      <c r="AB4053" t="s">
        <v>3115</v>
      </c>
      <c r="AC4053">
        <v>1</v>
      </c>
      <c r="AD4053">
        <v>990.53</v>
      </c>
      <c r="AE4053">
        <v>-1</v>
      </c>
      <c r="AF4053">
        <v>4.99</v>
      </c>
    </row>
    <row r="4054" spans="1:32" x14ac:dyDescent="0.45">
      <c r="A4054">
        <v>5186692805</v>
      </c>
      <c r="B4054">
        <v>144124</v>
      </c>
      <c r="C4054" t="s">
        <v>38</v>
      </c>
      <c r="D4054" t="s">
        <v>85</v>
      </c>
      <c r="E4054" t="s">
        <v>131</v>
      </c>
      <c r="F4054" s="8">
        <v>162.66999999999999</v>
      </c>
      <c r="G4054">
        <v>25</v>
      </c>
      <c r="H4054">
        <v>365</v>
      </c>
      <c r="I4054">
        <v>11</v>
      </c>
      <c r="J4054">
        <v>82</v>
      </c>
      <c r="K4054">
        <v>97678578</v>
      </c>
      <c r="L4054">
        <f>MONTH(Table1[[#This Row],[order_date]])</f>
        <v>11</v>
      </c>
      <c r="M4054">
        <f>YEAR(Table1[[#This Row],[order_date]])</f>
        <v>2023</v>
      </c>
      <c r="N4054" s="7">
        <v>45238.623101851852</v>
      </c>
      <c r="O4054">
        <f>HOUR(Table1[[#This Row],[promised_delivery_time]])</f>
        <v>15</v>
      </c>
      <c r="P4054" s="4">
        <v>45238.636990740742</v>
      </c>
      <c r="Q4054">
        <f>HOUR(Table1[[#This Row],[actual_delivery_time]])</f>
        <v>15</v>
      </c>
      <c r="R4054" s="4">
        <v>45238.650879629633</v>
      </c>
      <c r="S4054" t="s">
        <v>358</v>
      </c>
      <c r="T4054" s="8">
        <v>4981.07</v>
      </c>
      <c r="U4054" t="s">
        <v>361</v>
      </c>
      <c r="V4054">
        <v>12223</v>
      </c>
      <c r="W4054">
        <v>2224</v>
      </c>
      <c r="X4054" t="s">
        <v>3271</v>
      </c>
      <c r="Y4054" t="s">
        <v>849</v>
      </c>
      <c r="Z4054">
        <v>214414</v>
      </c>
      <c r="AA4054" t="s">
        <v>2838</v>
      </c>
      <c r="AB4054" t="s">
        <v>3115</v>
      </c>
      <c r="AC4054">
        <v>7</v>
      </c>
      <c r="AD4054">
        <v>1531.63</v>
      </c>
      <c r="AE4054">
        <v>20</v>
      </c>
      <c r="AF4054">
        <v>3.88</v>
      </c>
    </row>
    <row r="4055" spans="1:32" x14ac:dyDescent="0.45">
      <c r="A4055">
        <v>7281243151</v>
      </c>
      <c r="B4055">
        <v>611575</v>
      </c>
      <c r="C4055" t="s">
        <v>39</v>
      </c>
      <c r="D4055" t="s">
        <v>86</v>
      </c>
      <c r="E4055" t="s">
        <v>169</v>
      </c>
      <c r="F4055" s="8">
        <v>482.06</v>
      </c>
      <c r="G4055">
        <v>40</v>
      </c>
      <c r="H4055">
        <v>180</v>
      </c>
      <c r="I4055">
        <v>25</v>
      </c>
      <c r="J4055">
        <v>87</v>
      </c>
      <c r="K4055">
        <v>13581527</v>
      </c>
      <c r="L4055">
        <f>MONTH(Table1[[#This Row],[order_date]])</f>
        <v>8</v>
      </c>
      <c r="M4055">
        <f>YEAR(Table1[[#This Row],[order_date]])</f>
        <v>2023</v>
      </c>
      <c r="N4055" s="7">
        <v>45168.408530092594</v>
      </c>
      <c r="O4055">
        <f>HOUR(Table1[[#This Row],[promised_delivery_time]])</f>
        <v>10</v>
      </c>
      <c r="P4055" s="4">
        <v>45168.418946759259</v>
      </c>
      <c r="Q4055">
        <f>HOUR(Table1[[#This Row],[actual_delivery_time]])</f>
        <v>10</v>
      </c>
      <c r="R4055" s="4">
        <v>45168.416863425926</v>
      </c>
      <c r="S4055" t="s">
        <v>356</v>
      </c>
      <c r="T4055" s="8">
        <v>957.5</v>
      </c>
      <c r="U4055" t="s">
        <v>362</v>
      </c>
      <c r="V4055">
        <v>3056</v>
      </c>
      <c r="W4055">
        <v>8730</v>
      </c>
      <c r="X4055" t="s">
        <v>3287</v>
      </c>
      <c r="Y4055" t="s">
        <v>786</v>
      </c>
      <c r="Z4055">
        <v>786331</v>
      </c>
      <c r="AA4055" t="s">
        <v>2584</v>
      </c>
      <c r="AB4055" t="s">
        <v>3116</v>
      </c>
      <c r="AC4055">
        <v>10</v>
      </c>
      <c r="AD4055">
        <v>1614.59</v>
      </c>
      <c r="AE4055">
        <v>-3</v>
      </c>
      <c r="AF4055">
        <v>4.1500000000000004</v>
      </c>
    </row>
    <row r="4056" spans="1:32" x14ac:dyDescent="0.45">
      <c r="A4056">
        <v>7906004940</v>
      </c>
      <c r="B4056">
        <v>194682</v>
      </c>
      <c r="C4056" t="s">
        <v>47</v>
      </c>
      <c r="D4056" t="s">
        <v>79</v>
      </c>
      <c r="E4056" t="s">
        <v>236</v>
      </c>
      <c r="F4056" s="8">
        <v>912.29</v>
      </c>
      <c r="G4056">
        <v>30</v>
      </c>
      <c r="H4056">
        <v>180</v>
      </c>
      <c r="I4056">
        <v>11</v>
      </c>
      <c r="J4056">
        <v>86</v>
      </c>
      <c r="K4056">
        <v>65963876</v>
      </c>
      <c r="L4056">
        <f>MONTH(Table1[[#This Row],[order_date]])</f>
        <v>4</v>
      </c>
      <c r="M4056">
        <f>YEAR(Table1[[#This Row],[order_date]])</f>
        <v>2023</v>
      </c>
      <c r="N4056" s="7">
        <v>45043.715243055558</v>
      </c>
      <c r="O4056">
        <f>HOUR(Table1[[#This Row],[promised_delivery_time]])</f>
        <v>17</v>
      </c>
      <c r="P4056" s="4">
        <v>45043.729131944441</v>
      </c>
      <c r="Q4056">
        <f>HOUR(Table1[[#This Row],[actual_delivery_time]])</f>
        <v>17</v>
      </c>
      <c r="R4056" s="4">
        <v>45043.731215277781</v>
      </c>
      <c r="S4056" t="s">
        <v>356</v>
      </c>
      <c r="T4056" s="8">
        <v>3488.88</v>
      </c>
      <c r="U4056" t="s">
        <v>362</v>
      </c>
      <c r="V4056">
        <v>47649</v>
      </c>
      <c r="W4056">
        <v>8508</v>
      </c>
      <c r="X4056" t="s">
        <v>3271</v>
      </c>
      <c r="Y4056" t="s">
        <v>2331</v>
      </c>
      <c r="Z4056">
        <v>830494</v>
      </c>
      <c r="AA4056" t="s">
        <v>3006</v>
      </c>
      <c r="AB4056" t="s">
        <v>3116</v>
      </c>
      <c r="AC4056">
        <v>13</v>
      </c>
      <c r="AD4056">
        <v>1714.99</v>
      </c>
      <c r="AE4056">
        <v>3</v>
      </c>
      <c r="AF4056">
        <v>4.5</v>
      </c>
    </row>
    <row r="4057" spans="1:32" x14ac:dyDescent="0.45">
      <c r="A4057">
        <v>6354703603</v>
      </c>
      <c r="B4057">
        <v>992178</v>
      </c>
      <c r="C4057" t="s">
        <v>52</v>
      </c>
      <c r="D4057" t="s">
        <v>82</v>
      </c>
      <c r="E4057" t="s">
        <v>160</v>
      </c>
      <c r="F4057" s="8">
        <v>632.42999999999995</v>
      </c>
      <c r="G4057">
        <v>20</v>
      </c>
      <c r="H4057">
        <v>365</v>
      </c>
      <c r="I4057">
        <v>16</v>
      </c>
      <c r="J4057">
        <v>89</v>
      </c>
      <c r="K4057">
        <v>63310076</v>
      </c>
      <c r="L4057">
        <f>MONTH(Table1[[#This Row],[order_date]])</f>
        <v>5</v>
      </c>
      <c r="M4057">
        <f>YEAR(Table1[[#This Row],[order_date]])</f>
        <v>2024</v>
      </c>
      <c r="N4057" s="7">
        <v>45429.910509259258</v>
      </c>
      <c r="O4057">
        <f>HOUR(Table1[[#This Row],[promised_delivery_time]])</f>
        <v>22</v>
      </c>
      <c r="P4057" s="4">
        <v>45429.922314814816</v>
      </c>
      <c r="Q4057">
        <f>HOUR(Table1[[#This Row],[actual_delivery_time]])</f>
        <v>22</v>
      </c>
      <c r="R4057" s="4">
        <v>45429.918842592589</v>
      </c>
      <c r="S4057" t="s">
        <v>356</v>
      </c>
      <c r="T4057" s="8">
        <v>2980.62</v>
      </c>
      <c r="U4057" t="s">
        <v>362</v>
      </c>
      <c r="V4057">
        <v>3515</v>
      </c>
      <c r="W4057">
        <v>7913</v>
      </c>
      <c r="X4057" t="s">
        <v>3179</v>
      </c>
      <c r="Y4057" t="s">
        <v>1302</v>
      </c>
      <c r="Z4057">
        <v>334921</v>
      </c>
      <c r="AA4057" t="s">
        <v>2907</v>
      </c>
      <c r="AB4057" t="s">
        <v>3115</v>
      </c>
      <c r="AC4057">
        <v>17</v>
      </c>
      <c r="AD4057">
        <v>1123.43</v>
      </c>
      <c r="AE4057">
        <v>-5</v>
      </c>
      <c r="AF4057">
        <v>3.2</v>
      </c>
    </row>
    <row r="4058" spans="1:32" x14ac:dyDescent="0.45">
      <c r="A4058">
        <v>6444064733</v>
      </c>
      <c r="B4058">
        <v>217710</v>
      </c>
      <c r="C4058" t="s">
        <v>29</v>
      </c>
      <c r="D4058" t="s">
        <v>80</v>
      </c>
      <c r="E4058" t="s">
        <v>279</v>
      </c>
      <c r="F4058" s="8">
        <v>58.59</v>
      </c>
      <c r="G4058">
        <v>20</v>
      </c>
      <c r="H4058">
        <v>7</v>
      </c>
      <c r="I4058">
        <v>19</v>
      </c>
      <c r="J4058">
        <v>53</v>
      </c>
      <c r="K4058">
        <v>80571942</v>
      </c>
      <c r="L4058">
        <f>MONTH(Table1[[#This Row],[order_date]])</f>
        <v>10</v>
      </c>
      <c r="M4058">
        <f>YEAR(Table1[[#This Row],[order_date]])</f>
        <v>2023</v>
      </c>
      <c r="N4058" s="7">
        <v>45210.464085648149</v>
      </c>
      <c r="O4058">
        <f>HOUR(Table1[[#This Row],[promised_delivery_time]])</f>
        <v>11</v>
      </c>
      <c r="P4058" s="4">
        <v>45210.473113425927</v>
      </c>
      <c r="Q4058">
        <f>HOUR(Table1[[#This Row],[actual_delivery_time]])</f>
        <v>11</v>
      </c>
      <c r="R4058" s="4">
        <v>45210.471030092594</v>
      </c>
      <c r="S4058" t="s">
        <v>356</v>
      </c>
      <c r="T4058" s="8">
        <v>3213.89</v>
      </c>
      <c r="U4058" t="s">
        <v>362</v>
      </c>
      <c r="V4058">
        <v>17550</v>
      </c>
      <c r="W4058">
        <v>5172</v>
      </c>
      <c r="X4058" t="s">
        <v>3315</v>
      </c>
      <c r="Y4058" t="s">
        <v>1017</v>
      </c>
      <c r="Z4058">
        <v>140451</v>
      </c>
      <c r="AA4058" t="s">
        <v>2853</v>
      </c>
      <c r="AB4058" t="s">
        <v>3115</v>
      </c>
      <c r="AC4058">
        <v>10</v>
      </c>
      <c r="AD4058">
        <v>980.64</v>
      </c>
      <c r="AE4058">
        <v>-3</v>
      </c>
      <c r="AF4058">
        <v>2.5</v>
      </c>
    </row>
    <row r="4059" spans="1:32" x14ac:dyDescent="0.45">
      <c r="A4059">
        <v>2405783093</v>
      </c>
      <c r="B4059">
        <v>623234</v>
      </c>
      <c r="C4059" t="s">
        <v>67</v>
      </c>
      <c r="D4059" t="s">
        <v>86</v>
      </c>
      <c r="E4059" t="s">
        <v>312</v>
      </c>
      <c r="F4059" s="8">
        <v>329.79</v>
      </c>
      <c r="G4059">
        <v>40</v>
      </c>
      <c r="H4059">
        <v>180</v>
      </c>
      <c r="I4059">
        <v>13</v>
      </c>
      <c r="J4059">
        <v>72</v>
      </c>
      <c r="K4059">
        <v>36428139</v>
      </c>
      <c r="L4059">
        <f>MONTH(Table1[[#This Row],[order_date]])</f>
        <v>3</v>
      </c>
      <c r="M4059">
        <f>YEAR(Table1[[#This Row],[order_date]])</f>
        <v>2023</v>
      </c>
      <c r="N4059" s="7">
        <v>45003.346342592595</v>
      </c>
      <c r="O4059">
        <f>HOUR(Table1[[#This Row],[promised_delivery_time]])</f>
        <v>8</v>
      </c>
      <c r="P4059" s="4">
        <v>45003.356064814812</v>
      </c>
      <c r="Q4059">
        <f>HOUR(Table1[[#This Row],[actual_delivery_time]])</f>
        <v>8</v>
      </c>
      <c r="R4059" s="4">
        <v>45003.356064814812</v>
      </c>
      <c r="S4059" t="s">
        <v>356</v>
      </c>
      <c r="T4059" s="8">
        <v>2246.9299999999998</v>
      </c>
      <c r="U4059" t="s">
        <v>360</v>
      </c>
      <c r="V4059">
        <v>70069</v>
      </c>
      <c r="W4059">
        <v>8243</v>
      </c>
      <c r="X4059" t="s">
        <v>3219</v>
      </c>
      <c r="Y4059" t="s">
        <v>806</v>
      </c>
      <c r="Z4059">
        <v>993212</v>
      </c>
      <c r="AA4059" t="s">
        <v>2852</v>
      </c>
      <c r="AB4059" t="s">
        <v>3118</v>
      </c>
      <c r="AC4059">
        <v>15</v>
      </c>
      <c r="AD4059">
        <v>619.69000000000005</v>
      </c>
      <c r="AE4059">
        <v>0</v>
      </c>
      <c r="AF4059">
        <v>2.13</v>
      </c>
    </row>
    <row r="4060" spans="1:32" x14ac:dyDescent="0.45">
      <c r="A4060">
        <v>63363146</v>
      </c>
      <c r="B4060">
        <v>136533</v>
      </c>
      <c r="C4060" t="s">
        <v>29</v>
      </c>
      <c r="D4060" t="s">
        <v>80</v>
      </c>
      <c r="E4060" t="s">
        <v>316</v>
      </c>
      <c r="F4060" s="8">
        <v>826.21</v>
      </c>
      <c r="G4060">
        <v>20</v>
      </c>
      <c r="H4060">
        <v>7</v>
      </c>
      <c r="I4060">
        <v>15</v>
      </c>
      <c r="J4060">
        <v>75</v>
      </c>
      <c r="K4060">
        <v>16410155</v>
      </c>
      <c r="L4060">
        <f>MONTH(Table1[[#This Row],[order_date]])</f>
        <v>7</v>
      </c>
      <c r="M4060">
        <f>YEAR(Table1[[#This Row],[order_date]])</f>
        <v>2023</v>
      </c>
      <c r="N4060" s="7">
        <v>45119.065104166664</v>
      </c>
      <c r="O4060">
        <f>HOUR(Table1[[#This Row],[promised_delivery_time]])</f>
        <v>1</v>
      </c>
      <c r="P4060" s="4">
        <v>45119.076909722222</v>
      </c>
      <c r="Q4060">
        <f>HOUR(Table1[[#This Row],[actual_delivery_time]])</f>
        <v>2</v>
      </c>
      <c r="R4060" s="4">
        <v>45119.087326388886</v>
      </c>
      <c r="S4060" t="s">
        <v>357</v>
      </c>
      <c r="T4060" s="8">
        <v>4207.71</v>
      </c>
      <c r="U4060" t="s">
        <v>359</v>
      </c>
      <c r="V4060">
        <v>89996</v>
      </c>
      <c r="W4060">
        <v>3833</v>
      </c>
      <c r="X4060" t="s">
        <v>3381</v>
      </c>
      <c r="Y4060" t="s">
        <v>1749</v>
      </c>
      <c r="Z4060">
        <v>306843</v>
      </c>
      <c r="AA4060" t="s">
        <v>2908</v>
      </c>
      <c r="AB4060" t="s">
        <v>3118</v>
      </c>
      <c r="AC4060">
        <v>8</v>
      </c>
      <c r="AD4060">
        <v>601.32000000000005</v>
      </c>
      <c r="AE4060">
        <v>15</v>
      </c>
      <c r="AF4060">
        <v>1.26</v>
      </c>
    </row>
    <row r="4061" spans="1:32" x14ac:dyDescent="0.45">
      <c r="A4061">
        <v>7040313500</v>
      </c>
      <c r="B4061">
        <v>256783</v>
      </c>
      <c r="C4061" t="s">
        <v>27</v>
      </c>
      <c r="D4061" t="s">
        <v>78</v>
      </c>
      <c r="E4061" t="s">
        <v>149</v>
      </c>
      <c r="F4061" s="8">
        <v>906.54</v>
      </c>
      <c r="G4061">
        <v>35</v>
      </c>
      <c r="H4061">
        <v>365</v>
      </c>
      <c r="I4061">
        <v>16</v>
      </c>
      <c r="J4061">
        <v>98</v>
      </c>
      <c r="K4061">
        <v>90298394</v>
      </c>
      <c r="L4061">
        <f>MONTH(Table1[[#This Row],[order_date]])</f>
        <v>10</v>
      </c>
      <c r="M4061">
        <f>YEAR(Table1[[#This Row],[order_date]])</f>
        <v>2024</v>
      </c>
      <c r="N4061" s="7">
        <v>45579.63653935185</v>
      </c>
      <c r="O4061">
        <f>HOUR(Table1[[#This Row],[promised_delivery_time]])</f>
        <v>15</v>
      </c>
      <c r="P4061" s="4">
        <v>45579.648344907408</v>
      </c>
      <c r="Q4061">
        <f>HOUR(Table1[[#This Row],[actual_delivery_time]])</f>
        <v>15</v>
      </c>
      <c r="R4061" s="4">
        <v>45579.645567129628</v>
      </c>
      <c r="S4061" t="s">
        <v>356</v>
      </c>
      <c r="T4061" s="8">
        <v>1102.72</v>
      </c>
      <c r="U4061" t="s">
        <v>362</v>
      </c>
      <c r="V4061">
        <v>22828</v>
      </c>
      <c r="W4061">
        <v>1440</v>
      </c>
      <c r="X4061" t="s">
        <v>3210</v>
      </c>
      <c r="Y4061" t="s">
        <v>515</v>
      </c>
      <c r="Z4061">
        <v>744905</v>
      </c>
      <c r="AA4061" t="s">
        <v>2669</v>
      </c>
      <c r="AB4061" t="s">
        <v>3115</v>
      </c>
      <c r="AC4061">
        <v>1</v>
      </c>
      <c r="AD4061">
        <v>1947.79</v>
      </c>
      <c r="AE4061">
        <v>-4</v>
      </c>
      <c r="AF4061">
        <v>3.06</v>
      </c>
    </row>
    <row r="4062" spans="1:32" x14ac:dyDescent="0.45">
      <c r="A4062">
        <v>5844807259</v>
      </c>
      <c r="B4062">
        <v>448752</v>
      </c>
      <c r="C4062" t="s">
        <v>49</v>
      </c>
      <c r="D4062" t="s">
        <v>85</v>
      </c>
      <c r="E4062" t="s">
        <v>311</v>
      </c>
      <c r="F4062" s="8">
        <v>160.07</v>
      </c>
      <c r="G4062">
        <v>25</v>
      </c>
      <c r="H4062">
        <v>365</v>
      </c>
      <c r="I4062">
        <v>23</v>
      </c>
      <c r="J4062">
        <v>96</v>
      </c>
      <c r="K4062">
        <v>45477575</v>
      </c>
      <c r="L4062">
        <f>MONTH(Table1[[#This Row],[order_date]])</f>
        <v>10</v>
      </c>
      <c r="M4062">
        <f>YEAR(Table1[[#This Row],[order_date]])</f>
        <v>2023</v>
      </c>
      <c r="N4062" s="7">
        <v>45213.105810185189</v>
      </c>
      <c r="O4062">
        <f>HOUR(Table1[[#This Row],[promised_delivery_time]])</f>
        <v>2</v>
      </c>
      <c r="P4062" s="4">
        <v>45213.119699074072</v>
      </c>
      <c r="Q4062">
        <f>HOUR(Table1[[#This Row],[actual_delivery_time]])</f>
        <v>2</v>
      </c>
      <c r="R4062" s="4">
        <v>45213.116226851853</v>
      </c>
      <c r="S4062" t="s">
        <v>356</v>
      </c>
      <c r="T4062" s="8">
        <v>4355.46</v>
      </c>
      <c r="U4062" t="s">
        <v>359</v>
      </c>
      <c r="V4062">
        <v>56643</v>
      </c>
      <c r="W4062">
        <v>2024</v>
      </c>
      <c r="X4062" t="s">
        <v>3144</v>
      </c>
      <c r="Y4062" t="s">
        <v>365</v>
      </c>
      <c r="Z4062">
        <v>117423</v>
      </c>
      <c r="AA4062" t="s">
        <v>2537</v>
      </c>
      <c r="AB4062" t="s">
        <v>3117</v>
      </c>
      <c r="AC4062">
        <v>4</v>
      </c>
      <c r="AD4062">
        <v>327.93</v>
      </c>
      <c r="AE4062">
        <v>-5</v>
      </c>
      <c r="AF4062">
        <v>2.95</v>
      </c>
    </row>
    <row r="4063" spans="1:32" x14ac:dyDescent="0.45">
      <c r="A4063">
        <v>1931703221</v>
      </c>
      <c r="B4063">
        <v>876139</v>
      </c>
      <c r="C4063" t="s">
        <v>48</v>
      </c>
      <c r="D4063" t="s">
        <v>84</v>
      </c>
      <c r="E4063" t="s">
        <v>126</v>
      </c>
      <c r="F4063" s="8">
        <v>415.75</v>
      </c>
      <c r="G4063">
        <v>15</v>
      </c>
      <c r="H4063">
        <v>365</v>
      </c>
      <c r="I4063">
        <v>14</v>
      </c>
      <c r="J4063">
        <v>83</v>
      </c>
      <c r="K4063">
        <v>62917794</v>
      </c>
      <c r="L4063">
        <f>MONTH(Table1[[#This Row],[order_date]])</f>
        <v>5</v>
      </c>
      <c r="M4063">
        <f>YEAR(Table1[[#This Row],[order_date]])</f>
        <v>2023</v>
      </c>
      <c r="N4063" s="7">
        <v>45054.361238425925</v>
      </c>
      <c r="O4063">
        <f>HOUR(Table1[[#This Row],[promised_delivery_time]])</f>
        <v>8</v>
      </c>
      <c r="P4063" s="4">
        <v>45054.373043981483</v>
      </c>
      <c r="Q4063">
        <f>HOUR(Table1[[#This Row],[actual_delivery_time]])</f>
        <v>8</v>
      </c>
      <c r="R4063" s="4">
        <v>45054.374432870369</v>
      </c>
      <c r="S4063" t="s">
        <v>356</v>
      </c>
      <c r="T4063" s="8">
        <v>1332.43</v>
      </c>
      <c r="U4063" t="s">
        <v>361</v>
      </c>
      <c r="V4063">
        <v>60906</v>
      </c>
      <c r="W4063">
        <v>2023</v>
      </c>
      <c r="X4063" t="s">
        <v>3400</v>
      </c>
      <c r="Y4063" t="s">
        <v>2385</v>
      </c>
      <c r="Z4063">
        <v>198010</v>
      </c>
      <c r="AA4063" t="s">
        <v>2822</v>
      </c>
      <c r="AB4063" t="s">
        <v>3115</v>
      </c>
      <c r="AC4063">
        <v>16</v>
      </c>
      <c r="AD4063">
        <v>1686.74</v>
      </c>
      <c r="AE4063">
        <v>2</v>
      </c>
      <c r="AF4063">
        <v>3.71</v>
      </c>
    </row>
    <row r="4064" spans="1:32" x14ac:dyDescent="0.45">
      <c r="A4064">
        <v>3525336030</v>
      </c>
      <c r="B4064">
        <v>18035</v>
      </c>
      <c r="C4064" t="s">
        <v>50</v>
      </c>
      <c r="D4064" t="s">
        <v>85</v>
      </c>
      <c r="E4064" t="s">
        <v>221</v>
      </c>
      <c r="F4064" s="8">
        <v>968.94</v>
      </c>
      <c r="G4064">
        <v>25</v>
      </c>
      <c r="H4064">
        <v>365</v>
      </c>
      <c r="I4064">
        <v>12</v>
      </c>
      <c r="J4064">
        <v>87</v>
      </c>
      <c r="K4064">
        <v>89998489</v>
      </c>
      <c r="L4064">
        <f>MONTH(Table1[[#This Row],[order_date]])</f>
        <v>4</v>
      </c>
      <c r="M4064">
        <f>YEAR(Table1[[#This Row],[order_date]])</f>
        <v>2023</v>
      </c>
      <c r="N4064" s="7">
        <v>45028.948611111111</v>
      </c>
      <c r="O4064">
        <f>HOUR(Table1[[#This Row],[promised_delivery_time]])</f>
        <v>23</v>
      </c>
      <c r="P4064" s="4">
        <v>45028.960416666669</v>
      </c>
      <c r="Q4064">
        <f>HOUR(Table1[[#This Row],[actual_delivery_time]])</f>
        <v>23</v>
      </c>
      <c r="R4064" s="4">
        <v>45028.970833333333</v>
      </c>
      <c r="S4064" t="s">
        <v>357</v>
      </c>
      <c r="T4064" s="8">
        <v>329.79</v>
      </c>
      <c r="U4064" t="s">
        <v>359</v>
      </c>
      <c r="V4064">
        <v>2314</v>
      </c>
      <c r="W4064">
        <v>1348</v>
      </c>
      <c r="X4064" t="s">
        <v>3378</v>
      </c>
      <c r="Y4064" t="s">
        <v>2386</v>
      </c>
      <c r="Z4064">
        <v>332156</v>
      </c>
      <c r="AA4064" t="s">
        <v>2875</v>
      </c>
      <c r="AB4064" t="s">
        <v>3118</v>
      </c>
      <c r="AC4064">
        <v>19</v>
      </c>
      <c r="AD4064">
        <v>1297.04</v>
      </c>
      <c r="AE4064">
        <v>15</v>
      </c>
      <c r="AF4064">
        <v>4.32</v>
      </c>
    </row>
    <row r="4065" spans="1:32" x14ac:dyDescent="0.45">
      <c r="A4065">
        <v>4359807852</v>
      </c>
      <c r="B4065">
        <v>564692</v>
      </c>
      <c r="C4065" t="s">
        <v>70</v>
      </c>
      <c r="D4065" t="s">
        <v>78</v>
      </c>
      <c r="E4065" t="s">
        <v>222</v>
      </c>
      <c r="F4065" s="8">
        <v>215.65</v>
      </c>
      <c r="G4065">
        <v>35</v>
      </c>
      <c r="H4065">
        <v>365</v>
      </c>
      <c r="I4065">
        <v>25</v>
      </c>
      <c r="J4065">
        <v>82</v>
      </c>
      <c r="K4065">
        <v>81136091</v>
      </c>
      <c r="L4065">
        <f>MONTH(Table1[[#This Row],[order_date]])</f>
        <v>4</v>
      </c>
      <c r="M4065">
        <f>YEAR(Table1[[#This Row],[order_date]])</f>
        <v>2024</v>
      </c>
      <c r="N4065" s="7">
        <v>45393.443067129629</v>
      </c>
      <c r="O4065">
        <f>HOUR(Table1[[#This Row],[promised_delivery_time]])</f>
        <v>10</v>
      </c>
      <c r="P4065" s="4">
        <v>45393.45417824074</v>
      </c>
      <c r="Q4065">
        <f>HOUR(Table1[[#This Row],[actual_delivery_time]])</f>
        <v>10</v>
      </c>
      <c r="R4065" s="4">
        <v>45393.454872685186</v>
      </c>
      <c r="S4065" t="s">
        <v>356</v>
      </c>
      <c r="T4065" s="8">
        <v>4759.4399999999996</v>
      </c>
      <c r="U4065" t="s">
        <v>359</v>
      </c>
      <c r="V4065">
        <v>82810</v>
      </c>
      <c r="W4065">
        <v>3639</v>
      </c>
      <c r="X4065" t="s">
        <v>3276</v>
      </c>
      <c r="Y4065" t="s">
        <v>2387</v>
      </c>
      <c r="Z4065">
        <v>578739</v>
      </c>
      <c r="AA4065" t="s">
        <v>2909</v>
      </c>
      <c r="AB4065" t="s">
        <v>3115</v>
      </c>
      <c r="AC4065">
        <v>15</v>
      </c>
      <c r="AD4065">
        <v>1205.96</v>
      </c>
      <c r="AE4065">
        <v>1</v>
      </c>
      <c r="AF4065">
        <v>1.95</v>
      </c>
    </row>
    <row r="4066" spans="1:32" x14ac:dyDescent="0.45">
      <c r="A4066">
        <v>6946959356</v>
      </c>
      <c r="B4066">
        <v>461804</v>
      </c>
      <c r="C4066" t="s">
        <v>62</v>
      </c>
      <c r="D4066" t="s">
        <v>84</v>
      </c>
      <c r="E4066" t="s">
        <v>205</v>
      </c>
      <c r="F4066" s="8">
        <v>310.69</v>
      </c>
      <c r="G4066">
        <v>15</v>
      </c>
      <c r="H4066">
        <v>365</v>
      </c>
      <c r="I4066">
        <v>15</v>
      </c>
      <c r="J4066">
        <v>97</v>
      </c>
      <c r="K4066">
        <v>13963450</v>
      </c>
      <c r="L4066">
        <f>MONTH(Table1[[#This Row],[order_date]])</f>
        <v>12</v>
      </c>
      <c r="M4066">
        <f>YEAR(Table1[[#This Row],[order_date]])</f>
        <v>2023</v>
      </c>
      <c r="N4066" s="7">
        <v>45275.907349537039</v>
      </c>
      <c r="O4066">
        <f>HOUR(Table1[[#This Row],[promised_delivery_time]])</f>
        <v>22</v>
      </c>
      <c r="P4066" s="4">
        <v>45275.920543981483</v>
      </c>
      <c r="Q4066">
        <f>HOUR(Table1[[#This Row],[actual_delivery_time]])</f>
        <v>22</v>
      </c>
      <c r="R4066" s="4">
        <v>45275.925405092596</v>
      </c>
      <c r="S4066" t="s">
        <v>357</v>
      </c>
      <c r="T4066" s="8">
        <v>2630.12</v>
      </c>
      <c r="U4066" t="s">
        <v>362</v>
      </c>
      <c r="V4066">
        <v>88906</v>
      </c>
      <c r="W4066">
        <v>7218</v>
      </c>
      <c r="X4066" t="s">
        <v>3398</v>
      </c>
      <c r="Y4066" t="s">
        <v>2388</v>
      </c>
      <c r="Z4066">
        <v>663144</v>
      </c>
      <c r="AA4066" t="s">
        <v>2986</v>
      </c>
      <c r="AB4066" t="s">
        <v>3116</v>
      </c>
      <c r="AC4066">
        <v>14</v>
      </c>
      <c r="AD4066">
        <v>1364.82</v>
      </c>
      <c r="AE4066">
        <v>7</v>
      </c>
      <c r="AF4066">
        <v>1.27</v>
      </c>
    </row>
    <row r="4067" spans="1:32" x14ac:dyDescent="0.45">
      <c r="A4067">
        <v>782338627</v>
      </c>
      <c r="B4067">
        <v>349294</v>
      </c>
      <c r="C4067" t="s">
        <v>63</v>
      </c>
      <c r="D4067" t="s">
        <v>87</v>
      </c>
      <c r="E4067" t="s">
        <v>173</v>
      </c>
      <c r="F4067" s="8">
        <v>934.75</v>
      </c>
      <c r="G4067">
        <v>25</v>
      </c>
      <c r="H4067">
        <v>3</v>
      </c>
      <c r="I4067">
        <v>25</v>
      </c>
      <c r="J4067">
        <v>70</v>
      </c>
      <c r="K4067">
        <v>73639935</v>
      </c>
      <c r="L4067">
        <f>MONTH(Table1[[#This Row],[order_date]])</f>
        <v>9</v>
      </c>
      <c r="M4067">
        <f>YEAR(Table1[[#This Row],[order_date]])</f>
        <v>2024</v>
      </c>
      <c r="N4067" s="7">
        <v>45543.240706018521</v>
      </c>
      <c r="O4067">
        <f>HOUR(Table1[[#This Row],[promised_delivery_time]])</f>
        <v>6</v>
      </c>
      <c r="P4067" s="4">
        <v>45543.254594907405</v>
      </c>
      <c r="Q4067">
        <f>HOUR(Table1[[#This Row],[actual_delivery_time]])</f>
        <v>6</v>
      </c>
      <c r="R4067" s="4">
        <v>45543.271956018521</v>
      </c>
      <c r="S4067" t="s">
        <v>358</v>
      </c>
      <c r="T4067" s="8">
        <v>4244.83</v>
      </c>
      <c r="U4067" t="s">
        <v>362</v>
      </c>
      <c r="V4067">
        <v>50557</v>
      </c>
      <c r="W4067">
        <v>5324</v>
      </c>
      <c r="X4067" t="s">
        <v>3182</v>
      </c>
      <c r="Y4067" t="s">
        <v>2389</v>
      </c>
      <c r="Z4067">
        <v>528705</v>
      </c>
      <c r="AA4067" t="s">
        <v>2970</v>
      </c>
      <c r="AB4067" t="s">
        <v>3117</v>
      </c>
      <c r="AC4067">
        <v>10</v>
      </c>
      <c r="AD4067">
        <v>360.91</v>
      </c>
      <c r="AE4067">
        <v>25</v>
      </c>
      <c r="AF4067">
        <v>3.34</v>
      </c>
    </row>
    <row r="4068" spans="1:32" x14ac:dyDescent="0.45">
      <c r="A4068">
        <v>4942714391</v>
      </c>
      <c r="B4068">
        <v>455755</v>
      </c>
      <c r="C4068" t="s">
        <v>38</v>
      </c>
      <c r="D4068" t="s">
        <v>85</v>
      </c>
      <c r="E4068" t="s">
        <v>103</v>
      </c>
      <c r="F4068" s="8">
        <v>44.09</v>
      </c>
      <c r="G4068">
        <v>25</v>
      </c>
      <c r="H4068">
        <v>365</v>
      </c>
      <c r="I4068">
        <v>23</v>
      </c>
      <c r="J4068">
        <v>53</v>
      </c>
      <c r="K4068">
        <v>25294147</v>
      </c>
      <c r="L4068">
        <f>MONTH(Table1[[#This Row],[order_date]])</f>
        <v>1</v>
      </c>
      <c r="M4068">
        <f>YEAR(Table1[[#This Row],[order_date]])</f>
        <v>2024</v>
      </c>
      <c r="N4068" s="7">
        <v>45310.952256944445</v>
      </c>
      <c r="O4068">
        <f>HOUR(Table1[[#This Row],[promised_delivery_time]])</f>
        <v>23</v>
      </c>
      <c r="P4068" s="4">
        <v>45310.964756944442</v>
      </c>
      <c r="Q4068">
        <f>HOUR(Table1[[#This Row],[actual_delivery_time]])</f>
        <v>23</v>
      </c>
      <c r="R4068" s="4">
        <v>45310.966840277775</v>
      </c>
      <c r="S4068" t="s">
        <v>356</v>
      </c>
      <c r="T4068" s="8">
        <v>3427.02</v>
      </c>
      <c r="U4068" t="s">
        <v>361</v>
      </c>
      <c r="V4068">
        <v>44975</v>
      </c>
      <c r="W4068">
        <v>9467</v>
      </c>
      <c r="X4068" t="s">
        <v>3450</v>
      </c>
      <c r="Y4068" t="s">
        <v>2390</v>
      </c>
      <c r="Z4068">
        <v>125429</v>
      </c>
      <c r="AA4068" t="s">
        <v>3044</v>
      </c>
      <c r="AB4068" t="s">
        <v>3116</v>
      </c>
      <c r="AC4068">
        <v>9</v>
      </c>
      <c r="AD4068">
        <v>1458.87</v>
      </c>
      <c r="AE4068">
        <v>3</v>
      </c>
      <c r="AF4068">
        <v>0.66</v>
      </c>
    </row>
    <row r="4069" spans="1:32" x14ac:dyDescent="0.45">
      <c r="A4069">
        <v>919307194</v>
      </c>
      <c r="B4069">
        <v>140154</v>
      </c>
      <c r="C4069" t="s">
        <v>35</v>
      </c>
      <c r="D4069" t="s">
        <v>83</v>
      </c>
      <c r="E4069" t="s">
        <v>264</v>
      </c>
      <c r="F4069" s="8">
        <v>171.2</v>
      </c>
      <c r="G4069">
        <v>35</v>
      </c>
      <c r="H4069">
        <v>365</v>
      </c>
      <c r="I4069">
        <v>24</v>
      </c>
      <c r="J4069">
        <v>59</v>
      </c>
      <c r="K4069">
        <v>11928321</v>
      </c>
      <c r="L4069">
        <f>MONTH(Table1[[#This Row],[order_date]])</f>
        <v>1</v>
      </c>
      <c r="M4069">
        <f>YEAR(Table1[[#This Row],[order_date]])</f>
        <v>2024</v>
      </c>
      <c r="N4069" s="7">
        <v>45298.640277777777</v>
      </c>
      <c r="O4069">
        <f>HOUR(Table1[[#This Row],[promised_delivery_time]])</f>
        <v>15</v>
      </c>
      <c r="P4069" s="4">
        <v>45298.65347222222</v>
      </c>
      <c r="Q4069">
        <f>HOUR(Table1[[#This Row],[actual_delivery_time]])</f>
        <v>15</v>
      </c>
      <c r="R4069" s="4">
        <v>45298.665972222225</v>
      </c>
      <c r="S4069" t="s">
        <v>358</v>
      </c>
      <c r="T4069" s="8">
        <v>2747.59</v>
      </c>
      <c r="U4069" t="s">
        <v>362</v>
      </c>
      <c r="V4069">
        <v>86545</v>
      </c>
      <c r="W4069">
        <v>6441</v>
      </c>
      <c r="X4069" t="s">
        <v>3176</v>
      </c>
      <c r="Y4069" t="s">
        <v>2215</v>
      </c>
      <c r="Z4069">
        <v>554594</v>
      </c>
      <c r="AA4069" t="s">
        <v>3103</v>
      </c>
      <c r="AB4069" t="s">
        <v>3117</v>
      </c>
      <c r="AC4069">
        <v>17</v>
      </c>
      <c r="AD4069">
        <v>1770.94</v>
      </c>
      <c r="AE4069">
        <v>18</v>
      </c>
      <c r="AF4069">
        <v>4.66</v>
      </c>
    </row>
    <row r="4070" spans="1:32" x14ac:dyDescent="0.45">
      <c r="A4070">
        <v>6509263423</v>
      </c>
      <c r="B4070">
        <v>615545</v>
      </c>
      <c r="C4070" t="s">
        <v>55</v>
      </c>
      <c r="D4070" t="s">
        <v>83</v>
      </c>
      <c r="E4070" t="s">
        <v>137</v>
      </c>
      <c r="F4070" s="8">
        <v>448.16</v>
      </c>
      <c r="G4070">
        <v>35</v>
      </c>
      <c r="H4070">
        <v>365</v>
      </c>
      <c r="I4070">
        <v>20</v>
      </c>
      <c r="J4070">
        <v>67</v>
      </c>
      <c r="K4070">
        <v>29324437</v>
      </c>
      <c r="L4070">
        <f>MONTH(Table1[[#This Row],[order_date]])</f>
        <v>1</v>
      </c>
      <c r="M4070">
        <f>YEAR(Table1[[#This Row],[order_date]])</f>
        <v>2024</v>
      </c>
      <c r="N4070" s="7">
        <v>45311.508217592593</v>
      </c>
      <c r="O4070">
        <f>HOUR(Table1[[#This Row],[promised_delivery_time]])</f>
        <v>12</v>
      </c>
      <c r="P4070" s="4">
        <v>45311.52071759259</v>
      </c>
      <c r="Q4070">
        <f>HOUR(Table1[[#This Row],[actual_delivery_time]])</f>
        <v>12</v>
      </c>
      <c r="R4070" s="4">
        <v>45311.518634259257</v>
      </c>
      <c r="S4070" t="s">
        <v>356</v>
      </c>
      <c r="T4070" s="8">
        <v>3930.1</v>
      </c>
      <c r="U4070" t="s">
        <v>359</v>
      </c>
      <c r="V4070">
        <v>87487</v>
      </c>
      <c r="W4070">
        <v>8110</v>
      </c>
      <c r="X4070" t="s">
        <v>3276</v>
      </c>
      <c r="Y4070" t="s">
        <v>1165</v>
      </c>
      <c r="Z4070">
        <v>869550</v>
      </c>
      <c r="AA4070" t="s">
        <v>2608</v>
      </c>
      <c r="AB4070" t="s">
        <v>3118</v>
      </c>
      <c r="AC4070">
        <v>11</v>
      </c>
      <c r="AD4070">
        <v>1915.27</v>
      </c>
      <c r="AE4070">
        <v>-3</v>
      </c>
      <c r="AF4070">
        <v>0.91</v>
      </c>
    </row>
    <row r="4071" spans="1:32" x14ac:dyDescent="0.45">
      <c r="A4071">
        <v>7200105089</v>
      </c>
      <c r="B4071">
        <v>298985</v>
      </c>
      <c r="C4071" t="s">
        <v>32</v>
      </c>
      <c r="D4071" t="s">
        <v>82</v>
      </c>
      <c r="E4071" t="s">
        <v>355</v>
      </c>
      <c r="F4071" s="8">
        <v>183.76</v>
      </c>
      <c r="G4071">
        <v>20</v>
      </c>
      <c r="H4071">
        <v>365</v>
      </c>
      <c r="I4071">
        <v>11</v>
      </c>
      <c r="J4071">
        <v>61</v>
      </c>
      <c r="K4071">
        <v>24845814</v>
      </c>
      <c r="L4071">
        <f>MONTH(Table1[[#This Row],[order_date]])</f>
        <v>11</v>
      </c>
      <c r="M4071">
        <f>YEAR(Table1[[#This Row],[order_date]])</f>
        <v>2023</v>
      </c>
      <c r="N4071" s="7">
        <v>45259.302986111114</v>
      </c>
      <c r="O4071">
        <f>HOUR(Table1[[#This Row],[promised_delivery_time]])</f>
        <v>7</v>
      </c>
      <c r="P4071" s="4">
        <v>45259.316180555557</v>
      </c>
      <c r="Q4071">
        <f>HOUR(Table1[[#This Row],[actual_delivery_time]])</f>
        <v>7</v>
      </c>
      <c r="R4071" s="4">
        <v>45259.325208333335</v>
      </c>
      <c r="S4071" t="s">
        <v>357</v>
      </c>
      <c r="T4071" s="8">
        <v>1613.85</v>
      </c>
      <c r="U4071" t="s">
        <v>360</v>
      </c>
      <c r="V4071">
        <v>74324</v>
      </c>
      <c r="W4071">
        <v>9011</v>
      </c>
      <c r="X4071" t="s">
        <v>3431</v>
      </c>
      <c r="Y4071" t="s">
        <v>1472</v>
      </c>
      <c r="Z4071">
        <v>46092</v>
      </c>
      <c r="AA4071" t="s">
        <v>3038</v>
      </c>
      <c r="AB4071" t="s">
        <v>3115</v>
      </c>
      <c r="AC4071">
        <v>17</v>
      </c>
      <c r="AD4071">
        <v>423.79</v>
      </c>
      <c r="AE4071">
        <v>13</v>
      </c>
      <c r="AF4071">
        <v>4.3</v>
      </c>
    </row>
    <row r="4072" spans="1:32" x14ac:dyDescent="0.45">
      <c r="A4072">
        <v>7120372196</v>
      </c>
      <c r="B4072">
        <v>669378</v>
      </c>
      <c r="C4072" t="s">
        <v>41</v>
      </c>
      <c r="D4072" t="s">
        <v>87</v>
      </c>
      <c r="E4072" t="s">
        <v>115</v>
      </c>
      <c r="F4072" s="8">
        <v>212.14</v>
      </c>
      <c r="G4072">
        <v>25</v>
      </c>
      <c r="H4072">
        <v>3</v>
      </c>
      <c r="I4072">
        <v>23</v>
      </c>
      <c r="J4072">
        <v>70</v>
      </c>
      <c r="K4072">
        <v>40727086</v>
      </c>
      <c r="L4072">
        <f>MONTH(Table1[[#This Row],[order_date]])</f>
        <v>8</v>
      </c>
      <c r="M4072">
        <f>YEAR(Table1[[#This Row],[order_date]])</f>
        <v>2024</v>
      </c>
      <c r="N4072" s="7">
        <v>45514.724305555559</v>
      </c>
      <c r="O4072">
        <f>HOUR(Table1[[#This Row],[promised_delivery_time]])</f>
        <v>17</v>
      </c>
      <c r="P4072" s="4">
        <v>45514.73333333333</v>
      </c>
      <c r="Q4072">
        <f>HOUR(Table1[[#This Row],[actual_delivery_time]])</f>
        <v>17</v>
      </c>
      <c r="R4072" s="4">
        <v>45514.740972222222</v>
      </c>
      <c r="S4072" t="s">
        <v>357</v>
      </c>
      <c r="T4072" s="8">
        <v>1887.36</v>
      </c>
      <c r="U4072" t="s">
        <v>361</v>
      </c>
      <c r="V4072">
        <v>9785</v>
      </c>
      <c r="W4072">
        <v>3300</v>
      </c>
      <c r="X4072" t="s">
        <v>3199</v>
      </c>
      <c r="Y4072" t="s">
        <v>1197</v>
      </c>
      <c r="Z4072">
        <v>113784</v>
      </c>
      <c r="AA4072" t="s">
        <v>2537</v>
      </c>
      <c r="AB4072" t="s">
        <v>3116</v>
      </c>
      <c r="AC4072">
        <v>11</v>
      </c>
      <c r="AD4072">
        <v>1573.7</v>
      </c>
      <c r="AE4072">
        <v>11</v>
      </c>
      <c r="AF4072">
        <v>4.32</v>
      </c>
    </row>
    <row r="4073" spans="1:32" x14ac:dyDescent="0.45">
      <c r="A4073">
        <v>8710393245</v>
      </c>
      <c r="B4073">
        <v>112390</v>
      </c>
      <c r="C4073" t="s">
        <v>45</v>
      </c>
      <c r="D4073" t="s">
        <v>83</v>
      </c>
      <c r="E4073" t="s">
        <v>116</v>
      </c>
      <c r="F4073" s="8">
        <v>877.98</v>
      </c>
      <c r="G4073">
        <v>35</v>
      </c>
      <c r="H4073">
        <v>365</v>
      </c>
      <c r="I4073">
        <v>23</v>
      </c>
      <c r="J4073">
        <v>85</v>
      </c>
      <c r="K4073">
        <v>32564478</v>
      </c>
      <c r="L4073">
        <f>MONTH(Table1[[#This Row],[order_date]])</f>
        <v>7</v>
      </c>
      <c r="M4073">
        <f>YEAR(Table1[[#This Row],[order_date]])</f>
        <v>2024</v>
      </c>
      <c r="N4073" s="7">
        <v>45494.463287037041</v>
      </c>
      <c r="O4073">
        <f>HOUR(Table1[[#This Row],[promised_delivery_time]])</f>
        <v>11</v>
      </c>
      <c r="P4073" s="4">
        <v>45494.473703703705</v>
      </c>
      <c r="Q4073">
        <f>HOUR(Table1[[#This Row],[actual_delivery_time]])</f>
        <v>11</v>
      </c>
      <c r="R4073" s="4">
        <v>45494.472314814811</v>
      </c>
      <c r="S4073" t="s">
        <v>356</v>
      </c>
      <c r="T4073" s="8">
        <v>3025.16</v>
      </c>
      <c r="U4073" t="s">
        <v>362</v>
      </c>
      <c r="V4073">
        <v>79417</v>
      </c>
      <c r="W4073">
        <v>6575</v>
      </c>
      <c r="X4073" t="s">
        <v>3315</v>
      </c>
      <c r="Y4073" t="s">
        <v>2391</v>
      </c>
      <c r="Z4073">
        <v>330178</v>
      </c>
      <c r="AA4073" t="s">
        <v>2872</v>
      </c>
      <c r="AB4073" t="s">
        <v>3118</v>
      </c>
      <c r="AC4073">
        <v>5</v>
      </c>
      <c r="AD4073">
        <v>211.3</v>
      </c>
      <c r="AE4073">
        <v>-2</v>
      </c>
      <c r="AF4073">
        <v>4.18</v>
      </c>
    </row>
    <row r="4074" spans="1:32" x14ac:dyDescent="0.45">
      <c r="A4074">
        <v>8862036450</v>
      </c>
      <c r="B4074">
        <v>954722</v>
      </c>
      <c r="C4074" t="s">
        <v>60</v>
      </c>
      <c r="D4074" t="s">
        <v>86</v>
      </c>
      <c r="E4074" t="s">
        <v>145</v>
      </c>
      <c r="F4074" s="8">
        <v>616.45000000000005</v>
      </c>
      <c r="G4074">
        <v>40</v>
      </c>
      <c r="H4074">
        <v>180</v>
      </c>
      <c r="I4074">
        <v>11</v>
      </c>
      <c r="J4074">
        <v>58</v>
      </c>
      <c r="K4074">
        <v>7228206</v>
      </c>
      <c r="L4074">
        <f>MONTH(Table1[[#This Row],[order_date]])</f>
        <v>1</v>
      </c>
      <c r="M4074">
        <f>YEAR(Table1[[#This Row],[order_date]])</f>
        <v>2024</v>
      </c>
      <c r="N4074" s="7">
        <v>45294.519432870373</v>
      </c>
      <c r="O4074">
        <f>HOUR(Table1[[#This Row],[promised_delivery_time]])</f>
        <v>12</v>
      </c>
      <c r="P4074" s="4">
        <v>45294.527071759258</v>
      </c>
      <c r="Q4074">
        <f>HOUR(Table1[[#This Row],[actual_delivery_time]])</f>
        <v>12</v>
      </c>
      <c r="R4074" s="4">
        <v>45294.525682870371</v>
      </c>
      <c r="S4074" t="s">
        <v>356</v>
      </c>
      <c r="T4074" s="8">
        <v>1764.64</v>
      </c>
      <c r="U4074" t="s">
        <v>360</v>
      </c>
      <c r="V4074">
        <v>59711</v>
      </c>
      <c r="W4074">
        <v>8479</v>
      </c>
      <c r="X4074" t="s">
        <v>3282</v>
      </c>
      <c r="Y4074" t="s">
        <v>1456</v>
      </c>
      <c r="Z4074">
        <v>132617</v>
      </c>
      <c r="AA4074" t="s">
        <v>2790</v>
      </c>
      <c r="AB4074" t="s">
        <v>3116</v>
      </c>
      <c r="AC4074">
        <v>15</v>
      </c>
      <c r="AD4074">
        <v>843.79</v>
      </c>
      <c r="AE4074">
        <v>-2</v>
      </c>
      <c r="AF4074">
        <v>3.06</v>
      </c>
    </row>
    <row r="4075" spans="1:32" x14ac:dyDescent="0.45">
      <c r="A4075">
        <v>2087769338</v>
      </c>
      <c r="B4075">
        <v>18035</v>
      </c>
      <c r="C4075" t="s">
        <v>50</v>
      </c>
      <c r="D4075" t="s">
        <v>85</v>
      </c>
      <c r="E4075" t="s">
        <v>221</v>
      </c>
      <c r="F4075" s="8">
        <v>968.94</v>
      </c>
      <c r="G4075">
        <v>25</v>
      </c>
      <c r="H4075">
        <v>365</v>
      </c>
      <c r="I4075">
        <v>12</v>
      </c>
      <c r="J4075">
        <v>87</v>
      </c>
      <c r="K4075">
        <v>8536503</v>
      </c>
      <c r="L4075">
        <f>MONTH(Table1[[#This Row],[order_date]])</f>
        <v>6</v>
      </c>
      <c r="M4075">
        <f>YEAR(Table1[[#This Row],[order_date]])</f>
        <v>2024</v>
      </c>
      <c r="N4075" s="7">
        <v>45451.266365740739</v>
      </c>
      <c r="O4075">
        <f>HOUR(Table1[[#This Row],[promised_delivery_time]])</f>
        <v>6</v>
      </c>
      <c r="P4075" s="4">
        <v>45451.274004629631</v>
      </c>
      <c r="Q4075">
        <f>HOUR(Table1[[#This Row],[actual_delivery_time]])</f>
        <v>6</v>
      </c>
      <c r="R4075" s="4">
        <v>45451.274004629631</v>
      </c>
      <c r="S4075" t="s">
        <v>356</v>
      </c>
      <c r="T4075" s="8">
        <v>764.33</v>
      </c>
      <c r="U4075" t="s">
        <v>359</v>
      </c>
      <c r="V4075">
        <v>68170</v>
      </c>
      <c r="W4075">
        <v>529</v>
      </c>
      <c r="X4075" t="s">
        <v>3300</v>
      </c>
      <c r="Y4075" t="s">
        <v>1404</v>
      </c>
      <c r="Z4075">
        <v>111678</v>
      </c>
      <c r="AA4075" t="s">
        <v>3024</v>
      </c>
      <c r="AB4075" t="s">
        <v>3115</v>
      </c>
      <c r="AC4075">
        <v>9</v>
      </c>
      <c r="AD4075">
        <v>399.57</v>
      </c>
      <c r="AE4075">
        <v>0</v>
      </c>
      <c r="AF4075">
        <v>3.33</v>
      </c>
    </row>
    <row r="4076" spans="1:32" x14ac:dyDescent="0.45">
      <c r="A4076">
        <v>3349267712</v>
      </c>
      <c r="B4076">
        <v>532965</v>
      </c>
      <c r="C4076" t="s">
        <v>39</v>
      </c>
      <c r="D4076" t="s">
        <v>86</v>
      </c>
      <c r="E4076" t="s">
        <v>141</v>
      </c>
      <c r="F4076" s="8">
        <v>307.23</v>
      </c>
      <c r="G4076">
        <v>40</v>
      </c>
      <c r="H4076">
        <v>180</v>
      </c>
      <c r="I4076">
        <v>20</v>
      </c>
      <c r="J4076">
        <v>94</v>
      </c>
      <c r="K4076">
        <v>85354059</v>
      </c>
      <c r="L4076">
        <f>MONTH(Table1[[#This Row],[order_date]])</f>
        <v>9</v>
      </c>
      <c r="M4076">
        <f>YEAR(Table1[[#This Row],[order_date]])</f>
        <v>2023</v>
      </c>
      <c r="N4076" s="7">
        <v>45194.037743055553</v>
      </c>
      <c r="O4076">
        <f>HOUR(Table1[[#This Row],[promised_delivery_time]])</f>
        <v>1</v>
      </c>
      <c r="P4076" s="4">
        <v>45194.048854166664</v>
      </c>
      <c r="Q4076">
        <f>HOUR(Table1[[#This Row],[actual_delivery_time]])</f>
        <v>1</v>
      </c>
      <c r="R4076" s="4">
        <v>45194.055798611109</v>
      </c>
      <c r="S4076" t="s">
        <v>357</v>
      </c>
      <c r="T4076" s="8">
        <v>230.58</v>
      </c>
      <c r="U4076" t="s">
        <v>359</v>
      </c>
      <c r="V4076">
        <v>58986</v>
      </c>
      <c r="W4076">
        <v>794</v>
      </c>
      <c r="X4076" t="s">
        <v>3192</v>
      </c>
      <c r="Y4076" t="s">
        <v>811</v>
      </c>
      <c r="Z4076">
        <v>887933</v>
      </c>
      <c r="AA4076" t="s">
        <v>2791</v>
      </c>
      <c r="AB4076" t="s">
        <v>3118</v>
      </c>
      <c r="AC4076">
        <v>2</v>
      </c>
      <c r="AD4076">
        <v>672.87</v>
      </c>
      <c r="AE4076">
        <v>10</v>
      </c>
      <c r="AF4076">
        <v>2.46</v>
      </c>
    </row>
    <row r="4077" spans="1:32" x14ac:dyDescent="0.45">
      <c r="A4077">
        <v>1689937124</v>
      </c>
      <c r="B4077">
        <v>903336</v>
      </c>
      <c r="C4077" t="s">
        <v>48</v>
      </c>
      <c r="D4077" t="s">
        <v>84</v>
      </c>
      <c r="E4077" t="s">
        <v>346</v>
      </c>
      <c r="F4077" s="8">
        <v>551.88</v>
      </c>
      <c r="G4077">
        <v>15</v>
      </c>
      <c r="H4077">
        <v>365</v>
      </c>
      <c r="I4077">
        <v>14</v>
      </c>
      <c r="J4077">
        <v>60</v>
      </c>
      <c r="K4077">
        <v>21701991</v>
      </c>
      <c r="L4077">
        <f>MONTH(Table1[[#This Row],[order_date]])</f>
        <v>1</v>
      </c>
      <c r="M4077">
        <f>YEAR(Table1[[#This Row],[order_date]])</f>
        <v>2024</v>
      </c>
      <c r="N4077" s="7">
        <v>45308.245648148149</v>
      </c>
      <c r="O4077">
        <f>HOUR(Table1[[#This Row],[promised_delivery_time]])</f>
        <v>6</v>
      </c>
      <c r="P4077" s="4">
        <v>45308.25675925926</v>
      </c>
      <c r="Q4077">
        <f>HOUR(Table1[[#This Row],[actual_delivery_time]])</f>
        <v>6</v>
      </c>
      <c r="R4077" s="4">
        <v>45308.25953703704</v>
      </c>
      <c r="S4077" t="s">
        <v>356</v>
      </c>
      <c r="T4077" s="8">
        <v>576.22</v>
      </c>
      <c r="U4077" t="s">
        <v>362</v>
      </c>
      <c r="V4077">
        <v>14563</v>
      </c>
      <c r="W4077">
        <v>4191</v>
      </c>
      <c r="X4077" t="s">
        <v>3142</v>
      </c>
      <c r="Y4077" t="s">
        <v>870</v>
      </c>
      <c r="Z4077">
        <v>296322</v>
      </c>
      <c r="AA4077" t="s">
        <v>2859</v>
      </c>
      <c r="AB4077" t="s">
        <v>3116</v>
      </c>
      <c r="AC4077">
        <v>5</v>
      </c>
      <c r="AD4077">
        <v>1114.5</v>
      </c>
      <c r="AE4077">
        <v>4</v>
      </c>
      <c r="AF4077">
        <v>2.48</v>
      </c>
    </row>
    <row r="4078" spans="1:32" x14ac:dyDescent="0.45">
      <c r="A4078">
        <v>4498769995</v>
      </c>
      <c r="B4078">
        <v>681063</v>
      </c>
      <c r="C4078" t="s">
        <v>31</v>
      </c>
      <c r="D4078" t="s">
        <v>79</v>
      </c>
      <c r="E4078" t="s">
        <v>94</v>
      </c>
      <c r="F4078" s="8">
        <v>321.27999999999997</v>
      </c>
      <c r="G4078">
        <v>30</v>
      </c>
      <c r="H4078">
        <v>180</v>
      </c>
      <c r="I4078">
        <v>20</v>
      </c>
      <c r="J4078">
        <v>91</v>
      </c>
      <c r="K4078">
        <v>84275450</v>
      </c>
      <c r="L4078">
        <f>MONTH(Table1[[#This Row],[order_date]])</f>
        <v>1</v>
      </c>
      <c r="M4078">
        <f>YEAR(Table1[[#This Row],[order_date]])</f>
        <v>2024</v>
      </c>
      <c r="N4078" s="7">
        <v>45314.099641203706</v>
      </c>
      <c r="O4078">
        <f>HOUR(Table1[[#This Row],[promised_delivery_time]])</f>
        <v>2</v>
      </c>
      <c r="P4078" s="4">
        <v>45314.112141203703</v>
      </c>
      <c r="Q4078">
        <f>HOUR(Table1[[#This Row],[actual_delivery_time]])</f>
        <v>2</v>
      </c>
      <c r="R4078" s="4">
        <v>45314.115613425929</v>
      </c>
      <c r="S4078" t="s">
        <v>356</v>
      </c>
      <c r="T4078" s="8">
        <v>786.85</v>
      </c>
      <c r="U4078" t="s">
        <v>361</v>
      </c>
      <c r="V4078">
        <v>38919</v>
      </c>
      <c r="W4078">
        <v>6666</v>
      </c>
      <c r="X4078" t="s">
        <v>3266</v>
      </c>
      <c r="Y4078" t="s">
        <v>1365</v>
      </c>
      <c r="Z4078">
        <v>809285</v>
      </c>
      <c r="AA4078" t="s">
        <v>2606</v>
      </c>
      <c r="AB4078" t="s">
        <v>3118</v>
      </c>
      <c r="AC4078">
        <v>17</v>
      </c>
      <c r="AD4078">
        <v>239.05</v>
      </c>
      <c r="AE4078">
        <v>5</v>
      </c>
      <c r="AF4078">
        <v>1.68</v>
      </c>
    </row>
    <row r="4079" spans="1:32" x14ac:dyDescent="0.45">
      <c r="A4079">
        <v>3729771871</v>
      </c>
      <c r="B4079">
        <v>578097</v>
      </c>
      <c r="C4079" t="s">
        <v>30</v>
      </c>
      <c r="D4079" t="s">
        <v>81</v>
      </c>
      <c r="E4079" t="s">
        <v>133</v>
      </c>
      <c r="F4079" s="8">
        <v>267.61</v>
      </c>
      <c r="G4079">
        <v>35</v>
      </c>
      <c r="H4079">
        <v>90</v>
      </c>
      <c r="I4079">
        <v>22</v>
      </c>
      <c r="J4079">
        <v>75</v>
      </c>
      <c r="K4079">
        <v>79592021</v>
      </c>
      <c r="L4079">
        <f>MONTH(Table1[[#This Row],[order_date]])</f>
        <v>11</v>
      </c>
      <c r="M4079">
        <f>YEAR(Table1[[#This Row],[order_date]])</f>
        <v>2023</v>
      </c>
      <c r="N4079" s="7">
        <v>45240.451874999999</v>
      </c>
      <c r="O4079">
        <f>HOUR(Table1[[#This Row],[promised_delivery_time]])</f>
        <v>11</v>
      </c>
      <c r="P4079" s="4">
        <v>45240.458819444444</v>
      </c>
      <c r="Q4079">
        <f>HOUR(Table1[[#This Row],[actual_delivery_time]])</f>
        <v>11</v>
      </c>
      <c r="R4079" s="4">
        <v>45240.461597222224</v>
      </c>
      <c r="S4079" t="s">
        <v>356</v>
      </c>
      <c r="T4079" s="8">
        <v>3905.34</v>
      </c>
      <c r="U4079" t="s">
        <v>360</v>
      </c>
      <c r="V4079">
        <v>32626</v>
      </c>
      <c r="W4079">
        <v>1728</v>
      </c>
      <c r="X4079" t="s">
        <v>3177</v>
      </c>
      <c r="Y4079" t="s">
        <v>711</v>
      </c>
      <c r="Z4079">
        <v>463029</v>
      </c>
      <c r="AA4079" t="s">
        <v>2563</v>
      </c>
      <c r="AB4079" t="s">
        <v>3115</v>
      </c>
      <c r="AC4079">
        <v>1</v>
      </c>
      <c r="AD4079">
        <v>291.29000000000002</v>
      </c>
      <c r="AE4079">
        <v>4</v>
      </c>
      <c r="AF4079">
        <v>4.95</v>
      </c>
    </row>
    <row r="4080" spans="1:32" x14ac:dyDescent="0.45">
      <c r="A4080">
        <v>9065518834</v>
      </c>
      <c r="B4080">
        <v>319388</v>
      </c>
      <c r="C4080" t="s">
        <v>28</v>
      </c>
      <c r="D4080" t="s">
        <v>79</v>
      </c>
      <c r="E4080" t="s">
        <v>258</v>
      </c>
      <c r="F4080" s="8">
        <v>657.8</v>
      </c>
      <c r="G4080">
        <v>30</v>
      </c>
      <c r="H4080">
        <v>180</v>
      </c>
      <c r="I4080">
        <v>26</v>
      </c>
      <c r="J4080">
        <v>56</v>
      </c>
      <c r="K4080">
        <v>61877649</v>
      </c>
      <c r="L4080">
        <f>MONTH(Table1[[#This Row],[order_date]])</f>
        <v>6</v>
      </c>
      <c r="M4080">
        <f>YEAR(Table1[[#This Row],[order_date]])</f>
        <v>2024</v>
      </c>
      <c r="N4080" s="7">
        <v>45460.717164351852</v>
      </c>
      <c r="O4080">
        <f>HOUR(Table1[[#This Row],[promised_delivery_time]])</f>
        <v>17</v>
      </c>
      <c r="P4080" s="4">
        <v>45460.72619212963</v>
      </c>
      <c r="Q4080">
        <f>HOUR(Table1[[#This Row],[actual_delivery_time]])</f>
        <v>17</v>
      </c>
      <c r="R4080" s="4">
        <v>45460.727581018517</v>
      </c>
      <c r="S4080" t="s">
        <v>356</v>
      </c>
      <c r="T4080" s="8">
        <v>3395.29</v>
      </c>
      <c r="U4080" t="s">
        <v>361</v>
      </c>
      <c r="V4080">
        <v>93566</v>
      </c>
      <c r="W4080">
        <v>3593</v>
      </c>
      <c r="X4080" t="s">
        <v>3219</v>
      </c>
      <c r="Y4080" t="s">
        <v>1405</v>
      </c>
      <c r="Z4080">
        <v>251525</v>
      </c>
      <c r="AA4080" t="s">
        <v>3026</v>
      </c>
      <c r="AB4080" t="s">
        <v>3118</v>
      </c>
      <c r="AC4080">
        <v>12</v>
      </c>
      <c r="AD4080">
        <v>1739.04</v>
      </c>
      <c r="AE4080">
        <v>2</v>
      </c>
      <c r="AF4080">
        <v>0.56999999999999995</v>
      </c>
    </row>
    <row r="4081" spans="1:32" x14ac:dyDescent="0.45">
      <c r="A4081">
        <v>7524465290</v>
      </c>
      <c r="B4081">
        <v>684939</v>
      </c>
      <c r="C4081" t="s">
        <v>34</v>
      </c>
      <c r="D4081" t="s">
        <v>83</v>
      </c>
      <c r="E4081" t="s">
        <v>100</v>
      </c>
      <c r="F4081" s="8">
        <v>727.95</v>
      </c>
      <c r="G4081">
        <v>35</v>
      </c>
      <c r="H4081">
        <v>365</v>
      </c>
      <c r="I4081">
        <v>22</v>
      </c>
      <c r="J4081">
        <v>50</v>
      </c>
      <c r="K4081">
        <v>22851478</v>
      </c>
      <c r="L4081">
        <f>MONTH(Table1[[#This Row],[order_date]])</f>
        <v>1</v>
      </c>
      <c r="M4081">
        <f>YEAR(Table1[[#This Row],[order_date]])</f>
        <v>2024</v>
      </c>
      <c r="N4081" s="7">
        <v>45297.65420138889</v>
      </c>
      <c r="O4081">
        <f>HOUR(Table1[[#This Row],[promised_delivery_time]])</f>
        <v>16</v>
      </c>
      <c r="P4081" s="4">
        <v>45297.667395833334</v>
      </c>
      <c r="Q4081">
        <f>HOUR(Table1[[#This Row],[actual_delivery_time]])</f>
        <v>16</v>
      </c>
      <c r="R4081" s="4">
        <v>45297.6715625</v>
      </c>
      <c r="S4081" t="s">
        <v>357</v>
      </c>
      <c r="T4081" s="8">
        <v>4089.6</v>
      </c>
      <c r="U4081" t="s">
        <v>361</v>
      </c>
      <c r="V4081">
        <v>93477</v>
      </c>
      <c r="W4081">
        <v>1138</v>
      </c>
      <c r="X4081" t="s">
        <v>3406</v>
      </c>
      <c r="Y4081" t="s">
        <v>2253</v>
      </c>
      <c r="Z4081">
        <v>799601</v>
      </c>
      <c r="AA4081" t="s">
        <v>3072</v>
      </c>
      <c r="AB4081" t="s">
        <v>3115</v>
      </c>
      <c r="AC4081">
        <v>14</v>
      </c>
      <c r="AD4081">
        <v>1722.19</v>
      </c>
      <c r="AE4081">
        <v>6</v>
      </c>
      <c r="AF4081">
        <v>2.9</v>
      </c>
    </row>
    <row r="4082" spans="1:32" x14ac:dyDescent="0.45">
      <c r="A4082">
        <v>2319921666</v>
      </c>
      <c r="B4082">
        <v>839170</v>
      </c>
      <c r="C4082" t="s">
        <v>46</v>
      </c>
      <c r="D4082" t="s">
        <v>80</v>
      </c>
      <c r="E4082" t="s">
        <v>292</v>
      </c>
      <c r="F4082" s="8">
        <v>481.63</v>
      </c>
      <c r="G4082">
        <v>20</v>
      </c>
      <c r="H4082">
        <v>7</v>
      </c>
      <c r="I4082">
        <v>11</v>
      </c>
      <c r="J4082">
        <v>59</v>
      </c>
      <c r="K4082">
        <v>97150234</v>
      </c>
      <c r="L4082">
        <f>MONTH(Table1[[#This Row],[order_date]])</f>
        <v>5</v>
      </c>
      <c r="M4082">
        <f>YEAR(Table1[[#This Row],[order_date]])</f>
        <v>2024</v>
      </c>
      <c r="N4082" s="7">
        <v>45413.487523148149</v>
      </c>
      <c r="O4082">
        <f>HOUR(Table1[[#This Row],[promised_delivery_time]])</f>
        <v>11</v>
      </c>
      <c r="P4082" s="4">
        <v>45413.497939814813</v>
      </c>
      <c r="Q4082">
        <f>HOUR(Table1[[#This Row],[actual_delivery_time]])</f>
        <v>11</v>
      </c>
      <c r="R4082" s="4">
        <v>45413.495856481481</v>
      </c>
      <c r="S4082" t="s">
        <v>356</v>
      </c>
      <c r="T4082" s="8">
        <v>3204.57</v>
      </c>
      <c r="U4082" t="s">
        <v>361</v>
      </c>
      <c r="V4082">
        <v>4851</v>
      </c>
      <c r="W4082">
        <v>9752</v>
      </c>
      <c r="X4082" t="s">
        <v>3227</v>
      </c>
      <c r="Y4082" t="s">
        <v>2392</v>
      </c>
      <c r="Z4082">
        <v>945899</v>
      </c>
      <c r="AA4082" t="s">
        <v>2614</v>
      </c>
      <c r="AB4082" t="s">
        <v>3116</v>
      </c>
      <c r="AC4082">
        <v>13</v>
      </c>
      <c r="AD4082">
        <v>1527.55</v>
      </c>
      <c r="AE4082">
        <v>-3</v>
      </c>
      <c r="AF4082">
        <v>1.97</v>
      </c>
    </row>
    <row r="4083" spans="1:32" x14ac:dyDescent="0.45">
      <c r="A4083">
        <v>9541612277</v>
      </c>
      <c r="B4083">
        <v>306177</v>
      </c>
      <c r="C4083" t="s">
        <v>67</v>
      </c>
      <c r="D4083" t="s">
        <v>86</v>
      </c>
      <c r="E4083" t="s">
        <v>306</v>
      </c>
      <c r="F4083" s="8">
        <v>769.24</v>
      </c>
      <c r="G4083">
        <v>40</v>
      </c>
      <c r="H4083">
        <v>180</v>
      </c>
      <c r="I4083">
        <v>11</v>
      </c>
      <c r="J4083">
        <v>54</v>
      </c>
      <c r="K4083">
        <v>5001749</v>
      </c>
      <c r="L4083">
        <f>MONTH(Table1[[#This Row],[order_date]])</f>
        <v>3</v>
      </c>
      <c r="M4083">
        <f>YEAR(Table1[[#This Row],[order_date]])</f>
        <v>2024</v>
      </c>
      <c r="N4083" s="7">
        <v>45382.274131944447</v>
      </c>
      <c r="O4083">
        <f>HOUR(Table1[[#This Row],[promised_delivery_time]])</f>
        <v>6</v>
      </c>
      <c r="P4083" s="4">
        <v>45382.283854166664</v>
      </c>
      <c r="Q4083">
        <f>HOUR(Table1[[#This Row],[actual_delivery_time]])</f>
        <v>6</v>
      </c>
      <c r="R4083" s="4">
        <v>45382.282465277778</v>
      </c>
      <c r="S4083" t="s">
        <v>356</v>
      </c>
      <c r="T4083" s="8">
        <v>2185.9699999999998</v>
      </c>
      <c r="U4083" t="s">
        <v>361</v>
      </c>
      <c r="V4083">
        <v>43452</v>
      </c>
      <c r="W4083">
        <v>9382</v>
      </c>
      <c r="X4083" t="s">
        <v>3422</v>
      </c>
      <c r="Y4083" t="s">
        <v>2184</v>
      </c>
      <c r="Z4083">
        <v>761952</v>
      </c>
      <c r="AA4083" t="s">
        <v>2821</v>
      </c>
      <c r="AB4083" t="s">
        <v>3117</v>
      </c>
      <c r="AC4083">
        <v>3</v>
      </c>
      <c r="AD4083">
        <v>1623.48</v>
      </c>
      <c r="AE4083">
        <v>-2</v>
      </c>
      <c r="AF4083">
        <v>3.14</v>
      </c>
    </row>
    <row r="4084" spans="1:32" x14ac:dyDescent="0.45">
      <c r="A4084">
        <v>6303548068</v>
      </c>
      <c r="B4084">
        <v>925482</v>
      </c>
      <c r="C4084" t="s">
        <v>67</v>
      </c>
      <c r="D4084" t="s">
        <v>86</v>
      </c>
      <c r="E4084" t="s">
        <v>163</v>
      </c>
      <c r="F4084" s="8">
        <v>475.04</v>
      </c>
      <c r="G4084">
        <v>40</v>
      </c>
      <c r="H4084">
        <v>180</v>
      </c>
      <c r="I4084">
        <v>23</v>
      </c>
      <c r="J4084">
        <v>66</v>
      </c>
      <c r="K4084">
        <v>31846190</v>
      </c>
      <c r="L4084">
        <f>MONTH(Table1[[#This Row],[order_date]])</f>
        <v>6</v>
      </c>
      <c r="M4084">
        <f>YEAR(Table1[[#This Row],[order_date]])</f>
        <v>2024</v>
      </c>
      <c r="N4084" s="7">
        <v>45473.008715277778</v>
      </c>
      <c r="O4084">
        <f>HOUR(Table1[[#This Row],[promised_delivery_time]])</f>
        <v>0</v>
      </c>
      <c r="P4084" s="4">
        <v>45473.020520833335</v>
      </c>
      <c r="Q4084">
        <f>HOUR(Table1[[#This Row],[actual_delivery_time]])</f>
        <v>0</v>
      </c>
      <c r="R4084" s="4">
        <v>45473.02815972222</v>
      </c>
      <c r="S4084" t="s">
        <v>357</v>
      </c>
      <c r="T4084" s="8">
        <v>939.55</v>
      </c>
      <c r="U4084" t="s">
        <v>361</v>
      </c>
      <c r="V4084">
        <v>40567</v>
      </c>
      <c r="W4084">
        <v>8411</v>
      </c>
      <c r="X4084" t="s">
        <v>3419</v>
      </c>
      <c r="Y4084" t="s">
        <v>1035</v>
      </c>
      <c r="Z4084">
        <v>264654</v>
      </c>
      <c r="AA4084" t="s">
        <v>2716</v>
      </c>
      <c r="AB4084" t="s">
        <v>3116</v>
      </c>
      <c r="AC4084">
        <v>4</v>
      </c>
      <c r="AD4084">
        <v>1176.18</v>
      </c>
      <c r="AE4084">
        <v>11</v>
      </c>
      <c r="AF4084">
        <v>2.89</v>
      </c>
    </row>
    <row r="4085" spans="1:32" x14ac:dyDescent="0.45">
      <c r="A4085">
        <v>5867651793</v>
      </c>
      <c r="B4085">
        <v>927651</v>
      </c>
      <c r="C4085" t="s">
        <v>53</v>
      </c>
      <c r="D4085" t="s">
        <v>88</v>
      </c>
      <c r="E4085" t="s">
        <v>270</v>
      </c>
      <c r="F4085" s="8">
        <v>426.72</v>
      </c>
      <c r="G4085">
        <v>30</v>
      </c>
      <c r="H4085">
        <v>365</v>
      </c>
      <c r="I4085">
        <v>15</v>
      </c>
      <c r="J4085">
        <v>60</v>
      </c>
      <c r="K4085">
        <v>64197854</v>
      </c>
      <c r="L4085">
        <f>MONTH(Table1[[#This Row],[order_date]])</f>
        <v>11</v>
      </c>
      <c r="M4085">
        <f>YEAR(Table1[[#This Row],[order_date]])</f>
        <v>2023</v>
      </c>
      <c r="N4085" s="7">
        <v>45239.484247685185</v>
      </c>
      <c r="O4085">
        <f>HOUR(Table1[[#This Row],[promised_delivery_time]])</f>
        <v>11</v>
      </c>
      <c r="P4085" s="4">
        <v>45239.493969907409</v>
      </c>
      <c r="Q4085">
        <f>HOUR(Table1[[#This Row],[actual_delivery_time]])</f>
        <v>11</v>
      </c>
      <c r="R4085" s="4">
        <v>45239.493275462963</v>
      </c>
      <c r="S4085" t="s">
        <v>356</v>
      </c>
      <c r="T4085" s="8">
        <v>2984.43</v>
      </c>
      <c r="U4085" t="s">
        <v>362</v>
      </c>
      <c r="V4085">
        <v>84411</v>
      </c>
      <c r="W4085">
        <v>8491</v>
      </c>
      <c r="X4085" t="s">
        <v>3321</v>
      </c>
      <c r="Y4085" t="s">
        <v>656</v>
      </c>
      <c r="Z4085">
        <v>265134</v>
      </c>
      <c r="AA4085" t="s">
        <v>2776</v>
      </c>
      <c r="AB4085" t="s">
        <v>3115</v>
      </c>
      <c r="AC4085">
        <v>17</v>
      </c>
      <c r="AD4085">
        <v>1231.67</v>
      </c>
      <c r="AE4085">
        <v>-1</v>
      </c>
      <c r="AF4085">
        <v>4.6100000000000003</v>
      </c>
    </row>
    <row r="4086" spans="1:32" x14ac:dyDescent="0.45">
      <c r="A4086">
        <v>6405947025</v>
      </c>
      <c r="B4086">
        <v>894539</v>
      </c>
      <c r="C4086" t="s">
        <v>50</v>
      </c>
      <c r="D4086" t="s">
        <v>85</v>
      </c>
      <c r="E4086" t="s">
        <v>218</v>
      </c>
      <c r="F4086" s="8">
        <v>445.48</v>
      </c>
      <c r="G4086">
        <v>25</v>
      </c>
      <c r="H4086">
        <v>365</v>
      </c>
      <c r="I4086">
        <v>14</v>
      </c>
      <c r="J4086">
        <v>93</v>
      </c>
      <c r="K4086">
        <v>19375332</v>
      </c>
      <c r="L4086">
        <f>MONTH(Table1[[#This Row],[order_date]])</f>
        <v>9</v>
      </c>
      <c r="M4086">
        <f>YEAR(Table1[[#This Row],[order_date]])</f>
        <v>2024</v>
      </c>
      <c r="N4086" s="7">
        <v>45563.916574074072</v>
      </c>
      <c r="O4086">
        <f>HOUR(Table1[[#This Row],[promised_delivery_time]])</f>
        <v>22</v>
      </c>
      <c r="P4086" s="4">
        <v>45563.929768518516</v>
      </c>
      <c r="Q4086">
        <f>HOUR(Table1[[#This Row],[actual_delivery_time]])</f>
        <v>22</v>
      </c>
      <c r="R4086" s="4">
        <v>45563.931157407409</v>
      </c>
      <c r="S4086" t="s">
        <v>356</v>
      </c>
      <c r="T4086" s="8">
        <v>1756.09</v>
      </c>
      <c r="U4086" t="s">
        <v>359</v>
      </c>
      <c r="V4086">
        <v>29228</v>
      </c>
      <c r="W4086">
        <v>172</v>
      </c>
      <c r="X4086" t="s">
        <v>3397</v>
      </c>
      <c r="Y4086" t="s">
        <v>2069</v>
      </c>
      <c r="Z4086">
        <v>278850</v>
      </c>
      <c r="AA4086" t="s">
        <v>2660</v>
      </c>
      <c r="AB4086" t="s">
        <v>3115</v>
      </c>
      <c r="AC4086">
        <v>20</v>
      </c>
      <c r="AD4086">
        <v>1556.48</v>
      </c>
      <c r="AE4086">
        <v>2</v>
      </c>
      <c r="AF4086">
        <v>3.2</v>
      </c>
    </row>
    <row r="4087" spans="1:32" x14ac:dyDescent="0.45">
      <c r="A4087">
        <v>2150790907</v>
      </c>
      <c r="B4087">
        <v>833557</v>
      </c>
      <c r="C4087" t="s">
        <v>61</v>
      </c>
      <c r="D4087" t="s">
        <v>80</v>
      </c>
      <c r="E4087" t="s">
        <v>228</v>
      </c>
      <c r="F4087" s="8">
        <v>422.87</v>
      </c>
      <c r="G4087">
        <v>20</v>
      </c>
      <c r="H4087">
        <v>7</v>
      </c>
      <c r="I4087">
        <v>27</v>
      </c>
      <c r="J4087">
        <v>69</v>
      </c>
      <c r="K4087">
        <v>12655794</v>
      </c>
      <c r="L4087">
        <f>MONTH(Table1[[#This Row],[order_date]])</f>
        <v>8</v>
      </c>
      <c r="M4087">
        <f>YEAR(Table1[[#This Row],[order_date]])</f>
        <v>2023</v>
      </c>
      <c r="N4087" s="7">
        <v>45154.544317129628</v>
      </c>
      <c r="O4087">
        <f>HOUR(Table1[[#This Row],[promised_delivery_time]])</f>
        <v>13</v>
      </c>
      <c r="P4087" s="4">
        <v>45154.556817129633</v>
      </c>
      <c r="Q4087">
        <f>HOUR(Table1[[#This Row],[actual_delivery_time]])</f>
        <v>13</v>
      </c>
      <c r="R4087" s="4">
        <v>45154.565150462964</v>
      </c>
      <c r="S4087" t="s">
        <v>357</v>
      </c>
      <c r="T4087" s="8">
        <v>217.5</v>
      </c>
      <c r="U4087" t="s">
        <v>361</v>
      </c>
      <c r="V4087">
        <v>37465</v>
      </c>
      <c r="W4087">
        <v>2818</v>
      </c>
      <c r="X4087" t="s">
        <v>3162</v>
      </c>
      <c r="Y4087" t="s">
        <v>2393</v>
      </c>
      <c r="Z4087">
        <v>806093</v>
      </c>
      <c r="AA4087" t="s">
        <v>3059</v>
      </c>
      <c r="AB4087" t="s">
        <v>3115</v>
      </c>
      <c r="AC4087">
        <v>15</v>
      </c>
      <c r="AD4087">
        <v>446.56</v>
      </c>
      <c r="AE4087">
        <v>12</v>
      </c>
      <c r="AF4087">
        <v>4.13</v>
      </c>
    </row>
    <row r="4088" spans="1:32" x14ac:dyDescent="0.45">
      <c r="A4088">
        <v>212856641</v>
      </c>
      <c r="B4088">
        <v>26060</v>
      </c>
      <c r="C4088" t="s">
        <v>32</v>
      </c>
      <c r="D4088" t="s">
        <v>82</v>
      </c>
      <c r="E4088" t="s">
        <v>254</v>
      </c>
      <c r="F4088" s="8">
        <v>342.94</v>
      </c>
      <c r="G4088">
        <v>20</v>
      </c>
      <c r="H4088">
        <v>365</v>
      </c>
      <c r="I4088">
        <v>25</v>
      </c>
      <c r="J4088">
        <v>57</v>
      </c>
      <c r="K4088">
        <v>51994597</v>
      </c>
      <c r="L4088">
        <f>MONTH(Table1[[#This Row],[order_date]])</f>
        <v>11</v>
      </c>
      <c r="M4088">
        <f>YEAR(Table1[[#This Row],[order_date]])</f>
        <v>2024</v>
      </c>
      <c r="N4088" s="7">
        <v>45598.452291666668</v>
      </c>
      <c r="O4088">
        <f>HOUR(Table1[[#This Row],[promised_delivery_time]])</f>
        <v>11</v>
      </c>
      <c r="P4088" s="4">
        <v>45598.459930555553</v>
      </c>
      <c r="Q4088">
        <f>HOUR(Table1[[#This Row],[actual_delivery_time]])</f>
        <v>10</v>
      </c>
      <c r="R4088" s="4">
        <v>45598.456458333334</v>
      </c>
      <c r="S4088" t="s">
        <v>356</v>
      </c>
      <c r="T4088" s="8">
        <v>949.73</v>
      </c>
      <c r="U4088" t="s">
        <v>359</v>
      </c>
      <c r="V4088">
        <v>86373</v>
      </c>
      <c r="W4088">
        <v>5233</v>
      </c>
      <c r="X4088" t="s">
        <v>3280</v>
      </c>
      <c r="Y4088" t="s">
        <v>1122</v>
      </c>
      <c r="Z4088">
        <v>964776</v>
      </c>
      <c r="AA4088" t="s">
        <v>2864</v>
      </c>
      <c r="AB4088" t="s">
        <v>3115</v>
      </c>
      <c r="AC4088">
        <v>12</v>
      </c>
      <c r="AD4088">
        <v>1591.21</v>
      </c>
      <c r="AE4088">
        <v>-5</v>
      </c>
      <c r="AF4088">
        <v>2.66</v>
      </c>
    </row>
    <row r="4089" spans="1:32" x14ac:dyDescent="0.45">
      <c r="A4089">
        <v>1686508921</v>
      </c>
      <c r="B4089">
        <v>659290</v>
      </c>
      <c r="C4089" t="s">
        <v>42</v>
      </c>
      <c r="D4089" t="s">
        <v>80</v>
      </c>
      <c r="E4089" t="s">
        <v>213</v>
      </c>
      <c r="F4089" s="8">
        <v>319.33999999999997</v>
      </c>
      <c r="G4089">
        <v>20</v>
      </c>
      <c r="H4089">
        <v>7</v>
      </c>
      <c r="I4089">
        <v>18</v>
      </c>
      <c r="J4089">
        <v>66</v>
      </c>
      <c r="K4089">
        <v>47215976</v>
      </c>
      <c r="L4089">
        <f>MONTH(Table1[[#This Row],[order_date]])</f>
        <v>7</v>
      </c>
      <c r="M4089">
        <f>YEAR(Table1[[#This Row],[order_date]])</f>
        <v>2024</v>
      </c>
      <c r="N4089" s="7">
        <v>45495.928483796299</v>
      </c>
      <c r="O4089">
        <f>HOUR(Table1[[#This Row],[promised_delivery_time]])</f>
        <v>22</v>
      </c>
      <c r="P4089" s="4">
        <v>45495.938900462963</v>
      </c>
      <c r="Q4089">
        <f>HOUR(Table1[[#This Row],[actual_delivery_time]])</f>
        <v>22</v>
      </c>
      <c r="R4089" s="4">
        <v>45495.935428240744</v>
      </c>
      <c r="S4089" t="s">
        <v>356</v>
      </c>
      <c r="T4089" s="8">
        <v>769.24</v>
      </c>
      <c r="U4089" t="s">
        <v>362</v>
      </c>
      <c r="V4089">
        <v>37806</v>
      </c>
      <c r="W4089">
        <v>1855</v>
      </c>
      <c r="X4089" t="s">
        <v>3164</v>
      </c>
      <c r="Y4089" t="s">
        <v>717</v>
      </c>
      <c r="Z4089">
        <v>91065</v>
      </c>
      <c r="AA4089" t="s">
        <v>2562</v>
      </c>
      <c r="AB4089" t="s">
        <v>3118</v>
      </c>
      <c r="AC4089">
        <v>9</v>
      </c>
      <c r="AD4089">
        <v>842.83</v>
      </c>
      <c r="AE4089">
        <v>-5</v>
      </c>
      <c r="AF4089">
        <v>1.62</v>
      </c>
    </row>
    <row r="4090" spans="1:32" x14ac:dyDescent="0.45">
      <c r="A4090">
        <v>5879579208</v>
      </c>
      <c r="B4090">
        <v>757274</v>
      </c>
      <c r="C4090" t="s">
        <v>27</v>
      </c>
      <c r="D4090" t="s">
        <v>78</v>
      </c>
      <c r="E4090" t="s">
        <v>167</v>
      </c>
      <c r="F4090" s="8">
        <v>98.32</v>
      </c>
      <c r="G4090">
        <v>35</v>
      </c>
      <c r="H4090">
        <v>365</v>
      </c>
      <c r="I4090">
        <v>27</v>
      </c>
      <c r="J4090">
        <v>95</v>
      </c>
      <c r="K4090">
        <v>41261495</v>
      </c>
      <c r="L4090">
        <f>MONTH(Table1[[#This Row],[order_date]])</f>
        <v>9</v>
      </c>
      <c r="M4090">
        <f>YEAR(Table1[[#This Row],[order_date]])</f>
        <v>2024</v>
      </c>
      <c r="N4090" s="7">
        <v>45545.452766203707</v>
      </c>
      <c r="O4090">
        <f>HOUR(Table1[[#This Row],[promised_delivery_time]])</f>
        <v>11</v>
      </c>
      <c r="P4090" s="4">
        <v>45545.463877314818</v>
      </c>
      <c r="Q4090">
        <f>HOUR(Table1[[#This Row],[actual_delivery_time]])</f>
        <v>11</v>
      </c>
      <c r="R4090" s="4">
        <v>45545.468043981484</v>
      </c>
      <c r="S4090" t="s">
        <v>357</v>
      </c>
      <c r="T4090" s="8">
        <v>983.81</v>
      </c>
      <c r="U4090" t="s">
        <v>362</v>
      </c>
      <c r="V4090">
        <v>29566</v>
      </c>
      <c r="W4090">
        <v>5704</v>
      </c>
      <c r="X4090" t="s">
        <v>3328</v>
      </c>
      <c r="Y4090" t="s">
        <v>2104</v>
      </c>
      <c r="Z4090">
        <v>78428</v>
      </c>
      <c r="AA4090" t="s">
        <v>2629</v>
      </c>
      <c r="AB4090" t="s">
        <v>3117</v>
      </c>
      <c r="AC4090">
        <v>5</v>
      </c>
      <c r="AD4090">
        <v>687.71</v>
      </c>
      <c r="AE4090">
        <v>6</v>
      </c>
      <c r="AF4090">
        <v>0.85</v>
      </c>
    </row>
    <row r="4091" spans="1:32" x14ac:dyDescent="0.45">
      <c r="A4091">
        <v>1882682579</v>
      </c>
      <c r="B4091">
        <v>587645</v>
      </c>
      <c r="C4091" t="s">
        <v>32</v>
      </c>
      <c r="D4091" t="s">
        <v>82</v>
      </c>
      <c r="E4091" t="s">
        <v>282</v>
      </c>
      <c r="F4091" s="8">
        <v>801.81</v>
      </c>
      <c r="G4091">
        <v>20</v>
      </c>
      <c r="H4091">
        <v>365</v>
      </c>
      <c r="I4091">
        <v>18</v>
      </c>
      <c r="J4091">
        <v>90</v>
      </c>
      <c r="K4091">
        <v>44050697</v>
      </c>
      <c r="L4091">
        <f>MONTH(Table1[[#This Row],[order_date]])</f>
        <v>5</v>
      </c>
      <c r="M4091">
        <f>YEAR(Table1[[#This Row],[order_date]])</f>
        <v>2023</v>
      </c>
      <c r="N4091" s="7">
        <v>45059.96435185185</v>
      </c>
      <c r="O4091">
        <f>HOUR(Table1[[#This Row],[promised_delivery_time]])</f>
        <v>23</v>
      </c>
      <c r="P4091" s="4">
        <v>45059.973379629628</v>
      </c>
      <c r="Q4091">
        <f>HOUR(Table1[[#This Row],[actual_delivery_time]])</f>
        <v>23</v>
      </c>
      <c r="R4091" s="4">
        <v>45059.972685185188</v>
      </c>
      <c r="S4091" t="s">
        <v>356</v>
      </c>
      <c r="T4091" s="8">
        <v>2560.66</v>
      </c>
      <c r="U4091" t="s">
        <v>362</v>
      </c>
      <c r="V4091">
        <v>78512</v>
      </c>
      <c r="W4091">
        <v>9746</v>
      </c>
      <c r="X4091" t="s">
        <v>3421</v>
      </c>
      <c r="Y4091" t="s">
        <v>1038</v>
      </c>
      <c r="Z4091">
        <v>97187</v>
      </c>
      <c r="AA4091" t="s">
        <v>2931</v>
      </c>
      <c r="AB4091" t="s">
        <v>3116</v>
      </c>
      <c r="AC4091">
        <v>16</v>
      </c>
      <c r="AD4091">
        <v>1312.22</v>
      </c>
      <c r="AE4091">
        <v>-1</v>
      </c>
      <c r="AF4091">
        <v>3.81</v>
      </c>
    </row>
    <row r="4092" spans="1:32" x14ac:dyDescent="0.45">
      <c r="A4092">
        <v>8370410622</v>
      </c>
      <c r="B4092">
        <v>63769</v>
      </c>
      <c r="C4092" t="s">
        <v>34</v>
      </c>
      <c r="D4092" t="s">
        <v>83</v>
      </c>
      <c r="E4092" t="s">
        <v>301</v>
      </c>
      <c r="F4092" s="8">
        <v>878.07</v>
      </c>
      <c r="G4092">
        <v>35</v>
      </c>
      <c r="H4092">
        <v>365</v>
      </c>
      <c r="I4092">
        <v>27</v>
      </c>
      <c r="J4092">
        <v>69</v>
      </c>
      <c r="K4092">
        <v>10663246</v>
      </c>
      <c r="L4092">
        <f>MONTH(Table1[[#This Row],[order_date]])</f>
        <v>6</v>
      </c>
      <c r="M4092">
        <f>YEAR(Table1[[#This Row],[order_date]])</f>
        <v>2024</v>
      </c>
      <c r="N4092" s="7">
        <v>45444.548541666663</v>
      </c>
      <c r="O4092">
        <f>HOUR(Table1[[#This Row],[promised_delivery_time]])</f>
        <v>13</v>
      </c>
      <c r="P4092" s="4">
        <v>45444.555486111109</v>
      </c>
      <c r="Q4092">
        <f>HOUR(Table1[[#This Row],[actual_delivery_time]])</f>
        <v>13</v>
      </c>
      <c r="R4092" s="4">
        <v>45444.556875000002</v>
      </c>
      <c r="S4092" t="s">
        <v>356</v>
      </c>
      <c r="T4092" s="8">
        <v>1989.47</v>
      </c>
      <c r="U4092" t="s">
        <v>359</v>
      </c>
      <c r="V4092">
        <v>10210</v>
      </c>
      <c r="W4092">
        <v>2459</v>
      </c>
      <c r="X4092" t="s">
        <v>3231</v>
      </c>
      <c r="Y4092" t="s">
        <v>874</v>
      </c>
      <c r="Z4092">
        <v>538790</v>
      </c>
      <c r="AA4092" t="s">
        <v>2559</v>
      </c>
      <c r="AB4092" t="s">
        <v>3115</v>
      </c>
      <c r="AC4092">
        <v>12</v>
      </c>
      <c r="AD4092">
        <v>1976.29</v>
      </c>
      <c r="AE4092">
        <v>2</v>
      </c>
      <c r="AF4092">
        <v>2.2400000000000002</v>
      </c>
    </row>
    <row r="4093" spans="1:32" x14ac:dyDescent="0.45">
      <c r="A4093">
        <v>368599691</v>
      </c>
      <c r="B4093">
        <v>890232</v>
      </c>
      <c r="C4093" t="s">
        <v>31</v>
      </c>
      <c r="D4093" t="s">
        <v>79</v>
      </c>
      <c r="E4093" t="s">
        <v>133</v>
      </c>
      <c r="F4093" s="8">
        <v>432</v>
      </c>
      <c r="G4093">
        <v>30</v>
      </c>
      <c r="H4093">
        <v>180</v>
      </c>
      <c r="I4093">
        <v>20</v>
      </c>
      <c r="J4093">
        <v>91</v>
      </c>
      <c r="K4093">
        <v>44030130</v>
      </c>
      <c r="L4093">
        <f>MONTH(Table1[[#This Row],[order_date]])</f>
        <v>10</v>
      </c>
      <c r="M4093">
        <f>YEAR(Table1[[#This Row],[order_date]])</f>
        <v>2024</v>
      </c>
      <c r="N4093" s="7">
        <v>45587.678310185183</v>
      </c>
      <c r="O4093">
        <f>HOUR(Table1[[#This Row],[promised_delivery_time]])</f>
        <v>16</v>
      </c>
      <c r="P4093" s="4">
        <v>45587.692199074074</v>
      </c>
      <c r="Q4093">
        <f>HOUR(Table1[[#This Row],[actual_delivery_time]])</f>
        <v>16</v>
      </c>
      <c r="R4093" s="4">
        <v>45587.692893518521</v>
      </c>
      <c r="S4093" t="s">
        <v>356</v>
      </c>
      <c r="T4093" s="8">
        <v>3753</v>
      </c>
      <c r="U4093" t="s">
        <v>362</v>
      </c>
      <c r="V4093">
        <v>57291</v>
      </c>
      <c r="W4093">
        <v>1885</v>
      </c>
      <c r="X4093" t="s">
        <v>3224</v>
      </c>
      <c r="Y4093" t="s">
        <v>2185</v>
      </c>
      <c r="Z4093">
        <v>59886</v>
      </c>
      <c r="AA4093" t="s">
        <v>3096</v>
      </c>
      <c r="AB4093" t="s">
        <v>3115</v>
      </c>
      <c r="AC4093">
        <v>4</v>
      </c>
      <c r="AD4093">
        <v>904.08</v>
      </c>
      <c r="AE4093">
        <v>1</v>
      </c>
      <c r="AF4093">
        <v>2.2999999999999998</v>
      </c>
    </row>
    <row r="4094" spans="1:32" x14ac:dyDescent="0.45">
      <c r="A4094">
        <v>9282982332</v>
      </c>
      <c r="B4094">
        <v>739534</v>
      </c>
      <c r="C4094" t="s">
        <v>49</v>
      </c>
      <c r="D4094" t="s">
        <v>85</v>
      </c>
      <c r="E4094" t="s">
        <v>340</v>
      </c>
      <c r="F4094" s="8">
        <v>994.56</v>
      </c>
      <c r="G4094">
        <v>25</v>
      </c>
      <c r="H4094">
        <v>365</v>
      </c>
      <c r="I4094">
        <v>14</v>
      </c>
      <c r="J4094">
        <v>59</v>
      </c>
      <c r="K4094">
        <v>97873848</v>
      </c>
      <c r="L4094">
        <f>MONTH(Table1[[#This Row],[order_date]])</f>
        <v>9</v>
      </c>
      <c r="M4094">
        <f>YEAR(Table1[[#This Row],[order_date]])</f>
        <v>2024</v>
      </c>
      <c r="N4094" s="7">
        <v>45547.925787037035</v>
      </c>
      <c r="O4094">
        <f>HOUR(Table1[[#This Row],[promised_delivery_time]])</f>
        <v>22</v>
      </c>
      <c r="P4094" s="4">
        <v>45547.938981481479</v>
      </c>
      <c r="Q4094">
        <f>HOUR(Table1[[#This Row],[actual_delivery_time]])</f>
        <v>22</v>
      </c>
      <c r="R4094" s="4">
        <v>45547.940370370372</v>
      </c>
      <c r="S4094" t="s">
        <v>356</v>
      </c>
      <c r="T4094" s="8">
        <v>3359.77</v>
      </c>
      <c r="U4094" t="s">
        <v>361</v>
      </c>
      <c r="V4094">
        <v>21658</v>
      </c>
      <c r="W4094">
        <v>3609</v>
      </c>
      <c r="X4094" t="s">
        <v>3304</v>
      </c>
      <c r="Y4094" t="s">
        <v>1153</v>
      </c>
      <c r="Z4094">
        <v>764984</v>
      </c>
      <c r="AA4094" t="s">
        <v>2963</v>
      </c>
      <c r="AB4094" t="s">
        <v>3115</v>
      </c>
      <c r="AC4094">
        <v>18</v>
      </c>
      <c r="AD4094">
        <v>1381.21</v>
      </c>
      <c r="AE4094">
        <v>2</v>
      </c>
      <c r="AF4094">
        <v>1.07</v>
      </c>
    </row>
    <row r="4095" spans="1:32" x14ac:dyDescent="0.45">
      <c r="A4095">
        <v>4874880100</v>
      </c>
      <c r="B4095">
        <v>274207</v>
      </c>
      <c r="C4095" t="s">
        <v>40</v>
      </c>
      <c r="D4095" t="s">
        <v>82</v>
      </c>
      <c r="E4095" t="s">
        <v>191</v>
      </c>
      <c r="F4095" s="8">
        <v>328.51</v>
      </c>
      <c r="G4095">
        <v>20</v>
      </c>
      <c r="H4095">
        <v>365</v>
      </c>
      <c r="I4095">
        <v>25</v>
      </c>
      <c r="J4095">
        <v>51</v>
      </c>
      <c r="K4095">
        <v>67271824</v>
      </c>
      <c r="L4095">
        <f>MONTH(Table1[[#This Row],[order_date]])</f>
        <v>9</v>
      </c>
      <c r="M4095">
        <f>YEAR(Table1[[#This Row],[order_date]])</f>
        <v>2024</v>
      </c>
      <c r="N4095" s="7">
        <v>45544.95585648148</v>
      </c>
      <c r="O4095">
        <f>HOUR(Table1[[#This Row],[promised_delivery_time]])</f>
        <v>23</v>
      </c>
      <c r="P4095" s="4">
        <v>45544.968356481484</v>
      </c>
      <c r="Q4095">
        <f>HOUR(Table1[[#This Row],[actual_delivery_time]])</f>
        <v>23</v>
      </c>
      <c r="R4095" s="4">
        <v>45544.971828703703</v>
      </c>
      <c r="S4095" t="s">
        <v>356</v>
      </c>
      <c r="T4095" s="8">
        <v>1619.89</v>
      </c>
      <c r="U4095" t="s">
        <v>360</v>
      </c>
      <c r="V4095">
        <v>81596</v>
      </c>
      <c r="W4095">
        <v>3824</v>
      </c>
      <c r="X4095" t="s">
        <v>3377</v>
      </c>
      <c r="Y4095" t="s">
        <v>2394</v>
      </c>
      <c r="Z4095">
        <v>368044</v>
      </c>
      <c r="AA4095" t="s">
        <v>2671</v>
      </c>
      <c r="AB4095" t="s">
        <v>3117</v>
      </c>
      <c r="AC4095">
        <v>11</v>
      </c>
      <c r="AD4095">
        <v>1765.06</v>
      </c>
      <c r="AE4095">
        <v>5</v>
      </c>
      <c r="AF4095">
        <v>0.83</v>
      </c>
    </row>
    <row r="4096" spans="1:32" x14ac:dyDescent="0.45">
      <c r="A4096">
        <v>102639985</v>
      </c>
      <c r="B4096">
        <v>89084</v>
      </c>
      <c r="C4096" t="s">
        <v>72</v>
      </c>
      <c r="D4096" t="s">
        <v>80</v>
      </c>
      <c r="E4096" t="s">
        <v>204</v>
      </c>
      <c r="F4096" s="8">
        <v>598.83000000000004</v>
      </c>
      <c r="G4096">
        <v>20</v>
      </c>
      <c r="H4096">
        <v>7</v>
      </c>
      <c r="I4096">
        <v>27</v>
      </c>
      <c r="J4096">
        <v>74</v>
      </c>
      <c r="K4096">
        <v>40392019</v>
      </c>
      <c r="L4096">
        <f>MONTH(Table1[[#This Row],[order_date]])</f>
        <v>8</v>
      </c>
      <c r="M4096">
        <f>YEAR(Table1[[#This Row],[order_date]])</f>
        <v>2023</v>
      </c>
      <c r="N4096" s="7">
        <v>45165.290520833332</v>
      </c>
      <c r="O4096">
        <f>HOUR(Table1[[#This Row],[promised_delivery_time]])</f>
        <v>7</v>
      </c>
      <c r="P4096" s="4">
        <v>45165.300243055557</v>
      </c>
      <c r="Q4096">
        <f>HOUR(Table1[[#This Row],[actual_delivery_time]])</f>
        <v>7</v>
      </c>
      <c r="R4096" s="4">
        <v>45165.30232638889</v>
      </c>
      <c r="S4096" t="s">
        <v>356</v>
      </c>
      <c r="T4096" s="8">
        <v>3686.28</v>
      </c>
      <c r="U4096" t="s">
        <v>362</v>
      </c>
      <c r="V4096">
        <v>25125</v>
      </c>
      <c r="W4096">
        <v>4639</v>
      </c>
      <c r="X4096" t="s">
        <v>3251</v>
      </c>
      <c r="Y4096" t="s">
        <v>551</v>
      </c>
      <c r="Z4096">
        <v>287315</v>
      </c>
      <c r="AA4096" t="s">
        <v>2698</v>
      </c>
      <c r="AB4096" t="s">
        <v>3118</v>
      </c>
      <c r="AC4096">
        <v>8</v>
      </c>
      <c r="AD4096">
        <v>1419.8</v>
      </c>
      <c r="AE4096">
        <v>3</v>
      </c>
      <c r="AF4096">
        <v>3.7</v>
      </c>
    </row>
    <row r="4097" spans="1:32" x14ac:dyDescent="0.45">
      <c r="A4097">
        <v>5288207551</v>
      </c>
      <c r="B4097">
        <v>760684</v>
      </c>
      <c r="C4097" t="s">
        <v>37</v>
      </c>
      <c r="D4097" t="s">
        <v>84</v>
      </c>
      <c r="E4097" t="s">
        <v>297</v>
      </c>
      <c r="F4097" s="8">
        <v>71.599999999999994</v>
      </c>
      <c r="G4097">
        <v>15</v>
      </c>
      <c r="H4097">
        <v>365</v>
      </c>
      <c r="I4097">
        <v>14</v>
      </c>
      <c r="J4097">
        <v>64</v>
      </c>
      <c r="K4097">
        <v>53299455</v>
      </c>
      <c r="L4097">
        <f>MONTH(Table1[[#This Row],[order_date]])</f>
        <v>9</v>
      </c>
      <c r="M4097">
        <f>YEAR(Table1[[#This Row],[order_date]])</f>
        <v>2023</v>
      </c>
      <c r="N4097" s="7">
        <v>45179.784224537034</v>
      </c>
      <c r="O4097">
        <f>HOUR(Table1[[#This Row],[promised_delivery_time]])</f>
        <v>19</v>
      </c>
      <c r="P4097" s="4">
        <v>45179.798113425924</v>
      </c>
      <c r="Q4097">
        <f>HOUR(Table1[[#This Row],[actual_delivery_time]])</f>
        <v>19</v>
      </c>
      <c r="R4097" s="4">
        <v>45179.807835648149</v>
      </c>
      <c r="S4097" t="s">
        <v>357</v>
      </c>
      <c r="T4097" s="8">
        <v>3228.77</v>
      </c>
      <c r="U4097" t="s">
        <v>362</v>
      </c>
      <c r="V4097">
        <v>64001</v>
      </c>
      <c r="W4097">
        <v>5001</v>
      </c>
      <c r="X4097" t="s">
        <v>3199</v>
      </c>
      <c r="Y4097" t="s">
        <v>2233</v>
      </c>
      <c r="Z4097">
        <v>963064</v>
      </c>
      <c r="AA4097" t="s">
        <v>2790</v>
      </c>
      <c r="AB4097" t="s">
        <v>3118</v>
      </c>
      <c r="AC4097">
        <v>7</v>
      </c>
      <c r="AD4097">
        <v>838.66</v>
      </c>
      <c r="AE4097">
        <v>14</v>
      </c>
      <c r="AF4097">
        <v>2.52</v>
      </c>
    </row>
    <row r="4098" spans="1:32" x14ac:dyDescent="0.45">
      <c r="A4098">
        <v>693932743</v>
      </c>
      <c r="B4098">
        <v>300159</v>
      </c>
      <c r="C4098" t="s">
        <v>66</v>
      </c>
      <c r="D4098" t="s">
        <v>79</v>
      </c>
      <c r="E4098" t="s">
        <v>161</v>
      </c>
      <c r="F4098" s="8">
        <v>44.35</v>
      </c>
      <c r="G4098">
        <v>30</v>
      </c>
      <c r="H4098">
        <v>180</v>
      </c>
      <c r="I4098">
        <v>20</v>
      </c>
      <c r="J4098">
        <v>93</v>
      </c>
      <c r="K4098">
        <v>57658033</v>
      </c>
      <c r="L4098">
        <f>MONTH(Table1[[#This Row],[order_date]])</f>
        <v>6</v>
      </c>
      <c r="M4098">
        <f>YEAR(Table1[[#This Row],[order_date]])</f>
        <v>2023</v>
      </c>
      <c r="N4098" s="7">
        <v>45083.852951388886</v>
      </c>
      <c r="O4098">
        <f>HOUR(Table1[[#This Row],[promised_delivery_time]])</f>
        <v>20</v>
      </c>
      <c r="P4098" s="4">
        <v>45083.864756944444</v>
      </c>
      <c r="Q4098">
        <f>HOUR(Table1[[#This Row],[actual_delivery_time]])</f>
        <v>20</v>
      </c>
      <c r="R4098" s="4">
        <v>45083.864756944444</v>
      </c>
      <c r="S4098" t="s">
        <v>356</v>
      </c>
      <c r="T4098" s="8">
        <v>1378.36</v>
      </c>
      <c r="U4098" t="s">
        <v>361</v>
      </c>
      <c r="V4098">
        <v>34625</v>
      </c>
      <c r="W4098">
        <v>492</v>
      </c>
      <c r="X4098" t="s">
        <v>3338</v>
      </c>
      <c r="Y4098" t="s">
        <v>2245</v>
      </c>
      <c r="Z4098">
        <v>357745</v>
      </c>
      <c r="AA4098" t="s">
        <v>2564</v>
      </c>
      <c r="AB4098" t="s">
        <v>3116</v>
      </c>
      <c r="AC4098">
        <v>8</v>
      </c>
      <c r="AD4098">
        <v>1281.8399999999999</v>
      </c>
      <c r="AE4098">
        <v>0</v>
      </c>
      <c r="AF4098">
        <v>4.2</v>
      </c>
    </row>
    <row r="4099" spans="1:32" x14ac:dyDescent="0.45">
      <c r="A4099">
        <v>2325405669</v>
      </c>
      <c r="B4099">
        <v>673058</v>
      </c>
      <c r="C4099" t="s">
        <v>40</v>
      </c>
      <c r="D4099" t="s">
        <v>82</v>
      </c>
      <c r="E4099" t="s">
        <v>273</v>
      </c>
      <c r="F4099" s="8">
        <v>765.76</v>
      </c>
      <c r="G4099">
        <v>20</v>
      </c>
      <c r="H4099">
        <v>365</v>
      </c>
      <c r="I4099">
        <v>30</v>
      </c>
      <c r="J4099">
        <v>94</v>
      </c>
      <c r="K4099">
        <v>20834589</v>
      </c>
      <c r="L4099">
        <f>MONTH(Table1[[#This Row],[order_date]])</f>
        <v>3</v>
      </c>
      <c r="M4099">
        <f>YEAR(Table1[[#This Row],[order_date]])</f>
        <v>2024</v>
      </c>
      <c r="N4099" s="7">
        <v>45359.971400462964</v>
      </c>
      <c r="O4099">
        <f>HOUR(Table1[[#This Row],[promised_delivery_time]])</f>
        <v>23</v>
      </c>
      <c r="P4099" s="4">
        <v>45359.979039351849</v>
      </c>
      <c r="Q4099">
        <f>HOUR(Table1[[#This Row],[actual_delivery_time]])</f>
        <v>23</v>
      </c>
      <c r="R4099" s="4">
        <v>45359.977650462963</v>
      </c>
      <c r="S4099" t="s">
        <v>356</v>
      </c>
      <c r="T4099" s="8">
        <v>1432.06</v>
      </c>
      <c r="U4099" t="s">
        <v>361</v>
      </c>
      <c r="V4099">
        <v>53132</v>
      </c>
      <c r="W4099">
        <v>2380</v>
      </c>
      <c r="X4099" t="s">
        <v>3384</v>
      </c>
      <c r="Y4099" t="s">
        <v>1808</v>
      </c>
      <c r="Z4099">
        <v>330314</v>
      </c>
      <c r="AA4099" t="s">
        <v>2550</v>
      </c>
      <c r="AB4099" t="s">
        <v>3117</v>
      </c>
      <c r="AC4099">
        <v>8</v>
      </c>
      <c r="AD4099">
        <v>740.07</v>
      </c>
      <c r="AE4099">
        <v>-2</v>
      </c>
      <c r="AF4099">
        <v>0.99</v>
      </c>
    </row>
    <row r="4100" spans="1:32" x14ac:dyDescent="0.45">
      <c r="A4100">
        <v>8152364696</v>
      </c>
      <c r="B4100">
        <v>487065</v>
      </c>
      <c r="C4100" t="s">
        <v>74</v>
      </c>
      <c r="D4100" t="s">
        <v>81</v>
      </c>
      <c r="E4100" t="s">
        <v>246</v>
      </c>
      <c r="F4100" s="8">
        <v>374.68</v>
      </c>
      <c r="G4100">
        <v>35</v>
      </c>
      <c r="H4100">
        <v>90</v>
      </c>
      <c r="I4100">
        <v>27</v>
      </c>
      <c r="J4100">
        <v>87</v>
      </c>
      <c r="K4100">
        <v>90665975</v>
      </c>
      <c r="L4100">
        <f>MONTH(Table1[[#This Row],[order_date]])</f>
        <v>12</v>
      </c>
      <c r="M4100">
        <f>YEAR(Table1[[#This Row],[order_date]])</f>
        <v>2023</v>
      </c>
      <c r="N4100" s="7">
        <v>45284.551041666666</v>
      </c>
      <c r="O4100">
        <f>HOUR(Table1[[#This Row],[promised_delivery_time]])</f>
        <v>13</v>
      </c>
      <c r="P4100" s="4">
        <v>45284.562152777777</v>
      </c>
      <c r="Q4100">
        <f>HOUR(Table1[[#This Row],[actual_delivery_time]])</f>
        <v>13</v>
      </c>
      <c r="R4100" s="4">
        <v>45284.562152777777</v>
      </c>
      <c r="S4100" t="s">
        <v>356</v>
      </c>
      <c r="T4100" s="8">
        <v>5047.96</v>
      </c>
      <c r="U4100" t="s">
        <v>362</v>
      </c>
      <c r="V4100">
        <v>50040</v>
      </c>
      <c r="W4100">
        <v>1200</v>
      </c>
      <c r="X4100" t="s">
        <v>3369</v>
      </c>
      <c r="Y4100" t="s">
        <v>1488</v>
      </c>
      <c r="Z4100">
        <v>402144</v>
      </c>
      <c r="AA4100" t="s">
        <v>2967</v>
      </c>
      <c r="AB4100" t="s">
        <v>3117</v>
      </c>
      <c r="AC4100">
        <v>15</v>
      </c>
      <c r="AD4100">
        <v>271.25</v>
      </c>
      <c r="AE4100">
        <v>0</v>
      </c>
      <c r="AF4100">
        <v>2.0099999999999998</v>
      </c>
    </row>
    <row r="4101" spans="1:32" x14ac:dyDescent="0.45">
      <c r="A4101">
        <v>7682359398</v>
      </c>
      <c r="B4101">
        <v>324809</v>
      </c>
      <c r="C4101" t="s">
        <v>33</v>
      </c>
      <c r="D4101" t="s">
        <v>80</v>
      </c>
      <c r="E4101" t="s">
        <v>106</v>
      </c>
      <c r="F4101" s="8">
        <v>608</v>
      </c>
      <c r="G4101">
        <v>20</v>
      </c>
      <c r="H4101">
        <v>7</v>
      </c>
      <c r="I4101">
        <v>26</v>
      </c>
      <c r="J4101">
        <v>76</v>
      </c>
      <c r="K4101">
        <v>36833857</v>
      </c>
      <c r="L4101">
        <f>MONTH(Table1[[#This Row],[order_date]])</f>
        <v>9</v>
      </c>
      <c r="M4101">
        <f>YEAR(Table1[[#This Row],[order_date]])</f>
        <v>2024</v>
      </c>
      <c r="N4101" s="7">
        <v>45550.207488425927</v>
      </c>
      <c r="O4101">
        <f>HOUR(Table1[[#This Row],[promised_delivery_time]])</f>
        <v>5</v>
      </c>
      <c r="P4101" s="4">
        <v>45550.219988425924</v>
      </c>
      <c r="Q4101">
        <f>HOUR(Table1[[#This Row],[actual_delivery_time]])</f>
        <v>5</v>
      </c>
      <c r="R4101" s="4">
        <v>45550.226238425923</v>
      </c>
      <c r="S4101" t="s">
        <v>357</v>
      </c>
      <c r="T4101" s="8">
        <v>1168.4100000000001</v>
      </c>
      <c r="U4101" t="s">
        <v>359</v>
      </c>
      <c r="V4101">
        <v>70975</v>
      </c>
      <c r="W4101">
        <v>4717</v>
      </c>
      <c r="X4101" t="s">
        <v>3241</v>
      </c>
      <c r="Y4101" t="s">
        <v>2117</v>
      </c>
      <c r="Z4101">
        <v>319422</v>
      </c>
      <c r="AA4101" t="s">
        <v>3098</v>
      </c>
      <c r="AB4101" t="s">
        <v>3118</v>
      </c>
      <c r="AC4101">
        <v>7</v>
      </c>
      <c r="AD4101">
        <v>1882.18</v>
      </c>
      <c r="AE4101">
        <v>9</v>
      </c>
      <c r="AF4101">
        <v>1.67</v>
      </c>
    </row>
    <row r="4102" spans="1:32" x14ac:dyDescent="0.45">
      <c r="A4102">
        <v>1742951029</v>
      </c>
      <c r="B4102">
        <v>954722</v>
      </c>
      <c r="C4102" t="s">
        <v>60</v>
      </c>
      <c r="D4102" t="s">
        <v>86</v>
      </c>
      <c r="E4102" t="s">
        <v>145</v>
      </c>
      <c r="F4102" s="8">
        <v>616.45000000000005</v>
      </c>
      <c r="G4102">
        <v>40</v>
      </c>
      <c r="H4102">
        <v>180</v>
      </c>
      <c r="I4102">
        <v>11</v>
      </c>
      <c r="J4102">
        <v>58</v>
      </c>
      <c r="K4102">
        <v>95371787</v>
      </c>
      <c r="L4102">
        <f>MONTH(Table1[[#This Row],[order_date]])</f>
        <v>5</v>
      </c>
      <c r="M4102">
        <f>YEAR(Table1[[#This Row],[order_date]])</f>
        <v>2023</v>
      </c>
      <c r="N4102" s="7">
        <v>45053.965856481482</v>
      </c>
      <c r="O4102">
        <f>HOUR(Table1[[#This Row],[promised_delivery_time]])</f>
        <v>23</v>
      </c>
      <c r="P4102" s="4">
        <v>45053.972800925927</v>
      </c>
      <c r="Q4102">
        <f>HOUR(Table1[[#This Row],[actual_delivery_time]])</f>
        <v>23</v>
      </c>
      <c r="R4102" s="4">
        <v>45053.985995370371</v>
      </c>
      <c r="S4102" t="s">
        <v>358</v>
      </c>
      <c r="T4102" s="8">
        <v>4766.38</v>
      </c>
      <c r="U4102" t="s">
        <v>359</v>
      </c>
      <c r="V4102">
        <v>62055</v>
      </c>
      <c r="W4102">
        <v>9903</v>
      </c>
      <c r="X4102" t="s">
        <v>3207</v>
      </c>
      <c r="Y4102" t="s">
        <v>2323</v>
      </c>
      <c r="Z4102">
        <v>296207</v>
      </c>
      <c r="AA4102" t="s">
        <v>2935</v>
      </c>
      <c r="AB4102" t="s">
        <v>3116</v>
      </c>
      <c r="AC4102">
        <v>9</v>
      </c>
      <c r="AD4102">
        <v>1312.28</v>
      </c>
      <c r="AE4102">
        <v>19</v>
      </c>
      <c r="AF4102">
        <v>2.67</v>
      </c>
    </row>
    <row r="4103" spans="1:32" x14ac:dyDescent="0.45">
      <c r="A4103">
        <v>4799787645</v>
      </c>
      <c r="B4103">
        <v>140154</v>
      </c>
      <c r="C4103" t="s">
        <v>35</v>
      </c>
      <c r="D4103" t="s">
        <v>83</v>
      </c>
      <c r="E4103" t="s">
        <v>264</v>
      </c>
      <c r="F4103" s="8">
        <v>171.2</v>
      </c>
      <c r="G4103">
        <v>35</v>
      </c>
      <c r="H4103">
        <v>365</v>
      </c>
      <c r="I4103">
        <v>24</v>
      </c>
      <c r="J4103">
        <v>59</v>
      </c>
      <c r="K4103">
        <v>71905368</v>
      </c>
      <c r="L4103">
        <f>MONTH(Table1[[#This Row],[order_date]])</f>
        <v>10</v>
      </c>
      <c r="M4103">
        <f>YEAR(Table1[[#This Row],[order_date]])</f>
        <v>2023</v>
      </c>
      <c r="N4103" s="7">
        <v>45206.299675925926</v>
      </c>
      <c r="O4103">
        <f>HOUR(Table1[[#This Row],[promised_delivery_time]])</f>
        <v>7</v>
      </c>
      <c r="P4103" s="4">
        <v>45206.308703703704</v>
      </c>
      <c r="Q4103">
        <f>HOUR(Table1[[#This Row],[actual_delivery_time]])</f>
        <v>7</v>
      </c>
      <c r="R4103" s="4">
        <v>45206.321898148148</v>
      </c>
      <c r="S4103" t="s">
        <v>358</v>
      </c>
      <c r="T4103" s="8">
        <v>1025.06</v>
      </c>
      <c r="U4103" t="s">
        <v>362</v>
      </c>
      <c r="V4103">
        <v>61740</v>
      </c>
      <c r="W4103">
        <v>9732</v>
      </c>
      <c r="X4103" t="s">
        <v>3180</v>
      </c>
      <c r="Y4103" t="s">
        <v>1712</v>
      </c>
      <c r="Z4103">
        <v>943076</v>
      </c>
      <c r="AA4103" t="s">
        <v>3075</v>
      </c>
      <c r="AB4103" t="s">
        <v>3118</v>
      </c>
      <c r="AC4103">
        <v>7</v>
      </c>
      <c r="AD4103">
        <v>479.45</v>
      </c>
      <c r="AE4103">
        <v>19</v>
      </c>
      <c r="AF4103">
        <v>3.46</v>
      </c>
    </row>
    <row r="4104" spans="1:32" x14ac:dyDescent="0.45">
      <c r="A4104">
        <v>8498666384</v>
      </c>
      <c r="B4104">
        <v>930284</v>
      </c>
      <c r="C4104" t="s">
        <v>51</v>
      </c>
      <c r="D4104" t="s">
        <v>88</v>
      </c>
      <c r="E4104" t="s">
        <v>296</v>
      </c>
      <c r="F4104" s="8">
        <v>189.47</v>
      </c>
      <c r="G4104">
        <v>30</v>
      </c>
      <c r="H4104">
        <v>365</v>
      </c>
      <c r="I4104">
        <v>20</v>
      </c>
      <c r="J4104">
        <v>58</v>
      </c>
      <c r="K4104">
        <v>37556526</v>
      </c>
      <c r="L4104">
        <f>MONTH(Table1[[#This Row],[order_date]])</f>
        <v>3</v>
      </c>
      <c r="M4104">
        <f>YEAR(Table1[[#This Row],[order_date]])</f>
        <v>2024</v>
      </c>
      <c r="N4104" s="7">
        <v>45359.749027777776</v>
      </c>
      <c r="O4104">
        <f>HOUR(Table1[[#This Row],[promised_delivery_time]])</f>
        <v>18</v>
      </c>
      <c r="P4104" s="4">
        <v>45359.759444444448</v>
      </c>
      <c r="Q4104">
        <f>HOUR(Table1[[#This Row],[actual_delivery_time]])</f>
        <v>18</v>
      </c>
      <c r="R4104" s="4">
        <v>45359.76152777778</v>
      </c>
      <c r="S4104" t="s">
        <v>356</v>
      </c>
      <c r="T4104" s="8">
        <v>630.84</v>
      </c>
      <c r="U4104" t="s">
        <v>359</v>
      </c>
      <c r="V4104">
        <v>94061</v>
      </c>
      <c r="W4104">
        <v>3091</v>
      </c>
      <c r="X4104" t="s">
        <v>3156</v>
      </c>
      <c r="Y4104" t="s">
        <v>377</v>
      </c>
      <c r="Z4104">
        <v>243420</v>
      </c>
      <c r="AA4104" t="s">
        <v>2548</v>
      </c>
      <c r="AB4104" t="s">
        <v>3117</v>
      </c>
      <c r="AC4104">
        <v>18</v>
      </c>
      <c r="AD4104">
        <v>1200.18</v>
      </c>
      <c r="AE4104">
        <v>3</v>
      </c>
      <c r="AF4104">
        <v>4.33</v>
      </c>
    </row>
    <row r="4105" spans="1:32" x14ac:dyDescent="0.45">
      <c r="A4105">
        <v>5013572642</v>
      </c>
      <c r="B4105">
        <v>952124</v>
      </c>
      <c r="C4105" t="s">
        <v>63</v>
      </c>
      <c r="D4105" t="s">
        <v>87</v>
      </c>
      <c r="E4105" t="s">
        <v>162</v>
      </c>
      <c r="F4105" s="8">
        <v>127.08</v>
      </c>
      <c r="G4105">
        <v>25</v>
      </c>
      <c r="H4105">
        <v>3</v>
      </c>
      <c r="I4105">
        <v>15</v>
      </c>
      <c r="J4105">
        <v>50</v>
      </c>
      <c r="K4105">
        <v>73363613</v>
      </c>
      <c r="L4105">
        <f>MONTH(Table1[[#This Row],[order_date]])</f>
        <v>5</v>
      </c>
      <c r="M4105">
        <f>YEAR(Table1[[#This Row],[order_date]])</f>
        <v>2023</v>
      </c>
      <c r="N4105" s="7">
        <v>45054.805983796294</v>
      </c>
      <c r="O4105">
        <f>HOUR(Table1[[#This Row],[promised_delivery_time]])</f>
        <v>19</v>
      </c>
      <c r="P4105" s="4">
        <v>45054.817789351851</v>
      </c>
      <c r="Q4105">
        <f>HOUR(Table1[[#This Row],[actual_delivery_time]])</f>
        <v>19</v>
      </c>
      <c r="R4105" s="4">
        <v>45054.826817129629</v>
      </c>
      <c r="S4105" t="s">
        <v>357</v>
      </c>
      <c r="T4105" s="8">
        <v>1812.54</v>
      </c>
      <c r="U4105" t="s">
        <v>361</v>
      </c>
      <c r="V4105">
        <v>90675</v>
      </c>
      <c r="W4105">
        <v>2187</v>
      </c>
      <c r="X4105" t="s">
        <v>3147</v>
      </c>
      <c r="Y4105" t="s">
        <v>1590</v>
      </c>
      <c r="Z4105">
        <v>173439</v>
      </c>
      <c r="AA4105" t="s">
        <v>2835</v>
      </c>
      <c r="AB4105" t="s">
        <v>3118</v>
      </c>
      <c r="AC4105">
        <v>3</v>
      </c>
      <c r="AD4105">
        <v>400</v>
      </c>
      <c r="AE4105">
        <v>13</v>
      </c>
      <c r="AF4105">
        <v>3.25</v>
      </c>
    </row>
    <row r="4106" spans="1:32" x14ac:dyDescent="0.45">
      <c r="A4106">
        <v>8403006958</v>
      </c>
      <c r="B4106">
        <v>433521</v>
      </c>
      <c r="C4106" t="s">
        <v>54</v>
      </c>
      <c r="D4106" t="s">
        <v>88</v>
      </c>
      <c r="E4106" t="s">
        <v>244</v>
      </c>
      <c r="F4106" s="8">
        <v>321.33</v>
      </c>
      <c r="G4106">
        <v>30</v>
      </c>
      <c r="H4106">
        <v>365</v>
      </c>
      <c r="I4106">
        <v>27</v>
      </c>
      <c r="J4106">
        <v>58</v>
      </c>
      <c r="K4106">
        <v>59398136</v>
      </c>
      <c r="L4106">
        <f>MONTH(Table1[[#This Row],[order_date]])</f>
        <v>11</v>
      </c>
      <c r="M4106">
        <f>YEAR(Table1[[#This Row],[order_date]])</f>
        <v>2023</v>
      </c>
      <c r="N4106" s="7">
        <v>45257.237835648149</v>
      </c>
      <c r="O4106">
        <f>HOUR(Table1[[#This Row],[promised_delivery_time]])</f>
        <v>5</v>
      </c>
      <c r="P4106" s="4">
        <v>45257.245474537034</v>
      </c>
      <c r="Q4106">
        <f>HOUR(Table1[[#This Row],[actual_delivery_time]])</f>
        <v>5</v>
      </c>
      <c r="R4106" s="4">
        <v>45257.242002314815</v>
      </c>
      <c r="S4106" t="s">
        <v>356</v>
      </c>
      <c r="T4106" s="8">
        <v>1272.55</v>
      </c>
      <c r="U4106" t="s">
        <v>360</v>
      </c>
      <c r="V4106">
        <v>22292</v>
      </c>
      <c r="W4106">
        <v>9004</v>
      </c>
      <c r="X4106" t="s">
        <v>3373</v>
      </c>
      <c r="Y4106" t="s">
        <v>1326</v>
      </c>
      <c r="Z4106">
        <v>460348</v>
      </c>
      <c r="AA4106" t="s">
        <v>2567</v>
      </c>
      <c r="AB4106" t="s">
        <v>3115</v>
      </c>
      <c r="AC4106">
        <v>14</v>
      </c>
      <c r="AD4106">
        <v>1205.76</v>
      </c>
      <c r="AE4106">
        <v>-5</v>
      </c>
      <c r="AF4106">
        <v>3.65</v>
      </c>
    </row>
    <row r="4107" spans="1:32" x14ac:dyDescent="0.45">
      <c r="A4107">
        <v>4688831157</v>
      </c>
      <c r="B4107">
        <v>53833</v>
      </c>
      <c r="C4107" t="s">
        <v>37</v>
      </c>
      <c r="D4107" t="s">
        <v>84</v>
      </c>
      <c r="E4107" t="s">
        <v>102</v>
      </c>
      <c r="F4107" s="8">
        <v>134.69</v>
      </c>
      <c r="G4107">
        <v>15</v>
      </c>
      <c r="H4107">
        <v>365</v>
      </c>
      <c r="I4107">
        <v>26</v>
      </c>
      <c r="J4107">
        <v>89</v>
      </c>
      <c r="K4107">
        <v>13071673</v>
      </c>
      <c r="L4107">
        <f>MONTH(Table1[[#This Row],[order_date]])</f>
        <v>7</v>
      </c>
      <c r="M4107">
        <f>YEAR(Table1[[#This Row],[order_date]])</f>
        <v>2024</v>
      </c>
      <c r="N4107" s="7">
        <v>45476.983113425929</v>
      </c>
      <c r="O4107">
        <f>HOUR(Table1[[#This Row],[promised_delivery_time]])</f>
        <v>23</v>
      </c>
      <c r="P4107" s="4">
        <v>45476.997002314813</v>
      </c>
      <c r="Q4107">
        <f>HOUR(Table1[[#This Row],[actual_delivery_time]])</f>
        <v>23</v>
      </c>
      <c r="R4107" s="4">
        <v>45476.999780092592</v>
      </c>
      <c r="S4107" t="s">
        <v>356</v>
      </c>
      <c r="T4107" s="8">
        <v>2824.26</v>
      </c>
      <c r="U4107" t="s">
        <v>360</v>
      </c>
      <c r="V4107">
        <v>75752</v>
      </c>
      <c r="W4107">
        <v>6973</v>
      </c>
      <c r="X4107" t="s">
        <v>3249</v>
      </c>
      <c r="Y4107" t="s">
        <v>824</v>
      </c>
      <c r="Z4107">
        <v>491822</v>
      </c>
      <c r="AA4107" t="s">
        <v>2858</v>
      </c>
      <c r="AB4107" t="s">
        <v>3115</v>
      </c>
      <c r="AC4107">
        <v>17</v>
      </c>
      <c r="AD4107">
        <v>1208.04</v>
      </c>
      <c r="AE4107">
        <v>4</v>
      </c>
      <c r="AF4107">
        <v>1.4</v>
      </c>
    </row>
    <row r="4108" spans="1:32" x14ac:dyDescent="0.45">
      <c r="A4108">
        <v>394578210</v>
      </c>
      <c r="B4108">
        <v>349294</v>
      </c>
      <c r="C4108" t="s">
        <v>63</v>
      </c>
      <c r="D4108" t="s">
        <v>87</v>
      </c>
      <c r="E4108" t="s">
        <v>173</v>
      </c>
      <c r="F4108" s="8">
        <v>934.75</v>
      </c>
      <c r="G4108">
        <v>25</v>
      </c>
      <c r="H4108">
        <v>3</v>
      </c>
      <c r="I4108">
        <v>25</v>
      </c>
      <c r="J4108">
        <v>70</v>
      </c>
      <c r="K4108">
        <v>88067569</v>
      </c>
      <c r="L4108">
        <f>MONTH(Table1[[#This Row],[order_date]])</f>
        <v>9</v>
      </c>
      <c r="M4108">
        <f>YEAR(Table1[[#This Row],[order_date]])</f>
        <v>2023</v>
      </c>
      <c r="N4108" s="7">
        <v>45195.219074074077</v>
      </c>
      <c r="O4108">
        <f>HOUR(Table1[[#This Row],[promised_delivery_time]])</f>
        <v>5</v>
      </c>
      <c r="P4108" s="4">
        <v>45195.231574074074</v>
      </c>
      <c r="Q4108">
        <f>HOUR(Table1[[#This Row],[actual_delivery_time]])</f>
        <v>5</v>
      </c>
      <c r="R4108" s="4">
        <v>45195.235046296293</v>
      </c>
      <c r="S4108" t="s">
        <v>356</v>
      </c>
      <c r="T4108" s="8">
        <v>1706.05</v>
      </c>
      <c r="U4108" t="s">
        <v>361</v>
      </c>
      <c r="V4108">
        <v>91958</v>
      </c>
      <c r="W4108">
        <v>8335</v>
      </c>
      <c r="X4108" t="s">
        <v>3145</v>
      </c>
      <c r="Y4108" t="s">
        <v>366</v>
      </c>
      <c r="Z4108">
        <v>288459</v>
      </c>
      <c r="AA4108" t="s">
        <v>2538</v>
      </c>
      <c r="AB4108" t="s">
        <v>3118</v>
      </c>
      <c r="AC4108">
        <v>5</v>
      </c>
      <c r="AD4108">
        <v>273.38</v>
      </c>
      <c r="AE4108">
        <v>5</v>
      </c>
      <c r="AF4108">
        <v>0.68</v>
      </c>
    </row>
    <row r="4109" spans="1:32" x14ac:dyDescent="0.45">
      <c r="A4109">
        <v>8681711802</v>
      </c>
      <c r="B4109">
        <v>56589</v>
      </c>
      <c r="C4109" t="s">
        <v>32</v>
      </c>
      <c r="D4109" t="s">
        <v>82</v>
      </c>
      <c r="E4109" t="s">
        <v>95</v>
      </c>
      <c r="F4109" s="8">
        <v>517.77</v>
      </c>
      <c r="G4109">
        <v>20</v>
      </c>
      <c r="H4109">
        <v>365</v>
      </c>
      <c r="I4109">
        <v>16</v>
      </c>
      <c r="J4109">
        <v>85</v>
      </c>
      <c r="K4109">
        <v>36833857</v>
      </c>
      <c r="L4109">
        <f>MONTH(Table1[[#This Row],[order_date]])</f>
        <v>10</v>
      </c>
      <c r="M4109">
        <f>YEAR(Table1[[#This Row],[order_date]])</f>
        <v>2023</v>
      </c>
      <c r="N4109" s="7">
        <v>45206.294189814813</v>
      </c>
      <c r="O4109">
        <f>HOUR(Table1[[#This Row],[promised_delivery_time]])</f>
        <v>7</v>
      </c>
      <c r="P4109" s="4">
        <v>45206.307384259257</v>
      </c>
      <c r="Q4109">
        <f>HOUR(Table1[[#This Row],[actual_delivery_time]])</f>
        <v>7</v>
      </c>
      <c r="R4109" s="4">
        <v>45206.303912037038</v>
      </c>
      <c r="S4109" t="s">
        <v>356</v>
      </c>
      <c r="T4109" s="8">
        <v>3724.44</v>
      </c>
      <c r="U4109" t="s">
        <v>360</v>
      </c>
      <c r="V4109">
        <v>50</v>
      </c>
      <c r="W4109">
        <v>2940</v>
      </c>
      <c r="X4109" t="s">
        <v>3241</v>
      </c>
      <c r="Y4109" t="s">
        <v>2117</v>
      </c>
      <c r="Z4109">
        <v>319422</v>
      </c>
      <c r="AA4109" t="s">
        <v>3098</v>
      </c>
      <c r="AB4109" t="s">
        <v>3118</v>
      </c>
      <c r="AC4109">
        <v>7</v>
      </c>
      <c r="AD4109">
        <v>1882.18</v>
      </c>
      <c r="AE4109">
        <v>-5</v>
      </c>
      <c r="AF4109">
        <v>4.75</v>
      </c>
    </row>
    <row r="4110" spans="1:32" x14ac:dyDescent="0.45">
      <c r="A4110">
        <v>9311399064</v>
      </c>
      <c r="B4110">
        <v>131748</v>
      </c>
      <c r="C4110" t="s">
        <v>71</v>
      </c>
      <c r="D4110" t="s">
        <v>78</v>
      </c>
      <c r="E4110" t="s">
        <v>229</v>
      </c>
      <c r="F4110" s="8">
        <v>81.349999999999994</v>
      </c>
      <c r="G4110">
        <v>35</v>
      </c>
      <c r="H4110">
        <v>365</v>
      </c>
      <c r="I4110">
        <v>30</v>
      </c>
      <c r="J4110">
        <v>53</v>
      </c>
      <c r="K4110">
        <v>20238921</v>
      </c>
      <c r="L4110">
        <f>MONTH(Table1[[#This Row],[order_date]])</f>
        <v>11</v>
      </c>
      <c r="M4110">
        <f>YEAR(Table1[[#This Row],[order_date]])</f>
        <v>2023</v>
      </c>
      <c r="N4110" s="7">
        <v>45234.893148148149</v>
      </c>
      <c r="O4110">
        <f>HOUR(Table1[[#This Row],[promised_delivery_time]])</f>
        <v>21</v>
      </c>
      <c r="P4110" s="4">
        <v>45234.90425925926</v>
      </c>
      <c r="Q4110">
        <f>HOUR(Table1[[#This Row],[actual_delivery_time]])</f>
        <v>21</v>
      </c>
      <c r="R4110" s="4">
        <v>45234.906342592592</v>
      </c>
      <c r="S4110" t="s">
        <v>356</v>
      </c>
      <c r="T4110" s="8">
        <v>720.95</v>
      </c>
      <c r="U4110" t="s">
        <v>362</v>
      </c>
      <c r="V4110">
        <v>91086</v>
      </c>
      <c r="W4110">
        <v>3093</v>
      </c>
      <c r="X4110" t="s">
        <v>3402</v>
      </c>
      <c r="Y4110" t="s">
        <v>1741</v>
      </c>
      <c r="Z4110">
        <v>602258</v>
      </c>
      <c r="AA4110" t="s">
        <v>2572</v>
      </c>
      <c r="AB4110" t="s">
        <v>3118</v>
      </c>
      <c r="AC4110">
        <v>8</v>
      </c>
      <c r="AD4110">
        <v>1298.79</v>
      </c>
      <c r="AE4110">
        <v>3</v>
      </c>
      <c r="AF4110">
        <v>1.1599999999999999</v>
      </c>
    </row>
    <row r="4111" spans="1:32" x14ac:dyDescent="0.45">
      <c r="A4111">
        <v>2620581496</v>
      </c>
      <c r="B4111">
        <v>34200</v>
      </c>
      <c r="C4111" t="s">
        <v>34</v>
      </c>
      <c r="D4111" t="s">
        <v>83</v>
      </c>
      <c r="E4111" t="s">
        <v>327</v>
      </c>
      <c r="F4111" s="8">
        <v>319.8</v>
      </c>
      <c r="G4111">
        <v>35</v>
      </c>
      <c r="H4111">
        <v>365</v>
      </c>
      <c r="I4111">
        <v>19</v>
      </c>
      <c r="J4111">
        <v>75</v>
      </c>
      <c r="K4111">
        <v>63092485</v>
      </c>
      <c r="L4111">
        <f>MONTH(Table1[[#This Row],[order_date]])</f>
        <v>4</v>
      </c>
      <c r="M4111">
        <f>YEAR(Table1[[#This Row],[order_date]])</f>
        <v>2023</v>
      </c>
      <c r="N4111" s="7">
        <v>45037.106377314813</v>
      </c>
      <c r="O4111">
        <f>HOUR(Table1[[#This Row],[promised_delivery_time]])</f>
        <v>2</v>
      </c>
      <c r="P4111" s="4">
        <v>45037.115405092591</v>
      </c>
      <c r="Q4111">
        <f>HOUR(Table1[[#This Row],[actual_delivery_time]])</f>
        <v>2</v>
      </c>
      <c r="R4111" s="4">
        <v>45037.114710648151</v>
      </c>
      <c r="S4111" t="s">
        <v>356</v>
      </c>
      <c r="T4111" s="8">
        <v>2457.4699999999998</v>
      </c>
      <c r="U4111" t="s">
        <v>362</v>
      </c>
      <c r="V4111">
        <v>38634</v>
      </c>
      <c r="W4111">
        <v>7441</v>
      </c>
      <c r="X4111" t="s">
        <v>3159</v>
      </c>
      <c r="Y4111" t="s">
        <v>2395</v>
      </c>
      <c r="Z4111">
        <v>231756</v>
      </c>
      <c r="AA4111" t="s">
        <v>2922</v>
      </c>
      <c r="AB4111" t="s">
        <v>3118</v>
      </c>
      <c r="AC4111">
        <v>11</v>
      </c>
      <c r="AD4111">
        <v>1295.42</v>
      </c>
      <c r="AE4111">
        <v>-1</v>
      </c>
      <c r="AF4111">
        <v>3.47</v>
      </c>
    </row>
    <row r="4112" spans="1:32" x14ac:dyDescent="0.45">
      <c r="A4112">
        <v>5116898322</v>
      </c>
      <c r="B4112">
        <v>771228</v>
      </c>
      <c r="C4112" t="s">
        <v>27</v>
      </c>
      <c r="D4112" t="s">
        <v>78</v>
      </c>
      <c r="E4112" t="s">
        <v>303</v>
      </c>
      <c r="F4112" s="8">
        <v>83.18</v>
      </c>
      <c r="G4112">
        <v>35</v>
      </c>
      <c r="H4112">
        <v>365</v>
      </c>
      <c r="I4112">
        <v>25</v>
      </c>
      <c r="J4112">
        <v>73</v>
      </c>
      <c r="K4112">
        <v>73377004</v>
      </c>
      <c r="L4112">
        <f>MONTH(Table1[[#This Row],[order_date]])</f>
        <v>7</v>
      </c>
      <c r="M4112">
        <f>YEAR(Table1[[#This Row],[order_date]])</f>
        <v>2024</v>
      </c>
      <c r="N4112" s="7">
        <v>45491.55982638889</v>
      </c>
      <c r="O4112">
        <f>HOUR(Table1[[#This Row],[promised_delivery_time]])</f>
        <v>13</v>
      </c>
      <c r="P4112" s="4">
        <v>45491.567465277774</v>
      </c>
      <c r="Q4112">
        <f>HOUR(Table1[[#This Row],[actual_delivery_time]])</f>
        <v>13</v>
      </c>
      <c r="R4112" s="4">
        <v>45491.566076388888</v>
      </c>
      <c r="S4112" t="s">
        <v>356</v>
      </c>
      <c r="T4112" s="8">
        <v>1385.25</v>
      </c>
      <c r="U4112" t="s">
        <v>360</v>
      </c>
      <c r="V4112">
        <v>93289</v>
      </c>
      <c r="W4112">
        <v>1820</v>
      </c>
      <c r="X4112" t="s">
        <v>3262</v>
      </c>
      <c r="Y4112" t="s">
        <v>1595</v>
      </c>
      <c r="Z4112">
        <v>989634</v>
      </c>
      <c r="AA4112" t="s">
        <v>3004</v>
      </c>
      <c r="AB4112" t="s">
        <v>3115</v>
      </c>
      <c r="AC4112">
        <v>4</v>
      </c>
      <c r="AD4112">
        <v>438.31</v>
      </c>
      <c r="AE4112">
        <v>-2</v>
      </c>
      <c r="AF4112">
        <v>1.52</v>
      </c>
    </row>
    <row r="4113" spans="1:32" x14ac:dyDescent="0.45">
      <c r="A4113">
        <v>5995819849</v>
      </c>
      <c r="B4113">
        <v>707935</v>
      </c>
      <c r="C4113" t="s">
        <v>70</v>
      </c>
      <c r="D4113" t="s">
        <v>78</v>
      </c>
      <c r="E4113" t="s">
        <v>278</v>
      </c>
      <c r="F4113" s="8">
        <v>820.9</v>
      </c>
      <c r="G4113">
        <v>35</v>
      </c>
      <c r="H4113">
        <v>365</v>
      </c>
      <c r="I4113">
        <v>30</v>
      </c>
      <c r="J4113">
        <v>97</v>
      </c>
      <c r="K4113">
        <v>34787383</v>
      </c>
      <c r="L4113">
        <f>MONTH(Table1[[#This Row],[order_date]])</f>
        <v>8</v>
      </c>
      <c r="M4113">
        <f>YEAR(Table1[[#This Row],[order_date]])</f>
        <v>2023</v>
      </c>
      <c r="N4113" s="7">
        <v>45157.177870370368</v>
      </c>
      <c r="O4113">
        <f>HOUR(Table1[[#This Row],[promised_delivery_time]])</f>
        <v>4</v>
      </c>
      <c r="P4113" s="4">
        <v>45157.191064814811</v>
      </c>
      <c r="Q4113">
        <f>HOUR(Table1[[#This Row],[actual_delivery_time]])</f>
        <v>4</v>
      </c>
      <c r="R4113" s="4">
        <v>45157.197314814817</v>
      </c>
      <c r="S4113" t="s">
        <v>357</v>
      </c>
      <c r="T4113" s="8">
        <v>2030.88</v>
      </c>
      <c r="U4113" t="s">
        <v>362</v>
      </c>
      <c r="V4113">
        <v>2395</v>
      </c>
      <c r="W4113">
        <v>4317</v>
      </c>
      <c r="X4113" t="s">
        <v>3344</v>
      </c>
      <c r="Y4113" t="s">
        <v>1185</v>
      </c>
      <c r="Z4113">
        <v>29302</v>
      </c>
      <c r="AA4113" t="s">
        <v>2645</v>
      </c>
      <c r="AB4113" t="s">
        <v>3118</v>
      </c>
      <c r="AC4113">
        <v>17</v>
      </c>
      <c r="AD4113">
        <v>292.41000000000003</v>
      </c>
      <c r="AE4113">
        <v>9</v>
      </c>
      <c r="AF4113">
        <v>1.18</v>
      </c>
    </row>
    <row r="4114" spans="1:32" x14ac:dyDescent="0.45">
      <c r="A4114">
        <v>7690500286</v>
      </c>
      <c r="B4114">
        <v>18035</v>
      </c>
      <c r="C4114" t="s">
        <v>50</v>
      </c>
      <c r="D4114" t="s">
        <v>85</v>
      </c>
      <c r="E4114" t="s">
        <v>221</v>
      </c>
      <c r="F4114" s="8">
        <v>968.94</v>
      </c>
      <c r="G4114">
        <v>25</v>
      </c>
      <c r="H4114">
        <v>365</v>
      </c>
      <c r="I4114">
        <v>12</v>
      </c>
      <c r="J4114">
        <v>87</v>
      </c>
      <c r="K4114">
        <v>35349582</v>
      </c>
      <c r="L4114">
        <f>MONTH(Table1[[#This Row],[order_date]])</f>
        <v>7</v>
      </c>
      <c r="M4114">
        <f>YEAR(Table1[[#This Row],[order_date]])</f>
        <v>2024</v>
      </c>
      <c r="N4114" s="7">
        <v>45485.756504629629</v>
      </c>
      <c r="O4114">
        <f>HOUR(Table1[[#This Row],[promised_delivery_time]])</f>
        <v>18</v>
      </c>
      <c r="P4114" s="4">
        <v>45485.769004629627</v>
      </c>
      <c r="Q4114">
        <f>HOUR(Table1[[#This Row],[actual_delivery_time]])</f>
        <v>18</v>
      </c>
      <c r="R4114" s="4">
        <v>45485.773865740739</v>
      </c>
      <c r="S4114" t="s">
        <v>357</v>
      </c>
      <c r="T4114" s="8">
        <v>3224.92</v>
      </c>
      <c r="U4114" t="s">
        <v>362</v>
      </c>
      <c r="V4114">
        <v>39966</v>
      </c>
      <c r="W4114">
        <v>8296</v>
      </c>
      <c r="X4114" t="s">
        <v>3410</v>
      </c>
      <c r="Y4114" t="s">
        <v>1066</v>
      </c>
      <c r="Z4114">
        <v>563148</v>
      </c>
      <c r="AA4114" t="s">
        <v>2940</v>
      </c>
      <c r="AB4114" t="s">
        <v>3118</v>
      </c>
      <c r="AC4114">
        <v>6</v>
      </c>
      <c r="AD4114">
        <v>932.85</v>
      </c>
      <c r="AE4114">
        <v>7</v>
      </c>
      <c r="AF4114">
        <v>2.14</v>
      </c>
    </row>
    <row r="4115" spans="1:32" x14ac:dyDescent="0.45">
      <c r="A4115">
        <v>6107283203</v>
      </c>
      <c r="B4115">
        <v>94225</v>
      </c>
      <c r="C4115" t="s">
        <v>49</v>
      </c>
      <c r="D4115" t="s">
        <v>85</v>
      </c>
      <c r="E4115" t="s">
        <v>120</v>
      </c>
      <c r="F4115" s="8">
        <v>77.11</v>
      </c>
      <c r="G4115">
        <v>25</v>
      </c>
      <c r="H4115">
        <v>365</v>
      </c>
      <c r="I4115">
        <v>13</v>
      </c>
      <c r="J4115">
        <v>70</v>
      </c>
      <c r="K4115">
        <v>87444738</v>
      </c>
      <c r="L4115">
        <f>MONTH(Table1[[#This Row],[order_date]])</f>
        <v>9</v>
      </c>
      <c r="M4115">
        <f>YEAR(Table1[[#This Row],[order_date]])</f>
        <v>2024</v>
      </c>
      <c r="N4115" s="7">
        <v>45544.85255787037</v>
      </c>
      <c r="O4115">
        <f>HOUR(Table1[[#This Row],[promised_delivery_time]])</f>
        <v>20</v>
      </c>
      <c r="P4115" s="4">
        <v>45544.862280092595</v>
      </c>
      <c r="Q4115">
        <f>HOUR(Table1[[#This Row],[actual_delivery_time]])</f>
        <v>20</v>
      </c>
      <c r="R4115" s="4">
        <v>45544.863668981481</v>
      </c>
      <c r="S4115" t="s">
        <v>356</v>
      </c>
      <c r="T4115" s="8">
        <v>1173</v>
      </c>
      <c r="U4115" t="s">
        <v>361</v>
      </c>
      <c r="V4115">
        <v>21522</v>
      </c>
      <c r="W4115">
        <v>8551</v>
      </c>
      <c r="X4115" t="s">
        <v>3279</v>
      </c>
      <c r="Y4115" t="s">
        <v>2396</v>
      </c>
      <c r="Z4115">
        <v>647152</v>
      </c>
      <c r="AA4115" t="s">
        <v>2708</v>
      </c>
      <c r="AB4115" t="s">
        <v>3117</v>
      </c>
      <c r="AC4115">
        <v>9</v>
      </c>
      <c r="AD4115">
        <v>1435.78</v>
      </c>
      <c r="AE4115">
        <v>2</v>
      </c>
      <c r="AF4115">
        <v>1.08</v>
      </c>
    </row>
    <row r="4116" spans="1:32" x14ac:dyDescent="0.45">
      <c r="A4116">
        <v>3170417508</v>
      </c>
      <c r="B4116">
        <v>942001</v>
      </c>
      <c r="C4116" t="s">
        <v>70</v>
      </c>
      <c r="D4116" t="s">
        <v>78</v>
      </c>
      <c r="E4116" t="s">
        <v>333</v>
      </c>
      <c r="F4116" s="8">
        <v>671.55</v>
      </c>
      <c r="G4116">
        <v>35</v>
      </c>
      <c r="H4116">
        <v>365</v>
      </c>
      <c r="I4116">
        <v>20</v>
      </c>
      <c r="J4116">
        <v>84</v>
      </c>
      <c r="K4116">
        <v>85561151</v>
      </c>
      <c r="L4116">
        <f>MONTH(Table1[[#This Row],[order_date]])</f>
        <v>1</v>
      </c>
      <c r="M4116">
        <f>YEAR(Table1[[#This Row],[order_date]])</f>
        <v>2024</v>
      </c>
      <c r="N4116" s="7">
        <v>45301.225057870368</v>
      </c>
      <c r="O4116">
        <f>HOUR(Table1[[#This Row],[promised_delivery_time]])</f>
        <v>5</v>
      </c>
      <c r="P4116" s="4">
        <v>45301.238252314812</v>
      </c>
      <c r="Q4116">
        <f>HOUR(Table1[[#This Row],[actual_delivery_time]])</f>
        <v>5</v>
      </c>
      <c r="R4116" s="4">
        <v>45301.24728009259</v>
      </c>
      <c r="S4116" t="s">
        <v>357</v>
      </c>
      <c r="T4116" s="8">
        <v>1432.65</v>
      </c>
      <c r="U4116" t="s">
        <v>359</v>
      </c>
      <c r="V4116">
        <v>30064</v>
      </c>
      <c r="W4116">
        <v>2288</v>
      </c>
      <c r="X4116" t="s">
        <v>3341</v>
      </c>
      <c r="Y4116" t="s">
        <v>752</v>
      </c>
      <c r="Z4116">
        <v>515548</v>
      </c>
      <c r="AA4116" t="s">
        <v>2829</v>
      </c>
      <c r="AB4116" t="s">
        <v>3115</v>
      </c>
      <c r="AC4116">
        <v>12</v>
      </c>
      <c r="AD4116">
        <v>227.18</v>
      </c>
      <c r="AE4116">
        <v>13</v>
      </c>
      <c r="AF4116">
        <v>4.22</v>
      </c>
    </row>
    <row r="4117" spans="1:32" x14ac:dyDescent="0.45">
      <c r="A4117">
        <v>805682701</v>
      </c>
      <c r="B4117">
        <v>57405</v>
      </c>
      <c r="C4117" t="s">
        <v>51</v>
      </c>
      <c r="D4117" t="s">
        <v>88</v>
      </c>
      <c r="E4117" t="s">
        <v>122</v>
      </c>
      <c r="F4117" s="8">
        <v>607.66999999999996</v>
      </c>
      <c r="G4117">
        <v>30</v>
      </c>
      <c r="H4117">
        <v>365</v>
      </c>
      <c r="I4117">
        <v>21</v>
      </c>
      <c r="J4117">
        <v>64</v>
      </c>
      <c r="K4117">
        <v>33481252</v>
      </c>
      <c r="L4117">
        <f>MONTH(Table1[[#This Row],[order_date]])</f>
        <v>7</v>
      </c>
      <c r="M4117">
        <f>YEAR(Table1[[#This Row],[order_date]])</f>
        <v>2023</v>
      </c>
      <c r="N4117" s="7">
        <v>45137.94599537037</v>
      </c>
      <c r="O4117">
        <f>HOUR(Table1[[#This Row],[promised_delivery_time]])</f>
        <v>23</v>
      </c>
      <c r="P4117" s="4">
        <v>45137.95988425926</v>
      </c>
      <c r="Q4117">
        <f>HOUR(Table1[[#This Row],[actual_delivery_time]])</f>
        <v>23</v>
      </c>
      <c r="R4117" s="4">
        <v>45137.968217592592</v>
      </c>
      <c r="S4117" t="s">
        <v>357</v>
      </c>
      <c r="T4117" s="8">
        <v>2637.15</v>
      </c>
      <c r="U4117" t="s">
        <v>360</v>
      </c>
      <c r="V4117">
        <v>84695</v>
      </c>
      <c r="W4117">
        <v>6430</v>
      </c>
      <c r="X4117" t="s">
        <v>3309</v>
      </c>
      <c r="Y4117" t="s">
        <v>2200</v>
      </c>
      <c r="Z4117">
        <v>51896</v>
      </c>
      <c r="AA4117" t="s">
        <v>2961</v>
      </c>
      <c r="AB4117" t="s">
        <v>3118</v>
      </c>
      <c r="AC4117">
        <v>8</v>
      </c>
      <c r="AD4117">
        <v>1438.75</v>
      </c>
      <c r="AE4117">
        <v>12</v>
      </c>
      <c r="AF4117">
        <v>4.9800000000000004</v>
      </c>
    </row>
    <row r="4118" spans="1:32" x14ac:dyDescent="0.45">
      <c r="A4118">
        <v>8960508625</v>
      </c>
      <c r="B4118">
        <v>970529</v>
      </c>
      <c r="C4118" t="s">
        <v>54</v>
      </c>
      <c r="D4118" t="s">
        <v>88</v>
      </c>
      <c r="E4118" t="s">
        <v>135</v>
      </c>
      <c r="F4118" s="8">
        <v>827.44</v>
      </c>
      <c r="G4118">
        <v>30</v>
      </c>
      <c r="H4118">
        <v>365</v>
      </c>
      <c r="I4118">
        <v>19</v>
      </c>
      <c r="J4118">
        <v>84</v>
      </c>
      <c r="K4118">
        <v>20163931</v>
      </c>
      <c r="L4118">
        <f>MONTH(Table1[[#This Row],[order_date]])</f>
        <v>10</v>
      </c>
      <c r="M4118">
        <f>YEAR(Table1[[#This Row],[order_date]])</f>
        <v>2023</v>
      </c>
      <c r="N4118" s="7">
        <v>45206.412372685183</v>
      </c>
      <c r="O4118">
        <f>HOUR(Table1[[#This Row],[promised_delivery_time]])</f>
        <v>10</v>
      </c>
      <c r="P4118" s="4">
        <v>45206.426261574074</v>
      </c>
      <c r="Q4118">
        <f>HOUR(Table1[[#This Row],[actual_delivery_time]])</f>
        <v>10</v>
      </c>
      <c r="R4118" s="4">
        <v>45206.4297337963</v>
      </c>
      <c r="S4118" t="s">
        <v>356</v>
      </c>
      <c r="T4118" s="8">
        <v>1058</v>
      </c>
      <c r="U4118" t="s">
        <v>359</v>
      </c>
      <c r="V4118">
        <v>57297</v>
      </c>
      <c r="W4118">
        <v>1057</v>
      </c>
      <c r="X4118" t="s">
        <v>3233</v>
      </c>
      <c r="Y4118" t="s">
        <v>1602</v>
      </c>
      <c r="Z4118">
        <v>918590</v>
      </c>
      <c r="AA4118" t="s">
        <v>2610</v>
      </c>
      <c r="AB4118" t="s">
        <v>3115</v>
      </c>
      <c r="AC4118">
        <v>5</v>
      </c>
      <c r="AD4118">
        <v>404.55</v>
      </c>
      <c r="AE4118">
        <v>5</v>
      </c>
      <c r="AF4118">
        <v>1.17</v>
      </c>
    </row>
    <row r="4119" spans="1:32" x14ac:dyDescent="0.45">
      <c r="A4119">
        <v>5580397726</v>
      </c>
      <c r="B4119">
        <v>186168</v>
      </c>
      <c r="C4119" t="s">
        <v>71</v>
      </c>
      <c r="D4119" t="s">
        <v>78</v>
      </c>
      <c r="E4119" t="s">
        <v>272</v>
      </c>
      <c r="F4119" s="8">
        <v>878.8</v>
      </c>
      <c r="G4119">
        <v>35</v>
      </c>
      <c r="H4119">
        <v>365</v>
      </c>
      <c r="I4119">
        <v>13</v>
      </c>
      <c r="J4119">
        <v>75</v>
      </c>
      <c r="K4119">
        <v>62243869</v>
      </c>
      <c r="L4119">
        <f>MONTH(Table1[[#This Row],[order_date]])</f>
        <v>6</v>
      </c>
      <c r="M4119">
        <f>YEAR(Table1[[#This Row],[order_date]])</f>
        <v>2023</v>
      </c>
      <c r="N4119" s="7">
        <v>45098.200891203705</v>
      </c>
      <c r="O4119">
        <f>HOUR(Table1[[#This Row],[promised_delivery_time]])</f>
        <v>5</v>
      </c>
      <c r="P4119" s="4">
        <v>45098.212002314816</v>
      </c>
      <c r="Q4119">
        <f>HOUR(Table1[[#This Row],[actual_delivery_time]])</f>
        <v>5</v>
      </c>
      <c r="R4119" s="4">
        <v>45098.22519675926</v>
      </c>
      <c r="S4119" t="s">
        <v>358</v>
      </c>
      <c r="T4119" s="8">
        <v>37.799999999999997</v>
      </c>
      <c r="U4119" t="s">
        <v>359</v>
      </c>
      <c r="V4119">
        <v>64619</v>
      </c>
      <c r="W4119">
        <v>4351</v>
      </c>
      <c r="X4119" t="s">
        <v>3273</v>
      </c>
      <c r="Y4119" t="s">
        <v>2217</v>
      </c>
      <c r="Z4119">
        <v>430535</v>
      </c>
      <c r="AA4119" t="s">
        <v>2768</v>
      </c>
      <c r="AB4119" t="s">
        <v>3118</v>
      </c>
      <c r="AC4119">
        <v>7</v>
      </c>
      <c r="AD4119">
        <v>257.77999999999997</v>
      </c>
      <c r="AE4119">
        <v>19</v>
      </c>
      <c r="AF4119">
        <v>3.75</v>
      </c>
    </row>
    <row r="4120" spans="1:32" x14ac:dyDescent="0.45">
      <c r="A4120">
        <v>1506599381</v>
      </c>
      <c r="B4120">
        <v>491521</v>
      </c>
      <c r="C4120" t="s">
        <v>30</v>
      </c>
      <c r="D4120" t="s">
        <v>81</v>
      </c>
      <c r="E4120" t="s">
        <v>274</v>
      </c>
      <c r="F4120" s="8">
        <v>556.35</v>
      </c>
      <c r="G4120">
        <v>35</v>
      </c>
      <c r="H4120">
        <v>90</v>
      </c>
      <c r="I4120">
        <v>28</v>
      </c>
      <c r="J4120">
        <v>98</v>
      </c>
      <c r="K4120">
        <v>77345018</v>
      </c>
      <c r="L4120">
        <f>MONTH(Table1[[#This Row],[order_date]])</f>
        <v>9</v>
      </c>
      <c r="M4120">
        <f>YEAR(Table1[[#This Row],[order_date]])</f>
        <v>2024</v>
      </c>
      <c r="N4120" s="7">
        <v>45553.192175925928</v>
      </c>
      <c r="O4120">
        <f>HOUR(Table1[[#This Row],[promised_delivery_time]])</f>
        <v>4</v>
      </c>
      <c r="P4120" s="4">
        <v>45553.199814814812</v>
      </c>
      <c r="Q4120">
        <f>HOUR(Table1[[#This Row],[actual_delivery_time]])</f>
        <v>4</v>
      </c>
      <c r="R4120" s="4">
        <v>45553.201898148145</v>
      </c>
      <c r="S4120" t="s">
        <v>356</v>
      </c>
      <c r="T4120" s="8">
        <v>465.38</v>
      </c>
      <c r="U4120" t="s">
        <v>359</v>
      </c>
      <c r="V4120">
        <v>19253</v>
      </c>
      <c r="W4120">
        <v>5615</v>
      </c>
      <c r="X4120" t="s">
        <v>3259</v>
      </c>
      <c r="Y4120" t="s">
        <v>1354</v>
      </c>
      <c r="Z4120">
        <v>407746</v>
      </c>
      <c r="AA4120" t="s">
        <v>2758</v>
      </c>
      <c r="AB4120" t="s">
        <v>3115</v>
      </c>
      <c r="AC4120">
        <v>1</v>
      </c>
      <c r="AD4120">
        <v>828.2</v>
      </c>
      <c r="AE4120">
        <v>3</v>
      </c>
      <c r="AF4120">
        <v>3.36</v>
      </c>
    </row>
    <row r="4121" spans="1:32" x14ac:dyDescent="0.45">
      <c r="A4121">
        <v>8424478165</v>
      </c>
      <c r="B4121">
        <v>880510</v>
      </c>
      <c r="C4121" t="s">
        <v>33</v>
      </c>
      <c r="D4121" t="s">
        <v>80</v>
      </c>
      <c r="E4121" t="s">
        <v>201</v>
      </c>
      <c r="F4121" s="8">
        <v>951.43</v>
      </c>
      <c r="G4121">
        <v>20</v>
      </c>
      <c r="H4121">
        <v>7</v>
      </c>
      <c r="I4121">
        <v>29</v>
      </c>
      <c r="J4121">
        <v>54</v>
      </c>
      <c r="K4121">
        <v>27416314</v>
      </c>
      <c r="L4121">
        <f>MONTH(Table1[[#This Row],[order_date]])</f>
        <v>4</v>
      </c>
      <c r="M4121">
        <f>YEAR(Table1[[#This Row],[order_date]])</f>
        <v>2023</v>
      </c>
      <c r="N4121" s="7">
        <v>45037.766458333332</v>
      </c>
      <c r="O4121">
        <f>HOUR(Table1[[#This Row],[promised_delivery_time]])</f>
        <v>18</v>
      </c>
      <c r="P4121" s="4">
        <v>45037.77548611111</v>
      </c>
      <c r="Q4121">
        <f>HOUR(Table1[[#This Row],[actual_delivery_time]])</f>
        <v>18</v>
      </c>
      <c r="R4121" s="4">
        <v>45037.77548611111</v>
      </c>
      <c r="S4121" t="s">
        <v>356</v>
      </c>
      <c r="T4121" s="8">
        <v>230.58</v>
      </c>
      <c r="U4121" t="s">
        <v>359</v>
      </c>
      <c r="V4121">
        <v>37654</v>
      </c>
      <c r="W4121">
        <v>244</v>
      </c>
      <c r="X4121" t="s">
        <v>3341</v>
      </c>
      <c r="Y4121" t="s">
        <v>2397</v>
      </c>
      <c r="Z4121">
        <v>803498</v>
      </c>
      <c r="AA4121" t="s">
        <v>2668</v>
      </c>
      <c r="AB4121" t="s">
        <v>3117</v>
      </c>
      <c r="AC4121">
        <v>3</v>
      </c>
      <c r="AD4121">
        <v>820.6</v>
      </c>
      <c r="AE4121">
        <v>0</v>
      </c>
      <c r="AF4121">
        <v>1.52</v>
      </c>
    </row>
    <row r="4122" spans="1:32" x14ac:dyDescent="0.45">
      <c r="A4122">
        <v>6083333956</v>
      </c>
      <c r="B4122">
        <v>818522</v>
      </c>
      <c r="C4122" t="s">
        <v>42</v>
      </c>
      <c r="D4122" t="s">
        <v>80</v>
      </c>
      <c r="E4122" t="s">
        <v>290</v>
      </c>
      <c r="F4122" s="8">
        <v>96.09</v>
      </c>
      <c r="G4122">
        <v>20</v>
      </c>
      <c r="H4122">
        <v>7</v>
      </c>
      <c r="I4122">
        <v>12</v>
      </c>
      <c r="J4122">
        <v>90</v>
      </c>
      <c r="K4122">
        <v>45028365</v>
      </c>
      <c r="L4122">
        <f>MONTH(Table1[[#This Row],[order_date]])</f>
        <v>3</v>
      </c>
      <c r="M4122">
        <f>YEAR(Table1[[#This Row],[order_date]])</f>
        <v>2023</v>
      </c>
      <c r="N4122" s="7">
        <v>45012.279849537037</v>
      </c>
      <c r="O4122">
        <f>HOUR(Table1[[#This Row],[promised_delivery_time]])</f>
        <v>6</v>
      </c>
      <c r="P4122" s="4">
        <v>45012.287488425929</v>
      </c>
      <c r="Q4122">
        <f>HOUR(Table1[[#This Row],[actual_delivery_time]])</f>
        <v>7</v>
      </c>
      <c r="R4122" s="4">
        <v>45012.296516203707</v>
      </c>
      <c r="S4122" t="s">
        <v>357</v>
      </c>
      <c r="T4122" s="8">
        <v>3002.02</v>
      </c>
      <c r="U4122" t="s">
        <v>362</v>
      </c>
      <c r="V4122">
        <v>34580</v>
      </c>
      <c r="W4122">
        <v>4635</v>
      </c>
      <c r="X4122" t="s">
        <v>3263</v>
      </c>
      <c r="Y4122" t="s">
        <v>875</v>
      </c>
      <c r="Z4122">
        <v>418635</v>
      </c>
      <c r="AA4122" t="s">
        <v>2879</v>
      </c>
      <c r="AB4122" t="s">
        <v>3115</v>
      </c>
      <c r="AC4122">
        <v>5</v>
      </c>
      <c r="AD4122">
        <v>518.33000000000004</v>
      </c>
      <c r="AE4122">
        <v>13</v>
      </c>
      <c r="AF4122">
        <v>2.12</v>
      </c>
    </row>
    <row r="4123" spans="1:32" x14ac:dyDescent="0.45">
      <c r="A4123">
        <v>9611327860</v>
      </c>
      <c r="B4123">
        <v>487931</v>
      </c>
      <c r="C4123" t="s">
        <v>62</v>
      </c>
      <c r="D4123" t="s">
        <v>84</v>
      </c>
      <c r="E4123" t="s">
        <v>267</v>
      </c>
      <c r="F4123" s="8">
        <v>709.08</v>
      </c>
      <c r="G4123">
        <v>15</v>
      </c>
      <c r="H4123">
        <v>365</v>
      </c>
      <c r="I4123">
        <v>27</v>
      </c>
      <c r="J4123">
        <v>68</v>
      </c>
      <c r="K4123">
        <v>6335221</v>
      </c>
      <c r="L4123">
        <f>MONTH(Table1[[#This Row],[order_date]])</f>
        <v>4</v>
      </c>
      <c r="M4123">
        <f>YEAR(Table1[[#This Row],[order_date]])</f>
        <v>2024</v>
      </c>
      <c r="N4123" s="7">
        <v>45389.736342592594</v>
      </c>
      <c r="O4123">
        <f>HOUR(Table1[[#This Row],[promised_delivery_time]])</f>
        <v>17</v>
      </c>
      <c r="P4123" s="4">
        <v>45389.748148148145</v>
      </c>
      <c r="Q4123">
        <f>HOUR(Table1[[#This Row],[actual_delivery_time]])</f>
        <v>17</v>
      </c>
      <c r="R4123" s="4">
        <v>45389.746759259258</v>
      </c>
      <c r="S4123" t="s">
        <v>356</v>
      </c>
      <c r="T4123" s="8">
        <v>4410.34</v>
      </c>
      <c r="U4123" t="s">
        <v>359</v>
      </c>
      <c r="V4123">
        <v>25443</v>
      </c>
      <c r="W4123">
        <v>3780</v>
      </c>
      <c r="X4123" t="s">
        <v>3412</v>
      </c>
      <c r="Y4123" t="s">
        <v>2332</v>
      </c>
      <c r="Z4123">
        <v>713686</v>
      </c>
      <c r="AA4123" t="s">
        <v>2537</v>
      </c>
      <c r="AB4123" t="s">
        <v>3118</v>
      </c>
      <c r="AC4123">
        <v>20</v>
      </c>
      <c r="AD4123">
        <v>1518.83</v>
      </c>
      <c r="AE4123">
        <v>-2</v>
      </c>
      <c r="AF4123">
        <v>2.56</v>
      </c>
    </row>
    <row r="4124" spans="1:32" x14ac:dyDescent="0.45">
      <c r="A4124">
        <v>9539444766</v>
      </c>
      <c r="B4124">
        <v>63769</v>
      </c>
      <c r="C4124" t="s">
        <v>34</v>
      </c>
      <c r="D4124" t="s">
        <v>83</v>
      </c>
      <c r="E4124" t="s">
        <v>301</v>
      </c>
      <c r="F4124" s="8">
        <v>878.07</v>
      </c>
      <c r="G4124">
        <v>35</v>
      </c>
      <c r="H4124">
        <v>365</v>
      </c>
      <c r="I4124">
        <v>27</v>
      </c>
      <c r="J4124">
        <v>69</v>
      </c>
      <c r="K4124">
        <v>97873848</v>
      </c>
      <c r="L4124">
        <f>MONTH(Table1[[#This Row],[order_date]])</f>
        <v>11</v>
      </c>
      <c r="M4124">
        <f>YEAR(Table1[[#This Row],[order_date]])</f>
        <v>2023</v>
      </c>
      <c r="N4124" s="7">
        <v>45234.332673611112</v>
      </c>
      <c r="O4124">
        <f>HOUR(Table1[[#This Row],[promised_delivery_time]])</f>
        <v>8</v>
      </c>
      <c r="P4124" s="4">
        <v>45234.341006944444</v>
      </c>
      <c r="Q4124">
        <f>HOUR(Table1[[#This Row],[actual_delivery_time]])</f>
        <v>8</v>
      </c>
      <c r="R4124" s="4">
        <v>45234.34447916667</v>
      </c>
      <c r="S4124" t="s">
        <v>356</v>
      </c>
      <c r="T4124" s="8">
        <v>870.29</v>
      </c>
      <c r="U4124" t="s">
        <v>362</v>
      </c>
      <c r="V4124">
        <v>94753</v>
      </c>
      <c r="W4124">
        <v>7663</v>
      </c>
      <c r="X4124" t="s">
        <v>3304</v>
      </c>
      <c r="Y4124" t="s">
        <v>1153</v>
      </c>
      <c r="Z4124">
        <v>764984</v>
      </c>
      <c r="AA4124" t="s">
        <v>2963</v>
      </c>
      <c r="AB4124" t="s">
        <v>3115</v>
      </c>
      <c r="AC4124">
        <v>18</v>
      </c>
      <c r="AD4124">
        <v>1381.21</v>
      </c>
      <c r="AE4124">
        <v>5</v>
      </c>
      <c r="AF4124">
        <v>2.89</v>
      </c>
    </row>
    <row r="4125" spans="1:32" x14ac:dyDescent="0.45">
      <c r="A4125">
        <v>756168939</v>
      </c>
      <c r="B4125">
        <v>4452</v>
      </c>
      <c r="C4125" t="s">
        <v>53</v>
      </c>
      <c r="D4125" t="s">
        <v>88</v>
      </c>
      <c r="E4125" t="s">
        <v>250</v>
      </c>
      <c r="F4125" s="8">
        <v>169.88</v>
      </c>
      <c r="G4125">
        <v>30</v>
      </c>
      <c r="H4125">
        <v>365</v>
      </c>
      <c r="I4125">
        <v>27</v>
      </c>
      <c r="J4125">
        <v>100</v>
      </c>
      <c r="K4125">
        <v>54923640</v>
      </c>
      <c r="L4125">
        <f>MONTH(Table1[[#This Row],[order_date]])</f>
        <v>7</v>
      </c>
      <c r="M4125">
        <f>YEAR(Table1[[#This Row],[order_date]])</f>
        <v>2024</v>
      </c>
      <c r="N4125" s="7">
        <v>45478.773379629631</v>
      </c>
      <c r="O4125">
        <f>HOUR(Table1[[#This Row],[promised_delivery_time]])</f>
        <v>18</v>
      </c>
      <c r="P4125" s="4">
        <v>45478.784490740742</v>
      </c>
      <c r="Q4125">
        <f>HOUR(Table1[[#This Row],[actual_delivery_time]])</f>
        <v>18</v>
      </c>
      <c r="R4125" s="4">
        <v>45478.781018518515</v>
      </c>
      <c r="S4125" t="s">
        <v>356</v>
      </c>
      <c r="T4125" s="8">
        <v>3321.94</v>
      </c>
      <c r="U4125" t="s">
        <v>359</v>
      </c>
      <c r="V4125">
        <v>69292</v>
      </c>
      <c r="W4125">
        <v>6050</v>
      </c>
      <c r="X4125" t="s">
        <v>3231</v>
      </c>
      <c r="Y4125" t="s">
        <v>815</v>
      </c>
      <c r="Z4125">
        <v>664697</v>
      </c>
      <c r="AA4125" t="s">
        <v>2617</v>
      </c>
      <c r="AB4125" t="s">
        <v>3117</v>
      </c>
      <c r="AC4125">
        <v>15</v>
      </c>
      <c r="AD4125">
        <v>234.66</v>
      </c>
      <c r="AE4125">
        <v>-5</v>
      </c>
      <c r="AF4125">
        <v>1.21</v>
      </c>
    </row>
    <row r="4126" spans="1:32" x14ac:dyDescent="0.45">
      <c r="A4126">
        <v>7762624518</v>
      </c>
      <c r="B4126">
        <v>171602</v>
      </c>
      <c r="C4126" t="s">
        <v>66</v>
      </c>
      <c r="D4126" t="s">
        <v>79</v>
      </c>
      <c r="E4126" t="s">
        <v>322</v>
      </c>
      <c r="F4126" s="8">
        <v>883.44</v>
      </c>
      <c r="G4126">
        <v>30</v>
      </c>
      <c r="H4126">
        <v>180</v>
      </c>
      <c r="I4126">
        <v>28</v>
      </c>
      <c r="J4126">
        <v>58</v>
      </c>
      <c r="K4126">
        <v>22738465</v>
      </c>
      <c r="L4126">
        <f>MONTH(Table1[[#This Row],[order_date]])</f>
        <v>8</v>
      </c>
      <c r="M4126">
        <f>YEAR(Table1[[#This Row],[order_date]])</f>
        <v>2024</v>
      </c>
      <c r="N4126" s="7">
        <v>45530.888368055559</v>
      </c>
      <c r="O4126">
        <f>HOUR(Table1[[#This Row],[promised_delivery_time]])</f>
        <v>21</v>
      </c>
      <c r="P4126" s="4">
        <v>45530.89739583333</v>
      </c>
      <c r="Q4126">
        <f>HOUR(Table1[[#This Row],[actual_delivery_time]])</f>
        <v>21</v>
      </c>
      <c r="R4126" s="4">
        <v>45530.907118055555</v>
      </c>
      <c r="S4126" t="s">
        <v>357</v>
      </c>
      <c r="T4126" s="8">
        <v>2301.0500000000002</v>
      </c>
      <c r="U4126" t="s">
        <v>361</v>
      </c>
      <c r="V4126">
        <v>56407</v>
      </c>
      <c r="W4126">
        <v>128</v>
      </c>
      <c r="X4126" t="s">
        <v>3169</v>
      </c>
      <c r="Y4126" t="s">
        <v>391</v>
      </c>
      <c r="Z4126">
        <v>890953</v>
      </c>
      <c r="AA4126" t="s">
        <v>2560</v>
      </c>
      <c r="AB4126" t="s">
        <v>3117</v>
      </c>
      <c r="AC4126">
        <v>16</v>
      </c>
      <c r="AD4126">
        <v>1903.09</v>
      </c>
      <c r="AE4126">
        <v>14</v>
      </c>
      <c r="AF4126">
        <v>4</v>
      </c>
    </row>
    <row r="4127" spans="1:32" x14ac:dyDescent="0.45">
      <c r="A4127">
        <v>3681781563</v>
      </c>
      <c r="B4127">
        <v>112390</v>
      </c>
      <c r="C4127" t="s">
        <v>45</v>
      </c>
      <c r="D4127" t="s">
        <v>83</v>
      </c>
      <c r="E4127" t="s">
        <v>116</v>
      </c>
      <c r="F4127" s="8">
        <v>877.98</v>
      </c>
      <c r="G4127">
        <v>35</v>
      </c>
      <c r="H4127">
        <v>365</v>
      </c>
      <c r="I4127">
        <v>23</v>
      </c>
      <c r="J4127">
        <v>85</v>
      </c>
      <c r="K4127">
        <v>4940671</v>
      </c>
      <c r="L4127">
        <f>MONTH(Table1[[#This Row],[order_date]])</f>
        <v>11</v>
      </c>
      <c r="M4127">
        <f>YEAR(Table1[[#This Row],[order_date]])</f>
        <v>2023</v>
      </c>
      <c r="N4127" s="7">
        <v>45248.432997685188</v>
      </c>
      <c r="O4127">
        <f>HOUR(Table1[[#This Row],[promised_delivery_time]])</f>
        <v>10</v>
      </c>
      <c r="P4127" s="4">
        <v>45248.441331018519</v>
      </c>
      <c r="Q4127">
        <f>HOUR(Table1[[#This Row],[actual_delivery_time]])</f>
        <v>10</v>
      </c>
      <c r="R4127" s="4">
        <v>45248.439942129633</v>
      </c>
      <c r="S4127" t="s">
        <v>356</v>
      </c>
      <c r="T4127" s="8">
        <v>3471.7</v>
      </c>
      <c r="U4127" t="s">
        <v>362</v>
      </c>
      <c r="V4127">
        <v>41664</v>
      </c>
      <c r="W4127">
        <v>8544</v>
      </c>
      <c r="X4127" t="s">
        <v>3241</v>
      </c>
      <c r="Y4127" t="s">
        <v>2398</v>
      </c>
      <c r="Z4127">
        <v>431653</v>
      </c>
      <c r="AA4127" t="s">
        <v>2870</v>
      </c>
      <c r="AB4127" t="s">
        <v>3117</v>
      </c>
      <c r="AC4127">
        <v>7</v>
      </c>
      <c r="AD4127">
        <v>494.03</v>
      </c>
      <c r="AE4127">
        <v>-2</v>
      </c>
      <c r="AF4127">
        <v>3.37</v>
      </c>
    </row>
    <row r="4128" spans="1:32" x14ac:dyDescent="0.45">
      <c r="A4128">
        <v>1571085226</v>
      </c>
      <c r="B4128">
        <v>991434</v>
      </c>
      <c r="C4128" t="s">
        <v>64</v>
      </c>
      <c r="D4128" t="s">
        <v>81</v>
      </c>
      <c r="E4128" t="s">
        <v>291</v>
      </c>
      <c r="F4128" s="8">
        <v>237.62</v>
      </c>
      <c r="G4128">
        <v>35</v>
      </c>
      <c r="H4128">
        <v>90</v>
      </c>
      <c r="I4128">
        <v>12</v>
      </c>
      <c r="J4128">
        <v>87</v>
      </c>
      <c r="K4128">
        <v>78961097</v>
      </c>
      <c r="L4128">
        <f>MONTH(Table1[[#This Row],[order_date]])</f>
        <v>4</v>
      </c>
      <c r="M4128">
        <f>YEAR(Table1[[#This Row],[order_date]])</f>
        <v>2024</v>
      </c>
      <c r="N4128" s="7">
        <v>45389.024918981479</v>
      </c>
      <c r="O4128">
        <f>HOUR(Table1[[#This Row],[promised_delivery_time]])</f>
        <v>0</v>
      </c>
      <c r="P4128" s="4">
        <v>45389.03533564815</v>
      </c>
      <c r="Q4128">
        <f>HOUR(Table1[[#This Row],[actual_delivery_time]])</f>
        <v>0</v>
      </c>
      <c r="R4128" s="4">
        <v>45389.040196759262</v>
      </c>
      <c r="S4128" t="s">
        <v>357</v>
      </c>
      <c r="T4128" s="8">
        <v>4040.38</v>
      </c>
      <c r="U4128" t="s">
        <v>359</v>
      </c>
      <c r="V4128">
        <v>35840</v>
      </c>
      <c r="W4128">
        <v>8778</v>
      </c>
      <c r="X4128" t="s">
        <v>3259</v>
      </c>
      <c r="Y4128" t="s">
        <v>2399</v>
      </c>
      <c r="Z4128">
        <v>387337</v>
      </c>
      <c r="AA4128" t="s">
        <v>2690</v>
      </c>
      <c r="AB4128" t="s">
        <v>3117</v>
      </c>
      <c r="AC4128">
        <v>16</v>
      </c>
      <c r="AD4128">
        <v>1375.64</v>
      </c>
      <c r="AE4128">
        <v>7</v>
      </c>
      <c r="AF4128">
        <v>4.62</v>
      </c>
    </row>
    <row r="4129" spans="1:32" x14ac:dyDescent="0.45">
      <c r="A4129">
        <v>4244306883</v>
      </c>
      <c r="B4129">
        <v>604184</v>
      </c>
      <c r="C4129" t="s">
        <v>49</v>
      </c>
      <c r="D4129" t="s">
        <v>85</v>
      </c>
      <c r="E4129" t="s">
        <v>136</v>
      </c>
      <c r="F4129" s="8">
        <v>397.55</v>
      </c>
      <c r="G4129">
        <v>25</v>
      </c>
      <c r="H4129">
        <v>365</v>
      </c>
      <c r="I4129">
        <v>24</v>
      </c>
      <c r="J4129">
        <v>84</v>
      </c>
      <c r="K4129">
        <v>2584499</v>
      </c>
      <c r="L4129">
        <f>MONTH(Table1[[#This Row],[order_date]])</f>
        <v>3</v>
      </c>
      <c r="M4129">
        <f>YEAR(Table1[[#This Row],[order_date]])</f>
        <v>2024</v>
      </c>
      <c r="N4129" s="7">
        <v>45354.434537037036</v>
      </c>
      <c r="O4129">
        <f>HOUR(Table1[[#This Row],[promised_delivery_time]])</f>
        <v>10</v>
      </c>
      <c r="P4129" s="4">
        <v>45354.446342592593</v>
      </c>
      <c r="Q4129">
        <f>HOUR(Table1[[#This Row],[actual_delivery_time]])</f>
        <v>10</v>
      </c>
      <c r="R4129" s="4">
        <v>45354.456064814818</v>
      </c>
      <c r="S4129" t="s">
        <v>357</v>
      </c>
      <c r="T4129" s="8">
        <v>893.81</v>
      </c>
      <c r="U4129" t="s">
        <v>361</v>
      </c>
      <c r="V4129">
        <v>94771</v>
      </c>
      <c r="W4129">
        <v>2157</v>
      </c>
      <c r="X4129" t="s">
        <v>3293</v>
      </c>
      <c r="Y4129" t="s">
        <v>1991</v>
      </c>
      <c r="Z4129">
        <v>880262</v>
      </c>
      <c r="AA4129" t="s">
        <v>2671</v>
      </c>
      <c r="AB4129" t="s">
        <v>3115</v>
      </c>
      <c r="AC4129">
        <v>2</v>
      </c>
      <c r="AD4129">
        <v>1686.86</v>
      </c>
      <c r="AE4129">
        <v>14</v>
      </c>
      <c r="AF4129">
        <v>2.9</v>
      </c>
    </row>
    <row r="4130" spans="1:32" x14ac:dyDescent="0.45">
      <c r="A4130">
        <v>7333141591</v>
      </c>
      <c r="B4130">
        <v>876139</v>
      </c>
      <c r="C4130" t="s">
        <v>48</v>
      </c>
      <c r="D4130" t="s">
        <v>84</v>
      </c>
      <c r="E4130" t="s">
        <v>126</v>
      </c>
      <c r="F4130" s="8">
        <v>415.75</v>
      </c>
      <c r="G4130">
        <v>15</v>
      </c>
      <c r="H4130">
        <v>365</v>
      </c>
      <c r="I4130">
        <v>14</v>
      </c>
      <c r="J4130">
        <v>83</v>
      </c>
      <c r="K4130">
        <v>69415494</v>
      </c>
      <c r="L4130">
        <f>MONTH(Table1[[#This Row],[order_date]])</f>
        <v>3</v>
      </c>
      <c r="M4130">
        <f>YEAR(Table1[[#This Row],[order_date]])</f>
        <v>2024</v>
      </c>
      <c r="N4130" s="7">
        <v>45366.699699074074</v>
      </c>
      <c r="O4130">
        <f>HOUR(Table1[[#This Row],[promised_delivery_time]])</f>
        <v>17</v>
      </c>
      <c r="P4130" s="4">
        <v>45366.710115740738</v>
      </c>
      <c r="Q4130">
        <f>HOUR(Table1[[#This Row],[actual_delivery_time]])</f>
        <v>17</v>
      </c>
      <c r="R4130" s="4">
        <v>45366.722615740742</v>
      </c>
      <c r="S4130" t="s">
        <v>358</v>
      </c>
      <c r="T4130" s="8">
        <v>1042.3</v>
      </c>
      <c r="U4130" t="s">
        <v>362</v>
      </c>
      <c r="V4130">
        <v>1610</v>
      </c>
      <c r="W4130">
        <v>9231</v>
      </c>
      <c r="X4130" t="s">
        <v>3378</v>
      </c>
      <c r="Y4130" t="s">
        <v>1626</v>
      </c>
      <c r="Z4130">
        <v>742368</v>
      </c>
      <c r="AA4130" t="s">
        <v>3063</v>
      </c>
      <c r="AB4130" t="s">
        <v>3116</v>
      </c>
      <c r="AC4130">
        <v>9</v>
      </c>
      <c r="AD4130">
        <v>706.67</v>
      </c>
      <c r="AE4130">
        <v>18</v>
      </c>
      <c r="AF4130">
        <v>0.8</v>
      </c>
    </row>
    <row r="4131" spans="1:32" x14ac:dyDescent="0.45">
      <c r="A4131">
        <v>1199945706</v>
      </c>
      <c r="B4131">
        <v>970529</v>
      </c>
      <c r="C4131" t="s">
        <v>54</v>
      </c>
      <c r="D4131" t="s">
        <v>88</v>
      </c>
      <c r="E4131" t="s">
        <v>135</v>
      </c>
      <c r="F4131" s="8">
        <v>827.44</v>
      </c>
      <c r="G4131">
        <v>30</v>
      </c>
      <c r="H4131">
        <v>365</v>
      </c>
      <c r="I4131">
        <v>19</v>
      </c>
      <c r="J4131">
        <v>84</v>
      </c>
      <c r="K4131">
        <v>70867736</v>
      </c>
      <c r="L4131">
        <f>MONTH(Table1[[#This Row],[order_date]])</f>
        <v>1</v>
      </c>
      <c r="M4131">
        <f>YEAR(Table1[[#This Row],[order_date]])</f>
        <v>2024</v>
      </c>
      <c r="N4131" s="7">
        <v>45299.813576388886</v>
      </c>
      <c r="O4131">
        <f>HOUR(Table1[[#This Row],[promised_delivery_time]])</f>
        <v>19</v>
      </c>
      <c r="P4131" s="4">
        <v>45299.825381944444</v>
      </c>
      <c r="Q4131">
        <f>HOUR(Table1[[#This Row],[actual_delivery_time]])</f>
        <v>19</v>
      </c>
      <c r="R4131" s="4">
        <v>45299.824687499997</v>
      </c>
      <c r="S4131" t="s">
        <v>356</v>
      </c>
      <c r="T4131" s="8">
        <v>1712.9</v>
      </c>
      <c r="U4131" t="s">
        <v>360</v>
      </c>
      <c r="V4131">
        <v>30489</v>
      </c>
      <c r="W4131">
        <v>953</v>
      </c>
      <c r="X4131" t="s">
        <v>3318</v>
      </c>
      <c r="Y4131" t="s">
        <v>2113</v>
      </c>
      <c r="Z4131">
        <v>596147</v>
      </c>
      <c r="AA4131" t="s">
        <v>2810</v>
      </c>
      <c r="AB4131" t="s">
        <v>3118</v>
      </c>
      <c r="AC4131">
        <v>17</v>
      </c>
      <c r="AD4131">
        <v>574.17999999999995</v>
      </c>
      <c r="AE4131">
        <v>-1</v>
      </c>
      <c r="AF4131">
        <v>3.13</v>
      </c>
    </row>
    <row r="4132" spans="1:32" x14ac:dyDescent="0.45">
      <c r="A4132">
        <v>5895644119</v>
      </c>
      <c r="B4132">
        <v>382511</v>
      </c>
      <c r="C4132" t="s">
        <v>43</v>
      </c>
      <c r="D4132" t="s">
        <v>80</v>
      </c>
      <c r="E4132" t="s">
        <v>276</v>
      </c>
      <c r="F4132" s="8">
        <v>702.54</v>
      </c>
      <c r="G4132">
        <v>20</v>
      </c>
      <c r="H4132">
        <v>7</v>
      </c>
      <c r="I4132">
        <v>26</v>
      </c>
      <c r="J4132">
        <v>88</v>
      </c>
      <c r="K4132">
        <v>1603358</v>
      </c>
      <c r="L4132">
        <f>MONTH(Table1[[#This Row],[order_date]])</f>
        <v>6</v>
      </c>
      <c r="M4132">
        <f>YEAR(Table1[[#This Row],[order_date]])</f>
        <v>2023</v>
      </c>
      <c r="N4132" s="7">
        <v>45088.592314814814</v>
      </c>
      <c r="O4132">
        <f>HOUR(Table1[[#This Row],[promised_delivery_time]])</f>
        <v>14</v>
      </c>
      <c r="P4132" s="4">
        <v>45088.602731481478</v>
      </c>
      <c r="Q4132">
        <f>HOUR(Table1[[#This Row],[actual_delivery_time]])</f>
        <v>14</v>
      </c>
      <c r="R4132" s="4">
        <v>45088.602731481478</v>
      </c>
      <c r="S4132" t="s">
        <v>356</v>
      </c>
      <c r="T4132" s="8">
        <v>1742.44</v>
      </c>
      <c r="U4132" t="s">
        <v>362</v>
      </c>
      <c r="V4132">
        <v>6452</v>
      </c>
      <c r="W4132">
        <v>8140</v>
      </c>
      <c r="X4132" t="s">
        <v>3302</v>
      </c>
      <c r="Y4132" t="s">
        <v>969</v>
      </c>
      <c r="Z4132">
        <v>600850</v>
      </c>
      <c r="AA4132" t="s">
        <v>2794</v>
      </c>
      <c r="AB4132" t="s">
        <v>3117</v>
      </c>
      <c r="AC4132">
        <v>5</v>
      </c>
      <c r="AD4132">
        <v>1155.8699999999999</v>
      </c>
      <c r="AE4132">
        <v>0</v>
      </c>
      <c r="AF4132">
        <v>2.16</v>
      </c>
    </row>
    <row r="4133" spans="1:32" x14ac:dyDescent="0.45">
      <c r="A4133">
        <v>7112919210</v>
      </c>
      <c r="B4133">
        <v>6405</v>
      </c>
      <c r="C4133" t="s">
        <v>51</v>
      </c>
      <c r="D4133" t="s">
        <v>88</v>
      </c>
      <c r="E4133" t="s">
        <v>330</v>
      </c>
      <c r="F4133" s="8">
        <v>236.51</v>
      </c>
      <c r="G4133">
        <v>30</v>
      </c>
      <c r="H4133">
        <v>365</v>
      </c>
      <c r="I4133">
        <v>11</v>
      </c>
      <c r="J4133">
        <v>81</v>
      </c>
      <c r="K4133">
        <v>55693909</v>
      </c>
      <c r="L4133">
        <f>MONTH(Table1[[#This Row],[order_date]])</f>
        <v>2</v>
      </c>
      <c r="M4133">
        <f>YEAR(Table1[[#This Row],[order_date]])</f>
        <v>2024</v>
      </c>
      <c r="N4133" s="7">
        <v>45323.916331018518</v>
      </c>
      <c r="O4133">
        <f>HOUR(Table1[[#This Row],[promised_delivery_time]])</f>
        <v>22</v>
      </c>
      <c r="P4133" s="4">
        <v>45323.929525462961</v>
      </c>
      <c r="Q4133">
        <f>HOUR(Table1[[#This Row],[actual_delivery_time]])</f>
        <v>22</v>
      </c>
      <c r="R4133" s="4">
        <v>45323.929525462961</v>
      </c>
      <c r="S4133" t="s">
        <v>356</v>
      </c>
      <c r="T4133" s="8">
        <v>3921.9</v>
      </c>
      <c r="U4133" t="s">
        <v>361</v>
      </c>
      <c r="V4133">
        <v>58625</v>
      </c>
      <c r="W4133">
        <v>9154</v>
      </c>
      <c r="X4133" t="s">
        <v>3169</v>
      </c>
      <c r="Y4133" t="s">
        <v>1418</v>
      </c>
      <c r="Z4133">
        <v>15855</v>
      </c>
      <c r="AA4133" t="s">
        <v>2847</v>
      </c>
      <c r="AB4133" t="s">
        <v>3118</v>
      </c>
      <c r="AC4133">
        <v>1</v>
      </c>
      <c r="AD4133">
        <v>1965.46</v>
      </c>
      <c r="AE4133">
        <v>0</v>
      </c>
      <c r="AF4133">
        <v>3.88</v>
      </c>
    </row>
    <row r="4134" spans="1:32" x14ac:dyDescent="0.45">
      <c r="A4134">
        <v>8315937318</v>
      </c>
      <c r="B4134">
        <v>962054</v>
      </c>
      <c r="C4134" t="s">
        <v>28</v>
      </c>
      <c r="D4134" t="s">
        <v>79</v>
      </c>
      <c r="E4134" t="s">
        <v>142</v>
      </c>
      <c r="F4134" s="8">
        <v>16.86</v>
      </c>
      <c r="G4134">
        <v>30</v>
      </c>
      <c r="H4134">
        <v>180</v>
      </c>
      <c r="I4134">
        <v>11</v>
      </c>
      <c r="J4134">
        <v>74</v>
      </c>
      <c r="K4134">
        <v>64497538</v>
      </c>
      <c r="L4134">
        <f>MONTH(Table1[[#This Row],[order_date]])</f>
        <v>5</v>
      </c>
      <c r="M4134">
        <f>YEAR(Table1[[#This Row],[order_date]])</f>
        <v>2024</v>
      </c>
      <c r="N4134" s="7">
        <v>45420.732395833336</v>
      </c>
      <c r="O4134">
        <f>HOUR(Table1[[#This Row],[promised_delivery_time]])</f>
        <v>17</v>
      </c>
      <c r="P4134" s="4">
        <v>45420.744895833333</v>
      </c>
      <c r="Q4134">
        <f>HOUR(Table1[[#This Row],[actual_delivery_time]])</f>
        <v>18</v>
      </c>
      <c r="R4134" s="4">
        <v>45420.751145833332</v>
      </c>
      <c r="S4134" t="s">
        <v>357</v>
      </c>
      <c r="T4134" s="8">
        <v>2187.85</v>
      </c>
      <c r="U4134" t="s">
        <v>361</v>
      </c>
      <c r="V4134">
        <v>35071</v>
      </c>
      <c r="W4134">
        <v>7676</v>
      </c>
      <c r="X4134" t="s">
        <v>3254</v>
      </c>
      <c r="Y4134" t="s">
        <v>496</v>
      </c>
      <c r="Z4134">
        <v>753834</v>
      </c>
      <c r="AA4134" t="s">
        <v>2537</v>
      </c>
      <c r="AB4134" t="s">
        <v>3118</v>
      </c>
      <c r="AC4134">
        <v>13</v>
      </c>
      <c r="AD4134">
        <v>1338.69</v>
      </c>
      <c r="AE4134">
        <v>9</v>
      </c>
      <c r="AF4134">
        <v>3.07</v>
      </c>
    </row>
    <row r="4135" spans="1:32" x14ac:dyDescent="0.45">
      <c r="A4135">
        <v>5331800057</v>
      </c>
      <c r="B4135">
        <v>990993</v>
      </c>
      <c r="C4135" t="s">
        <v>76</v>
      </c>
      <c r="D4135" t="s">
        <v>81</v>
      </c>
      <c r="E4135" t="s">
        <v>348</v>
      </c>
      <c r="F4135" s="8">
        <v>263.7</v>
      </c>
      <c r="G4135">
        <v>35</v>
      </c>
      <c r="H4135">
        <v>90</v>
      </c>
      <c r="I4135">
        <v>22</v>
      </c>
      <c r="J4135">
        <v>61</v>
      </c>
      <c r="K4135">
        <v>65488134</v>
      </c>
      <c r="L4135">
        <f>MONTH(Table1[[#This Row],[order_date]])</f>
        <v>3</v>
      </c>
      <c r="M4135">
        <f>YEAR(Table1[[#This Row],[order_date]])</f>
        <v>2023</v>
      </c>
      <c r="N4135" s="7">
        <v>45014.056712962964</v>
      </c>
      <c r="O4135">
        <f>HOUR(Table1[[#This Row],[promised_delivery_time]])</f>
        <v>1</v>
      </c>
      <c r="P4135" s="4">
        <v>45014.070601851854</v>
      </c>
      <c r="Q4135">
        <f>HOUR(Table1[[#This Row],[actual_delivery_time]])</f>
        <v>1</v>
      </c>
      <c r="R4135" s="4">
        <v>45014.079629629632</v>
      </c>
      <c r="S4135" t="s">
        <v>357</v>
      </c>
      <c r="T4135" s="8">
        <v>4003.82</v>
      </c>
      <c r="U4135" t="s">
        <v>362</v>
      </c>
      <c r="V4135">
        <v>39782</v>
      </c>
      <c r="W4135">
        <v>220</v>
      </c>
      <c r="X4135" t="s">
        <v>3246</v>
      </c>
      <c r="Y4135" t="s">
        <v>1175</v>
      </c>
      <c r="Z4135">
        <v>187467</v>
      </c>
      <c r="AA4135" t="s">
        <v>2969</v>
      </c>
      <c r="AB4135" t="s">
        <v>3116</v>
      </c>
      <c r="AC4135">
        <v>12</v>
      </c>
      <c r="AD4135">
        <v>853.49</v>
      </c>
      <c r="AE4135">
        <v>13</v>
      </c>
      <c r="AF4135">
        <v>4.9000000000000004</v>
      </c>
    </row>
    <row r="4136" spans="1:32" x14ac:dyDescent="0.45">
      <c r="A4136">
        <v>5989265505</v>
      </c>
      <c r="B4136">
        <v>228286</v>
      </c>
      <c r="C4136" t="s">
        <v>66</v>
      </c>
      <c r="D4136" t="s">
        <v>79</v>
      </c>
      <c r="E4136" t="s">
        <v>225</v>
      </c>
      <c r="F4136" s="8">
        <v>179.08</v>
      </c>
      <c r="G4136">
        <v>30</v>
      </c>
      <c r="H4136">
        <v>180</v>
      </c>
      <c r="I4136">
        <v>26</v>
      </c>
      <c r="J4136">
        <v>79</v>
      </c>
      <c r="K4136">
        <v>62742797</v>
      </c>
      <c r="L4136">
        <f>MONTH(Table1[[#This Row],[order_date]])</f>
        <v>3</v>
      </c>
      <c r="M4136">
        <f>YEAR(Table1[[#This Row],[order_date]])</f>
        <v>2024</v>
      </c>
      <c r="N4136" s="7">
        <v>45366.174722222226</v>
      </c>
      <c r="O4136">
        <f>HOUR(Table1[[#This Row],[promised_delivery_time]])</f>
        <v>4</v>
      </c>
      <c r="P4136" s="4">
        <v>45366.185833333337</v>
      </c>
      <c r="Q4136">
        <f>HOUR(Table1[[#This Row],[actual_delivery_time]])</f>
        <v>4</v>
      </c>
      <c r="R4136" s="4">
        <v>45366.18236111111</v>
      </c>
      <c r="S4136" t="s">
        <v>356</v>
      </c>
      <c r="T4136" s="8">
        <v>3673.81</v>
      </c>
      <c r="U4136" t="s">
        <v>361</v>
      </c>
      <c r="V4136">
        <v>11502</v>
      </c>
      <c r="W4136">
        <v>4556</v>
      </c>
      <c r="X4136" t="s">
        <v>3255</v>
      </c>
      <c r="Y4136" t="s">
        <v>2400</v>
      </c>
      <c r="Z4136">
        <v>407022</v>
      </c>
      <c r="AA4136" t="s">
        <v>2650</v>
      </c>
      <c r="AB4136" t="s">
        <v>3118</v>
      </c>
      <c r="AC4136">
        <v>13</v>
      </c>
      <c r="AD4136">
        <v>979.11</v>
      </c>
      <c r="AE4136">
        <v>-5</v>
      </c>
      <c r="AF4136">
        <v>1.78</v>
      </c>
    </row>
    <row r="4137" spans="1:32" x14ac:dyDescent="0.45">
      <c r="A4137">
        <v>7906361274</v>
      </c>
      <c r="B4137">
        <v>33955</v>
      </c>
      <c r="C4137" t="s">
        <v>39</v>
      </c>
      <c r="D4137" t="s">
        <v>86</v>
      </c>
      <c r="E4137" t="s">
        <v>143</v>
      </c>
      <c r="F4137" s="8">
        <v>186.08</v>
      </c>
      <c r="G4137">
        <v>40</v>
      </c>
      <c r="H4137">
        <v>180</v>
      </c>
      <c r="I4137">
        <v>29</v>
      </c>
      <c r="J4137">
        <v>84</v>
      </c>
      <c r="K4137">
        <v>96795047</v>
      </c>
      <c r="L4137">
        <f>MONTH(Table1[[#This Row],[order_date]])</f>
        <v>9</v>
      </c>
      <c r="M4137">
        <f>YEAR(Table1[[#This Row],[order_date]])</f>
        <v>2023</v>
      </c>
      <c r="N4137" s="7">
        <v>45172.772847222222</v>
      </c>
      <c r="O4137">
        <f>HOUR(Table1[[#This Row],[promised_delivery_time]])</f>
        <v>18</v>
      </c>
      <c r="P4137" s="4">
        <v>45172.786736111113</v>
      </c>
      <c r="Q4137">
        <f>HOUR(Table1[[#This Row],[actual_delivery_time]])</f>
        <v>18</v>
      </c>
      <c r="R4137" s="4">
        <v>45172.786041666666</v>
      </c>
      <c r="S4137" t="s">
        <v>356</v>
      </c>
      <c r="T4137" s="8">
        <v>4228.99</v>
      </c>
      <c r="U4137" t="s">
        <v>359</v>
      </c>
      <c r="V4137">
        <v>44821</v>
      </c>
      <c r="W4137">
        <v>3646</v>
      </c>
      <c r="X4137" t="s">
        <v>3177</v>
      </c>
      <c r="Y4137" t="s">
        <v>400</v>
      </c>
      <c r="Z4137">
        <v>679019</v>
      </c>
      <c r="AA4137" t="s">
        <v>2569</v>
      </c>
      <c r="AB4137" t="s">
        <v>3116</v>
      </c>
      <c r="AC4137">
        <v>15</v>
      </c>
      <c r="AD4137">
        <v>1834.19</v>
      </c>
      <c r="AE4137">
        <v>-1</v>
      </c>
      <c r="AF4137">
        <v>1.97</v>
      </c>
    </row>
    <row r="4138" spans="1:32" x14ac:dyDescent="0.45">
      <c r="A4138">
        <v>6312476146</v>
      </c>
      <c r="B4138">
        <v>433521</v>
      </c>
      <c r="C4138" t="s">
        <v>54</v>
      </c>
      <c r="D4138" t="s">
        <v>88</v>
      </c>
      <c r="E4138" t="s">
        <v>244</v>
      </c>
      <c r="F4138" s="8">
        <v>321.33</v>
      </c>
      <c r="G4138">
        <v>30</v>
      </c>
      <c r="H4138">
        <v>365</v>
      </c>
      <c r="I4138">
        <v>27</v>
      </c>
      <c r="J4138">
        <v>58</v>
      </c>
      <c r="K4138">
        <v>35988028</v>
      </c>
      <c r="L4138">
        <f>MONTH(Table1[[#This Row],[order_date]])</f>
        <v>1</v>
      </c>
      <c r="M4138">
        <f>YEAR(Table1[[#This Row],[order_date]])</f>
        <v>2024</v>
      </c>
      <c r="N4138" s="7">
        <v>45318.822858796295</v>
      </c>
      <c r="O4138">
        <f>HOUR(Table1[[#This Row],[promised_delivery_time]])</f>
        <v>19</v>
      </c>
      <c r="P4138" s="4">
        <v>45318.831886574073</v>
      </c>
      <c r="Q4138">
        <f>HOUR(Table1[[#This Row],[actual_delivery_time]])</f>
        <v>20</v>
      </c>
      <c r="R4138" s="4">
        <v>45318.838136574072</v>
      </c>
      <c r="S4138" t="s">
        <v>357</v>
      </c>
      <c r="T4138" s="8">
        <v>1867.01</v>
      </c>
      <c r="U4138" t="s">
        <v>361</v>
      </c>
      <c r="V4138">
        <v>87880</v>
      </c>
      <c r="W4138">
        <v>143</v>
      </c>
      <c r="X4138" t="s">
        <v>3380</v>
      </c>
      <c r="Y4138" t="s">
        <v>814</v>
      </c>
      <c r="Z4138">
        <v>996267</v>
      </c>
      <c r="AA4138" t="s">
        <v>2854</v>
      </c>
      <c r="AB4138" t="s">
        <v>3118</v>
      </c>
      <c r="AC4138">
        <v>6</v>
      </c>
      <c r="AD4138">
        <v>898.52</v>
      </c>
      <c r="AE4138">
        <v>9</v>
      </c>
      <c r="AF4138">
        <v>2.1800000000000002</v>
      </c>
    </row>
    <row r="4139" spans="1:32" x14ac:dyDescent="0.45">
      <c r="A4139">
        <v>9436272631</v>
      </c>
      <c r="B4139">
        <v>613942</v>
      </c>
      <c r="C4139" t="s">
        <v>27</v>
      </c>
      <c r="D4139" t="s">
        <v>78</v>
      </c>
      <c r="E4139" t="s">
        <v>175</v>
      </c>
      <c r="F4139" s="8">
        <v>545</v>
      </c>
      <c r="G4139">
        <v>35</v>
      </c>
      <c r="H4139">
        <v>365</v>
      </c>
      <c r="I4139">
        <v>28</v>
      </c>
      <c r="J4139">
        <v>72</v>
      </c>
      <c r="K4139">
        <v>44410149</v>
      </c>
      <c r="L4139">
        <f>MONTH(Table1[[#This Row],[order_date]])</f>
        <v>5</v>
      </c>
      <c r="M4139">
        <f>YEAR(Table1[[#This Row],[order_date]])</f>
        <v>2024</v>
      </c>
      <c r="N4139" s="7">
        <v>45430.112604166665</v>
      </c>
      <c r="O4139">
        <f>HOUR(Table1[[#This Row],[promised_delivery_time]])</f>
        <v>2</v>
      </c>
      <c r="P4139" s="4">
        <v>45430.123020833336</v>
      </c>
      <c r="Q4139">
        <f>HOUR(Table1[[#This Row],[actual_delivery_time]])</f>
        <v>2</v>
      </c>
      <c r="R4139" s="4">
        <v>45430.12232638889</v>
      </c>
      <c r="S4139" t="s">
        <v>356</v>
      </c>
      <c r="T4139" s="8">
        <v>2112.0700000000002</v>
      </c>
      <c r="U4139" t="s">
        <v>362</v>
      </c>
      <c r="V4139">
        <v>82287</v>
      </c>
      <c r="W4139">
        <v>8837</v>
      </c>
      <c r="X4139" t="s">
        <v>3225</v>
      </c>
      <c r="Y4139" t="s">
        <v>461</v>
      </c>
      <c r="Z4139">
        <v>600152</v>
      </c>
      <c r="AA4139" t="s">
        <v>2626</v>
      </c>
      <c r="AB4139" t="s">
        <v>3116</v>
      </c>
      <c r="AC4139">
        <v>14</v>
      </c>
      <c r="AD4139">
        <v>1440.46</v>
      </c>
      <c r="AE4139">
        <v>-1</v>
      </c>
      <c r="AF4139">
        <v>4.78</v>
      </c>
    </row>
    <row r="4140" spans="1:32" x14ac:dyDescent="0.45">
      <c r="A4140">
        <v>8289791792</v>
      </c>
      <c r="B4140">
        <v>552883</v>
      </c>
      <c r="C4140" t="s">
        <v>41</v>
      </c>
      <c r="D4140" t="s">
        <v>87</v>
      </c>
      <c r="E4140" t="s">
        <v>210</v>
      </c>
      <c r="F4140" s="8">
        <v>888.16</v>
      </c>
      <c r="G4140">
        <v>25</v>
      </c>
      <c r="H4140">
        <v>3</v>
      </c>
      <c r="I4140">
        <v>18</v>
      </c>
      <c r="J4140">
        <v>94</v>
      </c>
      <c r="K4140">
        <v>61516967</v>
      </c>
      <c r="L4140">
        <f>MONTH(Table1[[#This Row],[order_date]])</f>
        <v>1</v>
      </c>
      <c r="M4140">
        <f>YEAR(Table1[[#This Row],[order_date]])</f>
        <v>2024</v>
      </c>
      <c r="N4140" s="7">
        <v>45317.614803240744</v>
      </c>
      <c r="O4140">
        <f>HOUR(Table1[[#This Row],[promised_delivery_time]])</f>
        <v>15</v>
      </c>
      <c r="P4140" s="4">
        <v>45317.627997685187</v>
      </c>
      <c r="Q4140">
        <f>HOUR(Table1[[#This Row],[actual_delivery_time]])</f>
        <v>15</v>
      </c>
      <c r="R4140" s="4">
        <v>45317.625219907408</v>
      </c>
      <c r="S4140" t="s">
        <v>356</v>
      </c>
      <c r="T4140" s="8">
        <v>326.42</v>
      </c>
      <c r="U4140" t="s">
        <v>361</v>
      </c>
      <c r="V4140">
        <v>70314</v>
      </c>
      <c r="W4140">
        <v>2704</v>
      </c>
      <c r="X4140" t="s">
        <v>3289</v>
      </c>
      <c r="Y4140" t="s">
        <v>1642</v>
      </c>
      <c r="Z4140">
        <v>250388</v>
      </c>
      <c r="AA4140" t="s">
        <v>2642</v>
      </c>
      <c r="AB4140" t="s">
        <v>3115</v>
      </c>
      <c r="AC4140">
        <v>9</v>
      </c>
      <c r="AD4140">
        <v>556.80999999999995</v>
      </c>
      <c r="AE4140">
        <v>-4</v>
      </c>
      <c r="AF4140">
        <v>2.33</v>
      </c>
    </row>
    <row r="4141" spans="1:32" x14ac:dyDescent="0.45">
      <c r="A4141">
        <v>7659532788</v>
      </c>
      <c r="B4141">
        <v>451812</v>
      </c>
      <c r="C4141" t="s">
        <v>52</v>
      </c>
      <c r="D4141" t="s">
        <v>82</v>
      </c>
      <c r="E4141" t="s">
        <v>128</v>
      </c>
      <c r="F4141" s="8">
        <v>530.85</v>
      </c>
      <c r="G4141">
        <v>20</v>
      </c>
      <c r="H4141">
        <v>365</v>
      </c>
      <c r="I4141">
        <v>29</v>
      </c>
      <c r="J4141">
        <v>63</v>
      </c>
      <c r="K4141">
        <v>22112867</v>
      </c>
      <c r="L4141">
        <f>MONTH(Table1[[#This Row],[order_date]])</f>
        <v>2</v>
      </c>
      <c r="M4141">
        <f>YEAR(Table1[[#This Row],[order_date]])</f>
        <v>2024</v>
      </c>
      <c r="N4141" s="7">
        <v>45323.874664351853</v>
      </c>
      <c r="O4141">
        <f>HOUR(Table1[[#This Row],[promised_delivery_time]])</f>
        <v>21</v>
      </c>
      <c r="P4141" s="4">
        <v>45323.886469907404</v>
      </c>
      <c r="Q4141">
        <f>HOUR(Table1[[#This Row],[actual_delivery_time]])</f>
        <v>21</v>
      </c>
      <c r="R4141" s="4">
        <v>45323.888553240744</v>
      </c>
      <c r="S4141" t="s">
        <v>356</v>
      </c>
      <c r="T4141" s="8">
        <v>3157.69</v>
      </c>
      <c r="U4141" t="s">
        <v>361</v>
      </c>
      <c r="V4141">
        <v>62888</v>
      </c>
      <c r="W4141">
        <v>5046</v>
      </c>
      <c r="X4141" t="s">
        <v>3288</v>
      </c>
      <c r="Y4141" t="s">
        <v>2071</v>
      </c>
      <c r="Z4141">
        <v>609126</v>
      </c>
      <c r="AA4141" t="s">
        <v>3023</v>
      </c>
      <c r="AB4141" t="s">
        <v>3115</v>
      </c>
      <c r="AC4141">
        <v>6</v>
      </c>
      <c r="AD4141">
        <v>204.58</v>
      </c>
      <c r="AE4141">
        <v>3</v>
      </c>
      <c r="AF4141">
        <v>3.26</v>
      </c>
    </row>
    <row r="4142" spans="1:32" x14ac:dyDescent="0.45">
      <c r="A4142">
        <v>1498157233</v>
      </c>
      <c r="B4142">
        <v>673058</v>
      </c>
      <c r="C4142" t="s">
        <v>40</v>
      </c>
      <c r="D4142" t="s">
        <v>82</v>
      </c>
      <c r="E4142" t="s">
        <v>273</v>
      </c>
      <c r="F4142" s="8">
        <v>765.76</v>
      </c>
      <c r="G4142">
        <v>20</v>
      </c>
      <c r="H4142">
        <v>365</v>
      </c>
      <c r="I4142">
        <v>30</v>
      </c>
      <c r="J4142">
        <v>94</v>
      </c>
      <c r="K4142">
        <v>19180962</v>
      </c>
      <c r="L4142">
        <f>MONTH(Table1[[#This Row],[order_date]])</f>
        <v>2</v>
      </c>
      <c r="M4142">
        <f>YEAR(Table1[[#This Row],[order_date]])</f>
        <v>2024</v>
      </c>
      <c r="N4142" s="7">
        <v>45330.267106481479</v>
      </c>
      <c r="O4142">
        <f>HOUR(Table1[[#This Row],[promised_delivery_time]])</f>
        <v>6</v>
      </c>
      <c r="P4142" s="4">
        <v>45330.280995370369</v>
      </c>
      <c r="Q4142">
        <f>HOUR(Table1[[#This Row],[actual_delivery_time]])</f>
        <v>6</v>
      </c>
      <c r="R4142" s="4">
        <v>45330.283773148149</v>
      </c>
      <c r="S4142" t="s">
        <v>356</v>
      </c>
      <c r="T4142" s="8">
        <v>1659.86</v>
      </c>
      <c r="U4142" t="s">
        <v>361</v>
      </c>
      <c r="V4142">
        <v>13716</v>
      </c>
      <c r="W4142">
        <v>8869</v>
      </c>
      <c r="X4142" t="s">
        <v>3319</v>
      </c>
      <c r="Y4142" t="s">
        <v>1755</v>
      </c>
      <c r="Z4142">
        <v>237601</v>
      </c>
      <c r="AA4142" t="s">
        <v>2632</v>
      </c>
      <c r="AB4142" t="s">
        <v>3117</v>
      </c>
      <c r="AC4142">
        <v>19</v>
      </c>
      <c r="AD4142">
        <v>622.08000000000004</v>
      </c>
      <c r="AE4142">
        <v>4</v>
      </c>
      <c r="AF4142">
        <v>0.96</v>
      </c>
    </row>
    <row r="4143" spans="1:32" x14ac:dyDescent="0.45">
      <c r="A4143">
        <v>8560951754</v>
      </c>
      <c r="B4143">
        <v>942001</v>
      </c>
      <c r="C4143" t="s">
        <v>70</v>
      </c>
      <c r="D4143" t="s">
        <v>78</v>
      </c>
      <c r="E4143" t="s">
        <v>333</v>
      </c>
      <c r="F4143" s="8">
        <v>671.55</v>
      </c>
      <c r="G4143">
        <v>35</v>
      </c>
      <c r="H4143">
        <v>365</v>
      </c>
      <c r="I4143">
        <v>20</v>
      </c>
      <c r="J4143">
        <v>84</v>
      </c>
      <c r="K4143">
        <v>954629</v>
      </c>
      <c r="L4143">
        <f>MONTH(Table1[[#This Row],[order_date]])</f>
        <v>5</v>
      </c>
      <c r="M4143">
        <f>YEAR(Table1[[#This Row],[order_date]])</f>
        <v>2023</v>
      </c>
      <c r="N4143" s="7">
        <v>45063.759050925924</v>
      </c>
      <c r="O4143">
        <f>HOUR(Table1[[#This Row],[promised_delivery_time]])</f>
        <v>18</v>
      </c>
      <c r="P4143" s="4">
        <v>45063.768078703702</v>
      </c>
      <c r="Q4143">
        <f>HOUR(Table1[[#This Row],[actual_delivery_time]])</f>
        <v>18</v>
      </c>
      <c r="R4143" s="4">
        <v>45063.772245370368</v>
      </c>
      <c r="S4143" t="s">
        <v>357</v>
      </c>
      <c r="T4143" s="8">
        <v>44.35</v>
      </c>
      <c r="U4143" t="s">
        <v>361</v>
      </c>
      <c r="V4143">
        <v>55642</v>
      </c>
      <c r="W4143">
        <v>9337</v>
      </c>
      <c r="X4143" t="s">
        <v>3192</v>
      </c>
      <c r="Y4143" t="s">
        <v>2401</v>
      </c>
      <c r="Z4143">
        <v>107720</v>
      </c>
      <c r="AA4143" t="s">
        <v>3098</v>
      </c>
      <c r="AB4143" t="s">
        <v>3116</v>
      </c>
      <c r="AC4143">
        <v>14</v>
      </c>
      <c r="AD4143">
        <v>1390.08</v>
      </c>
      <c r="AE4143">
        <v>6</v>
      </c>
      <c r="AF4143">
        <v>0.99</v>
      </c>
    </row>
    <row r="4144" spans="1:32" x14ac:dyDescent="0.45">
      <c r="A4144">
        <v>8764192824</v>
      </c>
      <c r="B4144">
        <v>673058</v>
      </c>
      <c r="C4144" t="s">
        <v>40</v>
      </c>
      <c r="D4144" t="s">
        <v>82</v>
      </c>
      <c r="E4144" t="s">
        <v>273</v>
      </c>
      <c r="F4144" s="8">
        <v>765.76</v>
      </c>
      <c r="G4144">
        <v>20</v>
      </c>
      <c r="H4144">
        <v>365</v>
      </c>
      <c r="I4144">
        <v>30</v>
      </c>
      <c r="J4144">
        <v>94</v>
      </c>
      <c r="K4144">
        <v>64823226</v>
      </c>
      <c r="L4144">
        <f>MONTH(Table1[[#This Row],[order_date]])</f>
        <v>7</v>
      </c>
      <c r="M4144">
        <f>YEAR(Table1[[#This Row],[order_date]])</f>
        <v>2023</v>
      </c>
      <c r="N4144" s="7">
        <v>45131.368043981478</v>
      </c>
      <c r="O4144">
        <f>HOUR(Table1[[#This Row],[promised_delivery_time]])</f>
        <v>9</v>
      </c>
      <c r="P4144" s="4">
        <v>45131.381238425929</v>
      </c>
      <c r="Q4144">
        <f>HOUR(Table1[[#This Row],[actual_delivery_time]])</f>
        <v>9</v>
      </c>
      <c r="R4144" s="4">
        <v>45131.391655092593</v>
      </c>
      <c r="S4144" t="s">
        <v>357</v>
      </c>
      <c r="T4144" s="8">
        <v>2704.64</v>
      </c>
      <c r="U4144" t="s">
        <v>362</v>
      </c>
      <c r="V4144">
        <v>34121</v>
      </c>
      <c r="W4144">
        <v>6935</v>
      </c>
      <c r="X4144" t="s">
        <v>3455</v>
      </c>
      <c r="Y4144" t="s">
        <v>2402</v>
      </c>
      <c r="Z4144">
        <v>611999</v>
      </c>
      <c r="AA4144" t="s">
        <v>3002</v>
      </c>
      <c r="AB4144" t="s">
        <v>3118</v>
      </c>
      <c r="AC4144">
        <v>5</v>
      </c>
      <c r="AD4144">
        <v>614.1</v>
      </c>
      <c r="AE4144">
        <v>15</v>
      </c>
      <c r="AF4144">
        <v>1.34</v>
      </c>
    </row>
    <row r="4145" spans="1:32" x14ac:dyDescent="0.45">
      <c r="A4145">
        <v>1900542981</v>
      </c>
      <c r="B4145">
        <v>704868</v>
      </c>
      <c r="C4145" t="s">
        <v>38</v>
      </c>
      <c r="D4145" t="s">
        <v>85</v>
      </c>
      <c r="E4145" t="s">
        <v>170</v>
      </c>
      <c r="F4145" s="8">
        <v>193.46</v>
      </c>
      <c r="G4145">
        <v>25</v>
      </c>
      <c r="H4145">
        <v>365</v>
      </c>
      <c r="I4145">
        <v>24</v>
      </c>
      <c r="J4145">
        <v>58</v>
      </c>
      <c r="K4145">
        <v>11254582</v>
      </c>
      <c r="L4145">
        <f>MONTH(Table1[[#This Row],[order_date]])</f>
        <v>3</v>
      </c>
      <c r="M4145">
        <f>YEAR(Table1[[#This Row],[order_date]])</f>
        <v>2023</v>
      </c>
      <c r="N4145" s="7">
        <v>45010.77171296296</v>
      </c>
      <c r="O4145">
        <f>HOUR(Table1[[#This Row],[promised_delivery_time]])</f>
        <v>18</v>
      </c>
      <c r="P4145" s="4">
        <v>45010.782129629632</v>
      </c>
      <c r="Q4145">
        <f>HOUR(Table1[[#This Row],[actual_delivery_time]])</f>
        <v>18</v>
      </c>
      <c r="R4145" s="4">
        <v>45010.784907407404</v>
      </c>
      <c r="S4145" t="s">
        <v>356</v>
      </c>
      <c r="T4145" s="8">
        <v>2332.14</v>
      </c>
      <c r="U4145" t="s">
        <v>361</v>
      </c>
      <c r="V4145">
        <v>82683</v>
      </c>
      <c r="W4145">
        <v>3727</v>
      </c>
      <c r="X4145" t="s">
        <v>3373</v>
      </c>
      <c r="Y4145" t="s">
        <v>1820</v>
      </c>
      <c r="Z4145">
        <v>331326</v>
      </c>
      <c r="AA4145" t="s">
        <v>2956</v>
      </c>
      <c r="AB4145" t="s">
        <v>3117</v>
      </c>
      <c r="AC4145">
        <v>19</v>
      </c>
      <c r="AD4145">
        <v>1036.03</v>
      </c>
      <c r="AE4145">
        <v>4</v>
      </c>
      <c r="AF4145">
        <v>1.1599999999999999</v>
      </c>
    </row>
    <row r="4146" spans="1:32" x14ac:dyDescent="0.45">
      <c r="A4146">
        <v>9445683691</v>
      </c>
      <c r="B4146">
        <v>799688</v>
      </c>
      <c r="C4146" t="s">
        <v>34</v>
      </c>
      <c r="D4146" t="s">
        <v>83</v>
      </c>
      <c r="E4146" t="s">
        <v>344</v>
      </c>
      <c r="F4146" s="8">
        <v>309.62</v>
      </c>
      <c r="G4146">
        <v>35</v>
      </c>
      <c r="H4146">
        <v>365</v>
      </c>
      <c r="I4146">
        <v>22</v>
      </c>
      <c r="J4146">
        <v>90</v>
      </c>
      <c r="K4146">
        <v>41878908</v>
      </c>
      <c r="L4146">
        <f>MONTH(Table1[[#This Row],[order_date]])</f>
        <v>11</v>
      </c>
      <c r="M4146">
        <f>YEAR(Table1[[#This Row],[order_date]])</f>
        <v>2023</v>
      </c>
      <c r="N4146" s="7">
        <v>45242.83556712963</v>
      </c>
      <c r="O4146">
        <f>HOUR(Table1[[#This Row],[promised_delivery_time]])</f>
        <v>20</v>
      </c>
      <c r="P4146" s="4">
        <v>45242.845289351855</v>
      </c>
      <c r="Q4146">
        <f>HOUR(Table1[[#This Row],[actual_delivery_time]])</f>
        <v>20</v>
      </c>
      <c r="R4146" s="4">
        <v>45242.856400462966</v>
      </c>
      <c r="S4146" t="s">
        <v>358</v>
      </c>
      <c r="T4146" s="8">
        <v>2342.04</v>
      </c>
      <c r="U4146" t="s">
        <v>360</v>
      </c>
      <c r="V4146">
        <v>70620</v>
      </c>
      <c r="W4146">
        <v>6404</v>
      </c>
      <c r="X4146" t="s">
        <v>3314</v>
      </c>
      <c r="Y4146" t="s">
        <v>829</v>
      </c>
      <c r="Z4146">
        <v>376225</v>
      </c>
      <c r="AA4146" t="s">
        <v>2804</v>
      </c>
      <c r="AB4146" t="s">
        <v>3118</v>
      </c>
      <c r="AC4146">
        <v>6</v>
      </c>
      <c r="AD4146">
        <v>390.11</v>
      </c>
      <c r="AE4146">
        <v>16</v>
      </c>
      <c r="AF4146">
        <v>4.53</v>
      </c>
    </row>
    <row r="4147" spans="1:32" x14ac:dyDescent="0.45">
      <c r="A4147">
        <v>7719808335</v>
      </c>
      <c r="B4147">
        <v>491521</v>
      </c>
      <c r="C4147" t="s">
        <v>30</v>
      </c>
      <c r="D4147" t="s">
        <v>81</v>
      </c>
      <c r="E4147" t="s">
        <v>274</v>
      </c>
      <c r="F4147" s="8">
        <v>556.35</v>
      </c>
      <c r="G4147">
        <v>35</v>
      </c>
      <c r="H4147">
        <v>90</v>
      </c>
      <c r="I4147">
        <v>28</v>
      </c>
      <c r="J4147">
        <v>98</v>
      </c>
      <c r="K4147">
        <v>48358028</v>
      </c>
      <c r="L4147">
        <f>MONTH(Table1[[#This Row],[order_date]])</f>
        <v>4</v>
      </c>
      <c r="M4147">
        <f>YEAR(Table1[[#This Row],[order_date]])</f>
        <v>2023</v>
      </c>
      <c r="N4147" s="7">
        <v>45042.74019675926</v>
      </c>
      <c r="O4147">
        <f>HOUR(Table1[[#This Row],[promised_delivery_time]])</f>
        <v>18</v>
      </c>
      <c r="P4147" s="4">
        <v>45042.750613425924</v>
      </c>
      <c r="Q4147">
        <f>HOUR(Table1[[#This Row],[actual_delivery_time]])</f>
        <v>17</v>
      </c>
      <c r="R4147" s="4">
        <v>45042.749918981484</v>
      </c>
      <c r="S4147" t="s">
        <v>356</v>
      </c>
      <c r="T4147" s="8">
        <v>4406.7</v>
      </c>
      <c r="U4147" t="s">
        <v>362</v>
      </c>
      <c r="V4147">
        <v>80882</v>
      </c>
      <c r="W4147">
        <v>447</v>
      </c>
      <c r="X4147" t="s">
        <v>3207</v>
      </c>
      <c r="Y4147" t="s">
        <v>1458</v>
      </c>
      <c r="Z4147">
        <v>666095</v>
      </c>
      <c r="AA4147" t="s">
        <v>2754</v>
      </c>
      <c r="AB4147" t="s">
        <v>3118</v>
      </c>
      <c r="AC4147">
        <v>14</v>
      </c>
      <c r="AD4147">
        <v>1852.36</v>
      </c>
      <c r="AE4147">
        <v>-1</v>
      </c>
      <c r="AF4147">
        <v>2.74</v>
      </c>
    </row>
    <row r="4148" spans="1:32" x14ac:dyDescent="0.45">
      <c r="A4148">
        <v>4865644960</v>
      </c>
      <c r="B4148">
        <v>490939</v>
      </c>
      <c r="C4148" t="s">
        <v>34</v>
      </c>
      <c r="D4148" t="s">
        <v>83</v>
      </c>
      <c r="E4148" t="s">
        <v>97</v>
      </c>
      <c r="F4148" s="8">
        <v>80.25</v>
      </c>
      <c r="G4148">
        <v>35</v>
      </c>
      <c r="H4148">
        <v>365</v>
      </c>
      <c r="I4148">
        <v>12</v>
      </c>
      <c r="J4148">
        <v>67</v>
      </c>
      <c r="K4148">
        <v>50484778</v>
      </c>
      <c r="L4148">
        <f>MONTH(Table1[[#This Row],[order_date]])</f>
        <v>9</v>
      </c>
      <c r="M4148">
        <f>YEAR(Table1[[#This Row],[order_date]])</f>
        <v>2023</v>
      </c>
      <c r="N4148" s="7">
        <v>45180.365243055552</v>
      </c>
      <c r="O4148">
        <f>HOUR(Table1[[#This Row],[promised_delivery_time]])</f>
        <v>8</v>
      </c>
      <c r="P4148" s="4">
        <v>45180.374965277777</v>
      </c>
      <c r="Q4148">
        <f>HOUR(Table1[[#This Row],[actual_delivery_time]])</f>
        <v>9</v>
      </c>
      <c r="R4148" s="4">
        <v>45180.380520833336</v>
      </c>
      <c r="S4148" t="s">
        <v>357</v>
      </c>
      <c r="T4148" s="8">
        <v>866.17</v>
      </c>
      <c r="U4148" t="s">
        <v>362</v>
      </c>
      <c r="V4148">
        <v>11250</v>
      </c>
      <c r="W4148">
        <v>5280</v>
      </c>
      <c r="X4148" t="s">
        <v>3341</v>
      </c>
      <c r="Y4148" t="s">
        <v>2403</v>
      </c>
      <c r="Z4148">
        <v>7186</v>
      </c>
      <c r="AA4148" t="s">
        <v>2772</v>
      </c>
      <c r="AB4148" t="s">
        <v>3117</v>
      </c>
      <c r="AC4148">
        <v>2</v>
      </c>
      <c r="AD4148">
        <v>1495.86</v>
      </c>
      <c r="AE4148">
        <v>8</v>
      </c>
      <c r="AF4148">
        <v>3.91</v>
      </c>
    </row>
    <row r="4149" spans="1:32" x14ac:dyDescent="0.45">
      <c r="A4149">
        <v>6518276143</v>
      </c>
      <c r="B4149">
        <v>53833</v>
      </c>
      <c r="C4149" t="s">
        <v>37</v>
      </c>
      <c r="D4149" t="s">
        <v>84</v>
      </c>
      <c r="E4149" t="s">
        <v>102</v>
      </c>
      <c r="F4149" s="8">
        <v>134.69</v>
      </c>
      <c r="G4149">
        <v>15</v>
      </c>
      <c r="H4149">
        <v>365</v>
      </c>
      <c r="I4149">
        <v>26</v>
      </c>
      <c r="J4149">
        <v>89</v>
      </c>
      <c r="K4149">
        <v>70965437</v>
      </c>
      <c r="L4149">
        <f>MONTH(Table1[[#This Row],[order_date]])</f>
        <v>1</v>
      </c>
      <c r="M4149">
        <f>YEAR(Table1[[#This Row],[order_date]])</f>
        <v>2024</v>
      </c>
      <c r="N4149" s="7">
        <v>45316.964942129627</v>
      </c>
      <c r="O4149">
        <f>HOUR(Table1[[#This Row],[promised_delivery_time]])</f>
        <v>23</v>
      </c>
      <c r="P4149" s="4">
        <v>45316.978831018518</v>
      </c>
      <c r="Q4149">
        <f>HOUR(Table1[[#This Row],[actual_delivery_time]])</f>
        <v>23</v>
      </c>
      <c r="R4149" s="4">
        <v>45316.975358796299</v>
      </c>
      <c r="S4149" t="s">
        <v>356</v>
      </c>
      <c r="T4149" s="8">
        <v>5253.79</v>
      </c>
      <c r="U4149" t="s">
        <v>359</v>
      </c>
      <c r="V4149">
        <v>99506</v>
      </c>
      <c r="W4149">
        <v>7188</v>
      </c>
      <c r="X4149" t="s">
        <v>3320</v>
      </c>
      <c r="Y4149" t="s">
        <v>2404</v>
      </c>
      <c r="Z4149">
        <v>361355</v>
      </c>
      <c r="AA4149" t="s">
        <v>2744</v>
      </c>
      <c r="AB4149" t="s">
        <v>3117</v>
      </c>
      <c r="AC4149">
        <v>17</v>
      </c>
      <c r="AD4149">
        <v>1220.76</v>
      </c>
      <c r="AE4149">
        <v>-5</v>
      </c>
      <c r="AF4149">
        <v>1.5</v>
      </c>
    </row>
    <row r="4150" spans="1:32" x14ac:dyDescent="0.45">
      <c r="A4150">
        <v>2211459584</v>
      </c>
      <c r="B4150">
        <v>114414</v>
      </c>
      <c r="C4150" t="s">
        <v>32</v>
      </c>
      <c r="D4150" t="s">
        <v>82</v>
      </c>
      <c r="E4150" t="s">
        <v>289</v>
      </c>
      <c r="F4150" s="8">
        <v>832.06</v>
      </c>
      <c r="G4150">
        <v>20</v>
      </c>
      <c r="H4150">
        <v>365</v>
      </c>
      <c r="I4150">
        <v>26</v>
      </c>
      <c r="J4150">
        <v>66</v>
      </c>
      <c r="K4150">
        <v>73869823</v>
      </c>
      <c r="L4150">
        <f>MONTH(Table1[[#This Row],[order_date]])</f>
        <v>12</v>
      </c>
      <c r="M4150">
        <f>YEAR(Table1[[#This Row],[order_date]])</f>
        <v>2023</v>
      </c>
      <c r="N4150" s="7">
        <v>45285.597731481481</v>
      </c>
      <c r="O4150">
        <f>HOUR(Table1[[#This Row],[promised_delivery_time]])</f>
        <v>14</v>
      </c>
      <c r="P4150" s="4">
        <v>45285.607453703706</v>
      </c>
      <c r="Q4150">
        <f>HOUR(Table1[[#This Row],[actual_delivery_time]])</f>
        <v>14</v>
      </c>
      <c r="R4150" s="4">
        <v>45285.607453703706</v>
      </c>
      <c r="S4150" t="s">
        <v>356</v>
      </c>
      <c r="T4150" s="8">
        <v>1116.17</v>
      </c>
      <c r="U4150" t="s">
        <v>361</v>
      </c>
      <c r="V4150">
        <v>69281</v>
      </c>
      <c r="W4150">
        <v>8760</v>
      </c>
      <c r="X4150" t="s">
        <v>3359</v>
      </c>
      <c r="Y4150" t="s">
        <v>1460</v>
      </c>
      <c r="Z4150">
        <v>570165</v>
      </c>
      <c r="AA4150" t="s">
        <v>2626</v>
      </c>
      <c r="AB4150" t="s">
        <v>3115</v>
      </c>
      <c r="AC4150">
        <v>8</v>
      </c>
      <c r="AD4150">
        <v>1225.49</v>
      </c>
      <c r="AE4150">
        <v>0</v>
      </c>
      <c r="AF4150">
        <v>4.1900000000000004</v>
      </c>
    </row>
    <row r="4151" spans="1:32" x14ac:dyDescent="0.45">
      <c r="A4151">
        <v>6811633572</v>
      </c>
      <c r="B4151">
        <v>491314</v>
      </c>
      <c r="C4151" t="s">
        <v>60</v>
      </c>
      <c r="D4151" t="s">
        <v>86</v>
      </c>
      <c r="E4151" t="s">
        <v>261</v>
      </c>
      <c r="F4151" s="8">
        <v>973.44</v>
      </c>
      <c r="G4151">
        <v>40</v>
      </c>
      <c r="H4151">
        <v>180</v>
      </c>
      <c r="I4151">
        <v>11</v>
      </c>
      <c r="J4151">
        <v>71</v>
      </c>
      <c r="K4151">
        <v>7728406</v>
      </c>
      <c r="L4151">
        <f>MONTH(Table1[[#This Row],[order_date]])</f>
        <v>6</v>
      </c>
      <c r="M4151">
        <f>YEAR(Table1[[#This Row],[order_date]])</f>
        <v>2024</v>
      </c>
      <c r="N4151" s="7">
        <v>45469.60328703704</v>
      </c>
      <c r="O4151">
        <f>HOUR(Table1[[#This Row],[promised_delivery_time]])</f>
        <v>14</v>
      </c>
      <c r="P4151" s="4">
        <v>45469.614398148151</v>
      </c>
      <c r="Q4151">
        <f>HOUR(Table1[[#This Row],[actual_delivery_time]])</f>
        <v>14</v>
      </c>
      <c r="R4151" s="4">
        <v>45469.617175925923</v>
      </c>
      <c r="S4151" t="s">
        <v>356</v>
      </c>
      <c r="T4151" s="8">
        <v>88.43</v>
      </c>
      <c r="U4151" t="s">
        <v>359</v>
      </c>
      <c r="V4151">
        <v>49915</v>
      </c>
      <c r="W4151">
        <v>45</v>
      </c>
      <c r="X4151" t="s">
        <v>3229</v>
      </c>
      <c r="Y4151" t="s">
        <v>1264</v>
      </c>
      <c r="Z4151">
        <v>684048</v>
      </c>
      <c r="AA4151" t="s">
        <v>2580</v>
      </c>
      <c r="AB4151" t="s">
        <v>3117</v>
      </c>
      <c r="AC4151">
        <v>2</v>
      </c>
      <c r="AD4151">
        <v>1970.33</v>
      </c>
      <c r="AE4151">
        <v>4</v>
      </c>
      <c r="AF4151">
        <v>2.15</v>
      </c>
    </row>
    <row r="4152" spans="1:32" x14ac:dyDescent="0.45">
      <c r="A4152">
        <v>1821573240</v>
      </c>
      <c r="B4152">
        <v>876139</v>
      </c>
      <c r="C4152" t="s">
        <v>48</v>
      </c>
      <c r="D4152" t="s">
        <v>84</v>
      </c>
      <c r="E4152" t="s">
        <v>126</v>
      </c>
      <c r="F4152" s="8">
        <v>415.75</v>
      </c>
      <c r="G4152">
        <v>15</v>
      </c>
      <c r="H4152">
        <v>365</v>
      </c>
      <c r="I4152">
        <v>14</v>
      </c>
      <c r="J4152">
        <v>83</v>
      </c>
      <c r="K4152">
        <v>32019725</v>
      </c>
      <c r="L4152">
        <f>MONTH(Table1[[#This Row],[order_date]])</f>
        <v>4</v>
      </c>
      <c r="M4152">
        <f>YEAR(Table1[[#This Row],[order_date]])</f>
        <v>2024</v>
      </c>
      <c r="N4152" s="7">
        <v>45392.686157407406</v>
      </c>
      <c r="O4152">
        <f>HOUR(Table1[[#This Row],[promised_delivery_time]])</f>
        <v>16</v>
      </c>
      <c r="P4152" s="4">
        <v>45392.693796296298</v>
      </c>
      <c r="Q4152">
        <f>HOUR(Table1[[#This Row],[actual_delivery_time]])</f>
        <v>16</v>
      </c>
      <c r="R4152" s="4">
        <v>45392.695879629631</v>
      </c>
      <c r="S4152" t="s">
        <v>356</v>
      </c>
      <c r="T4152" s="8">
        <v>3338.08</v>
      </c>
      <c r="U4152" t="s">
        <v>361</v>
      </c>
      <c r="V4152">
        <v>45208</v>
      </c>
      <c r="W4152">
        <v>7802</v>
      </c>
      <c r="X4152" t="s">
        <v>3306</v>
      </c>
      <c r="Y4152" t="s">
        <v>1232</v>
      </c>
      <c r="Z4152">
        <v>791364</v>
      </c>
      <c r="AA4152" t="s">
        <v>2988</v>
      </c>
      <c r="AB4152" t="s">
        <v>3118</v>
      </c>
      <c r="AC4152">
        <v>19</v>
      </c>
      <c r="AD4152">
        <v>1169.96</v>
      </c>
      <c r="AE4152">
        <v>3</v>
      </c>
      <c r="AF4152">
        <v>4.66</v>
      </c>
    </row>
    <row r="4153" spans="1:32" x14ac:dyDescent="0.45">
      <c r="A4153">
        <v>8848227434</v>
      </c>
      <c r="B4153">
        <v>723678</v>
      </c>
      <c r="C4153" t="s">
        <v>71</v>
      </c>
      <c r="D4153" t="s">
        <v>78</v>
      </c>
      <c r="E4153" t="s">
        <v>183</v>
      </c>
      <c r="F4153" s="8">
        <v>675.46</v>
      </c>
      <c r="G4153">
        <v>35</v>
      </c>
      <c r="H4153">
        <v>365</v>
      </c>
      <c r="I4153">
        <v>14</v>
      </c>
      <c r="J4153">
        <v>97</v>
      </c>
      <c r="K4153">
        <v>12988801</v>
      </c>
      <c r="L4153">
        <f>MONTH(Table1[[#This Row],[order_date]])</f>
        <v>6</v>
      </c>
      <c r="M4153">
        <f>YEAR(Table1[[#This Row],[order_date]])</f>
        <v>2023</v>
      </c>
      <c r="N4153" s="7">
        <v>45094.586493055554</v>
      </c>
      <c r="O4153">
        <f>HOUR(Table1[[#This Row],[promised_delivery_time]])</f>
        <v>14</v>
      </c>
      <c r="P4153" s="4">
        <v>45094.596215277779</v>
      </c>
      <c r="Q4153">
        <f>HOUR(Table1[[#This Row],[actual_delivery_time]])</f>
        <v>14</v>
      </c>
      <c r="R4153" s="4">
        <v>45094.594826388886</v>
      </c>
      <c r="S4153" t="s">
        <v>356</v>
      </c>
      <c r="T4153" s="8">
        <v>552.20000000000005</v>
      </c>
      <c r="U4153" t="s">
        <v>359</v>
      </c>
      <c r="V4153">
        <v>74756</v>
      </c>
      <c r="W4153">
        <v>7795</v>
      </c>
      <c r="X4153" t="s">
        <v>3193</v>
      </c>
      <c r="Y4153" t="s">
        <v>1731</v>
      </c>
      <c r="Z4153">
        <v>701201</v>
      </c>
      <c r="AA4153" t="s">
        <v>2535</v>
      </c>
      <c r="AB4153" t="s">
        <v>3116</v>
      </c>
      <c r="AC4153">
        <v>8</v>
      </c>
      <c r="AD4153">
        <v>1179.5</v>
      </c>
      <c r="AE4153">
        <v>-2</v>
      </c>
      <c r="AF4153">
        <v>4.9400000000000004</v>
      </c>
    </row>
    <row r="4154" spans="1:32" x14ac:dyDescent="0.45">
      <c r="A4154">
        <v>7812276711</v>
      </c>
      <c r="B4154">
        <v>306177</v>
      </c>
      <c r="C4154" t="s">
        <v>67</v>
      </c>
      <c r="D4154" t="s">
        <v>86</v>
      </c>
      <c r="E4154" t="s">
        <v>306</v>
      </c>
      <c r="F4154" s="8">
        <v>769.24</v>
      </c>
      <c r="G4154">
        <v>40</v>
      </c>
      <c r="H4154">
        <v>180</v>
      </c>
      <c r="I4154">
        <v>11</v>
      </c>
      <c r="J4154">
        <v>54</v>
      </c>
      <c r="K4154">
        <v>67465084</v>
      </c>
      <c r="L4154">
        <f>MONTH(Table1[[#This Row],[order_date]])</f>
        <v>3</v>
      </c>
      <c r="M4154">
        <f>YEAR(Table1[[#This Row],[order_date]])</f>
        <v>2023</v>
      </c>
      <c r="N4154" s="7">
        <v>45010.256701388891</v>
      </c>
      <c r="O4154">
        <f>HOUR(Table1[[#This Row],[promised_delivery_time]])</f>
        <v>6</v>
      </c>
      <c r="P4154" s="4">
        <v>45010.269895833335</v>
      </c>
      <c r="Q4154">
        <f>HOUR(Table1[[#This Row],[actual_delivery_time]])</f>
        <v>6</v>
      </c>
      <c r="R4154" s="4">
        <v>45010.278229166666</v>
      </c>
      <c r="S4154" t="s">
        <v>357</v>
      </c>
      <c r="T4154" s="8">
        <v>1649.13</v>
      </c>
      <c r="U4154" t="s">
        <v>359</v>
      </c>
      <c r="V4154">
        <v>60140</v>
      </c>
      <c r="W4154">
        <v>7898</v>
      </c>
      <c r="X4154" t="s">
        <v>3175</v>
      </c>
      <c r="Y4154" t="s">
        <v>2405</v>
      </c>
      <c r="Z4154">
        <v>549174</v>
      </c>
      <c r="AA4154" t="s">
        <v>2558</v>
      </c>
      <c r="AB4154" t="s">
        <v>3118</v>
      </c>
      <c r="AC4154">
        <v>20</v>
      </c>
      <c r="AD4154">
        <v>1001.97</v>
      </c>
      <c r="AE4154">
        <v>12</v>
      </c>
      <c r="AF4154">
        <v>2.4500000000000002</v>
      </c>
    </row>
    <row r="4155" spans="1:32" x14ac:dyDescent="0.45">
      <c r="A4155">
        <v>939966106</v>
      </c>
      <c r="B4155">
        <v>354409</v>
      </c>
      <c r="C4155" t="s">
        <v>48</v>
      </c>
      <c r="D4155" t="s">
        <v>84</v>
      </c>
      <c r="E4155" t="s">
        <v>207</v>
      </c>
      <c r="F4155" s="8">
        <v>325.08</v>
      </c>
      <c r="G4155">
        <v>15</v>
      </c>
      <c r="H4155">
        <v>365</v>
      </c>
      <c r="I4155">
        <v>24</v>
      </c>
      <c r="J4155">
        <v>60</v>
      </c>
      <c r="K4155">
        <v>42012717</v>
      </c>
      <c r="L4155">
        <f>MONTH(Table1[[#This Row],[order_date]])</f>
        <v>5</v>
      </c>
      <c r="M4155">
        <f>YEAR(Table1[[#This Row],[order_date]])</f>
        <v>2023</v>
      </c>
      <c r="N4155" s="7">
        <v>45048.406400462962</v>
      </c>
      <c r="O4155">
        <f>HOUR(Table1[[#This Row],[promised_delivery_time]])</f>
        <v>10</v>
      </c>
      <c r="P4155" s="4">
        <v>45048.419594907406</v>
      </c>
      <c r="Q4155">
        <f>HOUR(Table1[[#This Row],[actual_delivery_time]])</f>
        <v>10</v>
      </c>
      <c r="R4155" s="4">
        <v>45048.420983796299</v>
      </c>
      <c r="S4155" t="s">
        <v>356</v>
      </c>
      <c r="T4155" s="8">
        <v>3461.4</v>
      </c>
      <c r="U4155" t="s">
        <v>360</v>
      </c>
      <c r="V4155">
        <v>267</v>
      </c>
      <c r="W4155">
        <v>2339</v>
      </c>
      <c r="X4155" t="s">
        <v>3270</v>
      </c>
      <c r="Y4155" t="s">
        <v>1126</v>
      </c>
      <c r="Z4155">
        <v>831378</v>
      </c>
      <c r="AA4155" t="s">
        <v>2576</v>
      </c>
      <c r="AB4155" t="s">
        <v>3115</v>
      </c>
      <c r="AC4155">
        <v>10</v>
      </c>
      <c r="AD4155">
        <v>1030.1199999999999</v>
      </c>
      <c r="AE4155">
        <v>2</v>
      </c>
      <c r="AF4155">
        <v>2.0499999999999998</v>
      </c>
    </row>
    <row r="4156" spans="1:32" x14ac:dyDescent="0.45">
      <c r="A4156">
        <v>4099108156</v>
      </c>
      <c r="B4156">
        <v>94225</v>
      </c>
      <c r="C4156" t="s">
        <v>49</v>
      </c>
      <c r="D4156" t="s">
        <v>85</v>
      </c>
      <c r="E4156" t="s">
        <v>120</v>
      </c>
      <c r="F4156" s="8">
        <v>77.11</v>
      </c>
      <c r="G4156">
        <v>25</v>
      </c>
      <c r="H4156">
        <v>365</v>
      </c>
      <c r="I4156">
        <v>13</v>
      </c>
      <c r="J4156">
        <v>70</v>
      </c>
      <c r="K4156">
        <v>24144240</v>
      </c>
      <c r="L4156">
        <f>MONTH(Table1[[#This Row],[order_date]])</f>
        <v>4</v>
      </c>
      <c r="M4156">
        <f>YEAR(Table1[[#This Row],[order_date]])</f>
        <v>2024</v>
      </c>
      <c r="N4156" s="7">
        <v>45392.181261574071</v>
      </c>
      <c r="O4156">
        <f>HOUR(Table1[[#This Row],[promised_delivery_time]])</f>
        <v>4</v>
      </c>
      <c r="P4156" s="4">
        <v>45392.194456018522</v>
      </c>
      <c r="Q4156">
        <f>HOUR(Table1[[#This Row],[actual_delivery_time]])</f>
        <v>4</v>
      </c>
      <c r="R4156" s="4">
        <v>45392.193761574075</v>
      </c>
      <c r="S4156" t="s">
        <v>356</v>
      </c>
      <c r="T4156" s="8">
        <v>4435.45</v>
      </c>
      <c r="U4156" t="s">
        <v>361</v>
      </c>
      <c r="V4156">
        <v>21877</v>
      </c>
      <c r="W4156">
        <v>7032</v>
      </c>
      <c r="X4156" t="s">
        <v>3209</v>
      </c>
      <c r="Y4156" t="s">
        <v>1206</v>
      </c>
      <c r="Z4156">
        <v>49861</v>
      </c>
      <c r="AA4156" t="s">
        <v>2978</v>
      </c>
      <c r="AB4156" t="s">
        <v>3115</v>
      </c>
      <c r="AC4156">
        <v>15</v>
      </c>
      <c r="AD4156">
        <v>1938.81</v>
      </c>
      <c r="AE4156">
        <v>-1</v>
      </c>
      <c r="AF4156">
        <v>0.91</v>
      </c>
    </row>
    <row r="4157" spans="1:32" x14ac:dyDescent="0.45">
      <c r="A4157">
        <v>5684182622</v>
      </c>
      <c r="B4157">
        <v>833557</v>
      </c>
      <c r="C4157" t="s">
        <v>61</v>
      </c>
      <c r="D4157" t="s">
        <v>80</v>
      </c>
      <c r="E4157" t="s">
        <v>228</v>
      </c>
      <c r="F4157" s="8">
        <v>422.87</v>
      </c>
      <c r="G4157">
        <v>20</v>
      </c>
      <c r="H4157">
        <v>7</v>
      </c>
      <c r="I4157">
        <v>27</v>
      </c>
      <c r="J4157">
        <v>69</v>
      </c>
      <c r="K4157">
        <v>29095552</v>
      </c>
      <c r="L4157">
        <f>MONTH(Table1[[#This Row],[order_date]])</f>
        <v>3</v>
      </c>
      <c r="M4157">
        <f>YEAR(Table1[[#This Row],[order_date]])</f>
        <v>2024</v>
      </c>
      <c r="N4157" s="7">
        <v>45354.67863425926</v>
      </c>
      <c r="O4157">
        <f>HOUR(Table1[[#This Row],[promised_delivery_time]])</f>
        <v>16</v>
      </c>
      <c r="P4157" s="4">
        <v>45354.688356481478</v>
      </c>
      <c r="Q4157">
        <f>HOUR(Table1[[#This Row],[actual_delivery_time]])</f>
        <v>16</v>
      </c>
      <c r="R4157" s="4">
        <v>45354.688356481478</v>
      </c>
      <c r="S4157" t="s">
        <v>356</v>
      </c>
      <c r="T4157" s="8">
        <v>1591.23</v>
      </c>
      <c r="U4157" t="s">
        <v>360</v>
      </c>
      <c r="V4157">
        <v>6390</v>
      </c>
      <c r="W4157">
        <v>3490</v>
      </c>
      <c r="X4157" t="s">
        <v>3450</v>
      </c>
      <c r="Y4157" t="s">
        <v>1400</v>
      </c>
      <c r="Z4157">
        <v>893254</v>
      </c>
      <c r="AA4157" t="s">
        <v>3024</v>
      </c>
      <c r="AB4157" t="s">
        <v>3117</v>
      </c>
      <c r="AC4157">
        <v>17</v>
      </c>
      <c r="AD4157">
        <v>1617.63</v>
      </c>
      <c r="AE4157">
        <v>0</v>
      </c>
      <c r="AF4157">
        <v>2.04</v>
      </c>
    </row>
    <row r="4158" spans="1:32" x14ac:dyDescent="0.45">
      <c r="A4158">
        <v>4916740946</v>
      </c>
      <c r="B4158">
        <v>712307</v>
      </c>
      <c r="C4158" t="s">
        <v>28</v>
      </c>
      <c r="D4158" t="s">
        <v>79</v>
      </c>
      <c r="E4158" t="s">
        <v>215</v>
      </c>
      <c r="F4158" s="8">
        <v>264.89</v>
      </c>
      <c r="G4158">
        <v>30</v>
      </c>
      <c r="H4158">
        <v>180</v>
      </c>
      <c r="I4158">
        <v>16</v>
      </c>
      <c r="J4158">
        <v>73</v>
      </c>
      <c r="K4158">
        <v>69240186</v>
      </c>
      <c r="L4158">
        <f>MONTH(Table1[[#This Row],[order_date]])</f>
        <v>10</v>
      </c>
      <c r="M4158">
        <f>YEAR(Table1[[#This Row],[order_date]])</f>
        <v>2023</v>
      </c>
      <c r="N4158" s="7">
        <v>45228.802442129629</v>
      </c>
      <c r="O4158">
        <f>HOUR(Table1[[#This Row],[promised_delivery_time]])</f>
        <v>19</v>
      </c>
      <c r="P4158" s="4">
        <v>45228.812858796293</v>
      </c>
      <c r="Q4158">
        <f>HOUR(Table1[[#This Row],[actual_delivery_time]])</f>
        <v>19</v>
      </c>
      <c r="R4158" s="4">
        <v>45228.815636574072</v>
      </c>
      <c r="S4158" t="s">
        <v>356</v>
      </c>
      <c r="T4158" s="8">
        <v>1835.2</v>
      </c>
      <c r="U4158" t="s">
        <v>360</v>
      </c>
      <c r="V4158">
        <v>11753</v>
      </c>
      <c r="W4158">
        <v>7658</v>
      </c>
      <c r="X4158" t="s">
        <v>3239</v>
      </c>
      <c r="Y4158" t="s">
        <v>2148</v>
      </c>
      <c r="Z4158">
        <v>850470</v>
      </c>
      <c r="AA4158" t="s">
        <v>3076</v>
      </c>
      <c r="AB4158" t="s">
        <v>3115</v>
      </c>
      <c r="AC4158">
        <v>8</v>
      </c>
      <c r="AD4158">
        <v>884</v>
      </c>
      <c r="AE4158">
        <v>4</v>
      </c>
      <c r="AF4158">
        <v>1.38</v>
      </c>
    </row>
    <row r="4159" spans="1:32" x14ac:dyDescent="0.45">
      <c r="A4159">
        <v>9732307600</v>
      </c>
      <c r="B4159">
        <v>144124</v>
      </c>
      <c r="C4159" t="s">
        <v>38</v>
      </c>
      <c r="D4159" t="s">
        <v>85</v>
      </c>
      <c r="E4159" t="s">
        <v>131</v>
      </c>
      <c r="F4159" s="8">
        <v>162.66999999999999</v>
      </c>
      <c r="G4159">
        <v>25</v>
      </c>
      <c r="H4159">
        <v>365</v>
      </c>
      <c r="I4159">
        <v>11</v>
      </c>
      <c r="J4159">
        <v>82</v>
      </c>
      <c r="K4159">
        <v>81757554</v>
      </c>
      <c r="L4159">
        <f>MONTH(Table1[[#This Row],[order_date]])</f>
        <v>1</v>
      </c>
      <c r="M4159">
        <f>YEAR(Table1[[#This Row],[order_date]])</f>
        <v>2024</v>
      </c>
      <c r="N4159" s="7">
        <v>45322.365428240744</v>
      </c>
      <c r="O4159">
        <f>HOUR(Table1[[#This Row],[promised_delivery_time]])</f>
        <v>9</v>
      </c>
      <c r="P4159" s="4">
        <v>45322.377233796295</v>
      </c>
      <c r="Q4159">
        <f>HOUR(Table1[[#This Row],[actual_delivery_time]])</f>
        <v>9</v>
      </c>
      <c r="R4159" s="4">
        <v>45322.376539351855</v>
      </c>
      <c r="S4159" t="s">
        <v>356</v>
      </c>
      <c r="T4159" s="8">
        <v>3988.7</v>
      </c>
      <c r="U4159" t="s">
        <v>362</v>
      </c>
      <c r="V4159">
        <v>91547</v>
      </c>
      <c r="W4159">
        <v>7816</v>
      </c>
      <c r="X4159" t="s">
        <v>3327</v>
      </c>
      <c r="Y4159" t="s">
        <v>688</v>
      </c>
      <c r="Z4159">
        <v>591693</v>
      </c>
      <c r="AA4159" t="s">
        <v>2798</v>
      </c>
      <c r="AB4159" t="s">
        <v>3118</v>
      </c>
      <c r="AC4159">
        <v>12</v>
      </c>
      <c r="AD4159">
        <v>1815.02</v>
      </c>
      <c r="AE4159">
        <v>-1</v>
      </c>
      <c r="AF4159">
        <v>4.4400000000000004</v>
      </c>
    </row>
    <row r="4160" spans="1:32" x14ac:dyDescent="0.45">
      <c r="A4160">
        <v>9280329883</v>
      </c>
      <c r="B4160">
        <v>784827</v>
      </c>
      <c r="C4160" t="s">
        <v>53</v>
      </c>
      <c r="D4160" t="s">
        <v>88</v>
      </c>
      <c r="E4160" t="s">
        <v>283</v>
      </c>
      <c r="F4160" s="8">
        <v>274.25</v>
      </c>
      <c r="G4160">
        <v>30</v>
      </c>
      <c r="H4160">
        <v>365</v>
      </c>
      <c r="I4160">
        <v>26</v>
      </c>
      <c r="J4160">
        <v>77</v>
      </c>
      <c r="K4160">
        <v>60904312</v>
      </c>
      <c r="L4160">
        <f>MONTH(Table1[[#This Row],[order_date]])</f>
        <v>9</v>
      </c>
      <c r="M4160">
        <f>YEAR(Table1[[#This Row],[order_date]])</f>
        <v>2023</v>
      </c>
      <c r="N4160" s="7">
        <v>45179.961759259262</v>
      </c>
      <c r="O4160">
        <f>HOUR(Table1[[#This Row],[promised_delivery_time]])</f>
        <v>23</v>
      </c>
      <c r="P4160" s="4">
        <v>45179.972175925926</v>
      </c>
      <c r="Q4160">
        <f>HOUR(Table1[[#This Row],[actual_delivery_time]])</f>
        <v>23</v>
      </c>
      <c r="R4160" s="4">
        <v>45179.977731481478</v>
      </c>
      <c r="S4160" t="s">
        <v>357</v>
      </c>
      <c r="T4160" s="8">
        <v>2447.91</v>
      </c>
      <c r="U4160" t="s">
        <v>360</v>
      </c>
      <c r="V4160">
        <v>44108</v>
      </c>
      <c r="W4160">
        <v>4975</v>
      </c>
      <c r="X4160" t="s">
        <v>3311</v>
      </c>
      <c r="Y4160" t="s">
        <v>2342</v>
      </c>
      <c r="Z4160">
        <v>503282</v>
      </c>
      <c r="AA4160" t="s">
        <v>2886</v>
      </c>
      <c r="AB4160" t="s">
        <v>3115</v>
      </c>
      <c r="AC4160">
        <v>20</v>
      </c>
      <c r="AD4160">
        <v>564.73</v>
      </c>
      <c r="AE4160">
        <v>8</v>
      </c>
      <c r="AF4160">
        <v>2.35</v>
      </c>
    </row>
    <row r="4161" spans="1:32" x14ac:dyDescent="0.45">
      <c r="A4161">
        <v>4284285927</v>
      </c>
      <c r="B4161">
        <v>673058</v>
      </c>
      <c r="C4161" t="s">
        <v>40</v>
      </c>
      <c r="D4161" t="s">
        <v>82</v>
      </c>
      <c r="E4161" t="s">
        <v>273</v>
      </c>
      <c r="F4161" s="8">
        <v>765.76</v>
      </c>
      <c r="G4161">
        <v>20</v>
      </c>
      <c r="H4161">
        <v>365</v>
      </c>
      <c r="I4161">
        <v>30</v>
      </c>
      <c r="J4161">
        <v>94</v>
      </c>
      <c r="K4161">
        <v>92843141</v>
      </c>
      <c r="L4161">
        <f>MONTH(Table1[[#This Row],[order_date]])</f>
        <v>8</v>
      </c>
      <c r="M4161">
        <f>YEAR(Table1[[#This Row],[order_date]])</f>
        <v>2024</v>
      </c>
      <c r="N4161" s="7">
        <v>45508.875671296293</v>
      </c>
      <c r="O4161">
        <f>HOUR(Table1[[#This Row],[promised_delivery_time]])</f>
        <v>21</v>
      </c>
      <c r="P4161" s="4">
        <v>45508.884004629632</v>
      </c>
      <c r="Q4161">
        <f>HOUR(Table1[[#This Row],[actual_delivery_time]])</f>
        <v>21</v>
      </c>
      <c r="R4161" s="4">
        <v>45508.885393518518</v>
      </c>
      <c r="S4161" t="s">
        <v>356</v>
      </c>
      <c r="T4161" s="8">
        <v>4371.79</v>
      </c>
      <c r="U4161" t="s">
        <v>360</v>
      </c>
      <c r="V4161">
        <v>29343</v>
      </c>
      <c r="W4161">
        <v>5374</v>
      </c>
      <c r="X4161" t="s">
        <v>3422</v>
      </c>
      <c r="Y4161" t="s">
        <v>2406</v>
      </c>
      <c r="Z4161">
        <v>595099</v>
      </c>
      <c r="AA4161" t="s">
        <v>2878</v>
      </c>
      <c r="AB4161" t="s">
        <v>3118</v>
      </c>
      <c r="AC4161">
        <v>1</v>
      </c>
      <c r="AD4161">
        <v>502.79</v>
      </c>
      <c r="AE4161">
        <v>2</v>
      </c>
      <c r="AF4161">
        <v>1.4</v>
      </c>
    </row>
    <row r="4162" spans="1:32" x14ac:dyDescent="0.45">
      <c r="A4162">
        <v>8701796</v>
      </c>
      <c r="B4162">
        <v>672059</v>
      </c>
      <c r="C4162" t="s">
        <v>45</v>
      </c>
      <c r="D4162" t="s">
        <v>83</v>
      </c>
      <c r="E4162" t="s">
        <v>286</v>
      </c>
      <c r="F4162" s="8">
        <v>672.73</v>
      </c>
      <c r="G4162">
        <v>35</v>
      </c>
      <c r="H4162">
        <v>365</v>
      </c>
      <c r="I4162">
        <v>25</v>
      </c>
      <c r="J4162">
        <v>81</v>
      </c>
      <c r="K4162">
        <v>14479168</v>
      </c>
      <c r="L4162">
        <f>MONTH(Table1[[#This Row],[order_date]])</f>
        <v>8</v>
      </c>
      <c r="M4162">
        <f>YEAR(Table1[[#This Row],[order_date]])</f>
        <v>2024</v>
      </c>
      <c r="N4162" s="7">
        <v>45523.792870370373</v>
      </c>
      <c r="O4162">
        <f>HOUR(Table1[[#This Row],[promised_delivery_time]])</f>
        <v>19</v>
      </c>
      <c r="P4162" s="4">
        <v>45523.801898148151</v>
      </c>
      <c r="Q4162">
        <f>HOUR(Table1[[#This Row],[actual_delivery_time]])</f>
        <v>19</v>
      </c>
      <c r="R4162" s="4">
        <v>45523.808148148149</v>
      </c>
      <c r="S4162" t="s">
        <v>357</v>
      </c>
      <c r="T4162" s="8">
        <v>215.65</v>
      </c>
      <c r="U4162" t="s">
        <v>359</v>
      </c>
      <c r="V4162">
        <v>41266</v>
      </c>
      <c r="W4162">
        <v>1925</v>
      </c>
      <c r="X4162" t="s">
        <v>3166</v>
      </c>
      <c r="Y4162" t="s">
        <v>2362</v>
      </c>
      <c r="Z4162">
        <v>854880</v>
      </c>
      <c r="AA4162" t="s">
        <v>3055</v>
      </c>
      <c r="AB4162" t="s">
        <v>3116</v>
      </c>
      <c r="AC4162">
        <v>17</v>
      </c>
      <c r="AD4162">
        <v>917.45</v>
      </c>
      <c r="AE4162">
        <v>9</v>
      </c>
      <c r="AF4162">
        <v>4.97</v>
      </c>
    </row>
    <row r="4163" spans="1:32" x14ac:dyDescent="0.45">
      <c r="A4163">
        <v>6834734512</v>
      </c>
      <c r="B4163">
        <v>137909</v>
      </c>
      <c r="C4163" t="s">
        <v>40</v>
      </c>
      <c r="D4163" t="s">
        <v>82</v>
      </c>
      <c r="E4163" t="s">
        <v>177</v>
      </c>
      <c r="F4163" s="8">
        <v>864.3</v>
      </c>
      <c r="G4163">
        <v>20</v>
      </c>
      <c r="H4163">
        <v>365</v>
      </c>
      <c r="I4163">
        <v>23</v>
      </c>
      <c r="J4163">
        <v>65</v>
      </c>
      <c r="K4163">
        <v>40727086</v>
      </c>
      <c r="L4163">
        <f>MONTH(Table1[[#This Row],[order_date]])</f>
        <v>8</v>
      </c>
      <c r="M4163">
        <f>YEAR(Table1[[#This Row],[order_date]])</f>
        <v>2023</v>
      </c>
      <c r="N4163" s="7">
        <v>45169.968009259261</v>
      </c>
      <c r="O4163">
        <f>HOUR(Table1[[#This Row],[promised_delivery_time]])</f>
        <v>23</v>
      </c>
      <c r="P4163" s="4">
        <v>45169.978425925925</v>
      </c>
      <c r="Q4163">
        <f>HOUR(Table1[[#This Row],[actual_delivery_time]])</f>
        <v>23</v>
      </c>
      <c r="R4163" s="4">
        <v>45169.979120370372</v>
      </c>
      <c r="S4163" t="s">
        <v>356</v>
      </c>
      <c r="T4163" s="8">
        <v>738.46</v>
      </c>
      <c r="U4163" t="s">
        <v>360</v>
      </c>
      <c r="V4163">
        <v>76817</v>
      </c>
      <c r="W4163">
        <v>3945</v>
      </c>
      <c r="X4163" t="s">
        <v>3199</v>
      </c>
      <c r="Y4163" t="s">
        <v>1197</v>
      </c>
      <c r="Z4163">
        <v>113784</v>
      </c>
      <c r="AA4163" t="s">
        <v>2537</v>
      </c>
      <c r="AB4163" t="s">
        <v>3116</v>
      </c>
      <c r="AC4163">
        <v>11</v>
      </c>
      <c r="AD4163">
        <v>1573.7</v>
      </c>
      <c r="AE4163">
        <v>1</v>
      </c>
      <c r="AF4163">
        <v>4.75</v>
      </c>
    </row>
    <row r="4164" spans="1:32" x14ac:dyDescent="0.45">
      <c r="A4164">
        <v>7127377458</v>
      </c>
      <c r="B4164">
        <v>448752</v>
      </c>
      <c r="C4164" t="s">
        <v>49</v>
      </c>
      <c r="D4164" t="s">
        <v>85</v>
      </c>
      <c r="E4164" t="s">
        <v>311</v>
      </c>
      <c r="F4164" s="8">
        <v>160.07</v>
      </c>
      <c r="G4164">
        <v>25</v>
      </c>
      <c r="H4164">
        <v>365</v>
      </c>
      <c r="I4164">
        <v>23</v>
      </c>
      <c r="J4164">
        <v>96</v>
      </c>
      <c r="K4164">
        <v>99406165</v>
      </c>
      <c r="L4164">
        <f>MONTH(Table1[[#This Row],[order_date]])</f>
        <v>3</v>
      </c>
      <c r="M4164">
        <f>YEAR(Table1[[#This Row],[order_date]])</f>
        <v>2023</v>
      </c>
      <c r="N4164" s="7">
        <v>45011.650914351849</v>
      </c>
      <c r="O4164">
        <f>HOUR(Table1[[#This Row],[promised_delivery_time]])</f>
        <v>15</v>
      </c>
      <c r="P4164" s="4">
        <v>45011.657858796294</v>
      </c>
      <c r="Q4164">
        <f>HOUR(Table1[[#This Row],[actual_delivery_time]])</f>
        <v>15</v>
      </c>
      <c r="R4164" s="4">
        <v>45011.663414351853</v>
      </c>
      <c r="S4164" t="s">
        <v>357</v>
      </c>
      <c r="T4164" s="8">
        <v>1540.67</v>
      </c>
      <c r="U4164" t="s">
        <v>362</v>
      </c>
      <c r="V4164">
        <v>9342</v>
      </c>
      <c r="W4164">
        <v>9661</v>
      </c>
      <c r="X4164" t="s">
        <v>3330</v>
      </c>
      <c r="Y4164" t="s">
        <v>2297</v>
      </c>
      <c r="Z4164">
        <v>361264</v>
      </c>
      <c r="AA4164" t="s">
        <v>2557</v>
      </c>
      <c r="AB4164" t="s">
        <v>3118</v>
      </c>
      <c r="AC4164">
        <v>10</v>
      </c>
      <c r="AD4164">
        <v>1465.58</v>
      </c>
      <c r="AE4164">
        <v>8</v>
      </c>
      <c r="AF4164">
        <v>3.89</v>
      </c>
    </row>
    <row r="4165" spans="1:32" x14ac:dyDescent="0.45">
      <c r="A4165">
        <v>4754481356</v>
      </c>
      <c r="B4165">
        <v>124290</v>
      </c>
      <c r="C4165" t="s">
        <v>34</v>
      </c>
      <c r="D4165" t="s">
        <v>83</v>
      </c>
      <c r="E4165" t="s">
        <v>238</v>
      </c>
      <c r="F4165" s="8">
        <v>39.65</v>
      </c>
      <c r="G4165">
        <v>35</v>
      </c>
      <c r="H4165">
        <v>365</v>
      </c>
      <c r="I4165">
        <v>23</v>
      </c>
      <c r="J4165">
        <v>71</v>
      </c>
      <c r="K4165">
        <v>84161531</v>
      </c>
      <c r="L4165">
        <f>MONTH(Table1[[#This Row],[order_date]])</f>
        <v>8</v>
      </c>
      <c r="M4165">
        <f>YEAR(Table1[[#This Row],[order_date]])</f>
        <v>2023</v>
      </c>
      <c r="N4165" s="7">
        <v>45152.766041666669</v>
      </c>
      <c r="O4165">
        <f>HOUR(Table1[[#This Row],[promised_delivery_time]])</f>
        <v>18</v>
      </c>
      <c r="P4165" s="4">
        <v>45152.775069444448</v>
      </c>
      <c r="Q4165">
        <f>HOUR(Table1[[#This Row],[actual_delivery_time]])</f>
        <v>18</v>
      </c>
      <c r="R4165" s="4">
        <v>45152.774375000001</v>
      </c>
      <c r="S4165" t="s">
        <v>356</v>
      </c>
      <c r="T4165" s="8">
        <v>2891.12</v>
      </c>
      <c r="U4165" t="s">
        <v>361</v>
      </c>
      <c r="V4165">
        <v>49314</v>
      </c>
      <c r="W4165">
        <v>9517</v>
      </c>
      <c r="X4165" t="s">
        <v>3152</v>
      </c>
      <c r="Y4165" t="s">
        <v>1738</v>
      </c>
      <c r="Z4165">
        <v>902770</v>
      </c>
      <c r="AA4165" t="s">
        <v>3049</v>
      </c>
      <c r="AB4165" t="s">
        <v>3118</v>
      </c>
      <c r="AC4165">
        <v>19</v>
      </c>
      <c r="AD4165">
        <v>1681.88</v>
      </c>
      <c r="AE4165">
        <v>-1</v>
      </c>
      <c r="AF4165">
        <v>3.5</v>
      </c>
    </row>
    <row r="4166" spans="1:32" x14ac:dyDescent="0.45">
      <c r="A4166">
        <v>4726007482</v>
      </c>
      <c r="B4166">
        <v>284460</v>
      </c>
      <c r="C4166" t="s">
        <v>41</v>
      </c>
      <c r="D4166" t="s">
        <v>87</v>
      </c>
      <c r="E4166" t="s">
        <v>202</v>
      </c>
      <c r="F4166" s="8">
        <v>505.95</v>
      </c>
      <c r="G4166">
        <v>25</v>
      </c>
      <c r="H4166">
        <v>3</v>
      </c>
      <c r="I4166">
        <v>21</v>
      </c>
      <c r="J4166">
        <v>85</v>
      </c>
      <c r="K4166">
        <v>93924203</v>
      </c>
      <c r="L4166">
        <f>MONTH(Table1[[#This Row],[order_date]])</f>
        <v>8</v>
      </c>
      <c r="M4166">
        <f>YEAR(Table1[[#This Row],[order_date]])</f>
        <v>2023</v>
      </c>
      <c r="N4166" s="7">
        <v>45168.494479166664</v>
      </c>
      <c r="O4166">
        <f>HOUR(Table1[[#This Row],[promised_delivery_time]])</f>
        <v>12</v>
      </c>
      <c r="P4166" s="4">
        <v>45168.504895833335</v>
      </c>
      <c r="Q4166">
        <f>HOUR(Table1[[#This Row],[actual_delivery_time]])</f>
        <v>12</v>
      </c>
      <c r="R4166" s="4">
        <v>45168.507673611108</v>
      </c>
      <c r="S4166" t="s">
        <v>356</v>
      </c>
      <c r="T4166" s="8">
        <v>874.78</v>
      </c>
      <c r="U4166" t="s">
        <v>359</v>
      </c>
      <c r="V4166">
        <v>36892</v>
      </c>
      <c r="W4166">
        <v>8402</v>
      </c>
      <c r="X4166" t="s">
        <v>3269</v>
      </c>
      <c r="Y4166" t="s">
        <v>1588</v>
      </c>
      <c r="Z4166">
        <v>23557</v>
      </c>
      <c r="AA4166" t="s">
        <v>3058</v>
      </c>
      <c r="AB4166" t="s">
        <v>3118</v>
      </c>
      <c r="AC4166">
        <v>18</v>
      </c>
      <c r="AD4166">
        <v>1360.15</v>
      </c>
      <c r="AE4166">
        <v>4</v>
      </c>
      <c r="AF4166">
        <v>2.57</v>
      </c>
    </row>
    <row r="4167" spans="1:32" x14ac:dyDescent="0.45">
      <c r="A4167">
        <v>2320560482</v>
      </c>
      <c r="B4167">
        <v>557908</v>
      </c>
      <c r="C4167" t="s">
        <v>32</v>
      </c>
      <c r="D4167" t="s">
        <v>82</v>
      </c>
      <c r="E4167" t="s">
        <v>184</v>
      </c>
      <c r="F4167" s="8">
        <v>942.37</v>
      </c>
      <c r="G4167">
        <v>20</v>
      </c>
      <c r="H4167">
        <v>365</v>
      </c>
      <c r="I4167">
        <v>14</v>
      </c>
      <c r="J4167">
        <v>53</v>
      </c>
      <c r="K4167">
        <v>27709218</v>
      </c>
      <c r="L4167">
        <f>MONTH(Table1[[#This Row],[order_date]])</f>
        <v>2</v>
      </c>
      <c r="M4167">
        <f>YEAR(Table1[[#This Row],[order_date]])</f>
        <v>2024</v>
      </c>
      <c r="N4167" s="7">
        <v>45340.5468287037</v>
      </c>
      <c r="O4167">
        <f>HOUR(Table1[[#This Row],[promised_delivery_time]])</f>
        <v>13</v>
      </c>
      <c r="P4167" s="4">
        <v>45340.556550925925</v>
      </c>
      <c r="Q4167">
        <f>HOUR(Table1[[#This Row],[actual_delivery_time]])</f>
        <v>13</v>
      </c>
      <c r="R4167" s="4">
        <v>45340.555162037039</v>
      </c>
      <c r="S4167" t="s">
        <v>356</v>
      </c>
      <c r="T4167" s="8">
        <v>1435.56</v>
      </c>
      <c r="U4167" t="s">
        <v>361</v>
      </c>
      <c r="V4167">
        <v>7285</v>
      </c>
      <c r="W4167">
        <v>3307</v>
      </c>
      <c r="X4167" t="s">
        <v>3252</v>
      </c>
      <c r="Y4167" t="s">
        <v>1180</v>
      </c>
      <c r="Z4167">
        <v>36144</v>
      </c>
      <c r="AA4167" t="s">
        <v>2690</v>
      </c>
      <c r="AB4167" t="s">
        <v>3115</v>
      </c>
      <c r="AC4167">
        <v>18</v>
      </c>
      <c r="AD4167">
        <v>1872.09</v>
      </c>
      <c r="AE4167">
        <v>-2</v>
      </c>
      <c r="AF4167">
        <v>3.15</v>
      </c>
    </row>
    <row r="4168" spans="1:32" x14ac:dyDescent="0.45">
      <c r="A4168">
        <v>1456550348</v>
      </c>
      <c r="B4168">
        <v>566052</v>
      </c>
      <c r="C4168" t="s">
        <v>52</v>
      </c>
      <c r="D4168" t="s">
        <v>82</v>
      </c>
      <c r="E4168" t="s">
        <v>152</v>
      </c>
      <c r="F4168" s="8">
        <v>87.3</v>
      </c>
      <c r="G4168">
        <v>20</v>
      </c>
      <c r="H4168">
        <v>365</v>
      </c>
      <c r="I4168">
        <v>14</v>
      </c>
      <c r="J4168">
        <v>53</v>
      </c>
      <c r="K4168">
        <v>39674723</v>
      </c>
      <c r="L4168">
        <f>MONTH(Table1[[#This Row],[order_date]])</f>
        <v>5</v>
      </c>
      <c r="M4168">
        <f>YEAR(Table1[[#This Row],[order_date]])</f>
        <v>2024</v>
      </c>
      <c r="N4168" s="7">
        <v>45414.015601851854</v>
      </c>
      <c r="O4168">
        <f>HOUR(Table1[[#This Row],[promised_delivery_time]])</f>
        <v>0</v>
      </c>
      <c r="P4168" s="4">
        <v>45414.026712962965</v>
      </c>
      <c r="Q4168">
        <f>HOUR(Table1[[#This Row],[actual_delivery_time]])</f>
        <v>0</v>
      </c>
      <c r="R4168" s="4">
        <v>45414.026712962965</v>
      </c>
      <c r="S4168" t="s">
        <v>356</v>
      </c>
      <c r="T4168" s="8">
        <v>1980.75</v>
      </c>
      <c r="U4168" t="s">
        <v>360</v>
      </c>
      <c r="V4168">
        <v>97265</v>
      </c>
      <c r="W4168">
        <v>1166</v>
      </c>
      <c r="X4168" t="s">
        <v>3236</v>
      </c>
      <c r="Y4168" t="s">
        <v>1168</v>
      </c>
      <c r="Z4168">
        <v>813010</v>
      </c>
      <c r="AA4168" t="s">
        <v>2610</v>
      </c>
      <c r="AB4168" t="s">
        <v>3116</v>
      </c>
      <c r="AC4168">
        <v>3</v>
      </c>
      <c r="AD4168">
        <v>765.19</v>
      </c>
      <c r="AE4168">
        <v>0</v>
      </c>
      <c r="AF4168">
        <v>1.19</v>
      </c>
    </row>
    <row r="4169" spans="1:32" x14ac:dyDescent="0.45">
      <c r="A4169">
        <v>5370744569</v>
      </c>
      <c r="B4169">
        <v>478531</v>
      </c>
      <c r="C4169" t="s">
        <v>68</v>
      </c>
      <c r="D4169" t="s">
        <v>87</v>
      </c>
      <c r="E4169" t="s">
        <v>255</v>
      </c>
      <c r="F4169" s="8">
        <v>825.46</v>
      </c>
      <c r="G4169">
        <v>25</v>
      </c>
      <c r="H4169">
        <v>3</v>
      </c>
      <c r="I4169">
        <v>24</v>
      </c>
      <c r="J4169">
        <v>90</v>
      </c>
      <c r="K4169">
        <v>61522288</v>
      </c>
      <c r="L4169">
        <f>MONTH(Table1[[#This Row],[order_date]])</f>
        <v>8</v>
      </c>
      <c r="M4169">
        <f>YEAR(Table1[[#This Row],[order_date]])</f>
        <v>2023</v>
      </c>
      <c r="N4169" s="7">
        <v>45161.56627314815</v>
      </c>
      <c r="O4169">
        <f>HOUR(Table1[[#This Row],[promised_delivery_time]])</f>
        <v>13</v>
      </c>
      <c r="P4169" s="4">
        <v>45161.58016203704</v>
      </c>
      <c r="Q4169">
        <f>HOUR(Table1[[#This Row],[actual_delivery_time]])</f>
        <v>14</v>
      </c>
      <c r="R4169" s="4">
        <v>45161.589189814818</v>
      </c>
      <c r="S4169" t="s">
        <v>357</v>
      </c>
      <c r="T4169" s="8">
        <v>2393.81</v>
      </c>
      <c r="U4169" t="s">
        <v>359</v>
      </c>
      <c r="V4169">
        <v>32084</v>
      </c>
      <c r="W4169">
        <v>8394</v>
      </c>
      <c r="X4169" t="s">
        <v>3235</v>
      </c>
      <c r="Y4169" t="s">
        <v>472</v>
      </c>
      <c r="Z4169">
        <v>828461</v>
      </c>
      <c r="AA4169" t="s">
        <v>2560</v>
      </c>
      <c r="AB4169" t="s">
        <v>3116</v>
      </c>
      <c r="AC4169">
        <v>8</v>
      </c>
      <c r="AD4169">
        <v>283.36</v>
      </c>
      <c r="AE4169">
        <v>13</v>
      </c>
      <c r="AF4169">
        <v>3.16</v>
      </c>
    </row>
    <row r="4170" spans="1:32" x14ac:dyDescent="0.45">
      <c r="A4170">
        <v>5819887962</v>
      </c>
      <c r="B4170">
        <v>186168</v>
      </c>
      <c r="C4170" t="s">
        <v>71</v>
      </c>
      <c r="D4170" t="s">
        <v>78</v>
      </c>
      <c r="E4170" t="s">
        <v>272</v>
      </c>
      <c r="F4170" s="8">
        <v>878.8</v>
      </c>
      <c r="G4170">
        <v>35</v>
      </c>
      <c r="H4170">
        <v>365</v>
      </c>
      <c r="I4170">
        <v>13</v>
      </c>
      <c r="J4170">
        <v>75</v>
      </c>
      <c r="K4170">
        <v>49433260</v>
      </c>
      <c r="L4170">
        <f>MONTH(Table1[[#This Row],[order_date]])</f>
        <v>3</v>
      </c>
      <c r="M4170">
        <f>YEAR(Table1[[#This Row],[order_date]])</f>
        <v>2024</v>
      </c>
      <c r="N4170" s="7">
        <v>45354.02207175926</v>
      </c>
      <c r="O4170">
        <f>HOUR(Table1[[#This Row],[promised_delivery_time]])</f>
        <v>0</v>
      </c>
      <c r="P4170" s="4">
        <v>45354.032488425924</v>
      </c>
      <c r="Q4170">
        <f>HOUR(Table1[[#This Row],[actual_delivery_time]])</f>
        <v>1</v>
      </c>
      <c r="R4170" s="4">
        <v>45354.047766203701</v>
      </c>
      <c r="S4170" t="s">
        <v>358</v>
      </c>
      <c r="T4170" s="8">
        <v>4570.58</v>
      </c>
      <c r="U4170" t="s">
        <v>362</v>
      </c>
      <c r="V4170">
        <v>85744</v>
      </c>
      <c r="W4170">
        <v>4778</v>
      </c>
      <c r="X4170" t="s">
        <v>3447</v>
      </c>
      <c r="Y4170" t="s">
        <v>1322</v>
      </c>
      <c r="Z4170">
        <v>246851</v>
      </c>
      <c r="AA4170" t="s">
        <v>3006</v>
      </c>
      <c r="AB4170" t="s">
        <v>3118</v>
      </c>
      <c r="AC4170">
        <v>17</v>
      </c>
      <c r="AD4170">
        <v>307.02999999999997</v>
      </c>
      <c r="AE4170">
        <v>22</v>
      </c>
      <c r="AF4170">
        <v>2.97</v>
      </c>
    </row>
    <row r="4171" spans="1:32" x14ac:dyDescent="0.45">
      <c r="A4171">
        <v>1929465827</v>
      </c>
      <c r="B4171">
        <v>647462</v>
      </c>
      <c r="C4171" t="s">
        <v>34</v>
      </c>
      <c r="D4171" t="s">
        <v>83</v>
      </c>
      <c r="E4171" t="s">
        <v>195</v>
      </c>
      <c r="F4171" s="8">
        <v>326.42</v>
      </c>
      <c r="G4171">
        <v>35</v>
      </c>
      <c r="H4171">
        <v>365</v>
      </c>
      <c r="I4171">
        <v>22</v>
      </c>
      <c r="J4171">
        <v>64</v>
      </c>
      <c r="K4171">
        <v>19556566</v>
      </c>
      <c r="L4171">
        <f>MONTH(Table1[[#This Row],[order_date]])</f>
        <v>12</v>
      </c>
      <c r="M4171">
        <f>YEAR(Table1[[#This Row],[order_date]])</f>
        <v>2023</v>
      </c>
      <c r="N4171" s="7">
        <v>45273.530694444446</v>
      </c>
      <c r="O4171">
        <f>HOUR(Table1[[#This Row],[promised_delivery_time]])</f>
        <v>13</v>
      </c>
      <c r="P4171" s="4">
        <v>45273.542500000003</v>
      </c>
      <c r="Q4171">
        <f>HOUR(Table1[[#This Row],[actual_delivery_time]])</f>
        <v>13</v>
      </c>
      <c r="R4171" s="4">
        <v>45273.541805555556</v>
      </c>
      <c r="S4171" t="s">
        <v>356</v>
      </c>
      <c r="T4171" s="8">
        <v>4702.1499999999996</v>
      </c>
      <c r="U4171" t="s">
        <v>360</v>
      </c>
      <c r="V4171">
        <v>8263</v>
      </c>
      <c r="W4171">
        <v>3297</v>
      </c>
      <c r="X4171" t="s">
        <v>3237</v>
      </c>
      <c r="Y4171" t="s">
        <v>1667</v>
      </c>
      <c r="Z4171">
        <v>937178</v>
      </c>
      <c r="AA4171" t="s">
        <v>2542</v>
      </c>
      <c r="AB4171" t="s">
        <v>3118</v>
      </c>
      <c r="AC4171">
        <v>20</v>
      </c>
      <c r="AD4171">
        <v>664.17</v>
      </c>
      <c r="AE4171">
        <v>-1</v>
      </c>
      <c r="AF4171">
        <v>4.51</v>
      </c>
    </row>
    <row r="4172" spans="1:32" x14ac:dyDescent="0.45">
      <c r="A4172">
        <v>9430139302</v>
      </c>
      <c r="B4172">
        <v>120532</v>
      </c>
      <c r="C4172" t="s">
        <v>44</v>
      </c>
      <c r="D4172" t="s">
        <v>84</v>
      </c>
      <c r="E4172" t="s">
        <v>198</v>
      </c>
      <c r="F4172" s="8">
        <v>697.53</v>
      </c>
      <c r="G4172">
        <v>15</v>
      </c>
      <c r="H4172">
        <v>365</v>
      </c>
      <c r="I4172">
        <v>29</v>
      </c>
      <c r="J4172">
        <v>95</v>
      </c>
      <c r="K4172">
        <v>59329145</v>
      </c>
      <c r="L4172">
        <f>MONTH(Table1[[#This Row],[order_date]])</f>
        <v>2</v>
      </c>
      <c r="M4172">
        <f>YEAR(Table1[[#This Row],[order_date]])</f>
        <v>2024</v>
      </c>
      <c r="N4172" s="7">
        <v>45331.328356481485</v>
      </c>
      <c r="O4172">
        <f>HOUR(Table1[[#This Row],[promised_delivery_time]])</f>
        <v>8</v>
      </c>
      <c r="P4172" s="4">
        <v>45331.336689814816</v>
      </c>
      <c r="Q4172">
        <f>HOUR(Table1[[#This Row],[actual_delivery_time]])</f>
        <v>8</v>
      </c>
      <c r="R4172" s="4">
        <v>45331.337384259263</v>
      </c>
      <c r="S4172" t="s">
        <v>356</v>
      </c>
      <c r="T4172" s="8">
        <v>2829.63</v>
      </c>
      <c r="U4172" t="s">
        <v>360</v>
      </c>
      <c r="V4172">
        <v>90056</v>
      </c>
      <c r="W4172">
        <v>801</v>
      </c>
      <c r="X4172" t="s">
        <v>3198</v>
      </c>
      <c r="Y4172" t="s">
        <v>427</v>
      </c>
      <c r="Z4172">
        <v>776510</v>
      </c>
      <c r="AA4172" t="s">
        <v>2595</v>
      </c>
      <c r="AB4172" t="s">
        <v>3115</v>
      </c>
      <c r="AC4172">
        <v>19</v>
      </c>
      <c r="AD4172">
        <v>999.5</v>
      </c>
      <c r="AE4172">
        <v>1</v>
      </c>
      <c r="AF4172">
        <v>2.5299999999999998</v>
      </c>
    </row>
    <row r="4173" spans="1:32" x14ac:dyDescent="0.45">
      <c r="A4173">
        <v>3632715912</v>
      </c>
      <c r="B4173">
        <v>679321</v>
      </c>
      <c r="C4173" t="s">
        <v>66</v>
      </c>
      <c r="D4173" t="s">
        <v>79</v>
      </c>
      <c r="E4173" t="s">
        <v>310</v>
      </c>
      <c r="F4173" s="8">
        <v>738.46</v>
      </c>
      <c r="G4173">
        <v>30</v>
      </c>
      <c r="H4173">
        <v>180</v>
      </c>
      <c r="I4173">
        <v>20</v>
      </c>
      <c r="J4173">
        <v>68</v>
      </c>
      <c r="K4173">
        <v>66135710</v>
      </c>
      <c r="L4173">
        <f>MONTH(Table1[[#This Row],[order_date]])</f>
        <v>8</v>
      </c>
      <c r="M4173">
        <f>YEAR(Table1[[#This Row],[order_date]])</f>
        <v>2024</v>
      </c>
      <c r="N4173" s="7">
        <v>45522.718888888892</v>
      </c>
      <c r="O4173">
        <f>HOUR(Table1[[#This Row],[promised_delivery_time]])</f>
        <v>17</v>
      </c>
      <c r="P4173" s="4">
        <v>45522.732777777775</v>
      </c>
      <c r="Q4173">
        <f>HOUR(Table1[[#This Row],[actual_delivery_time]])</f>
        <v>17</v>
      </c>
      <c r="R4173" s="4">
        <v>45522.736250000002</v>
      </c>
      <c r="S4173" t="s">
        <v>356</v>
      </c>
      <c r="T4173" s="8">
        <v>1892.3</v>
      </c>
      <c r="U4173" t="s">
        <v>360</v>
      </c>
      <c r="V4173">
        <v>72130</v>
      </c>
      <c r="W4173">
        <v>2068</v>
      </c>
      <c r="X4173" t="s">
        <v>3264</v>
      </c>
      <c r="Y4173" t="s">
        <v>1870</v>
      </c>
      <c r="Z4173">
        <v>352680</v>
      </c>
      <c r="AA4173" t="s">
        <v>2731</v>
      </c>
      <c r="AB4173" t="s">
        <v>3116</v>
      </c>
      <c r="AC4173">
        <v>6</v>
      </c>
      <c r="AD4173">
        <v>308.63</v>
      </c>
      <c r="AE4173">
        <v>5</v>
      </c>
      <c r="AF4173">
        <v>0.8</v>
      </c>
    </row>
    <row r="4174" spans="1:32" x14ac:dyDescent="0.45">
      <c r="A4174">
        <v>3356214803</v>
      </c>
      <c r="B4174">
        <v>888807</v>
      </c>
      <c r="C4174" t="s">
        <v>33</v>
      </c>
      <c r="D4174" t="s">
        <v>80</v>
      </c>
      <c r="E4174" t="s">
        <v>125</v>
      </c>
      <c r="F4174" s="8">
        <v>230.58</v>
      </c>
      <c r="G4174">
        <v>20</v>
      </c>
      <c r="H4174">
        <v>7</v>
      </c>
      <c r="I4174">
        <v>13</v>
      </c>
      <c r="J4174">
        <v>91</v>
      </c>
      <c r="K4174">
        <v>66655397</v>
      </c>
      <c r="L4174">
        <f>MONTH(Table1[[#This Row],[order_date]])</f>
        <v>6</v>
      </c>
      <c r="M4174">
        <f>YEAR(Table1[[#This Row],[order_date]])</f>
        <v>2024</v>
      </c>
      <c r="N4174" s="7">
        <v>45451.917523148149</v>
      </c>
      <c r="O4174">
        <f>HOUR(Table1[[#This Row],[promised_delivery_time]])</f>
        <v>22</v>
      </c>
      <c r="P4174" s="4">
        <v>45451.924467592595</v>
      </c>
      <c r="Q4174">
        <f>HOUR(Table1[[#This Row],[actual_delivery_time]])</f>
        <v>22</v>
      </c>
      <c r="R4174" s="4">
        <v>45451.922384259262</v>
      </c>
      <c r="S4174" t="s">
        <v>356</v>
      </c>
      <c r="T4174" s="8">
        <v>4359.6400000000003</v>
      </c>
      <c r="U4174" t="s">
        <v>362</v>
      </c>
      <c r="V4174">
        <v>83239</v>
      </c>
      <c r="W4174">
        <v>8255</v>
      </c>
      <c r="X4174" t="s">
        <v>3189</v>
      </c>
      <c r="Y4174" t="s">
        <v>672</v>
      </c>
      <c r="Z4174">
        <v>154251</v>
      </c>
      <c r="AA4174" t="s">
        <v>2687</v>
      </c>
      <c r="AB4174" t="s">
        <v>3116</v>
      </c>
      <c r="AC4174">
        <v>5</v>
      </c>
      <c r="AD4174">
        <v>775.85</v>
      </c>
      <c r="AE4174">
        <v>-3</v>
      </c>
      <c r="AF4174">
        <v>2.84</v>
      </c>
    </row>
    <row r="4175" spans="1:32" x14ac:dyDescent="0.45">
      <c r="A4175">
        <v>2277864850</v>
      </c>
      <c r="B4175">
        <v>513199</v>
      </c>
      <c r="C4175" t="s">
        <v>66</v>
      </c>
      <c r="D4175" t="s">
        <v>79</v>
      </c>
      <c r="E4175" t="s">
        <v>308</v>
      </c>
      <c r="F4175" s="8">
        <v>422.23</v>
      </c>
      <c r="G4175">
        <v>30</v>
      </c>
      <c r="H4175">
        <v>180</v>
      </c>
      <c r="I4175">
        <v>26</v>
      </c>
      <c r="J4175">
        <v>52</v>
      </c>
      <c r="K4175">
        <v>73377004</v>
      </c>
      <c r="L4175">
        <f>MONTH(Table1[[#This Row],[order_date]])</f>
        <v>10</v>
      </c>
      <c r="M4175">
        <f>YEAR(Table1[[#This Row],[order_date]])</f>
        <v>2024</v>
      </c>
      <c r="N4175" s="7">
        <v>45595.177361111113</v>
      </c>
      <c r="O4175">
        <f>HOUR(Table1[[#This Row],[promised_delivery_time]])</f>
        <v>4</v>
      </c>
      <c r="P4175" s="4">
        <v>45595.190555555557</v>
      </c>
      <c r="Q4175">
        <f>HOUR(Table1[[#This Row],[actual_delivery_time]])</f>
        <v>4</v>
      </c>
      <c r="R4175" s="4">
        <v>45595.187777777777</v>
      </c>
      <c r="S4175" t="s">
        <v>356</v>
      </c>
      <c r="T4175" s="8">
        <v>2054.4</v>
      </c>
      <c r="U4175" t="s">
        <v>359</v>
      </c>
      <c r="V4175">
        <v>7967</v>
      </c>
      <c r="W4175">
        <v>1563</v>
      </c>
      <c r="X4175" t="s">
        <v>3262</v>
      </c>
      <c r="Y4175" t="s">
        <v>1595</v>
      </c>
      <c r="Z4175">
        <v>989634</v>
      </c>
      <c r="AA4175" t="s">
        <v>3004</v>
      </c>
      <c r="AB4175" t="s">
        <v>3115</v>
      </c>
      <c r="AC4175">
        <v>4</v>
      </c>
      <c r="AD4175">
        <v>438.31</v>
      </c>
      <c r="AE4175">
        <v>-4</v>
      </c>
      <c r="AF4175">
        <v>4.13</v>
      </c>
    </row>
    <row r="4176" spans="1:32" x14ac:dyDescent="0.45">
      <c r="A4176">
        <v>1754472592</v>
      </c>
      <c r="B4176">
        <v>847349</v>
      </c>
      <c r="C4176" t="s">
        <v>41</v>
      </c>
      <c r="D4176" t="s">
        <v>87</v>
      </c>
      <c r="E4176" t="s">
        <v>304</v>
      </c>
      <c r="F4176" s="8">
        <v>781.08</v>
      </c>
      <c r="G4176">
        <v>25</v>
      </c>
      <c r="H4176">
        <v>3</v>
      </c>
      <c r="I4176">
        <v>26</v>
      </c>
      <c r="J4176">
        <v>69</v>
      </c>
      <c r="K4176">
        <v>33331259</v>
      </c>
      <c r="L4176">
        <f>MONTH(Table1[[#This Row],[order_date]])</f>
        <v>6</v>
      </c>
      <c r="M4176">
        <f>YEAR(Table1[[#This Row],[order_date]])</f>
        <v>2024</v>
      </c>
      <c r="N4176" s="7">
        <v>45454.079965277779</v>
      </c>
      <c r="O4176">
        <f>HOUR(Table1[[#This Row],[promised_delivery_time]])</f>
        <v>2</v>
      </c>
      <c r="P4176" s="4">
        <v>45454.091770833336</v>
      </c>
      <c r="Q4176">
        <f>HOUR(Table1[[#This Row],[actual_delivery_time]])</f>
        <v>2</v>
      </c>
      <c r="R4176" s="4">
        <v>45454.092465277776</v>
      </c>
      <c r="S4176" t="s">
        <v>356</v>
      </c>
      <c r="T4176" s="8">
        <v>4183.3500000000004</v>
      </c>
      <c r="U4176" t="s">
        <v>361</v>
      </c>
      <c r="V4176">
        <v>12994</v>
      </c>
      <c r="W4176">
        <v>7706</v>
      </c>
      <c r="X4176" t="s">
        <v>3292</v>
      </c>
      <c r="Y4176" t="s">
        <v>1650</v>
      </c>
      <c r="Z4176">
        <v>14967</v>
      </c>
      <c r="AA4176" t="s">
        <v>3018</v>
      </c>
      <c r="AB4176" t="s">
        <v>3117</v>
      </c>
      <c r="AC4176">
        <v>7</v>
      </c>
      <c r="AD4176">
        <v>1559.22</v>
      </c>
      <c r="AE4176">
        <v>1</v>
      </c>
      <c r="AF4176">
        <v>2.88</v>
      </c>
    </row>
    <row r="4177" spans="1:32" x14ac:dyDescent="0.45">
      <c r="A4177">
        <v>1833208408</v>
      </c>
      <c r="B4177">
        <v>194682</v>
      </c>
      <c r="C4177" t="s">
        <v>47</v>
      </c>
      <c r="D4177" t="s">
        <v>79</v>
      </c>
      <c r="E4177" t="s">
        <v>236</v>
      </c>
      <c r="F4177" s="8">
        <v>912.29</v>
      </c>
      <c r="G4177">
        <v>30</v>
      </c>
      <c r="H4177">
        <v>180</v>
      </c>
      <c r="I4177">
        <v>11</v>
      </c>
      <c r="J4177">
        <v>86</v>
      </c>
      <c r="K4177">
        <v>49881540</v>
      </c>
      <c r="L4177">
        <f>MONTH(Table1[[#This Row],[order_date]])</f>
        <v>8</v>
      </c>
      <c r="M4177">
        <f>YEAR(Table1[[#This Row],[order_date]])</f>
        <v>2023</v>
      </c>
      <c r="N4177" s="7">
        <v>45154.307928240742</v>
      </c>
      <c r="O4177">
        <f>HOUR(Table1[[#This Row],[promised_delivery_time]])</f>
        <v>7</v>
      </c>
      <c r="P4177" s="4">
        <v>45154.321817129632</v>
      </c>
      <c r="Q4177">
        <f>HOUR(Table1[[#This Row],[actual_delivery_time]])</f>
        <v>7</v>
      </c>
      <c r="R4177" s="4">
        <v>45154.321817129632</v>
      </c>
      <c r="S4177" t="s">
        <v>356</v>
      </c>
      <c r="T4177" s="8">
        <v>236.51</v>
      </c>
      <c r="U4177" t="s">
        <v>359</v>
      </c>
      <c r="V4177">
        <v>91091</v>
      </c>
      <c r="W4177">
        <v>9548</v>
      </c>
      <c r="X4177" t="s">
        <v>3239</v>
      </c>
      <c r="Y4177" t="s">
        <v>2407</v>
      </c>
      <c r="Z4177">
        <v>59206</v>
      </c>
      <c r="AA4177" t="s">
        <v>2671</v>
      </c>
      <c r="AB4177" t="s">
        <v>3117</v>
      </c>
      <c r="AC4177">
        <v>10</v>
      </c>
      <c r="AD4177">
        <v>1134.5999999999999</v>
      </c>
      <c r="AE4177">
        <v>0</v>
      </c>
      <c r="AF4177">
        <v>2.48</v>
      </c>
    </row>
    <row r="4178" spans="1:32" x14ac:dyDescent="0.45">
      <c r="A4178">
        <v>6567954047</v>
      </c>
      <c r="B4178">
        <v>954722</v>
      </c>
      <c r="C4178" t="s">
        <v>60</v>
      </c>
      <c r="D4178" t="s">
        <v>86</v>
      </c>
      <c r="E4178" t="s">
        <v>145</v>
      </c>
      <c r="F4178" s="8">
        <v>616.45000000000005</v>
      </c>
      <c r="G4178">
        <v>40</v>
      </c>
      <c r="H4178">
        <v>180</v>
      </c>
      <c r="I4178">
        <v>11</v>
      </c>
      <c r="J4178">
        <v>58</v>
      </c>
      <c r="K4178">
        <v>21809858</v>
      </c>
      <c r="L4178">
        <f>MONTH(Table1[[#This Row],[order_date]])</f>
        <v>7</v>
      </c>
      <c r="M4178">
        <f>YEAR(Table1[[#This Row],[order_date]])</f>
        <v>2023</v>
      </c>
      <c r="N4178" s="7">
        <v>45116.411828703705</v>
      </c>
      <c r="O4178">
        <f>HOUR(Table1[[#This Row],[promised_delivery_time]])</f>
        <v>10</v>
      </c>
      <c r="P4178" s="4">
        <v>45116.420856481483</v>
      </c>
      <c r="Q4178">
        <f>HOUR(Table1[[#This Row],[actual_delivery_time]])</f>
        <v>10</v>
      </c>
      <c r="R4178" s="4">
        <v>45116.43613425926</v>
      </c>
      <c r="S4178" t="s">
        <v>358</v>
      </c>
      <c r="T4178" s="8">
        <v>83.18</v>
      </c>
      <c r="U4178" t="s">
        <v>359</v>
      </c>
      <c r="V4178">
        <v>7493</v>
      </c>
      <c r="W4178">
        <v>2606</v>
      </c>
      <c r="X4178" t="s">
        <v>3227</v>
      </c>
      <c r="Y4178" t="s">
        <v>1706</v>
      </c>
      <c r="Z4178">
        <v>146074</v>
      </c>
      <c r="AA4178" t="s">
        <v>3009</v>
      </c>
      <c r="AB4178" t="s">
        <v>3117</v>
      </c>
      <c r="AC4178">
        <v>9</v>
      </c>
      <c r="AD4178">
        <v>1343.53</v>
      </c>
      <c r="AE4178">
        <v>22</v>
      </c>
      <c r="AF4178">
        <v>0.53</v>
      </c>
    </row>
    <row r="4179" spans="1:32" x14ac:dyDescent="0.45">
      <c r="A4179">
        <v>9409585531</v>
      </c>
      <c r="B4179">
        <v>448752</v>
      </c>
      <c r="C4179" t="s">
        <v>49</v>
      </c>
      <c r="D4179" t="s">
        <v>85</v>
      </c>
      <c r="E4179" t="s">
        <v>311</v>
      </c>
      <c r="F4179" s="8">
        <v>160.07</v>
      </c>
      <c r="G4179">
        <v>25</v>
      </c>
      <c r="H4179">
        <v>365</v>
      </c>
      <c r="I4179">
        <v>23</v>
      </c>
      <c r="J4179">
        <v>96</v>
      </c>
      <c r="K4179">
        <v>2414265</v>
      </c>
      <c r="L4179">
        <f>MONTH(Table1[[#This Row],[order_date]])</f>
        <v>4</v>
      </c>
      <c r="M4179">
        <f>YEAR(Table1[[#This Row],[order_date]])</f>
        <v>2023</v>
      </c>
      <c r="N4179" s="7">
        <v>45019.258298611108</v>
      </c>
      <c r="O4179">
        <f>HOUR(Table1[[#This Row],[promised_delivery_time]])</f>
        <v>6</v>
      </c>
      <c r="P4179" s="4">
        <v>45019.2659375</v>
      </c>
      <c r="Q4179">
        <f>HOUR(Table1[[#This Row],[actual_delivery_time]])</f>
        <v>6</v>
      </c>
      <c r="R4179" s="4">
        <v>45019.270798611113</v>
      </c>
      <c r="S4179" t="s">
        <v>357</v>
      </c>
      <c r="T4179" s="8">
        <v>3092.14</v>
      </c>
      <c r="U4179" t="s">
        <v>362</v>
      </c>
      <c r="V4179">
        <v>16318</v>
      </c>
      <c r="W4179">
        <v>8153</v>
      </c>
      <c r="X4179" t="s">
        <v>3388</v>
      </c>
      <c r="Y4179" t="s">
        <v>1310</v>
      </c>
      <c r="Z4179">
        <v>6805</v>
      </c>
      <c r="AA4179" t="s">
        <v>2865</v>
      </c>
      <c r="AB4179" t="s">
        <v>3116</v>
      </c>
      <c r="AC4179">
        <v>6</v>
      </c>
      <c r="AD4179">
        <v>571.91999999999996</v>
      </c>
      <c r="AE4179">
        <v>7</v>
      </c>
      <c r="AF4179">
        <v>4.5199999999999996</v>
      </c>
    </row>
    <row r="4180" spans="1:32" x14ac:dyDescent="0.45">
      <c r="A4180">
        <v>731371161</v>
      </c>
      <c r="B4180">
        <v>927651</v>
      </c>
      <c r="C4180" t="s">
        <v>53</v>
      </c>
      <c r="D4180" t="s">
        <v>88</v>
      </c>
      <c r="E4180" t="s">
        <v>270</v>
      </c>
      <c r="F4180" s="8">
        <v>426.72</v>
      </c>
      <c r="G4180">
        <v>30</v>
      </c>
      <c r="H4180">
        <v>365</v>
      </c>
      <c r="I4180">
        <v>15</v>
      </c>
      <c r="J4180">
        <v>60</v>
      </c>
      <c r="K4180">
        <v>57566548</v>
      </c>
      <c r="L4180">
        <f>MONTH(Table1[[#This Row],[order_date]])</f>
        <v>9</v>
      </c>
      <c r="M4180">
        <f>YEAR(Table1[[#This Row],[order_date]])</f>
        <v>2024</v>
      </c>
      <c r="N4180" s="7">
        <v>45560.413831018515</v>
      </c>
      <c r="O4180">
        <f>HOUR(Table1[[#This Row],[promised_delivery_time]])</f>
        <v>10</v>
      </c>
      <c r="P4180" s="4">
        <v>45560.42355324074</v>
      </c>
      <c r="Q4180">
        <f>HOUR(Table1[[#This Row],[actual_delivery_time]])</f>
        <v>10</v>
      </c>
      <c r="R4180" s="4">
        <v>45560.437442129631</v>
      </c>
      <c r="S4180" t="s">
        <v>358</v>
      </c>
      <c r="T4180" s="8">
        <v>465.24</v>
      </c>
      <c r="U4180" t="s">
        <v>362</v>
      </c>
      <c r="V4180">
        <v>78728</v>
      </c>
      <c r="W4180">
        <v>968</v>
      </c>
      <c r="X4180" t="s">
        <v>3260</v>
      </c>
      <c r="Y4180" t="s">
        <v>2408</v>
      </c>
      <c r="Z4180">
        <v>898935</v>
      </c>
      <c r="AA4180" t="s">
        <v>2999</v>
      </c>
      <c r="AB4180" t="s">
        <v>3115</v>
      </c>
      <c r="AC4180">
        <v>14</v>
      </c>
      <c r="AD4180">
        <v>1058.02</v>
      </c>
      <c r="AE4180">
        <v>20</v>
      </c>
      <c r="AF4180">
        <v>0.77</v>
      </c>
    </row>
    <row r="4181" spans="1:32" x14ac:dyDescent="0.45">
      <c r="A4181">
        <v>7863496069</v>
      </c>
      <c r="B4181">
        <v>349294</v>
      </c>
      <c r="C4181" t="s">
        <v>63</v>
      </c>
      <c r="D4181" t="s">
        <v>87</v>
      </c>
      <c r="E4181" t="s">
        <v>173</v>
      </c>
      <c r="F4181" s="8">
        <v>934.75</v>
      </c>
      <c r="G4181">
        <v>25</v>
      </c>
      <c r="H4181">
        <v>3</v>
      </c>
      <c r="I4181">
        <v>25</v>
      </c>
      <c r="J4181">
        <v>70</v>
      </c>
      <c r="K4181">
        <v>63802820</v>
      </c>
      <c r="L4181">
        <f>MONTH(Table1[[#This Row],[order_date]])</f>
        <v>2</v>
      </c>
      <c r="M4181">
        <f>YEAR(Table1[[#This Row],[order_date]])</f>
        <v>2024</v>
      </c>
      <c r="N4181" s="7">
        <v>45331.785752314812</v>
      </c>
      <c r="O4181">
        <f>HOUR(Table1[[#This Row],[promised_delivery_time]])</f>
        <v>19</v>
      </c>
      <c r="P4181" s="4">
        <v>45331.798252314817</v>
      </c>
      <c r="Q4181">
        <f>HOUR(Table1[[#This Row],[actual_delivery_time]])</f>
        <v>19</v>
      </c>
      <c r="R4181" s="4">
        <v>45331.808668981481</v>
      </c>
      <c r="S4181" t="s">
        <v>357</v>
      </c>
      <c r="T4181" s="8">
        <v>3103.01</v>
      </c>
      <c r="U4181" t="s">
        <v>361</v>
      </c>
      <c r="V4181">
        <v>11754</v>
      </c>
      <c r="W4181">
        <v>8787</v>
      </c>
      <c r="X4181" t="s">
        <v>3218</v>
      </c>
      <c r="Y4181" t="s">
        <v>1585</v>
      </c>
      <c r="Z4181">
        <v>743207</v>
      </c>
      <c r="AA4181" t="s">
        <v>3057</v>
      </c>
      <c r="AB4181" t="s">
        <v>3115</v>
      </c>
      <c r="AC4181">
        <v>6</v>
      </c>
      <c r="AD4181">
        <v>1887.52</v>
      </c>
      <c r="AE4181">
        <v>15</v>
      </c>
      <c r="AF4181">
        <v>4.5</v>
      </c>
    </row>
    <row r="4182" spans="1:32" x14ac:dyDescent="0.45">
      <c r="A4182">
        <v>9043955242</v>
      </c>
      <c r="B4182">
        <v>56589</v>
      </c>
      <c r="C4182" t="s">
        <v>32</v>
      </c>
      <c r="D4182" t="s">
        <v>82</v>
      </c>
      <c r="E4182" t="s">
        <v>95</v>
      </c>
      <c r="F4182" s="8">
        <v>517.77</v>
      </c>
      <c r="G4182">
        <v>20</v>
      </c>
      <c r="H4182">
        <v>365</v>
      </c>
      <c r="I4182">
        <v>16</v>
      </c>
      <c r="J4182">
        <v>85</v>
      </c>
      <c r="K4182">
        <v>92123198</v>
      </c>
      <c r="L4182">
        <f>MONTH(Table1[[#This Row],[order_date]])</f>
        <v>4</v>
      </c>
      <c r="M4182">
        <f>YEAR(Table1[[#This Row],[order_date]])</f>
        <v>2024</v>
      </c>
      <c r="N4182" s="7">
        <v>45395.212546296294</v>
      </c>
      <c r="O4182">
        <f>HOUR(Table1[[#This Row],[promised_delivery_time]])</f>
        <v>5</v>
      </c>
      <c r="P4182" s="4">
        <v>45395.221574074072</v>
      </c>
      <c r="Q4182">
        <f>HOUR(Table1[[#This Row],[actual_delivery_time]])</f>
        <v>5</v>
      </c>
      <c r="R4182" s="4">
        <v>45395.239629629628</v>
      </c>
      <c r="S4182" t="s">
        <v>358</v>
      </c>
      <c r="T4182" s="8">
        <v>2903.44</v>
      </c>
      <c r="U4182" t="s">
        <v>359</v>
      </c>
      <c r="V4182">
        <v>89325</v>
      </c>
      <c r="W4182">
        <v>3812</v>
      </c>
      <c r="X4182" t="s">
        <v>3335</v>
      </c>
      <c r="Y4182" t="s">
        <v>1669</v>
      </c>
      <c r="Z4182">
        <v>505894</v>
      </c>
      <c r="AA4182" t="s">
        <v>2650</v>
      </c>
      <c r="AB4182" t="s">
        <v>3115</v>
      </c>
      <c r="AC4182">
        <v>8</v>
      </c>
      <c r="AD4182">
        <v>224.01</v>
      </c>
      <c r="AE4182">
        <v>26</v>
      </c>
      <c r="AF4182">
        <v>2.64</v>
      </c>
    </row>
    <row r="4183" spans="1:32" x14ac:dyDescent="0.45">
      <c r="A4183">
        <v>8257564936</v>
      </c>
      <c r="B4183">
        <v>516376</v>
      </c>
      <c r="C4183" t="s">
        <v>63</v>
      </c>
      <c r="D4183" t="s">
        <v>87</v>
      </c>
      <c r="E4183" t="s">
        <v>151</v>
      </c>
      <c r="F4183" s="8">
        <v>877.43</v>
      </c>
      <c r="G4183">
        <v>25</v>
      </c>
      <c r="H4183">
        <v>3</v>
      </c>
      <c r="I4183">
        <v>21</v>
      </c>
      <c r="J4183">
        <v>71</v>
      </c>
      <c r="K4183">
        <v>15897933</v>
      </c>
      <c r="L4183">
        <f>MONTH(Table1[[#This Row],[order_date]])</f>
        <v>3</v>
      </c>
      <c r="M4183">
        <f>YEAR(Table1[[#This Row],[order_date]])</f>
        <v>2024</v>
      </c>
      <c r="N4183" s="7">
        <v>45382.336724537039</v>
      </c>
      <c r="O4183">
        <f>HOUR(Table1[[#This Row],[promised_delivery_time]])</f>
        <v>8</v>
      </c>
      <c r="P4183" s="4">
        <v>45382.349224537036</v>
      </c>
      <c r="Q4183">
        <f>HOUR(Table1[[#This Row],[actual_delivery_time]])</f>
        <v>8</v>
      </c>
      <c r="R4183" s="4">
        <v>45382.349224537036</v>
      </c>
      <c r="S4183" t="s">
        <v>356</v>
      </c>
      <c r="T4183" s="8">
        <v>154.5</v>
      </c>
      <c r="U4183" t="s">
        <v>361</v>
      </c>
      <c r="V4183">
        <v>84555</v>
      </c>
      <c r="W4183">
        <v>3508</v>
      </c>
      <c r="X4183" t="s">
        <v>3270</v>
      </c>
      <c r="Y4183" t="s">
        <v>2409</v>
      </c>
      <c r="Z4183">
        <v>337945</v>
      </c>
      <c r="AA4183" t="s">
        <v>3091</v>
      </c>
      <c r="AB4183" t="s">
        <v>3115</v>
      </c>
      <c r="AC4183">
        <v>1</v>
      </c>
      <c r="AD4183">
        <v>1221.23</v>
      </c>
      <c r="AE4183">
        <v>0</v>
      </c>
      <c r="AF4183">
        <v>3.94</v>
      </c>
    </row>
    <row r="4184" spans="1:32" x14ac:dyDescent="0.45">
      <c r="A4184">
        <v>7487631571</v>
      </c>
      <c r="B4184">
        <v>120532</v>
      </c>
      <c r="C4184" t="s">
        <v>44</v>
      </c>
      <c r="D4184" t="s">
        <v>84</v>
      </c>
      <c r="E4184" t="s">
        <v>198</v>
      </c>
      <c r="F4184" s="8">
        <v>697.53</v>
      </c>
      <c r="G4184">
        <v>15</v>
      </c>
      <c r="H4184">
        <v>365</v>
      </c>
      <c r="I4184">
        <v>29</v>
      </c>
      <c r="J4184">
        <v>95</v>
      </c>
      <c r="K4184">
        <v>77397957</v>
      </c>
      <c r="L4184">
        <f>MONTH(Table1[[#This Row],[order_date]])</f>
        <v>4</v>
      </c>
      <c r="M4184">
        <f>YEAR(Table1[[#This Row],[order_date]])</f>
        <v>2024</v>
      </c>
      <c r="N4184" s="7">
        <v>45394.715173611112</v>
      </c>
      <c r="O4184">
        <f>HOUR(Table1[[#This Row],[promised_delivery_time]])</f>
        <v>17</v>
      </c>
      <c r="P4184" s="4">
        <v>45394.72420138889</v>
      </c>
      <c r="Q4184">
        <f>HOUR(Table1[[#This Row],[actual_delivery_time]])</f>
        <v>17</v>
      </c>
      <c r="R4184" s="4">
        <v>45394.730451388888</v>
      </c>
      <c r="S4184" t="s">
        <v>357</v>
      </c>
      <c r="T4184" s="8">
        <v>2778.63</v>
      </c>
      <c r="U4184" t="s">
        <v>359</v>
      </c>
      <c r="V4184">
        <v>54412</v>
      </c>
      <c r="W4184">
        <v>5862</v>
      </c>
      <c r="X4184" t="s">
        <v>3443</v>
      </c>
      <c r="Y4184" t="s">
        <v>1861</v>
      </c>
      <c r="Z4184">
        <v>754911</v>
      </c>
      <c r="AA4184" t="s">
        <v>3036</v>
      </c>
      <c r="AB4184" t="s">
        <v>3116</v>
      </c>
      <c r="AC4184">
        <v>14</v>
      </c>
      <c r="AD4184">
        <v>1913.71</v>
      </c>
      <c r="AE4184">
        <v>9</v>
      </c>
      <c r="AF4184">
        <v>3.79</v>
      </c>
    </row>
    <row r="4185" spans="1:32" x14ac:dyDescent="0.45">
      <c r="A4185">
        <v>4243307535</v>
      </c>
      <c r="B4185">
        <v>592784</v>
      </c>
      <c r="C4185" t="s">
        <v>56</v>
      </c>
      <c r="D4185" t="s">
        <v>81</v>
      </c>
      <c r="E4185" t="s">
        <v>265</v>
      </c>
      <c r="F4185" s="8">
        <v>280.35000000000002</v>
      </c>
      <c r="G4185">
        <v>35</v>
      </c>
      <c r="H4185">
        <v>90</v>
      </c>
      <c r="I4185">
        <v>27</v>
      </c>
      <c r="J4185">
        <v>64</v>
      </c>
      <c r="K4185">
        <v>8886587</v>
      </c>
      <c r="L4185">
        <f>MONTH(Table1[[#This Row],[order_date]])</f>
        <v>7</v>
      </c>
      <c r="M4185">
        <f>YEAR(Table1[[#This Row],[order_date]])</f>
        <v>2024</v>
      </c>
      <c r="N4185" s="7">
        <v>45477.90452546296</v>
      </c>
      <c r="O4185">
        <f>HOUR(Table1[[#This Row],[promised_delivery_time]])</f>
        <v>21</v>
      </c>
      <c r="P4185" s="4">
        <v>45477.913553240738</v>
      </c>
      <c r="Q4185">
        <f>HOUR(Table1[[#This Row],[actual_delivery_time]])</f>
        <v>22</v>
      </c>
      <c r="R4185" s="4">
        <v>45477.919108796297</v>
      </c>
      <c r="S4185" t="s">
        <v>357</v>
      </c>
      <c r="T4185" s="8">
        <v>2023.82</v>
      </c>
      <c r="U4185" t="s">
        <v>360</v>
      </c>
      <c r="V4185">
        <v>18181</v>
      </c>
      <c r="W4185">
        <v>7044</v>
      </c>
      <c r="X4185" t="s">
        <v>3456</v>
      </c>
      <c r="Y4185" t="s">
        <v>2410</v>
      </c>
      <c r="Z4185">
        <v>171879</v>
      </c>
      <c r="AA4185" t="s">
        <v>2759</v>
      </c>
      <c r="AB4185" t="s">
        <v>3115</v>
      </c>
      <c r="AC4185">
        <v>4</v>
      </c>
      <c r="AD4185">
        <v>951.65</v>
      </c>
      <c r="AE4185">
        <v>8</v>
      </c>
      <c r="AF4185">
        <v>3.93</v>
      </c>
    </row>
    <row r="4186" spans="1:32" x14ac:dyDescent="0.45">
      <c r="A4186">
        <v>5490221933</v>
      </c>
      <c r="B4186">
        <v>563740</v>
      </c>
      <c r="C4186" t="s">
        <v>74</v>
      </c>
      <c r="D4186" t="s">
        <v>81</v>
      </c>
      <c r="E4186" t="s">
        <v>230</v>
      </c>
      <c r="F4186" s="8">
        <v>96.33</v>
      </c>
      <c r="G4186">
        <v>35</v>
      </c>
      <c r="H4186">
        <v>90</v>
      </c>
      <c r="I4186">
        <v>20</v>
      </c>
      <c r="J4186">
        <v>61</v>
      </c>
      <c r="K4186">
        <v>41155125</v>
      </c>
      <c r="L4186">
        <f>MONTH(Table1[[#This Row],[order_date]])</f>
        <v>6</v>
      </c>
      <c r="M4186">
        <f>YEAR(Table1[[#This Row],[order_date]])</f>
        <v>2023</v>
      </c>
      <c r="N4186" s="7">
        <v>45098.532326388886</v>
      </c>
      <c r="O4186">
        <f>HOUR(Table1[[#This Row],[promised_delivery_time]])</f>
        <v>13</v>
      </c>
      <c r="P4186" s="4">
        <v>45098.545520833337</v>
      </c>
      <c r="Q4186">
        <f>HOUR(Table1[[#This Row],[actual_delivery_time]])</f>
        <v>13</v>
      </c>
      <c r="R4186" s="4">
        <v>45098.542743055557</v>
      </c>
      <c r="S4186" t="s">
        <v>356</v>
      </c>
      <c r="T4186" s="8">
        <v>2855.48</v>
      </c>
      <c r="U4186" t="s">
        <v>359</v>
      </c>
      <c r="V4186">
        <v>47119</v>
      </c>
      <c r="W4186">
        <v>6358</v>
      </c>
      <c r="X4186" t="s">
        <v>3313</v>
      </c>
      <c r="Y4186" t="s">
        <v>796</v>
      </c>
      <c r="Z4186">
        <v>82916</v>
      </c>
      <c r="AA4186" t="s">
        <v>2807</v>
      </c>
      <c r="AB4186" t="s">
        <v>3117</v>
      </c>
      <c r="AC4186">
        <v>14</v>
      </c>
      <c r="AD4186">
        <v>1454.3</v>
      </c>
      <c r="AE4186">
        <v>-4</v>
      </c>
      <c r="AF4186">
        <v>4.5</v>
      </c>
    </row>
    <row r="4187" spans="1:32" x14ac:dyDescent="0.45">
      <c r="A4187">
        <v>577600718</v>
      </c>
      <c r="B4187">
        <v>120385</v>
      </c>
      <c r="C4187" t="s">
        <v>27</v>
      </c>
      <c r="D4187" t="s">
        <v>78</v>
      </c>
      <c r="E4187" t="s">
        <v>317</v>
      </c>
      <c r="F4187" s="8">
        <v>597.91</v>
      </c>
      <c r="G4187">
        <v>35</v>
      </c>
      <c r="H4187">
        <v>365</v>
      </c>
      <c r="I4187">
        <v>28</v>
      </c>
      <c r="J4187">
        <v>73</v>
      </c>
      <c r="K4187">
        <v>72857290</v>
      </c>
      <c r="L4187">
        <f>MONTH(Table1[[#This Row],[order_date]])</f>
        <v>4</v>
      </c>
      <c r="M4187">
        <f>YEAR(Table1[[#This Row],[order_date]])</f>
        <v>2024</v>
      </c>
      <c r="N4187" s="7">
        <v>45388.152592592596</v>
      </c>
      <c r="O4187">
        <f>HOUR(Table1[[#This Row],[promised_delivery_time]])</f>
        <v>3</v>
      </c>
      <c r="P4187" s="4">
        <v>45388.164398148147</v>
      </c>
      <c r="Q4187">
        <f>HOUR(Table1[[#This Row],[actual_delivery_time]])</f>
        <v>4</v>
      </c>
      <c r="R4187" s="4">
        <v>45388.170648148145</v>
      </c>
      <c r="S4187" t="s">
        <v>357</v>
      </c>
      <c r="T4187" s="8">
        <v>1447.21</v>
      </c>
      <c r="U4187" t="s">
        <v>361</v>
      </c>
      <c r="V4187">
        <v>15216</v>
      </c>
      <c r="W4187">
        <v>1520</v>
      </c>
      <c r="X4187" t="s">
        <v>3394</v>
      </c>
      <c r="Y4187" t="s">
        <v>2330</v>
      </c>
      <c r="Z4187">
        <v>9157</v>
      </c>
      <c r="AA4187" t="s">
        <v>3107</v>
      </c>
      <c r="AB4187" t="s">
        <v>3117</v>
      </c>
      <c r="AC4187">
        <v>13</v>
      </c>
      <c r="AD4187">
        <v>1806.01</v>
      </c>
      <c r="AE4187">
        <v>9</v>
      </c>
      <c r="AF4187">
        <v>0.87</v>
      </c>
    </row>
    <row r="4188" spans="1:32" x14ac:dyDescent="0.45">
      <c r="A4188">
        <v>1815462789</v>
      </c>
      <c r="B4188">
        <v>679865</v>
      </c>
      <c r="C4188" t="s">
        <v>44</v>
      </c>
      <c r="D4188" t="s">
        <v>84</v>
      </c>
      <c r="E4188" t="s">
        <v>234</v>
      </c>
      <c r="F4188" s="8">
        <v>347.91</v>
      </c>
      <c r="G4188">
        <v>15</v>
      </c>
      <c r="H4188">
        <v>365</v>
      </c>
      <c r="I4188">
        <v>14</v>
      </c>
      <c r="J4188">
        <v>85</v>
      </c>
      <c r="K4188">
        <v>47618810</v>
      </c>
      <c r="L4188">
        <f>MONTH(Table1[[#This Row],[order_date]])</f>
        <v>9</v>
      </c>
      <c r="M4188">
        <f>YEAR(Table1[[#This Row],[order_date]])</f>
        <v>2023</v>
      </c>
      <c r="N4188" s="7">
        <v>45178.19872685185</v>
      </c>
      <c r="O4188">
        <f>HOUR(Table1[[#This Row],[promised_delivery_time]])</f>
        <v>5</v>
      </c>
      <c r="P4188" s="4">
        <v>45178.210532407407</v>
      </c>
      <c r="Q4188">
        <f>HOUR(Table1[[#This Row],[actual_delivery_time]])</f>
        <v>5</v>
      </c>
      <c r="R4188" s="4">
        <v>45178.218865740739</v>
      </c>
      <c r="S4188" t="s">
        <v>357</v>
      </c>
      <c r="T4188" s="8">
        <v>58.59</v>
      </c>
      <c r="U4188" t="s">
        <v>360</v>
      </c>
      <c r="V4188">
        <v>62423</v>
      </c>
      <c r="W4188">
        <v>9304</v>
      </c>
      <c r="X4188" t="s">
        <v>3224</v>
      </c>
      <c r="Y4188" t="s">
        <v>1813</v>
      </c>
      <c r="Z4188">
        <v>423916</v>
      </c>
      <c r="AA4188" t="s">
        <v>2740</v>
      </c>
      <c r="AB4188" t="s">
        <v>3117</v>
      </c>
      <c r="AC4188">
        <v>17</v>
      </c>
      <c r="AD4188">
        <v>1395.84</v>
      </c>
      <c r="AE4188">
        <v>12</v>
      </c>
      <c r="AF4188">
        <v>2.81</v>
      </c>
    </row>
    <row r="4189" spans="1:32" x14ac:dyDescent="0.45">
      <c r="A4189">
        <v>896786012</v>
      </c>
      <c r="B4189">
        <v>747801</v>
      </c>
      <c r="C4189" t="s">
        <v>49</v>
      </c>
      <c r="D4189" t="s">
        <v>85</v>
      </c>
      <c r="E4189" t="s">
        <v>223</v>
      </c>
      <c r="F4189" s="8">
        <v>277.76</v>
      </c>
      <c r="G4189">
        <v>25</v>
      </c>
      <c r="H4189">
        <v>365</v>
      </c>
      <c r="I4189">
        <v>23</v>
      </c>
      <c r="J4189">
        <v>71</v>
      </c>
      <c r="K4189">
        <v>99156138</v>
      </c>
      <c r="L4189">
        <f>MONTH(Table1[[#This Row],[order_date]])</f>
        <v>8</v>
      </c>
      <c r="M4189">
        <f>YEAR(Table1[[#This Row],[order_date]])</f>
        <v>2023</v>
      </c>
      <c r="N4189" s="7">
        <v>45156.233495370368</v>
      </c>
      <c r="O4189">
        <f>HOUR(Table1[[#This Row],[promised_delivery_time]])</f>
        <v>5</v>
      </c>
      <c r="P4189" s="4">
        <v>45156.246689814812</v>
      </c>
      <c r="Q4189">
        <f>HOUR(Table1[[#This Row],[actual_delivery_time]])</f>
        <v>6</v>
      </c>
      <c r="R4189" s="4">
        <v>45156.253634259258</v>
      </c>
      <c r="S4189" t="s">
        <v>357</v>
      </c>
      <c r="T4189" s="8">
        <v>4116.32</v>
      </c>
      <c r="U4189" t="s">
        <v>360</v>
      </c>
      <c r="V4189">
        <v>63700</v>
      </c>
      <c r="W4189">
        <v>6034</v>
      </c>
      <c r="X4189" t="s">
        <v>3214</v>
      </c>
      <c r="Y4189" t="s">
        <v>2411</v>
      </c>
      <c r="Z4189">
        <v>906839</v>
      </c>
      <c r="AA4189" t="s">
        <v>3020</v>
      </c>
      <c r="AB4189" t="s">
        <v>3115</v>
      </c>
      <c r="AC4189">
        <v>19</v>
      </c>
      <c r="AD4189">
        <v>911.74</v>
      </c>
      <c r="AE4189">
        <v>10</v>
      </c>
      <c r="AF4189">
        <v>1.61</v>
      </c>
    </row>
    <row r="4190" spans="1:32" x14ac:dyDescent="0.45">
      <c r="A4190">
        <v>2610552179</v>
      </c>
      <c r="B4190">
        <v>67197</v>
      </c>
      <c r="C4190" t="s">
        <v>43</v>
      </c>
      <c r="D4190" t="s">
        <v>80</v>
      </c>
      <c r="E4190" t="s">
        <v>113</v>
      </c>
      <c r="F4190" s="8">
        <v>552.20000000000005</v>
      </c>
      <c r="G4190">
        <v>20</v>
      </c>
      <c r="H4190">
        <v>7</v>
      </c>
      <c r="I4190">
        <v>20</v>
      </c>
      <c r="J4190">
        <v>79</v>
      </c>
      <c r="K4190">
        <v>98225598</v>
      </c>
      <c r="L4190">
        <f>MONTH(Table1[[#This Row],[order_date]])</f>
        <v>6</v>
      </c>
      <c r="M4190">
        <f>YEAR(Table1[[#This Row],[order_date]])</f>
        <v>2024</v>
      </c>
      <c r="N4190" s="7">
        <v>45469.479016203702</v>
      </c>
      <c r="O4190">
        <f>HOUR(Table1[[#This Row],[promised_delivery_time]])</f>
        <v>11</v>
      </c>
      <c r="P4190" s="4">
        <v>45469.486655092594</v>
      </c>
      <c r="Q4190">
        <f>HOUR(Table1[[#This Row],[actual_delivery_time]])</f>
        <v>11</v>
      </c>
      <c r="R4190" s="4">
        <v>45469.488043981481</v>
      </c>
      <c r="S4190" t="s">
        <v>356</v>
      </c>
      <c r="T4190" s="8">
        <v>1012.79</v>
      </c>
      <c r="U4190" t="s">
        <v>359</v>
      </c>
      <c r="V4190">
        <v>21304</v>
      </c>
      <c r="W4190">
        <v>1905</v>
      </c>
      <c r="X4190" t="s">
        <v>3340</v>
      </c>
      <c r="Y4190" t="s">
        <v>919</v>
      </c>
      <c r="Z4190">
        <v>731095</v>
      </c>
      <c r="AA4190" t="s">
        <v>2895</v>
      </c>
      <c r="AB4190" t="s">
        <v>3118</v>
      </c>
      <c r="AC4190">
        <v>9</v>
      </c>
      <c r="AD4190">
        <v>1190.21</v>
      </c>
      <c r="AE4190">
        <v>2</v>
      </c>
      <c r="AF4190">
        <v>1.91</v>
      </c>
    </row>
    <row r="4191" spans="1:32" x14ac:dyDescent="0.45">
      <c r="A4191">
        <v>6244718082</v>
      </c>
      <c r="B4191">
        <v>60619</v>
      </c>
      <c r="C4191" t="s">
        <v>47</v>
      </c>
      <c r="D4191" t="s">
        <v>79</v>
      </c>
      <c r="E4191" t="s">
        <v>118</v>
      </c>
      <c r="F4191" s="8">
        <v>726.41</v>
      </c>
      <c r="G4191">
        <v>30</v>
      </c>
      <c r="H4191">
        <v>180</v>
      </c>
      <c r="I4191">
        <v>10</v>
      </c>
      <c r="J4191">
        <v>97</v>
      </c>
      <c r="K4191">
        <v>2400009</v>
      </c>
      <c r="L4191">
        <f>MONTH(Table1[[#This Row],[order_date]])</f>
        <v>5</v>
      </c>
      <c r="M4191">
        <f>YEAR(Table1[[#This Row],[order_date]])</f>
        <v>2024</v>
      </c>
      <c r="N4191" s="7">
        <v>45434.590046296296</v>
      </c>
      <c r="O4191">
        <f>HOUR(Table1[[#This Row],[promised_delivery_time]])</f>
        <v>14</v>
      </c>
      <c r="P4191" s="4">
        <v>45434.602546296293</v>
      </c>
      <c r="Q4191">
        <f>HOUR(Table1[[#This Row],[actual_delivery_time]])</f>
        <v>14</v>
      </c>
      <c r="R4191" s="4">
        <v>45434.599768518521</v>
      </c>
      <c r="S4191" t="s">
        <v>356</v>
      </c>
      <c r="T4191" s="8">
        <v>1920.42</v>
      </c>
      <c r="U4191" t="s">
        <v>361</v>
      </c>
      <c r="V4191">
        <v>9658</v>
      </c>
      <c r="W4191">
        <v>9245</v>
      </c>
      <c r="X4191" t="s">
        <v>3267</v>
      </c>
      <c r="Y4191" t="s">
        <v>2412</v>
      </c>
      <c r="Z4191">
        <v>690370</v>
      </c>
      <c r="AA4191" t="s">
        <v>3098</v>
      </c>
      <c r="AB4191" t="s">
        <v>3118</v>
      </c>
      <c r="AC4191">
        <v>7</v>
      </c>
      <c r="AD4191">
        <v>1328.35</v>
      </c>
      <c r="AE4191">
        <v>-4</v>
      </c>
      <c r="AF4191">
        <v>4.95</v>
      </c>
    </row>
    <row r="4192" spans="1:32" x14ac:dyDescent="0.45">
      <c r="A4192">
        <v>1837634871</v>
      </c>
      <c r="B4192">
        <v>652118</v>
      </c>
      <c r="C4192" t="s">
        <v>67</v>
      </c>
      <c r="D4192" t="s">
        <v>86</v>
      </c>
      <c r="E4192" t="s">
        <v>307</v>
      </c>
      <c r="F4192" s="8">
        <v>22.04</v>
      </c>
      <c r="G4192">
        <v>40</v>
      </c>
      <c r="H4192">
        <v>180</v>
      </c>
      <c r="I4192">
        <v>19</v>
      </c>
      <c r="J4192">
        <v>55</v>
      </c>
      <c r="K4192">
        <v>98241853</v>
      </c>
      <c r="L4192">
        <f>MONTH(Table1[[#This Row],[order_date]])</f>
        <v>5</v>
      </c>
      <c r="M4192">
        <f>YEAR(Table1[[#This Row],[order_date]])</f>
        <v>2023</v>
      </c>
      <c r="N4192" s="7">
        <v>45052.567245370374</v>
      </c>
      <c r="O4192">
        <f>HOUR(Table1[[#This Row],[promised_delivery_time]])</f>
        <v>13</v>
      </c>
      <c r="P4192" s="4">
        <v>45052.576967592591</v>
      </c>
      <c r="Q4192">
        <f>HOUR(Table1[[#This Row],[actual_delivery_time]])</f>
        <v>14</v>
      </c>
      <c r="R4192" s="4">
        <v>45052.587384259263</v>
      </c>
      <c r="S4192" t="s">
        <v>357</v>
      </c>
      <c r="T4192" s="8">
        <v>959.01</v>
      </c>
      <c r="U4192" t="s">
        <v>359</v>
      </c>
      <c r="V4192">
        <v>26621</v>
      </c>
      <c r="W4192">
        <v>3416</v>
      </c>
      <c r="X4192" t="s">
        <v>3144</v>
      </c>
      <c r="Y4192" t="s">
        <v>2413</v>
      </c>
      <c r="Z4192">
        <v>575103</v>
      </c>
      <c r="AA4192" t="s">
        <v>3100</v>
      </c>
      <c r="AB4192" t="s">
        <v>3118</v>
      </c>
      <c r="AC4192">
        <v>19</v>
      </c>
      <c r="AD4192">
        <v>1203.76</v>
      </c>
      <c r="AE4192">
        <v>15</v>
      </c>
      <c r="AF4192">
        <v>1.27</v>
      </c>
    </row>
    <row r="4193" spans="1:32" x14ac:dyDescent="0.45">
      <c r="A4193">
        <v>8684571382</v>
      </c>
      <c r="B4193">
        <v>240179</v>
      </c>
      <c r="C4193" t="s">
        <v>40</v>
      </c>
      <c r="D4193" t="s">
        <v>82</v>
      </c>
      <c r="E4193" t="s">
        <v>123</v>
      </c>
      <c r="F4193" s="8">
        <v>90.56</v>
      </c>
      <c r="G4193">
        <v>20</v>
      </c>
      <c r="H4193">
        <v>365</v>
      </c>
      <c r="I4193">
        <v>20</v>
      </c>
      <c r="J4193">
        <v>56</v>
      </c>
      <c r="K4193">
        <v>94033330</v>
      </c>
      <c r="L4193">
        <f>MONTH(Table1[[#This Row],[order_date]])</f>
        <v>10</v>
      </c>
      <c r="M4193">
        <f>YEAR(Table1[[#This Row],[order_date]])</f>
        <v>2023</v>
      </c>
      <c r="N4193" s="7">
        <v>45203.940370370372</v>
      </c>
      <c r="O4193">
        <f>HOUR(Table1[[#This Row],[promised_delivery_time]])</f>
        <v>22</v>
      </c>
      <c r="P4193" s="4">
        <v>45203.952175925922</v>
      </c>
      <c r="Q4193">
        <f>HOUR(Table1[[#This Row],[actual_delivery_time]])</f>
        <v>22</v>
      </c>
      <c r="R4193" s="4">
        <v>45203.951481481483</v>
      </c>
      <c r="S4193" t="s">
        <v>356</v>
      </c>
      <c r="T4193" s="8">
        <v>883.36</v>
      </c>
      <c r="U4193" t="s">
        <v>359</v>
      </c>
      <c r="V4193">
        <v>19722</v>
      </c>
      <c r="W4193">
        <v>7399</v>
      </c>
      <c r="X4193" t="s">
        <v>3247</v>
      </c>
      <c r="Y4193" t="s">
        <v>488</v>
      </c>
      <c r="Z4193">
        <v>609564</v>
      </c>
      <c r="AA4193" t="s">
        <v>2562</v>
      </c>
      <c r="AB4193" t="s">
        <v>3115</v>
      </c>
      <c r="AC4193">
        <v>10</v>
      </c>
      <c r="AD4193">
        <v>1747.91</v>
      </c>
      <c r="AE4193">
        <v>-1</v>
      </c>
      <c r="AF4193">
        <v>3.84</v>
      </c>
    </row>
    <row r="4194" spans="1:32" x14ac:dyDescent="0.45">
      <c r="A4194">
        <v>1659181364</v>
      </c>
      <c r="B4194">
        <v>94225</v>
      </c>
      <c r="C4194" t="s">
        <v>49</v>
      </c>
      <c r="D4194" t="s">
        <v>85</v>
      </c>
      <c r="E4194" t="s">
        <v>120</v>
      </c>
      <c r="F4194" s="8">
        <v>77.11</v>
      </c>
      <c r="G4194">
        <v>25</v>
      </c>
      <c r="H4194">
        <v>365</v>
      </c>
      <c r="I4194">
        <v>13</v>
      </c>
      <c r="J4194">
        <v>70</v>
      </c>
      <c r="K4194">
        <v>27513158</v>
      </c>
      <c r="L4194">
        <f>MONTH(Table1[[#This Row],[order_date]])</f>
        <v>8</v>
      </c>
      <c r="M4194">
        <f>YEAR(Table1[[#This Row],[order_date]])</f>
        <v>2023</v>
      </c>
      <c r="N4194" s="7">
        <v>45164.98609953704</v>
      </c>
      <c r="O4194">
        <f>HOUR(Table1[[#This Row],[promised_delivery_time]])</f>
        <v>23</v>
      </c>
      <c r="P4194" s="4">
        <v>45164.993043981478</v>
      </c>
      <c r="Q4194">
        <f>HOUR(Table1[[#This Row],[actual_delivery_time]])</f>
        <v>23</v>
      </c>
      <c r="R4194" s="4">
        <v>45164.999988425923</v>
      </c>
      <c r="S4194" t="s">
        <v>357</v>
      </c>
      <c r="T4194" s="8">
        <v>918.58</v>
      </c>
      <c r="U4194" t="s">
        <v>360</v>
      </c>
      <c r="V4194">
        <v>4115</v>
      </c>
      <c r="W4194">
        <v>5139</v>
      </c>
      <c r="X4194" t="s">
        <v>3361</v>
      </c>
      <c r="Y4194" t="s">
        <v>2266</v>
      </c>
      <c r="Z4194">
        <v>769023</v>
      </c>
      <c r="AA4194" t="s">
        <v>2892</v>
      </c>
      <c r="AB4194" t="s">
        <v>3116</v>
      </c>
      <c r="AC4194">
        <v>7</v>
      </c>
      <c r="AD4194">
        <v>1387.81</v>
      </c>
      <c r="AE4194">
        <v>10</v>
      </c>
      <c r="AF4194">
        <v>1</v>
      </c>
    </row>
    <row r="4195" spans="1:32" x14ac:dyDescent="0.45">
      <c r="A4195">
        <v>5626641031</v>
      </c>
      <c r="B4195">
        <v>952124</v>
      </c>
      <c r="C4195" t="s">
        <v>63</v>
      </c>
      <c r="D4195" t="s">
        <v>87</v>
      </c>
      <c r="E4195" t="s">
        <v>162</v>
      </c>
      <c r="F4195" s="8">
        <v>127.08</v>
      </c>
      <c r="G4195">
        <v>25</v>
      </c>
      <c r="H4195">
        <v>3</v>
      </c>
      <c r="I4195">
        <v>15</v>
      </c>
      <c r="J4195">
        <v>50</v>
      </c>
      <c r="K4195">
        <v>65426878</v>
      </c>
      <c r="L4195">
        <f>MONTH(Table1[[#This Row],[order_date]])</f>
        <v>5</v>
      </c>
      <c r="M4195">
        <f>YEAR(Table1[[#This Row],[order_date]])</f>
        <v>2024</v>
      </c>
      <c r="N4195" s="7">
        <v>45431.062523148146</v>
      </c>
      <c r="O4195">
        <f>HOUR(Table1[[#This Row],[promised_delivery_time]])</f>
        <v>1</v>
      </c>
      <c r="P4195" s="4">
        <v>45431.074328703704</v>
      </c>
      <c r="Q4195">
        <f>HOUR(Table1[[#This Row],[actual_delivery_time]])</f>
        <v>1</v>
      </c>
      <c r="R4195" s="4">
        <v>45431.07571759259</v>
      </c>
      <c r="S4195" t="s">
        <v>356</v>
      </c>
      <c r="T4195" s="8">
        <v>4747.5</v>
      </c>
      <c r="U4195" t="s">
        <v>361</v>
      </c>
      <c r="V4195">
        <v>65770</v>
      </c>
      <c r="W4195">
        <v>6408</v>
      </c>
      <c r="X4195" t="s">
        <v>3366</v>
      </c>
      <c r="Y4195" t="s">
        <v>2414</v>
      </c>
      <c r="Z4195">
        <v>585704</v>
      </c>
      <c r="AA4195" t="s">
        <v>2696</v>
      </c>
      <c r="AB4195" t="s">
        <v>3115</v>
      </c>
      <c r="AC4195">
        <v>11</v>
      </c>
      <c r="AD4195">
        <v>1879.31</v>
      </c>
      <c r="AE4195">
        <v>2</v>
      </c>
      <c r="AF4195">
        <v>1.1200000000000001</v>
      </c>
    </row>
    <row r="4196" spans="1:32" x14ac:dyDescent="0.45">
      <c r="A4196">
        <v>1589326447</v>
      </c>
      <c r="B4196">
        <v>647462</v>
      </c>
      <c r="C4196" t="s">
        <v>34</v>
      </c>
      <c r="D4196" t="s">
        <v>83</v>
      </c>
      <c r="E4196" t="s">
        <v>195</v>
      </c>
      <c r="F4196" s="8">
        <v>326.42</v>
      </c>
      <c r="G4196">
        <v>35</v>
      </c>
      <c r="H4196">
        <v>365</v>
      </c>
      <c r="I4196">
        <v>22</v>
      </c>
      <c r="J4196">
        <v>64</v>
      </c>
      <c r="K4196">
        <v>77961205</v>
      </c>
      <c r="L4196">
        <f>MONTH(Table1[[#This Row],[order_date]])</f>
        <v>1</v>
      </c>
      <c r="M4196">
        <f>YEAR(Table1[[#This Row],[order_date]])</f>
        <v>2024</v>
      </c>
      <c r="N4196" s="7">
        <v>45318.60696759259</v>
      </c>
      <c r="O4196">
        <f>HOUR(Table1[[#This Row],[promised_delivery_time]])</f>
        <v>14</v>
      </c>
      <c r="P4196" s="4">
        <v>45318.615995370368</v>
      </c>
      <c r="Q4196">
        <f>HOUR(Table1[[#This Row],[actual_delivery_time]])</f>
        <v>14</v>
      </c>
      <c r="R4196" s="4">
        <v>45318.619467592594</v>
      </c>
      <c r="S4196" t="s">
        <v>356</v>
      </c>
      <c r="T4196" s="8">
        <v>582.87</v>
      </c>
      <c r="U4196" t="s">
        <v>361</v>
      </c>
      <c r="V4196">
        <v>83945</v>
      </c>
      <c r="W4196">
        <v>1871</v>
      </c>
      <c r="X4196" t="s">
        <v>3256</v>
      </c>
      <c r="Y4196" t="s">
        <v>724</v>
      </c>
      <c r="Z4196">
        <v>921503</v>
      </c>
      <c r="AA4196" t="s">
        <v>2813</v>
      </c>
      <c r="AB4196" t="s">
        <v>3118</v>
      </c>
      <c r="AC4196">
        <v>7</v>
      </c>
      <c r="AD4196">
        <v>1445.85</v>
      </c>
      <c r="AE4196">
        <v>5</v>
      </c>
      <c r="AF4196">
        <v>1.75</v>
      </c>
    </row>
    <row r="4197" spans="1:32" x14ac:dyDescent="0.45">
      <c r="A4197">
        <v>5018325783</v>
      </c>
      <c r="B4197">
        <v>367391</v>
      </c>
      <c r="C4197" t="s">
        <v>53</v>
      </c>
      <c r="D4197" t="s">
        <v>88</v>
      </c>
      <c r="E4197" t="s">
        <v>293</v>
      </c>
      <c r="F4197" s="8">
        <v>939.55</v>
      </c>
      <c r="G4197">
        <v>30</v>
      </c>
      <c r="H4197">
        <v>365</v>
      </c>
      <c r="I4197">
        <v>18</v>
      </c>
      <c r="J4197">
        <v>52</v>
      </c>
      <c r="K4197">
        <v>52862822</v>
      </c>
      <c r="L4197">
        <f>MONTH(Table1[[#This Row],[order_date]])</f>
        <v>2</v>
      </c>
      <c r="M4197">
        <f>YEAR(Table1[[#This Row],[order_date]])</f>
        <v>2024</v>
      </c>
      <c r="N4197" s="7">
        <v>45333.182569444441</v>
      </c>
      <c r="O4197">
        <f>HOUR(Table1[[#This Row],[promised_delivery_time]])</f>
        <v>4</v>
      </c>
      <c r="P4197" s="4">
        <v>45333.192986111113</v>
      </c>
      <c r="Q4197">
        <f>HOUR(Table1[[#This Row],[actual_delivery_time]])</f>
        <v>4</v>
      </c>
      <c r="R4197" s="4">
        <v>45333.19159722222</v>
      </c>
      <c r="S4197" t="s">
        <v>356</v>
      </c>
      <c r="T4197" s="8">
        <v>1487.29</v>
      </c>
      <c r="U4197" t="s">
        <v>359</v>
      </c>
      <c r="V4197">
        <v>41888</v>
      </c>
      <c r="W4197">
        <v>8523</v>
      </c>
      <c r="X4197" t="s">
        <v>3188</v>
      </c>
      <c r="Y4197" t="s">
        <v>2415</v>
      </c>
      <c r="Z4197">
        <v>618615</v>
      </c>
      <c r="AA4197" t="s">
        <v>2727</v>
      </c>
      <c r="AB4197" t="s">
        <v>3115</v>
      </c>
      <c r="AC4197">
        <v>14</v>
      </c>
      <c r="AD4197">
        <v>491.28</v>
      </c>
      <c r="AE4197">
        <v>-2</v>
      </c>
      <c r="AF4197">
        <v>1.96</v>
      </c>
    </row>
    <row r="4198" spans="1:32" x14ac:dyDescent="0.45">
      <c r="A4198">
        <v>5111073873</v>
      </c>
      <c r="B4198">
        <v>962054</v>
      </c>
      <c r="C4198" t="s">
        <v>28</v>
      </c>
      <c r="D4198" t="s">
        <v>79</v>
      </c>
      <c r="E4198" t="s">
        <v>142</v>
      </c>
      <c r="F4198" s="8">
        <v>16.86</v>
      </c>
      <c r="G4198">
        <v>30</v>
      </c>
      <c r="H4198">
        <v>180</v>
      </c>
      <c r="I4198">
        <v>11</v>
      </c>
      <c r="J4198">
        <v>74</v>
      </c>
      <c r="K4198">
        <v>75984768</v>
      </c>
      <c r="L4198">
        <f>MONTH(Table1[[#This Row],[order_date]])</f>
        <v>2</v>
      </c>
      <c r="M4198">
        <f>YEAR(Table1[[#This Row],[order_date]])</f>
        <v>2024</v>
      </c>
      <c r="N4198" s="7">
        <v>45324.817129629628</v>
      </c>
      <c r="O4198">
        <f>HOUR(Table1[[#This Row],[promised_delivery_time]])</f>
        <v>19</v>
      </c>
      <c r="P4198" s="4">
        <v>45324.831018518518</v>
      </c>
      <c r="Q4198">
        <f>HOUR(Table1[[#This Row],[actual_delivery_time]])</f>
        <v>19</v>
      </c>
      <c r="R4198" s="4">
        <v>45324.831018518518</v>
      </c>
      <c r="S4198" t="s">
        <v>356</v>
      </c>
      <c r="T4198" s="8">
        <v>2273.81</v>
      </c>
      <c r="U4198" t="s">
        <v>359</v>
      </c>
      <c r="V4198">
        <v>77796</v>
      </c>
      <c r="W4198">
        <v>3765</v>
      </c>
      <c r="X4198" t="s">
        <v>3203</v>
      </c>
      <c r="Y4198" t="s">
        <v>443</v>
      </c>
      <c r="Z4198">
        <v>737567</v>
      </c>
      <c r="AA4198" t="s">
        <v>2610</v>
      </c>
      <c r="AB4198" t="s">
        <v>3115</v>
      </c>
      <c r="AC4198">
        <v>14</v>
      </c>
      <c r="AD4198">
        <v>1723.2</v>
      </c>
      <c r="AE4198">
        <v>0</v>
      </c>
      <c r="AF4198">
        <v>2.5</v>
      </c>
    </row>
    <row r="4199" spans="1:32" x14ac:dyDescent="0.45">
      <c r="A4199">
        <v>5953426781</v>
      </c>
      <c r="B4199">
        <v>532965</v>
      </c>
      <c r="C4199" t="s">
        <v>39</v>
      </c>
      <c r="D4199" t="s">
        <v>86</v>
      </c>
      <c r="E4199" t="s">
        <v>141</v>
      </c>
      <c r="F4199" s="8">
        <v>307.23</v>
      </c>
      <c r="G4199">
        <v>40</v>
      </c>
      <c r="H4199">
        <v>180</v>
      </c>
      <c r="I4199">
        <v>20</v>
      </c>
      <c r="J4199">
        <v>94</v>
      </c>
      <c r="K4199">
        <v>79135318</v>
      </c>
      <c r="L4199">
        <f>MONTH(Table1[[#This Row],[order_date]])</f>
        <v>12</v>
      </c>
      <c r="M4199">
        <f>YEAR(Table1[[#This Row],[order_date]])</f>
        <v>2023</v>
      </c>
      <c r="N4199" s="7">
        <v>45270.476469907408</v>
      </c>
      <c r="O4199">
        <f>HOUR(Table1[[#This Row],[promised_delivery_time]])</f>
        <v>11</v>
      </c>
      <c r="P4199" s="4">
        <v>45270.488969907405</v>
      </c>
      <c r="Q4199">
        <f>HOUR(Table1[[#This Row],[actual_delivery_time]])</f>
        <v>11</v>
      </c>
      <c r="R4199" s="4">
        <v>45270.487581018519</v>
      </c>
      <c r="S4199" t="s">
        <v>356</v>
      </c>
      <c r="T4199" s="8">
        <v>3762.13</v>
      </c>
      <c r="U4199" t="s">
        <v>360</v>
      </c>
      <c r="V4199">
        <v>21723</v>
      </c>
      <c r="W4199">
        <v>930</v>
      </c>
      <c r="X4199" t="s">
        <v>3172</v>
      </c>
      <c r="Y4199" t="s">
        <v>1631</v>
      </c>
      <c r="Z4199">
        <v>317779</v>
      </c>
      <c r="AA4199" t="s">
        <v>2636</v>
      </c>
      <c r="AB4199" t="s">
        <v>3117</v>
      </c>
      <c r="AC4199">
        <v>17</v>
      </c>
      <c r="AD4199">
        <v>454.3</v>
      </c>
      <c r="AE4199">
        <v>-2</v>
      </c>
      <c r="AF4199">
        <v>3.95</v>
      </c>
    </row>
    <row r="4200" spans="1:32" x14ac:dyDescent="0.45">
      <c r="A4200">
        <v>8966870214</v>
      </c>
      <c r="B4200">
        <v>131136</v>
      </c>
      <c r="C4200" t="s">
        <v>59</v>
      </c>
      <c r="D4200" t="s">
        <v>84</v>
      </c>
      <c r="E4200" t="s">
        <v>179</v>
      </c>
      <c r="F4200" s="8">
        <v>37.799999999999997</v>
      </c>
      <c r="G4200">
        <v>15</v>
      </c>
      <c r="H4200">
        <v>365</v>
      </c>
      <c r="I4200">
        <v>29</v>
      </c>
      <c r="J4200">
        <v>95</v>
      </c>
      <c r="K4200">
        <v>59518795</v>
      </c>
      <c r="L4200">
        <f>MONTH(Table1[[#This Row],[order_date]])</f>
        <v>2</v>
      </c>
      <c r="M4200">
        <f>YEAR(Table1[[#This Row],[order_date]])</f>
        <v>2024</v>
      </c>
      <c r="N4200" s="7">
        <v>45349.895856481482</v>
      </c>
      <c r="O4200">
        <f>HOUR(Table1[[#This Row],[promised_delivery_time]])</f>
        <v>21</v>
      </c>
      <c r="P4200" s="4">
        <v>45349.904189814813</v>
      </c>
      <c r="Q4200">
        <f>HOUR(Table1[[#This Row],[actual_delivery_time]])</f>
        <v>21</v>
      </c>
      <c r="R4200" s="4">
        <v>45349.908356481479</v>
      </c>
      <c r="S4200" t="s">
        <v>357</v>
      </c>
      <c r="T4200" s="8">
        <v>2904.43</v>
      </c>
      <c r="U4200" t="s">
        <v>360</v>
      </c>
      <c r="V4200">
        <v>25007</v>
      </c>
      <c r="W4200">
        <v>6460</v>
      </c>
      <c r="X4200" t="s">
        <v>3397</v>
      </c>
      <c r="Y4200" t="s">
        <v>903</v>
      </c>
      <c r="Z4200">
        <v>589920</v>
      </c>
      <c r="AA4200" t="s">
        <v>2889</v>
      </c>
      <c r="AB4200" t="s">
        <v>3116</v>
      </c>
      <c r="AC4200">
        <v>16</v>
      </c>
      <c r="AD4200">
        <v>947.51</v>
      </c>
      <c r="AE4200">
        <v>6</v>
      </c>
      <c r="AF4200">
        <v>2.15</v>
      </c>
    </row>
    <row r="4201" spans="1:32" x14ac:dyDescent="0.45">
      <c r="A4201">
        <v>6962915277</v>
      </c>
      <c r="B4201">
        <v>540618</v>
      </c>
      <c r="C4201" t="s">
        <v>36</v>
      </c>
      <c r="D4201" t="s">
        <v>81</v>
      </c>
      <c r="E4201" t="s">
        <v>101</v>
      </c>
      <c r="F4201" s="8">
        <v>317.05</v>
      </c>
      <c r="G4201">
        <v>35</v>
      </c>
      <c r="H4201">
        <v>90</v>
      </c>
      <c r="I4201">
        <v>28</v>
      </c>
      <c r="J4201">
        <v>87</v>
      </c>
      <c r="K4201">
        <v>54748429</v>
      </c>
      <c r="L4201">
        <f>MONTH(Table1[[#This Row],[order_date]])</f>
        <v>9</v>
      </c>
      <c r="M4201">
        <f>YEAR(Table1[[#This Row],[order_date]])</f>
        <v>2024</v>
      </c>
      <c r="N4201" s="7">
        <v>45549.446087962962</v>
      </c>
      <c r="O4201">
        <f>HOUR(Table1[[#This Row],[promised_delivery_time]])</f>
        <v>10</v>
      </c>
      <c r="P4201" s="4">
        <v>45549.456504629627</v>
      </c>
      <c r="Q4201">
        <f>HOUR(Table1[[#This Row],[actual_delivery_time]])</f>
        <v>10</v>
      </c>
      <c r="R4201" s="4">
        <v>45549.456504629627</v>
      </c>
      <c r="S4201" t="s">
        <v>356</v>
      </c>
      <c r="T4201" s="8">
        <v>2097.56</v>
      </c>
      <c r="U4201" t="s">
        <v>362</v>
      </c>
      <c r="V4201">
        <v>16407</v>
      </c>
      <c r="W4201">
        <v>2859</v>
      </c>
      <c r="X4201" t="s">
        <v>3247</v>
      </c>
      <c r="Y4201" t="s">
        <v>2317</v>
      </c>
      <c r="Z4201">
        <v>883122</v>
      </c>
      <c r="AA4201" t="s">
        <v>2807</v>
      </c>
      <c r="AB4201" t="s">
        <v>3116</v>
      </c>
      <c r="AC4201">
        <v>2</v>
      </c>
      <c r="AD4201">
        <v>669.35</v>
      </c>
      <c r="AE4201">
        <v>0</v>
      </c>
      <c r="AF4201">
        <v>1.07</v>
      </c>
    </row>
    <row r="4202" spans="1:32" x14ac:dyDescent="0.45">
      <c r="A4202">
        <v>4309308088</v>
      </c>
      <c r="B4202">
        <v>120532</v>
      </c>
      <c r="C4202" t="s">
        <v>44</v>
      </c>
      <c r="D4202" t="s">
        <v>84</v>
      </c>
      <c r="E4202" t="s">
        <v>198</v>
      </c>
      <c r="F4202" s="8">
        <v>697.53</v>
      </c>
      <c r="G4202">
        <v>15</v>
      </c>
      <c r="H4202">
        <v>365</v>
      </c>
      <c r="I4202">
        <v>29</v>
      </c>
      <c r="J4202">
        <v>95</v>
      </c>
      <c r="K4202">
        <v>18642306</v>
      </c>
      <c r="L4202">
        <f>MONTH(Table1[[#This Row],[order_date]])</f>
        <v>12</v>
      </c>
      <c r="M4202">
        <f>YEAR(Table1[[#This Row],[order_date]])</f>
        <v>2023</v>
      </c>
      <c r="N4202" s="7">
        <v>45262.853425925925</v>
      </c>
      <c r="O4202">
        <f>HOUR(Table1[[#This Row],[promised_delivery_time]])</f>
        <v>20</v>
      </c>
      <c r="P4202" s="4">
        <v>45262.864537037036</v>
      </c>
      <c r="Q4202">
        <f>HOUR(Table1[[#This Row],[actual_delivery_time]])</f>
        <v>20</v>
      </c>
      <c r="R4202" s="4">
        <v>45262.867314814815</v>
      </c>
      <c r="S4202" t="s">
        <v>356</v>
      </c>
      <c r="T4202" s="8">
        <v>236.95</v>
      </c>
      <c r="U4202" t="s">
        <v>362</v>
      </c>
      <c r="V4202">
        <v>44969</v>
      </c>
      <c r="W4202">
        <v>8036</v>
      </c>
      <c r="X4202" t="s">
        <v>3195</v>
      </c>
      <c r="Y4202" t="s">
        <v>2183</v>
      </c>
      <c r="Z4202">
        <v>877253</v>
      </c>
      <c r="AA4202" t="s">
        <v>2627</v>
      </c>
      <c r="AB4202" t="s">
        <v>3117</v>
      </c>
      <c r="AC4202">
        <v>12</v>
      </c>
      <c r="AD4202">
        <v>1802.63</v>
      </c>
      <c r="AE4202">
        <v>4</v>
      </c>
      <c r="AF4202">
        <v>2.27</v>
      </c>
    </row>
    <row r="4203" spans="1:32" x14ac:dyDescent="0.45">
      <c r="A4203">
        <v>5391068200</v>
      </c>
      <c r="B4203">
        <v>659290</v>
      </c>
      <c r="C4203" t="s">
        <v>42</v>
      </c>
      <c r="D4203" t="s">
        <v>80</v>
      </c>
      <c r="E4203" t="s">
        <v>213</v>
      </c>
      <c r="F4203" s="8">
        <v>319.33999999999997</v>
      </c>
      <c r="G4203">
        <v>20</v>
      </c>
      <c r="H4203">
        <v>7</v>
      </c>
      <c r="I4203">
        <v>18</v>
      </c>
      <c r="J4203">
        <v>66</v>
      </c>
      <c r="K4203">
        <v>68159723</v>
      </c>
      <c r="L4203">
        <f>MONTH(Table1[[#This Row],[order_date]])</f>
        <v>11</v>
      </c>
      <c r="M4203">
        <f>YEAR(Table1[[#This Row],[order_date]])</f>
        <v>2023</v>
      </c>
      <c r="N4203" s="7">
        <v>45250.168819444443</v>
      </c>
      <c r="O4203">
        <f>HOUR(Table1[[#This Row],[promised_delivery_time]])</f>
        <v>4</v>
      </c>
      <c r="P4203" s="4">
        <v>45250.175763888888</v>
      </c>
      <c r="Q4203">
        <f>HOUR(Table1[[#This Row],[actual_delivery_time]])</f>
        <v>4</v>
      </c>
      <c r="R4203" s="4">
        <v>45250.172291666669</v>
      </c>
      <c r="S4203" t="s">
        <v>356</v>
      </c>
      <c r="T4203" s="8">
        <v>3265.32</v>
      </c>
      <c r="U4203" t="s">
        <v>362</v>
      </c>
      <c r="V4203">
        <v>79700</v>
      </c>
      <c r="W4203">
        <v>3782</v>
      </c>
      <c r="X4203" t="s">
        <v>3218</v>
      </c>
      <c r="Y4203" t="s">
        <v>590</v>
      </c>
      <c r="Z4203">
        <v>197279</v>
      </c>
      <c r="AA4203" t="s">
        <v>2670</v>
      </c>
      <c r="AB4203" t="s">
        <v>3116</v>
      </c>
      <c r="AC4203">
        <v>6</v>
      </c>
      <c r="AD4203">
        <v>1214.6199999999999</v>
      </c>
      <c r="AE4203">
        <v>-5</v>
      </c>
      <c r="AF4203">
        <v>4.9400000000000004</v>
      </c>
    </row>
    <row r="4204" spans="1:32" x14ac:dyDescent="0.45">
      <c r="A4204">
        <v>4394681222</v>
      </c>
      <c r="B4204">
        <v>952124</v>
      </c>
      <c r="C4204" t="s">
        <v>63</v>
      </c>
      <c r="D4204" t="s">
        <v>87</v>
      </c>
      <c r="E4204" t="s">
        <v>162</v>
      </c>
      <c r="F4204" s="8">
        <v>127.08</v>
      </c>
      <c r="G4204">
        <v>25</v>
      </c>
      <c r="H4204">
        <v>3</v>
      </c>
      <c r="I4204">
        <v>15</v>
      </c>
      <c r="J4204">
        <v>50</v>
      </c>
      <c r="K4204">
        <v>80517784</v>
      </c>
      <c r="L4204">
        <f>MONTH(Table1[[#This Row],[order_date]])</f>
        <v>3</v>
      </c>
      <c r="M4204">
        <f>YEAR(Table1[[#This Row],[order_date]])</f>
        <v>2024</v>
      </c>
      <c r="N4204" s="7">
        <v>45379.969722222224</v>
      </c>
      <c r="O4204">
        <f>HOUR(Table1[[#This Row],[promised_delivery_time]])</f>
        <v>23</v>
      </c>
      <c r="P4204" s="4">
        <v>45379.979444444441</v>
      </c>
      <c r="Q4204">
        <f>HOUR(Table1[[#This Row],[actual_delivery_time]])</f>
        <v>23</v>
      </c>
      <c r="R4204" s="4">
        <v>45379.989861111113</v>
      </c>
      <c r="S4204" t="s">
        <v>357</v>
      </c>
      <c r="T4204" s="8">
        <v>1157.8800000000001</v>
      </c>
      <c r="U4204" t="s">
        <v>360</v>
      </c>
      <c r="V4204">
        <v>92464</v>
      </c>
      <c r="W4204">
        <v>8977</v>
      </c>
      <c r="X4204" t="s">
        <v>3314</v>
      </c>
      <c r="Y4204" t="s">
        <v>1006</v>
      </c>
      <c r="Z4204">
        <v>418404</v>
      </c>
      <c r="AA4204" t="s">
        <v>2632</v>
      </c>
      <c r="AB4204" t="s">
        <v>3115</v>
      </c>
      <c r="AC4204">
        <v>7</v>
      </c>
      <c r="AD4204">
        <v>513.20000000000005</v>
      </c>
      <c r="AE4204">
        <v>15</v>
      </c>
      <c r="AF4204">
        <v>1.8</v>
      </c>
    </row>
    <row r="4205" spans="1:32" x14ac:dyDescent="0.45">
      <c r="A4205">
        <v>4791895461</v>
      </c>
      <c r="B4205">
        <v>425341</v>
      </c>
      <c r="C4205" t="s">
        <v>27</v>
      </c>
      <c r="D4205" t="s">
        <v>78</v>
      </c>
      <c r="E4205" t="s">
        <v>331</v>
      </c>
      <c r="F4205" s="8">
        <v>486.28</v>
      </c>
      <c r="G4205">
        <v>35</v>
      </c>
      <c r="H4205">
        <v>365</v>
      </c>
      <c r="I4205">
        <v>21</v>
      </c>
      <c r="J4205">
        <v>68</v>
      </c>
      <c r="K4205">
        <v>63793401</v>
      </c>
      <c r="L4205">
        <f>MONTH(Table1[[#This Row],[order_date]])</f>
        <v>8</v>
      </c>
      <c r="M4205">
        <f>YEAR(Table1[[#This Row],[order_date]])</f>
        <v>2024</v>
      </c>
      <c r="N4205" s="7">
        <v>45514.98940972222</v>
      </c>
      <c r="O4205">
        <f>HOUR(Table1[[#This Row],[promised_delivery_time]])</f>
        <v>0</v>
      </c>
      <c r="P4205" s="4">
        <v>45515.003298611111</v>
      </c>
      <c r="Q4205">
        <f>HOUR(Table1[[#This Row],[actual_delivery_time]])</f>
        <v>0</v>
      </c>
      <c r="R4205" s="4">
        <v>45515.019965277781</v>
      </c>
      <c r="S4205" t="s">
        <v>358</v>
      </c>
      <c r="T4205" s="8">
        <v>1338.81</v>
      </c>
      <c r="U4205" t="s">
        <v>361</v>
      </c>
      <c r="V4205">
        <v>38858</v>
      </c>
      <c r="W4205">
        <v>2091</v>
      </c>
      <c r="X4205" t="s">
        <v>3304</v>
      </c>
      <c r="Y4205" t="s">
        <v>1708</v>
      </c>
      <c r="Z4205">
        <v>308708</v>
      </c>
      <c r="AA4205" t="s">
        <v>2820</v>
      </c>
      <c r="AB4205" t="s">
        <v>3115</v>
      </c>
      <c r="AC4205">
        <v>2</v>
      </c>
      <c r="AD4205">
        <v>1901.32</v>
      </c>
      <c r="AE4205">
        <v>24</v>
      </c>
      <c r="AF4205">
        <v>2.4700000000000002</v>
      </c>
    </row>
    <row r="4206" spans="1:32" x14ac:dyDescent="0.45">
      <c r="A4206">
        <v>7272011740</v>
      </c>
      <c r="B4206">
        <v>848226</v>
      </c>
      <c r="C4206" t="s">
        <v>57</v>
      </c>
      <c r="D4206" t="s">
        <v>87</v>
      </c>
      <c r="E4206" t="s">
        <v>342</v>
      </c>
      <c r="F4206" s="8">
        <v>209.59</v>
      </c>
      <c r="G4206">
        <v>25</v>
      </c>
      <c r="H4206">
        <v>3</v>
      </c>
      <c r="I4206">
        <v>10</v>
      </c>
      <c r="J4206">
        <v>51</v>
      </c>
      <c r="K4206">
        <v>54139038</v>
      </c>
      <c r="L4206">
        <f>MONTH(Table1[[#This Row],[order_date]])</f>
        <v>9</v>
      </c>
      <c r="M4206">
        <f>YEAR(Table1[[#This Row],[order_date]])</f>
        <v>2024</v>
      </c>
      <c r="N4206" s="7">
        <v>45551.523182870369</v>
      </c>
      <c r="O4206">
        <f>HOUR(Table1[[#This Row],[promised_delivery_time]])</f>
        <v>12</v>
      </c>
      <c r="P4206" s="4">
        <v>45551.532210648147</v>
      </c>
      <c r="Q4206">
        <f>HOUR(Table1[[#This Row],[actual_delivery_time]])</f>
        <v>12</v>
      </c>
      <c r="R4206" s="4">
        <v>45551.533599537041</v>
      </c>
      <c r="S4206" t="s">
        <v>356</v>
      </c>
      <c r="T4206" s="8">
        <v>3361.56</v>
      </c>
      <c r="U4206" t="s">
        <v>359</v>
      </c>
      <c r="V4206">
        <v>42857</v>
      </c>
      <c r="W4206">
        <v>9219</v>
      </c>
      <c r="X4206" t="s">
        <v>3174</v>
      </c>
      <c r="Y4206" t="s">
        <v>1906</v>
      </c>
      <c r="Z4206">
        <v>888729</v>
      </c>
      <c r="AA4206" t="s">
        <v>2756</v>
      </c>
      <c r="AB4206" t="s">
        <v>3117</v>
      </c>
      <c r="AC4206">
        <v>10</v>
      </c>
      <c r="AD4206">
        <v>1689.41</v>
      </c>
      <c r="AE4206">
        <v>2</v>
      </c>
      <c r="AF4206">
        <v>4.2</v>
      </c>
    </row>
    <row r="4207" spans="1:32" x14ac:dyDescent="0.45">
      <c r="A4207">
        <v>87784691</v>
      </c>
      <c r="B4207">
        <v>70969</v>
      </c>
      <c r="C4207" t="s">
        <v>68</v>
      </c>
      <c r="D4207" t="s">
        <v>87</v>
      </c>
      <c r="E4207" t="s">
        <v>166</v>
      </c>
      <c r="F4207" s="8">
        <v>631.70000000000005</v>
      </c>
      <c r="G4207">
        <v>25</v>
      </c>
      <c r="H4207">
        <v>3</v>
      </c>
      <c r="I4207">
        <v>25</v>
      </c>
      <c r="J4207">
        <v>96</v>
      </c>
      <c r="K4207">
        <v>92583164</v>
      </c>
      <c r="L4207">
        <f>MONTH(Table1[[#This Row],[order_date]])</f>
        <v>9</v>
      </c>
      <c r="M4207">
        <f>YEAR(Table1[[#This Row],[order_date]])</f>
        <v>2024</v>
      </c>
      <c r="N4207" s="7">
        <v>45564.035486111112</v>
      </c>
      <c r="O4207">
        <f>HOUR(Table1[[#This Row],[promised_delivery_time]])</f>
        <v>1</v>
      </c>
      <c r="P4207" s="4">
        <v>45564.048680555556</v>
      </c>
      <c r="Q4207">
        <f>HOUR(Table1[[#This Row],[actual_delivery_time]])</f>
        <v>1</v>
      </c>
      <c r="R4207" s="4">
        <v>45564.050763888888</v>
      </c>
      <c r="S4207" t="s">
        <v>356</v>
      </c>
      <c r="T4207" s="8">
        <v>534.54999999999995</v>
      </c>
      <c r="U4207" t="s">
        <v>362</v>
      </c>
      <c r="V4207">
        <v>88685</v>
      </c>
      <c r="W4207">
        <v>3159</v>
      </c>
      <c r="X4207" t="s">
        <v>3256</v>
      </c>
      <c r="Y4207" t="s">
        <v>2416</v>
      </c>
      <c r="Z4207">
        <v>526523</v>
      </c>
      <c r="AA4207" t="s">
        <v>2572</v>
      </c>
      <c r="AB4207" t="s">
        <v>3118</v>
      </c>
      <c r="AC4207">
        <v>20</v>
      </c>
      <c r="AD4207">
        <v>1027.67</v>
      </c>
      <c r="AE4207">
        <v>3</v>
      </c>
      <c r="AF4207">
        <v>4.58</v>
      </c>
    </row>
    <row r="4208" spans="1:32" x14ac:dyDescent="0.45">
      <c r="A4208">
        <v>4939105270</v>
      </c>
      <c r="B4208">
        <v>444361</v>
      </c>
      <c r="C4208" t="s">
        <v>52</v>
      </c>
      <c r="D4208" t="s">
        <v>82</v>
      </c>
      <c r="E4208" t="s">
        <v>127</v>
      </c>
      <c r="F4208" s="8">
        <v>822.63</v>
      </c>
      <c r="G4208">
        <v>20</v>
      </c>
      <c r="H4208">
        <v>365</v>
      </c>
      <c r="I4208">
        <v>20</v>
      </c>
      <c r="J4208">
        <v>71</v>
      </c>
      <c r="K4208">
        <v>2164524</v>
      </c>
      <c r="L4208">
        <f>MONTH(Table1[[#This Row],[order_date]])</f>
        <v>11</v>
      </c>
      <c r="M4208">
        <f>YEAR(Table1[[#This Row],[order_date]])</f>
        <v>2023</v>
      </c>
      <c r="N4208" s="7">
        <v>45232.114733796298</v>
      </c>
      <c r="O4208">
        <f>HOUR(Table1[[#This Row],[promised_delivery_time]])</f>
        <v>3</v>
      </c>
      <c r="P4208" s="4">
        <v>45232.125150462962</v>
      </c>
      <c r="Q4208">
        <f>HOUR(Table1[[#This Row],[actual_delivery_time]])</f>
        <v>2</v>
      </c>
      <c r="R4208" s="4">
        <v>45232.123761574076</v>
      </c>
      <c r="S4208" t="s">
        <v>356</v>
      </c>
      <c r="T4208" s="8">
        <v>1026.8800000000001</v>
      </c>
      <c r="U4208" t="s">
        <v>359</v>
      </c>
      <c r="V4208">
        <v>84293</v>
      </c>
      <c r="W4208">
        <v>4374</v>
      </c>
      <c r="X4208" t="s">
        <v>3152</v>
      </c>
      <c r="Y4208" t="s">
        <v>1491</v>
      </c>
      <c r="Z4208">
        <v>398241</v>
      </c>
      <c r="AA4208" t="s">
        <v>2713</v>
      </c>
      <c r="AB4208" t="s">
        <v>3117</v>
      </c>
      <c r="AC4208">
        <v>1</v>
      </c>
      <c r="AD4208">
        <v>754.95</v>
      </c>
      <c r="AE4208">
        <v>-2</v>
      </c>
      <c r="AF4208">
        <v>3.43</v>
      </c>
    </row>
    <row r="4209" spans="1:32" x14ac:dyDescent="0.45">
      <c r="A4209">
        <v>4622303035</v>
      </c>
      <c r="B4209">
        <v>880510</v>
      </c>
      <c r="C4209" t="s">
        <v>33</v>
      </c>
      <c r="D4209" t="s">
        <v>80</v>
      </c>
      <c r="E4209" t="s">
        <v>201</v>
      </c>
      <c r="F4209" s="8">
        <v>951.43</v>
      </c>
      <c r="G4209">
        <v>20</v>
      </c>
      <c r="H4209">
        <v>7</v>
      </c>
      <c r="I4209">
        <v>29</v>
      </c>
      <c r="J4209">
        <v>54</v>
      </c>
      <c r="K4209">
        <v>55060796</v>
      </c>
      <c r="L4209">
        <f>MONTH(Table1[[#This Row],[order_date]])</f>
        <v>8</v>
      </c>
      <c r="M4209">
        <f>YEAR(Table1[[#This Row],[order_date]])</f>
        <v>2023</v>
      </c>
      <c r="N4209" s="7">
        <v>45141.465300925927</v>
      </c>
      <c r="O4209">
        <f>HOUR(Table1[[#This Row],[promised_delivery_time]])</f>
        <v>11</v>
      </c>
      <c r="P4209" s="4">
        <v>45141.475717592592</v>
      </c>
      <c r="Q4209">
        <f>HOUR(Table1[[#This Row],[actual_delivery_time]])</f>
        <v>11</v>
      </c>
      <c r="R4209" s="4">
        <v>45141.474328703705</v>
      </c>
      <c r="S4209" t="s">
        <v>356</v>
      </c>
      <c r="T4209" s="8">
        <v>3067.7</v>
      </c>
      <c r="U4209" t="s">
        <v>362</v>
      </c>
      <c r="V4209">
        <v>26126</v>
      </c>
      <c r="W4209">
        <v>7191</v>
      </c>
      <c r="X4209" t="s">
        <v>3245</v>
      </c>
      <c r="Y4209" t="s">
        <v>912</v>
      </c>
      <c r="Z4209">
        <v>268202</v>
      </c>
      <c r="AA4209" t="s">
        <v>2715</v>
      </c>
      <c r="AB4209" t="s">
        <v>3116</v>
      </c>
      <c r="AC4209">
        <v>5</v>
      </c>
      <c r="AD4209">
        <v>1299.25</v>
      </c>
      <c r="AE4209">
        <v>-2</v>
      </c>
      <c r="AF4209">
        <v>2.5299999999999998</v>
      </c>
    </row>
    <row r="4210" spans="1:32" x14ac:dyDescent="0.45">
      <c r="A4210">
        <v>3460208027</v>
      </c>
      <c r="B4210">
        <v>709916</v>
      </c>
      <c r="C4210" t="s">
        <v>38</v>
      </c>
      <c r="D4210" t="s">
        <v>85</v>
      </c>
      <c r="E4210" t="s">
        <v>112</v>
      </c>
      <c r="F4210" s="8">
        <v>33.76</v>
      </c>
      <c r="G4210">
        <v>25</v>
      </c>
      <c r="H4210">
        <v>365</v>
      </c>
      <c r="I4210">
        <v>30</v>
      </c>
      <c r="J4210">
        <v>88</v>
      </c>
      <c r="K4210">
        <v>78725001</v>
      </c>
      <c r="L4210">
        <f>MONTH(Table1[[#This Row],[order_date]])</f>
        <v>4</v>
      </c>
      <c r="M4210">
        <f>YEAR(Table1[[#This Row],[order_date]])</f>
        <v>2024</v>
      </c>
      <c r="N4210" s="7">
        <v>45401.901597222219</v>
      </c>
      <c r="O4210">
        <f>HOUR(Table1[[#This Row],[promised_delivery_time]])</f>
        <v>21</v>
      </c>
      <c r="P4210" s="4">
        <v>45401.914097222223</v>
      </c>
      <c r="Q4210">
        <f>HOUR(Table1[[#This Row],[actual_delivery_time]])</f>
        <v>21</v>
      </c>
      <c r="R4210" s="4">
        <v>45401.914097222223</v>
      </c>
      <c r="S4210" t="s">
        <v>356</v>
      </c>
      <c r="T4210" s="8">
        <v>2835.33</v>
      </c>
      <c r="U4210" t="s">
        <v>360</v>
      </c>
      <c r="V4210">
        <v>75868</v>
      </c>
      <c r="W4210">
        <v>4457</v>
      </c>
      <c r="X4210" t="s">
        <v>3373</v>
      </c>
      <c r="Y4210" t="s">
        <v>820</v>
      </c>
      <c r="Z4210">
        <v>343097</v>
      </c>
      <c r="AA4210" t="s">
        <v>2582</v>
      </c>
      <c r="AB4210" t="s">
        <v>3115</v>
      </c>
      <c r="AC4210">
        <v>15</v>
      </c>
      <c r="AD4210">
        <v>1105.1500000000001</v>
      </c>
      <c r="AE4210">
        <v>0</v>
      </c>
      <c r="AF4210">
        <v>1.9</v>
      </c>
    </row>
    <row r="4211" spans="1:32" x14ac:dyDescent="0.45">
      <c r="A4211">
        <v>2548125971</v>
      </c>
      <c r="B4211">
        <v>183929</v>
      </c>
      <c r="C4211" t="s">
        <v>33</v>
      </c>
      <c r="D4211" t="s">
        <v>80</v>
      </c>
      <c r="E4211" t="s">
        <v>277</v>
      </c>
      <c r="F4211" s="8">
        <v>738.74</v>
      </c>
      <c r="G4211">
        <v>20</v>
      </c>
      <c r="H4211">
        <v>7</v>
      </c>
      <c r="I4211">
        <v>20</v>
      </c>
      <c r="J4211">
        <v>73</v>
      </c>
      <c r="K4211">
        <v>7228206</v>
      </c>
      <c r="L4211">
        <f>MONTH(Table1[[#This Row],[order_date]])</f>
        <v>11</v>
      </c>
      <c r="M4211">
        <f>YEAR(Table1[[#This Row],[order_date]])</f>
        <v>2023</v>
      </c>
      <c r="N4211" s="7">
        <v>45235.915729166663</v>
      </c>
      <c r="O4211">
        <f>HOUR(Table1[[#This Row],[promised_delivery_time]])</f>
        <v>22</v>
      </c>
      <c r="P4211" s="4">
        <v>45235.929618055554</v>
      </c>
      <c r="Q4211">
        <f>HOUR(Table1[[#This Row],[actual_delivery_time]])</f>
        <v>22</v>
      </c>
      <c r="R4211" s="4">
        <v>45235.926145833335</v>
      </c>
      <c r="S4211" t="s">
        <v>356</v>
      </c>
      <c r="T4211" s="8">
        <v>4335.0600000000004</v>
      </c>
      <c r="U4211" t="s">
        <v>359</v>
      </c>
      <c r="V4211">
        <v>41755</v>
      </c>
      <c r="W4211">
        <v>9121</v>
      </c>
      <c r="X4211" t="s">
        <v>3282</v>
      </c>
      <c r="Y4211" t="s">
        <v>1456</v>
      </c>
      <c r="Z4211">
        <v>132617</v>
      </c>
      <c r="AA4211" t="s">
        <v>2790</v>
      </c>
      <c r="AB4211" t="s">
        <v>3116</v>
      </c>
      <c r="AC4211">
        <v>15</v>
      </c>
      <c r="AD4211">
        <v>843.79</v>
      </c>
      <c r="AE4211">
        <v>-5</v>
      </c>
      <c r="AF4211">
        <v>4.4800000000000004</v>
      </c>
    </row>
    <row r="4212" spans="1:32" x14ac:dyDescent="0.45">
      <c r="A4212">
        <v>2390111460</v>
      </c>
      <c r="B4212">
        <v>492958</v>
      </c>
      <c r="C4212" t="s">
        <v>34</v>
      </c>
      <c r="D4212" t="s">
        <v>83</v>
      </c>
      <c r="E4212" t="s">
        <v>194</v>
      </c>
      <c r="F4212" s="8">
        <v>84.2</v>
      </c>
      <c r="G4212">
        <v>35</v>
      </c>
      <c r="H4212">
        <v>365</v>
      </c>
      <c r="I4212">
        <v>26</v>
      </c>
      <c r="J4212">
        <v>88</v>
      </c>
      <c r="K4212">
        <v>70608515</v>
      </c>
      <c r="L4212">
        <f>MONTH(Table1[[#This Row],[order_date]])</f>
        <v>9</v>
      </c>
      <c r="M4212">
        <f>YEAR(Table1[[#This Row],[order_date]])</f>
        <v>2023</v>
      </c>
      <c r="N4212" s="7">
        <v>45178.890381944446</v>
      </c>
      <c r="O4212">
        <f>HOUR(Table1[[#This Row],[promised_delivery_time]])</f>
        <v>21</v>
      </c>
      <c r="P4212" s="4">
        <v>45178.90079861111</v>
      </c>
      <c r="Q4212">
        <f>HOUR(Table1[[#This Row],[actual_delivery_time]])</f>
        <v>21</v>
      </c>
      <c r="R4212" s="4">
        <v>45178.904270833336</v>
      </c>
      <c r="S4212" t="s">
        <v>356</v>
      </c>
      <c r="T4212" s="8">
        <v>4182.2299999999996</v>
      </c>
      <c r="U4212" t="s">
        <v>360</v>
      </c>
      <c r="V4212">
        <v>36389</v>
      </c>
      <c r="W4212">
        <v>9686</v>
      </c>
      <c r="X4212" t="s">
        <v>3155</v>
      </c>
      <c r="Y4212" t="s">
        <v>1257</v>
      </c>
      <c r="Z4212">
        <v>962036</v>
      </c>
      <c r="AA4212" t="s">
        <v>2792</v>
      </c>
      <c r="AB4212" t="s">
        <v>3117</v>
      </c>
      <c r="AC4212">
        <v>4</v>
      </c>
      <c r="AD4212">
        <v>1601.81</v>
      </c>
      <c r="AE4212">
        <v>5</v>
      </c>
      <c r="AF4212">
        <v>4.29</v>
      </c>
    </row>
    <row r="4213" spans="1:32" x14ac:dyDescent="0.45">
      <c r="A4213">
        <v>8309485249</v>
      </c>
      <c r="B4213">
        <v>903336</v>
      </c>
      <c r="C4213" t="s">
        <v>48</v>
      </c>
      <c r="D4213" t="s">
        <v>84</v>
      </c>
      <c r="E4213" t="s">
        <v>346</v>
      </c>
      <c r="F4213" s="8">
        <v>551.88</v>
      </c>
      <c r="G4213">
        <v>15</v>
      </c>
      <c r="H4213">
        <v>365</v>
      </c>
      <c r="I4213">
        <v>14</v>
      </c>
      <c r="J4213">
        <v>60</v>
      </c>
      <c r="K4213">
        <v>87200291</v>
      </c>
      <c r="L4213">
        <f>MONTH(Table1[[#This Row],[order_date]])</f>
        <v>12</v>
      </c>
      <c r="M4213">
        <f>YEAR(Table1[[#This Row],[order_date]])</f>
        <v>2023</v>
      </c>
      <c r="N4213" s="7">
        <v>45262.857523148145</v>
      </c>
      <c r="O4213">
        <f>HOUR(Table1[[#This Row],[promised_delivery_time]])</f>
        <v>20</v>
      </c>
      <c r="P4213" s="4">
        <v>45262.865856481483</v>
      </c>
      <c r="Q4213">
        <f>HOUR(Table1[[#This Row],[actual_delivery_time]])</f>
        <v>20</v>
      </c>
      <c r="R4213" s="4">
        <v>45262.869328703702</v>
      </c>
      <c r="S4213" t="s">
        <v>356</v>
      </c>
      <c r="T4213" s="8">
        <v>624.16</v>
      </c>
      <c r="U4213" t="s">
        <v>360</v>
      </c>
      <c r="V4213">
        <v>3729</v>
      </c>
      <c r="W4213">
        <v>9772</v>
      </c>
      <c r="X4213" t="s">
        <v>3206</v>
      </c>
      <c r="Y4213" t="s">
        <v>525</v>
      </c>
      <c r="Z4213">
        <v>603624</v>
      </c>
      <c r="AA4213" t="s">
        <v>2677</v>
      </c>
      <c r="AB4213" t="s">
        <v>3117</v>
      </c>
      <c r="AC4213">
        <v>12</v>
      </c>
      <c r="AD4213">
        <v>526.58000000000004</v>
      </c>
      <c r="AE4213">
        <v>5</v>
      </c>
      <c r="AF4213">
        <v>3.55</v>
      </c>
    </row>
    <row r="4214" spans="1:32" x14ac:dyDescent="0.45">
      <c r="A4214">
        <v>8322543480</v>
      </c>
      <c r="B4214">
        <v>661577</v>
      </c>
      <c r="C4214" t="s">
        <v>70</v>
      </c>
      <c r="D4214" t="s">
        <v>78</v>
      </c>
      <c r="E4214" t="s">
        <v>182</v>
      </c>
      <c r="F4214" s="8">
        <v>720.95</v>
      </c>
      <c r="G4214">
        <v>35</v>
      </c>
      <c r="H4214">
        <v>365</v>
      </c>
      <c r="I4214">
        <v>28</v>
      </c>
      <c r="J4214">
        <v>95</v>
      </c>
      <c r="K4214">
        <v>34668988</v>
      </c>
      <c r="L4214">
        <f>MONTH(Table1[[#This Row],[order_date]])</f>
        <v>9</v>
      </c>
      <c r="M4214">
        <f>YEAR(Table1[[#This Row],[order_date]])</f>
        <v>2024</v>
      </c>
      <c r="N4214" s="7">
        <v>45562.096087962964</v>
      </c>
      <c r="O4214">
        <f>HOUR(Table1[[#This Row],[promised_delivery_time]])</f>
        <v>2</v>
      </c>
      <c r="P4214" s="4">
        <v>45562.109976851854</v>
      </c>
      <c r="Q4214">
        <f>HOUR(Table1[[#This Row],[actual_delivery_time]])</f>
        <v>3</v>
      </c>
      <c r="R4214" s="4">
        <v>45562.126643518517</v>
      </c>
      <c r="S4214" t="s">
        <v>358</v>
      </c>
      <c r="T4214" s="8">
        <v>513.36</v>
      </c>
      <c r="U4214" t="s">
        <v>362</v>
      </c>
      <c r="V4214">
        <v>94614</v>
      </c>
      <c r="W4214">
        <v>4197</v>
      </c>
      <c r="X4214" t="s">
        <v>3366</v>
      </c>
      <c r="Y4214" t="s">
        <v>1240</v>
      </c>
      <c r="Z4214">
        <v>723012</v>
      </c>
      <c r="AA4214" t="s">
        <v>2561</v>
      </c>
      <c r="AB4214" t="s">
        <v>3117</v>
      </c>
      <c r="AC4214">
        <v>3</v>
      </c>
      <c r="AD4214">
        <v>534.37</v>
      </c>
      <c r="AE4214">
        <v>24</v>
      </c>
      <c r="AF4214">
        <v>4.99</v>
      </c>
    </row>
    <row r="4215" spans="1:32" x14ac:dyDescent="0.45">
      <c r="A4215">
        <v>2819200158</v>
      </c>
      <c r="B4215">
        <v>60619</v>
      </c>
      <c r="C4215" t="s">
        <v>47</v>
      </c>
      <c r="D4215" t="s">
        <v>79</v>
      </c>
      <c r="E4215" t="s">
        <v>118</v>
      </c>
      <c r="F4215" s="8">
        <v>726.41</v>
      </c>
      <c r="G4215">
        <v>30</v>
      </c>
      <c r="H4215">
        <v>180</v>
      </c>
      <c r="I4215">
        <v>10</v>
      </c>
      <c r="J4215">
        <v>97</v>
      </c>
      <c r="K4215">
        <v>64497538</v>
      </c>
      <c r="L4215">
        <f>MONTH(Table1[[#This Row],[order_date]])</f>
        <v>7</v>
      </c>
      <c r="M4215">
        <f>YEAR(Table1[[#This Row],[order_date]])</f>
        <v>2023</v>
      </c>
      <c r="N4215" s="7">
        <v>45130.612997685188</v>
      </c>
      <c r="O4215">
        <f>HOUR(Table1[[#This Row],[promised_delivery_time]])</f>
        <v>14</v>
      </c>
      <c r="P4215" s="4">
        <v>45130.621331018519</v>
      </c>
      <c r="Q4215">
        <f>HOUR(Table1[[#This Row],[actual_delivery_time]])</f>
        <v>14</v>
      </c>
      <c r="R4215" s="4">
        <v>45130.622719907406</v>
      </c>
      <c r="S4215" t="s">
        <v>356</v>
      </c>
      <c r="T4215" s="8">
        <v>1263.55</v>
      </c>
      <c r="U4215" t="s">
        <v>359</v>
      </c>
      <c r="V4215">
        <v>58827</v>
      </c>
      <c r="W4215">
        <v>8084</v>
      </c>
      <c r="X4215" t="s">
        <v>3254</v>
      </c>
      <c r="Y4215" t="s">
        <v>496</v>
      </c>
      <c r="Z4215">
        <v>753834</v>
      </c>
      <c r="AA4215" t="s">
        <v>2537</v>
      </c>
      <c r="AB4215" t="s">
        <v>3118</v>
      </c>
      <c r="AC4215">
        <v>13</v>
      </c>
      <c r="AD4215">
        <v>1338.69</v>
      </c>
      <c r="AE4215">
        <v>2</v>
      </c>
      <c r="AF4215">
        <v>1.95</v>
      </c>
    </row>
    <row r="4216" spans="1:32" x14ac:dyDescent="0.45">
      <c r="A4216">
        <v>7087151227</v>
      </c>
      <c r="B4216">
        <v>600767</v>
      </c>
      <c r="C4216" t="s">
        <v>45</v>
      </c>
      <c r="D4216" t="s">
        <v>83</v>
      </c>
      <c r="E4216" t="s">
        <v>253</v>
      </c>
      <c r="F4216" s="8">
        <v>722.42</v>
      </c>
      <c r="G4216">
        <v>35</v>
      </c>
      <c r="H4216">
        <v>365</v>
      </c>
      <c r="I4216">
        <v>22</v>
      </c>
      <c r="J4216">
        <v>68</v>
      </c>
      <c r="K4216">
        <v>49795571</v>
      </c>
      <c r="L4216">
        <f>MONTH(Table1[[#This Row],[order_date]])</f>
        <v>11</v>
      </c>
      <c r="M4216">
        <f>YEAR(Table1[[#This Row],[order_date]])</f>
        <v>2023</v>
      </c>
      <c r="N4216" s="7">
        <v>45256.036932870367</v>
      </c>
      <c r="O4216">
        <f>HOUR(Table1[[#This Row],[promised_delivery_time]])</f>
        <v>1</v>
      </c>
      <c r="P4216" s="4">
        <v>45256.048738425925</v>
      </c>
      <c r="Q4216">
        <f>HOUR(Table1[[#This Row],[actual_delivery_time]])</f>
        <v>1</v>
      </c>
      <c r="R4216" s="4">
        <v>45256.045960648145</v>
      </c>
      <c r="S4216" t="s">
        <v>356</v>
      </c>
      <c r="T4216" s="8">
        <v>1917.32</v>
      </c>
      <c r="U4216" t="s">
        <v>360</v>
      </c>
      <c r="V4216">
        <v>25423</v>
      </c>
      <c r="W4216">
        <v>7783</v>
      </c>
      <c r="X4216" t="s">
        <v>3271</v>
      </c>
      <c r="Y4216" t="s">
        <v>521</v>
      </c>
      <c r="Z4216">
        <v>73093</v>
      </c>
      <c r="AA4216" t="s">
        <v>2624</v>
      </c>
      <c r="AB4216" t="s">
        <v>3118</v>
      </c>
      <c r="AC4216">
        <v>13</v>
      </c>
      <c r="AD4216">
        <v>401.72</v>
      </c>
      <c r="AE4216">
        <v>-4</v>
      </c>
      <c r="AF4216">
        <v>2.61</v>
      </c>
    </row>
    <row r="4217" spans="1:32" x14ac:dyDescent="0.45">
      <c r="A4217">
        <v>6704234561</v>
      </c>
      <c r="B4217">
        <v>962054</v>
      </c>
      <c r="C4217" t="s">
        <v>28</v>
      </c>
      <c r="D4217" t="s">
        <v>79</v>
      </c>
      <c r="E4217" t="s">
        <v>142</v>
      </c>
      <c r="F4217" s="8">
        <v>16.86</v>
      </c>
      <c r="G4217">
        <v>30</v>
      </c>
      <c r="H4217">
        <v>180</v>
      </c>
      <c r="I4217">
        <v>11</v>
      </c>
      <c r="J4217">
        <v>74</v>
      </c>
      <c r="K4217">
        <v>51833636</v>
      </c>
      <c r="L4217">
        <f>MONTH(Table1[[#This Row],[order_date]])</f>
        <v>1</v>
      </c>
      <c r="M4217">
        <f>YEAR(Table1[[#This Row],[order_date]])</f>
        <v>2024</v>
      </c>
      <c r="N4217" s="7">
        <v>45294.312789351854</v>
      </c>
      <c r="O4217">
        <f>HOUR(Table1[[#This Row],[promised_delivery_time]])</f>
        <v>7</v>
      </c>
      <c r="P4217" s="4">
        <v>45294.319733796299</v>
      </c>
      <c r="Q4217">
        <f>HOUR(Table1[[#This Row],[actual_delivery_time]])</f>
        <v>8</v>
      </c>
      <c r="R4217" s="4">
        <v>45294.340567129628</v>
      </c>
      <c r="S4217" t="s">
        <v>358</v>
      </c>
      <c r="T4217" s="8">
        <v>3172.73</v>
      </c>
      <c r="U4217" t="s">
        <v>359</v>
      </c>
      <c r="V4217">
        <v>91747</v>
      </c>
      <c r="W4217">
        <v>8838</v>
      </c>
      <c r="X4217" t="s">
        <v>3188</v>
      </c>
      <c r="Y4217" t="s">
        <v>1493</v>
      </c>
      <c r="Z4217">
        <v>255774</v>
      </c>
      <c r="AA4217" t="s">
        <v>2553</v>
      </c>
      <c r="AB4217" t="s">
        <v>3115</v>
      </c>
      <c r="AC4217">
        <v>3</v>
      </c>
      <c r="AD4217">
        <v>1977.36</v>
      </c>
      <c r="AE4217">
        <v>30</v>
      </c>
      <c r="AF4217">
        <v>1.81</v>
      </c>
    </row>
    <row r="4218" spans="1:32" x14ac:dyDescent="0.45">
      <c r="A4218">
        <v>6998410196</v>
      </c>
      <c r="B4218">
        <v>365133</v>
      </c>
      <c r="C4218" t="s">
        <v>50</v>
      </c>
      <c r="D4218" t="s">
        <v>85</v>
      </c>
      <c r="E4218" t="s">
        <v>288</v>
      </c>
      <c r="F4218" s="8">
        <v>915.45</v>
      </c>
      <c r="G4218">
        <v>25</v>
      </c>
      <c r="H4218">
        <v>365</v>
      </c>
      <c r="I4218">
        <v>25</v>
      </c>
      <c r="J4218">
        <v>60</v>
      </c>
      <c r="K4218">
        <v>78748184</v>
      </c>
      <c r="L4218">
        <f>MONTH(Table1[[#This Row],[order_date]])</f>
        <v>7</v>
      </c>
      <c r="M4218">
        <f>YEAR(Table1[[#This Row],[order_date]])</f>
        <v>2023</v>
      </c>
      <c r="N4218" s="7">
        <v>45132.648460648146</v>
      </c>
      <c r="O4218">
        <f>HOUR(Table1[[#This Row],[promised_delivery_time]])</f>
        <v>15</v>
      </c>
      <c r="P4218" s="4">
        <v>45132.660960648151</v>
      </c>
      <c r="Q4218">
        <f>HOUR(Table1[[#This Row],[actual_delivery_time]])</f>
        <v>16</v>
      </c>
      <c r="R4218" s="4">
        <v>45132.669988425929</v>
      </c>
      <c r="S4218" t="s">
        <v>357</v>
      </c>
      <c r="T4218" s="8">
        <v>505.95</v>
      </c>
      <c r="U4218" t="s">
        <v>362</v>
      </c>
      <c r="V4218">
        <v>97976</v>
      </c>
      <c r="W4218">
        <v>7979</v>
      </c>
      <c r="X4218" t="s">
        <v>3268</v>
      </c>
      <c r="Y4218" t="s">
        <v>2078</v>
      </c>
      <c r="Z4218">
        <v>273092</v>
      </c>
      <c r="AA4218" t="s">
        <v>2614</v>
      </c>
      <c r="AB4218" t="s">
        <v>3115</v>
      </c>
      <c r="AC4218">
        <v>13</v>
      </c>
      <c r="AD4218">
        <v>533.74</v>
      </c>
      <c r="AE4218">
        <v>13</v>
      </c>
      <c r="AF4218">
        <v>1.53</v>
      </c>
    </row>
    <row r="4219" spans="1:32" x14ac:dyDescent="0.45">
      <c r="A4219">
        <v>707035635</v>
      </c>
      <c r="B4219">
        <v>677542</v>
      </c>
      <c r="C4219" t="s">
        <v>49</v>
      </c>
      <c r="D4219" t="s">
        <v>85</v>
      </c>
      <c r="E4219" t="s">
        <v>124</v>
      </c>
      <c r="F4219" s="8">
        <v>212.61</v>
      </c>
      <c r="G4219">
        <v>25</v>
      </c>
      <c r="H4219">
        <v>365</v>
      </c>
      <c r="I4219">
        <v>10</v>
      </c>
      <c r="J4219">
        <v>52</v>
      </c>
      <c r="K4219">
        <v>61618079</v>
      </c>
      <c r="L4219">
        <f>MONTH(Table1[[#This Row],[order_date]])</f>
        <v>9</v>
      </c>
      <c r="M4219">
        <f>YEAR(Table1[[#This Row],[order_date]])</f>
        <v>2024</v>
      </c>
      <c r="N4219" s="7">
        <v>45564.396423611113</v>
      </c>
      <c r="O4219">
        <f>HOUR(Table1[[#This Row],[promised_delivery_time]])</f>
        <v>9</v>
      </c>
      <c r="P4219" s="4">
        <v>45564.408229166664</v>
      </c>
      <c r="Q4219">
        <f>HOUR(Table1[[#This Row],[actual_delivery_time]])</f>
        <v>9</v>
      </c>
      <c r="R4219" s="4">
        <v>45564.405451388891</v>
      </c>
      <c r="S4219" t="s">
        <v>356</v>
      </c>
      <c r="T4219" s="8">
        <v>3868.34</v>
      </c>
      <c r="U4219" t="s">
        <v>362</v>
      </c>
      <c r="V4219">
        <v>71996</v>
      </c>
      <c r="W4219">
        <v>7875</v>
      </c>
      <c r="X4219" t="s">
        <v>3449</v>
      </c>
      <c r="Y4219" t="s">
        <v>1402</v>
      </c>
      <c r="Z4219">
        <v>941949</v>
      </c>
      <c r="AA4219" t="s">
        <v>2616</v>
      </c>
      <c r="AB4219" t="s">
        <v>3117</v>
      </c>
      <c r="AC4219">
        <v>9</v>
      </c>
      <c r="AD4219">
        <v>1191.93</v>
      </c>
      <c r="AE4219">
        <v>-4</v>
      </c>
      <c r="AF4219">
        <v>4.33</v>
      </c>
    </row>
    <row r="4220" spans="1:32" x14ac:dyDescent="0.45">
      <c r="A4220">
        <v>543400704</v>
      </c>
      <c r="B4220">
        <v>767398</v>
      </c>
      <c r="C4220" t="s">
        <v>50</v>
      </c>
      <c r="D4220" t="s">
        <v>85</v>
      </c>
      <c r="E4220" t="s">
        <v>341</v>
      </c>
      <c r="F4220" s="8">
        <v>22.14</v>
      </c>
      <c r="G4220">
        <v>25</v>
      </c>
      <c r="H4220">
        <v>365</v>
      </c>
      <c r="I4220">
        <v>15</v>
      </c>
      <c r="J4220">
        <v>57</v>
      </c>
      <c r="K4220">
        <v>60300263</v>
      </c>
      <c r="L4220">
        <f>MONTH(Table1[[#This Row],[order_date]])</f>
        <v>10</v>
      </c>
      <c r="M4220">
        <f>YEAR(Table1[[#This Row],[order_date]])</f>
        <v>2023</v>
      </c>
      <c r="N4220" s="7">
        <v>45226.028738425928</v>
      </c>
      <c r="O4220">
        <f>HOUR(Table1[[#This Row],[promised_delivery_time]])</f>
        <v>0</v>
      </c>
      <c r="P4220" s="4">
        <v>45226.037766203706</v>
      </c>
      <c r="Q4220">
        <f>HOUR(Table1[[#This Row],[actual_delivery_time]])</f>
        <v>0</v>
      </c>
      <c r="R4220" s="4">
        <v>45226.03429398148</v>
      </c>
      <c r="S4220" t="s">
        <v>356</v>
      </c>
      <c r="T4220" s="8">
        <v>3496.47</v>
      </c>
      <c r="U4220" t="s">
        <v>361</v>
      </c>
      <c r="V4220">
        <v>60474</v>
      </c>
      <c r="W4220">
        <v>9098</v>
      </c>
      <c r="X4220" t="s">
        <v>3166</v>
      </c>
      <c r="Y4220" t="s">
        <v>2417</v>
      </c>
      <c r="Z4220">
        <v>314082</v>
      </c>
      <c r="AA4220" t="s">
        <v>3028</v>
      </c>
      <c r="AB4220" t="s">
        <v>3116</v>
      </c>
      <c r="AC4220">
        <v>8</v>
      </c>
      <c r="AD4220">
        <v>374.67</v>
      </c>
      <c r="AE4220">
        <v>-5</v>
      </c>
      <c r="AF4220">
        <v>1.06</v>
      </c>
    </row>
    <row r="4221" spans="1:32" x14ac:dyDescent="0.45">
      <c r="A4221">
        <v>3604694195</v>
      </c>
      <c r="B4221">
        <v>52729</v>
      </c>
      <c r="C4221" t="s">
        <v>70</v>
      </c>
      <c r="D4221" t="s">
        <v>78</v>
      </c>
      <c r="E4221" t="s">
        <v>320</v>
      </c>
      <c r="F4221" s="8">
        <v>316.02</v>
      </c>
      <c r="G4221">
        <v>35</v>
      </c>
      <c r="H4221">
        <v>365</v>
      </c>
      <c r="I4221">
        <v>25</v>
      </c>
      <c r="J4221">
        <v>100</v>
      </c>
      <c r="K4221">
        <v>34713143</v>
      </c>
      <c r="L4221">
        <f>MONTH(Table1[[#This Row],[order_date]])</f>
        <v>9</v>
      </c>
      <c r="M4221">
        <f>YEAR(Table1[[#This Row],[order_date]])</f>
        <v>2023</v>
      </c>
      <c r="N4221" s="7">
        <v>45172.681481481479</v>
      </c>
      <c r="O4221">
        <f>HOUR(Table1[[#This Row],[promised_delivery_time]])</f>
        <v>16</v>
      </c>
      <c r="P4221" s="4">
        <v>45172.695370370369</v>
      </c>
      <c r="Q4221">
        <f>HOUR(Table1[[#This Row],[actual_delivery_time]])</f>
        <v>16</v>
      </c>
      <c r="R4221" s="4">
        <v>45172.69189814815</v>
      </c>
      <c r="S4221" t="s">
        <v>356</v>
      </c>
      <c r="T4221" s="8">
        <v>2577.6999999999998</v>
      </c>
      <c r="U4221" t="s">
        <v>360</v>
      </c>
      <c r="V4221">
        <v>6583</v>
      </c>
      <c r="W4221">
        <v>5553</v>
      </c>
      <c r="X4221" t="s">
        <v>3356</v>
      </c>
      <c r="Y4221" t="s">
        <v>2418</v>
      </c>
      <c r="Z4221">
        <v>759217</v>
      </c>
      <c r="AA4221" t="s">
        <v>3111</v>
      </c>
      <c r="AB4221" t="s">
        <v>3118</v>
      </c>
      <c r="AC4221">
        <v>16</v>
      </c>
      <c r="AD4221">
        <v>1380.2</v>
      </c>
      <c r="AE4221">
        <v>-5</v>
      </c>
      <c r="AF4221">
        <v>0.64</v>
      </c>
    </row>
    <row r="4222" spans="1:32" x14ac:dyDescent="0.45">
      <c r="A4222">
        <v>3560549947</v>
      </c>
      <c r="B4222">
        <v>913428</v>
      </c>
      <c r="C4222" t="s">
        <v>27</v>
      </c>
      <c r="D4222" t="s">
        <v>78</v>
      </c>
      <c r="E4222" t="s">
        <v>150</v>
      </c>
      <c r="F4222" s="8">
        <v>392.22</v>
      </c>
      <c r="G4222">
        <v>35</v>
      </c>
      <c r="H4222">
        <v>365</v>
      </c>
      <c r="I4222">
        <v>30</v>
      </c>
      <c r="J4222">
        <v>98</v>
      </c>
      <c r="K4222">
        <v>42465414</v>
      </c>
      <c r="L4222">
        <f>MONTH(Table1[[#This Row],[order_date]])</f>
        <v>7</v>
      </c>
      <c r="M4222">
        <f>YEAR(Table1[[#This Row],[order_date]])</f>
        <v>2024</v>
      </c>
      <c r="N4222" s="7">
        <v>45494.09878472222</v>
      </c>
      <c r="O4222">
        <f>HOUR(Table1[[#This Row],[promised_delivery_time]])</f>
        <v>2</v>
      </c>
      <c r="P4222" s="4">
        <v>45494.110590277778</v>
      </c>
      <c r="Q4222">
        <f>HOUR(Table1[[#This Row],[actual_delivery_time]])</f>
        <v>2</v>
      </c>
      <c r="R4222" s="4">
        <v>45494.11614583333</v>
      </c>
      <c r="S4222" t="s">
        <v>357</v>
      </c>
      <c r="T4222" s="8">
        <v>1973.85</v>
      </c>
      <c r="U4222" t="s">
        <v>361</v>
      </c>
      <c r="V4222">
        <v>87552</v>
      </c>
      <c r="W4222">
        <v>9599</v>
      </c>
      <c r="X4222" t="s">
        <v>3337</v>
      </c>
      <c r="Y4222" t="s">
        <v>1763</v>
      </c>
      <c r="Z4222">
        <v>486794</v>
      </c>
      <c r="AA4222" t="s">
        <v>3081</v>
      </c>
      <c r="AB4222" t="s">
        <v>3115</v>
      </c>
      <c r="AC4222">
        <v>17</v>
      </c>
      <c r="AD4222">
        <v>1898.12</v>
      </c>
      <c r="AE4222">
        <v>8</v>
      </c>
      <c r="AF4222">
        <v>4.0599999999999996</v>
      </c>
    </row>
    <row r="4223" spans="1:32" x14ac:dyDescent="0.45">
      <c r="A4223">
        <v>9982178143</v>
      </c>
      <c r="B4223">
        <v>734789</v>
      </c>
      <c r="C4223" t="s">
        <v>36</v>
      </c>
      <c r="D4223" t="s">
        <v>81</v>
      </c>
      <c r="E4223" t="s">
        <v>132</v>
      </c>
      <c r="F4223" s="8">
        <v>395.82</v>
      </c>
      <c r="G4223">
        <v>35</v>
      </c>
      <c r="H4223">
        <v>90</v>
      </c>
      <c r="I4223">
        <v>22</v>
      </c>
      <c r="J4223">
        <v>66</v>
      </c>
      <c r="K4223">
        <v>89968482</v>
      </c>
      <c r="L4223">
        <f>MONTH(Table1[[#This Row],[order_date]])</f>
        <v>12</v>
      </c>
      <c r="M4223">
        <f>YEAR(Table1[[#This Row],[order_date]])</f>
        <v>2023</v>
      </c>
      <c r="N4223" s="7">
        <v>45268.588680555556</v>
      </c>
      <c r="O4223">
        <f>HOUR(Table1[[#This Row],[promised_delivery_time]])</f>
        <v>14</v>
      </c>
      <c r="P4223" s="4">
        <v>45268.595625000002</v>
      </c>
      <c r="Q4223">
        <f>HOUR(Table1[[#This Row],[actual_delivery_time]])</f>
        <v>14</v>
      </c>
      <c r="R4223" s="4">
        <v>45268.610902777778</v>
      </c>
      <c r="S4223" t="s">
        <v>358</v>
      </c>
      <c r="T4223" s="8">
        <v>2530.4499999999998</v>
      </c>
      <c r="U4223" t="s">
        <v>361</v>
      </c>
      <c r="V4223">
        <v>53810</v>
      </c>
      <c r="W4223">
        <v>2963</v>
      </c>
      <c r="X4223" t="s">
        <v>3239</v>
      </c>
      <c r="Y4223" t="s">
        <v>1634</v>
      </c>
      <c r="Z4223">
        <v>913086</v>
      </c>
      <c r="AA4223" t="s">
        <v>2723</v>
      </c>
      <c r="AB4223" t="s">
        <v>3115</v>
      </c>
      <c r="AC4223">
        <v>12</v>
      </c>
      <c r="AD4223">
        <v>1883.93</v>
      </c>
      <c r="AE4223">
        <v>22</v>
      </c>
      <c r="AF4223">
        <v>3.86</v>
      </c>
    </row>
    <row r="4224" spans="1:32" x14ac:dyDescent="0.45">
      <c r="A4224">
        <v>1423646541</v>
      </c>
      <c r="B4224">
        <v>799952</v>
      </c>
      <c r="C4224" t="s">
        <v>42</v>
      </c>
      <c r="D4224" t="s">
        <v>80</v>
      </c>
      <c r="E4224" t="s">
        <v>111</v>
      </c>
      <c r="F4224" s="8">
        <v>922.64</v>
      </c>
      <c r="G4224">
        <v>20</v>
      </c>
      <c r="H4224">
        <v>7</v>
      </c>
      <c r="I4224">
        <v>13</v>
      </c>
      <c r="J4224">
        <v>66</v>
      </c>
      <c r="K4224">
        <v>48730063</v>
      </c>
      <c r="L4224">
        <f>MONTH(Table1[[#This Row],[order_date]])</f>
        <v>12</v>
      </c>
      <c r="M4224">
        <f>YEAR(Table1[[#This Row],[order_date]])</f>
        <v>2023</v>
      </c>
      <c r="N4224" s="7">
        <v>45270.440393518518</v>
      </c>
      <c r="O4224">
        <f>HOUR(Table1[[#This Row],[promised_delivery_time]])</f>
        <v>10</v>
      </c>
      <c r="P4224" s="4">
        <v>45270.44803240741</v>
      </c>
      <c r="Q4224">
        <f>HOUR(Table1[[#This Row],[actual_delivery_time]])</f>
        <v>10</v>
      </c>
      <c r="R4224" s="4">
        <v>45270.447337962964</v>
      </c>
      <c r="S4224" t="s">
        <v>356</v>
      </c>
      <c r="T4224" s="8">
        <v>2734.37</v>
      </c>
      <c r="U4224" t="s">
        <v>360</v>
      </c>
      <c r="V4224">
        <v>19293</v>
      </c>
      <c r="W4224">
        <v>2522</v>
      </c>
      <c r="X4224" t="s">
        <v>3156</v>
      </c>
      <c r="Y4224" t="s">
        <v>853</v>
      </c>
      <c r="Z4224">
        <v>949389</v>
      </c>
      <c r="AA4224" t="s">
        <v>2674</v>
      </c>
      <c r="AB4224" t="s">
        <v>3116</v>
      </c>
      <c r="AC4224">
        <v>19</v>
      </c>
      <c r="AD4224">
        <v>1497.71</v>
      </c>
      <c r="AE4224">
        <v>-1</v>
      </c>
      <c r="AF4224">
        <v>1.73</v>
      </c>
    </row>
    <row r="4225" spans="1:32" x14ac:dyDescent="0.45">
      <c r="A4225">
        <v>7441941402</v>
      </c>
      <c r="B4225">
        <v>820973</v>
      </c>
      <c r="C4225" t="s">
        <v>53</v>
      </c>
      <c r="D4225" t="s">
        <v>88</v>
      </c>
      <c r="E4225" t="s">
        <v>147</v>
      </c>
      <c r="F4225" s="8">
        <v>114.52</v>
      </c>
      <c r="G4225">
        <v>30</v>
      </c>
      <c r="H4225">
        <v>365</v>
      </c>
      <c r="I4225">
        <v>29</v>
      </c>
      <c r="J4225">
        <v>56</v>
      </c>
      <c r="K4225">
        <v>16785724</v>
      </c>
      <c r="L4225">
        <f>MONTH(Table1[[#This Row],[order_date]])</f>
        <v>12</v>
      </c>
      <c r="M4225">
        <f>YEAR(Table1[[#This Row],[order_date]])</f>
        <v>2023</v>
      </c>
      <c r="N4225" s="7">
        <v>45282.926724537036</v>
      </c>
      <c r="O4225">
        <f>HOUR(Table1[[#This Row],[promised_delivery_time]])</f>
        <v>22</v>
      </c>
      <c r="P4225" s="4">
        <v>45282.939918981479</v>
      </c>
      <c r="Q4225">
        <f>HOUR(Table1[[#This Row],[actual_delivery_time]])</f>
        <v>22</v>
      </c>
      <c r="R4225" s="4">
        <v>45282.938530092593</v>
      </c>
      <c r="S4225" t="s">
        <v>356</v>
      </c>
      <c r="T4225" s="8">
        <v>2580.9299999999998</v>
      </c>
      <c r="U4225" t="s">
        <v>360</v>
      </c>
      <c r="V4225">
        <v>79767</v>
      </c>
      <c r="W4225">
        <v>8585</v>
      </c>
      <c r="X4225" t="s">
        <v>3144</v>
      </c>
      <c r="Y4225" t="s">
        <v>624</v>
      </c>
      <c r="Z4225">
        <v>61886</v>
      </c>
      <c r="AA4225" t="s">
        <v>2751</v>
      </c>
      <c r="AB4225" t="s">
        <v>3115</v>
      </c>
      <c r="AC4225">
        <v>16</v>
      </c>
      <c r="AD4225">
        <v>1768.52</v>
      </c>
      <c r="AE4225">
        <v>-2</v>
      </c>
      <c r="AF4225">
        <v>3.22</v>
      </c>
    </row>
    <row r="4226" spans="1:32" x14ac:dyDescent="0.45">
      <c r="A4226">
        <v>8395661807</v>
      </c>
      <c r="B4226">
        <v>120532</v>
      </c>
      <c r="C4226" t="s">
        <v>44</v>
      </c>
      <c r="D4226" t="s">
        <v>84</v>
      </c>
      <c r="E4226" t="s">
        <v>198</v>
      </c>
      <c r="F4226" s="8">
        <v>697.53</v>
      </c>
      <c r="G4226">
        <v>15</v>
      </c>
      <c r="H4226">
        <v>365</v>
      </c>
      <c r="I4226">
        <v>29</v>
      </c>
      <c r="J4226">
        <v>95</v>
      </c>
      <c r="K4226">
        <v>4386273</v>
      </c>
      <c r="L4226">
        <f>MONTH(Table1[[#This Row],[order_date]])</f>
        <v>8</v>
      </c>
      <c r="M4226">
        <f>YEAR(Table1[[#This Row],[order_date]])</f>
        <v>2024</v>
      </c>
      <c r="N4226" s="7">
        <v>45523.326481481483</v>
      </c>
      <c r="O4226">
        <f>HOUR(Table1[[#This Row],[promised_delivery_time]])</f>
        <v>8</v>
      </c>
      <c r="P4226" s="4">
        <v>45523.339675925927</v>
      </c>
      <c r="Q4226">
        <f>HOUR(Table1[[#This Row],[actual_delivery_time]])</f>
        <v>8</v>
      </c>
      <c r="R4226" s="4">
        <v>45523.341064814813</v>
      </c>
      <c r="S4226" t="s">
        <v>356</v>
      </c>
      <c r="T4226" s="8">
        <v>2561.1799999999998</v>
      </c>
      <c r="U4226" t="s">
        <v>361</v>
      </c>
      <c r="V4226">
        <v>9665</v>
      </c>
      <c r="W4226">
        <v>5198</v>
      </c>
      <c r="X4226" t="s">
        <v>3183</v>
      </c>
      <c r="Y4226" t="s">
        <v>2419</v>
      </c>
      <c r="Z4226">
        <v>494307</v>
      </c>
      <c r="AA4226" t="s">
        <v>2652</v>
      </c>
      <c r="AB4226" t="s">
        <v>3117</v>
      </c>
      <c r="AC4226">
        <v>12</v>
      </c>
      <c r="AD4226">
        <v>298.97000000000003</v>
      </c>
      <c r="AE4226">
        <v>2</v>
      </c>
      <c r="AF4226">
        <v>0.61</v>
      </c>
    </row>
    <row r="4227" spans="1:32" x14ac:dyDescent="0.45">
      <c r="A4227">
        <v>5480656353</v>
      </c>
      <c r="B4227">
        <v>587645</v>
      </c>
      <c r="C4227" t="s">
        <v>32</v>
      </c>
      <c r="D4227" t="s">
        <v>82</v>
      </c>
      <c r="E4227" t="s">
        <v>282</v>
      </c>
      <c r="F4227" s="8">
        <v>801.81</v>
      </c>
      <c r="G4227">
        <v>20</v>
      </c>
      <c r="H4227">
        <v>365</v>
      </c>
      <c r="I4227">
        <v>18</v>
      </c>
      <c r="J4227">
        <v>90</v>
      </c>
      <c r="K4227">
        <v>11446157</v>
      </c>
      <c r="L4227">
        <f>MONTH(Table1[[#This Row],[order_date]])</f>
        <v>3</v>
      </c>
      <c r="M4227">
        <f>YEAR(Table1[[#This Row],[order_date]])</f>
        <v>2024</v>
      </c>
      <c r="N4227" s="7">
        <v>45356.807719907411</v>
      </c>
      <c r="O4227">
        <f>HOUR(Table1[[#This Row],[promised_delivery_time]])</f>
        <v>19</v>
      </c>
      <c r="P4227" s="4">
        <v>45356.814664351848</v>
      </c>
      <c r="Q4227">
        <f>HOUR(Table1[[#This Row],[actual_delivery_time]])</f>
        <v>19</v>
      </c>
      <c r="R4227" s="4">
        <v>45356.811192129629</v>
      </c>
      <c r="S4227" t="s">
        <v>356</v>
      </c>
      <c r="T4227" s="8">
        <v>3053.71</v>
      </c>
      <c r="U4227" t="s">
        <v>361</v>
      </c>
      <c r="V4227">
        <v>34982</v>
      </c>
      <c r="W4227">
        <v>6864</v>
      </c>
      <c r="X4227" t="s">
        <v>3327</v>
      </c>
      <c r="Y4227" t="s">
        <v>636</v>
      </c>
      <c r="Z4227">
        <v>681393</v>
      </c>
      <c r="AA4227" t="s">
        <v>2760</v>
      </c>
      <c r="AB4227" t="s">
        <v>3117</v>
      </c>
      <c r="AC4227">
        <v>8</v>
      </c>
      <c r="AD4227">
        <v>400.97</v>
      </c>
      <c r="AE4227">
        <v>-5</v>
      </c>
      <c r="AF4227">
        <v>3.58</v>
      </c>
    </row>
    <row r="4228" spans="1:32" x14ac:dyDescent="0.45">
      <c r="A4228">
        <v>4561602092</v>
      </c>
      <c r="B4228">
        <v>306177</v>
      </c>
      <c r="C4228" t="s">
        <v>67</v>
      </c>
      <c r="D4228" t="s">
        <v>86</v>
      </c>
      <c r="E4228" t="s">
        <v>306</v>
      </c>
      <c r="F4228" s="8">
        <v>769.24</v>
      </c>
      <c r="G4228">
        <v>40</v>
      </c>
      <c r="H4228">
        <v>180</v>
      </c>
      <c r="I4228">
        <v>11</v>
      </c>
      <c r="J4228">
        <v>54</v>
      </c>
      <c r="K4228">
        <v>53624677</v>
      </c>
      <c r="L4228">
        <f>MONTH(Table1[[#This Row],[order_date]])</f>
        <v>9</v>
      </c>
      <c r="M4228">
        <f>YEAR(Table1[[#This Row],[order_date]])</f>
        <v>2024</v>
      </c>
      <c r="N4228" s="7">
        <v>45553.393854166665</v>
      </c>
      <c r="O4228">
        <f>HOUR(Table1[[#This Row],[promised_delivery_time]])</f>
        <v>9</v>
      </c>
      <c r="P4228" s="4">
        <v>45553.406354166669</v>
      </c>
      <c r="Q4228">
        <f>HOUR(Table1[[#This Row],[actual_delivery_time]])</f>
        <v>9</v>
      </c>
      <c r="R4228" s="4">
        <v>45553.405659722222</v>
      </c>
      <c r="S4228" t="s">
        <v>356</v>
      </c>
      <c r="T4228" s="8">
        <v>1825.82</v>
      </c>
      <c r="U4228" t="s">
        <v>359</v>
      </c>
      <c r="V4228">
        <v>28344</v>
      </c>
      <c r="W4228">
        <v>7622</v>
      </c>
      <c r="X4228" t="s">
        <v>3240</v>
      </c>
      <c r="Y4228" t="s">
        <v>2207</v>
      </c>
      <c r="Z4228">
        <v>488900</v>
      </c>
      <c r="AA4228" t="s">
        <v>2627</v>
      </c>
      <c r="AB4228" t="s">
        <v>3116</v>
      </c>
      <c r="AC4228">
        <v>10</v>
      </c>
      <c r="AD4228">
        <v>332.4</v>
      </c>
      <c r="AE4228">
        <v>-1</v>
      </c>
      <c r="AF4228">
        <v>3.44</v>
      </c>
    </row>
    <row r="4229" spans="1:32" x14ac:dyDescent="0.45">
      <c r="A4229">
        <v>1695982633</v>
      </c>
      <c r="B4229">
        <v>481843</v>
      </c>
      <c r="C4229" t="s">
        <v>76</v>
      </c>
      <c r="D4229" t="s">
        <v>81</v>
      </c>
      <c r="E4229" t="s">
        <v>336</v>
      </c>
      <c r="F4229" s="8">
        <v>297.68</v>
      </c>
      <c r="G4229">
        <v>35</v>
      </c>
      <c r="H4229">
        <v>90</v>
      </c>
      <c r="I4229">
        <v>10</v>
      </c>
      <c r="J4229">
        <v>88</v>
      </c>
      <c r="K4229">
        <v>81382213</v>
      </c>
      <c r="L4229">
        <f>MONTH(Table1[[#This Row],[order_date]])</f>
        <v>1</v>
      </c>
      <c r="M4229">
        <f>YEAR(Table1[[#This Row],[order_date]])</f>
        <v>2024</v>
      </c>
      <c r="N4229" s="7">
        <v>45304.782523148147</v>
      </c>
      <c r="O4229">
        <f>HOUR(Table1[[#This Row],[promised_delivery_time]])</f>
        <v>18</v>
      </c>
      <c r="P4229" s="4">
        <v>45304.791550925926</v>
      </c>
      <c r="Q4229">
        <f>HOUR(Table1[[#This Row],[actual_delivery_time]])</f>
        <v>18</v>
      </c>
      <c r="R4229" s="4">
        <v>45304.788773148146</v>
      </c>
      <c r="S4229" t="s">
        <v>356</v>
      </c>
      <c r="T4229" s="8">
        <v>2247.86</v>
      </c>
      <c r="U4229" t="s">
        <v>362</v>
      </c>
      <c r="V4229">
        <v>44739</v>
      </c>
      <c r="W4229">
        <v>2381</v>
      </c>
      <c r="X4229" t="s">
        <v>3256</v>
      </c>
      <c r="Y4229" t="s">
        <v>2110</v>
      </c>
      <c r="Z4229">
        <v>952694</v>
      </c>
      <c r="AA4229" t="s">
        <v>2653</v>
      </c>
      <c r="AB4229" t="s">
        <v>3117</v>
      </c>
      <c r="AC4229">
        <v>9</v>
      </c>
      <c r="AD4229">
        <v>845.85</v>
      </c>
      <c r="AE4229">
        <v>-4</v>
      </c>
      <c r="AF4229">
        <v>0.65</v>
      </c>
    </row>
    <row r="4230" spans="1:32" x14ac:dyDescent="0.45">
      <c r="A4230">
        <v>6309447153</v>
      </c>
      <c r="B4230">
        <v>853932</v>
      </c>
      <c r="C4230" t="s">
        <v>53</v>
      </c>
      <c r="D4230" t="s">
        <v>88</v>
      </c>
      <c r="E4230" t="s">
        <v>197</v>
      </c>
      <c r="F4230" s="8">
        <v>941.19</v>
      </c>
      <c r="G4230">
        <v>30</v>
      </c>
      <c r="H4230">
        <v>365</v>
      </c>
      <c r="I4230">
        <v>21</v>
      </c>
      <c r="J4230">
        <v>94</v>
      </c>
      <c r="K4230">
        <v>74212242</v>
      </c>
      <c r="L4230">
        <f>MONTH(Table1[[#This Row],[order_date]])</f>
        <v>5</v>
      </c>
      <c r="M4230">
        <f>YEAR(Table1[[#This Row],[order_date]])</f>
        <v>2023</v>
      </c>
      <c r="N4230" s="7">
        <v>45064.88789351852</v>
      </c>
      <c r="O4230">
        <f>HOUR(Table1[[#This Row],[promised_delivery_time]])</f>
        <v>21</v>
      </c>
      <c r="P4230" s="4">
        <v>45064.901782407411</v>
      </c>
      <c r="Q4230">
        <f>HOUR(Table1[[#This Row],[actual_delivery_time]])</f>
        <v>21</v>
      </c>
      <c r="R4230" s="4">
        <v>45064.901782407411</v>
      </c>
      <c r="S4230" t="s">
        <v>356</v>
      </c>
      <c r="T4230" s="8">
        <v>423.56</v>
      </c>
      <c r="U4230" t="s">
        <v>359</v>
      </c>
      <c r="V4230">
        <v>52804</v>
      </c>
      <c r="W4230">
        <v>4937</v>
      </c>
      <c r="X4230" t="s">
        <v>3142</v>
      </c>
      <c r="Y4230" t="s">
        <v>2049</v>
      </c>
      <c r="Z4230">
        <v>725534</v>
      </c>
      <c r="AA4230" t="s">
        <v>3003</v>
      </c>
      <c r="AB4230" t="s">
        <v>3118</v>
      </c>
      <c r="AC4230">
        <v>2</v>
      </c>
      <c r="AD4230">
        <v>1065.52</v>
      </c>
      <c r="AE4230">
        <v>0</v>
      </c>
      <c r="AF4230">
        <v>4.09</v>
      </c>
    </row>
    <row r="4231" spans="1:32" x14ac:dyDescent="0.45">
      <c r="A4231">
        <v>4796733514</v>
      </c>
      <c r="B4231">
        <v>604184</v>
      </c>
      <c r="C4231" t="s">
        <v>49</v>
      </c>
      <c r="D4231" t="s">
        <v>85</v>
      </c>
      <c r="E4231" t="s">
        <v>136</v>
      </c>
      <c r="F4231" s="8">
        <v>397.55</v>
      </c>
      <c r="G4231">
        <v>25</v>
      </c>
      <c r="H4231">
        <v>365</v>
      </c>
      <c r="I4231">
        <v>24</v>
      </c>
      <c r="J4231">
        <v>84</v>
      </c>
      <c r="K4231">
        <v>87251489</v>
      </c>
      <c r="L4231">
        <f>MONTH(Table1[[#This Row],[order_date]])</f>
        <v>4</v>
      </c>
      <c r="M4231">
        <f>YEAR(Table1[[#This Row],[order_date]])</f>
        <v>2023</v>
      </c>
      <c r="N4231" s="7">
        <v>45019.771585648145</v>
      </c>
      <c r="O4231">
        <f>HOUR(Table1[[#This Row],[promised_delivery_time]])</f>
        <v>18</v>
      </c>
      <c r="P4231" s="4">
        <v>45019.783391203702</v>
      </c>
      <c r="Q4231">
        <f>HOUR(Table1[[#This Row],[actual_delivery_time]])</f>
        <v>19</v>
      </c>
      <c r="R4231" s="4">
        <v>45019.803530092591</v>
      </c>
      <c r="S4231" t="s">
        <v>358</v>
      </c>
      <c r="T4231" s="8">
        <v>2436.11</v>
      </c>
      <c r="U4231" t="s">
        <v>361</v>
      </c>
      <c r="V4231">
        <v>22316</v>
      </c>
      <c r="W4231">
        <v>7680</v>
      </c>
      <c r="X4231" t="s">
        <v>3228</v>
      </c>
      <c r="Y4231" t="s">
        <v>2168</v>
      </c>
      <c r="Z4231">
        <v>171389</v>
      </c>
      <c r="AA4231" t="s">
        <v>2975</v>
      </c>
      <c r="AB4231" t="s">
        <v>3118</v>
      </c>
      <c r="AC4231">
        <v>9</v>
      </c>
      <c r="AD4231">
        <v>1940.4</v>
      </c>
      <c r="AE4231">
        <v>29</v>
      </c>
      <c r="AF4231">
        <v>1.07</v>
      </c>
    </row>
    <row r="4232" spans="1:32" x14ac:dyDescent="0.45">
      <c r="A4232">
        <v>2858966982</v>
      </c>
      <c r="B4232">
        <v>734789</v>
      </c>
      <c r="C4232" t="s">
        <v>36</v>
      </c>
      <c r="D4232" t="s">
        <v>81</v>
      </c>
      <c r="E4232" t="s">
        <v>132</v>
      </c>
      <c r="F4232" s="8">
        <v>395.82</v>
      </c>
      <c r="G4232">
        <v>35</v>
      </c>
      <c r="H4232">
        <v>90</v>
      </c>
      <c r="I4232">
        <v>22</v>
      </c>
      <c r="J4232">
        <v>66</v>
      </c>
      <c r="K4232">
        <v>77214094</v>
      </c>
      <c r="L4232">
        <f>MONTH(Table1[[#This Row],[order_date]])</f>
        <v>4</v>
      </c>
      <c r="M4232">
        <f>YEAR(Table1[[#This Row],[order_date]])</f>
        <v>2024</v>
      </c>
      <c r="N4232" s="7">
        <v>45407.43167824074</v>
      </c>
      <c r="O4232">
        <f>HOUR(Table1[[#This Row],[promised_delivery_time]])</f>
        <v>10</v>
      </c>
      <c r="P4232" s="4">
        <v>45407.440706018519</v>
      </c>
      <c r="Q4232">
        <f>HOUR(Table1[[#This Row],[actual_delivery_time]])</f>
        <v>10</v>
      </c>
      <c r="R4232" s="4">
        <v>45407.4372337963</v>
      </c>
      <c r="S4232" t="s">
        <v>356</v>
      </c>
      <c r="T4232" s="8">
        <v>2280.3000000000002</v>
      </c>
      <c r="U4232" t="s">
        <v>361</v>
      </c>
      <c r="V4232">
        <v>5328</v>
      </c>
      <c r="W4232">
        <v>4073</v>
      </c>
      <c r="X4232" t="s">
        <v>3165</v>
      </c>
      <c r="Y4232" t="s">
        <v>1809</v>
      </c>
      <c r="Z4232">
        <v>105283</v>
      </c>
      <c r="AA4232" t="s">
        <v>3084</v>
      </c>
      <c r="AB4232" t="s">
        <v>3116</v>
      </c>
      <c r="AC4232">
        <v>6</v>
      </c>
      <c r="AD4232">
        <v>1957.35</v>
      </c>
      <c r="AE4232">
        <v>-5</v>
      </c>
      <c r="AF4232">
        <v>3.77</v>
      </c>
    </row>
    <row r="4233" spans="1:32" x14ac:dyDescent="0.45">
      <c r="A4233">
        <v>6948607495</v>
      </c>
      <c r="B4233">
        <v>891833</v>
      </c>
      <c r="C4233" t="s">
        <v>46</v>
      </c>
      <c r="D4233" t="s">
        <v>80</v>
      </c>
      <c r="E4233" t="s">
        <v>117</v>
      </c>
      <c r="F4233" s="8">
        <v>493.19</v>
      </c>
      <c r="G4233">
        <v>20</v>
      </c>
      <c r="H4233">
        <v>7</v>
      </c>
      <c r="I4233">
        <v>11</v>
      </c>
      <c r="J4233">
        <v>69</v>
      </c>
      <c r="K4233">
        <v>18259715</v>
      </c>
      <c r="L4233">
        <f>MONTH(Table1[[#This Row],[order_date]])</f>
        <v>8</v>
      </c>
      <c r="M4233">
        <f>YEAR(Table1[[#This Row],[order_date]])</f>
        <v>2024</v>
      </c>
      <c r="N4233" s="7">
        <v>45532.401550925926</v>
      </c>
      <c r="O4233">
        <f>HOUR(Table1[[#This Row],[promised_delivery_time]])</f>
        <v>9</v>
      </c>
      <c r="P4233" s="4">
        <v>45532.414050925923</v>
      </c>
      <c r="Q4233">
        <f>HOUR(Table1[[#This Row],[actual_delivery_time]])</f>
        <v>10</v>
      </c>
      <c r="R4233" s="4">
        <v>45532.417523148149</v>
      </c>
      <c r="S4233" t="s">
        <v>356</v>
      </c>
      <c r="T4233" s="8">
        <v>1508.35</v>
      </c>
      <c r="U4233" t="s">
        <v>360</v>
      </c>
      <c r="V4233">
        <v>47202</v>
      </c>
      <c r="W4233">
        <v>49</v>
      </c>
      <c r="X4233" t="s">
        <v>3220</v>
      </c>
      <c r="Y4233" t="s">
        <v>1787</v>
      </c>
      <c r="Z4233">
        <v>635726</v>
      </c>
      <c r="AA4233" t="s">
        <v>2786</v>
      </c>
      <c r="AB4233" t="s">
        <v>3115</v>
      </c>
      <c r="AC4233">
        <v>9</v>
      </c>
      <c r="AD4233">
        <v>1731.11</v>
      </c>
      <c r="AE4233">
        <v>5</v>
      </c>
      <c r="AF4233">
        <v>2</v>
      </c>
    </row>
    <row r="4234" spans="1:32" x14ac:dyDescent="0.45">
      <c r="A4234">
        <v>4959271803</v>
      </c>
      <c r="B4234">
        <v>385113</v>
      </c>
      <c r="C4234" t="s">
        <v>34</v>
      </c>
      <c r="D4234" t="s">
        <v>83</v>
      </c>
      <c r="E4234" t="s">
        <v>219</v>
      </c>
      <c r="F4234" s="8">
        <v>816.38</v>
      </c>
      <c r="G4234">
        <v>35</v>
      </c>
      <c r="H4234">
        <v>365</v>
      </c>
      <c r="I4234">
        <v>21</v>
      </c>
      <c r="J4234">
        <v>50</v>
      </c>
      <c r="K4234">
        <v>11082181</v>
      </c>
      <c r="L4234">
        <f>MONTH(Table1[[#This Row],[order_date]])</f>
        <v>2</v>
      </c>
      <c r="M4234">
        <f>YEAR(Table1[[#This Row],[order_date]])</f>
        <v>2024</v>
      </c>
      <c r="N4234" s="7">
        <v>45344.050844907404</v>
      </c>
      <c r="O4234">
        <f>HOUR(Table1[[#This Row],[promised_delivery_time]])</f>
        <v>1</v>
      </c>
      <c r="P4234" s="4">
        <v>45344.063344907408</v>
      </c>
      <c r="Q4234">
        <f>HOUR(Table1[[#This Row],[actual_delivery_time]])</f>
        <v>1</v>
      </c>
      <c r="R4234" s="4">
        <v>45344.072372685187</v>
      </c>
      <c r="S4234" t="s">
        <v>357</v>
      </c>
      <c r="T4234" s="8">
        <v>1303.23</v>
      </c>
      <c r="U4234" t="s">
        <v>362</v>
      </c>
      <c r="V4234">
        <v>52469</v>
      </c>
      <c r="W4234">
        <v>1339</v>
      </c>
      <c r="X4234" t="s">
        <v>3319</v>
      </c>
      <c r="Y4234" t="s">
        <v>2420</v>
      </c>
      <c r="Z4234">
        <v>816410</v>
      </c>
      <c r="AA4234" t="s">
        <v>3015</v>
      </c>
      <c r="AB4234" t="s">
        <v>3118</v>
      </c>
      <c r="AC4234">
        <v>6</v>
      </c>
      <c r="AD4234">
        <v>624.4</v>
      </c>
      <c r="AE4234">
        <v>13</v>
      </c>
      <c r="AF4234">
        <v>2.0699999999999998</v>
      </c>
    </row>
    <row r="4235" spans="1:32" x14ac:dyDescent="0.45">
      <c r="A4235">
        <v>5669689881</v>
      </c>
      <c r="B4235">
        <v>448752</v>
      </c>
      <c r="C4235" t="s">
        <v>49</v>
      </c>
      <c r="D4235" t="s">
        <v>85</v>
      </c>
      <c r="E4235" t="s">
        <v>311</v>
      </c>
      <c r="F4235" s="8">
        <v>160.07</v>
      </c>
      <c r="G4235">
        <v>25</v>
      </c>
      <c r="H4235">
        <v>365</v>
      </c>
      <c r="I4235">
        <v>23</v>
      </c>
      <c r="J4235">
        <v>96</v>
      </c>
      <c r="K4235">
        <v>7728406</v>
      </c>
      <c r="L4235">
        <f>MONTH(Table1[[#This Row],[order_date]])</f>
        <v>7</v>
      </c>
      <c r="M4235">
        <f>YEAR(Table1[[#This Row],[order_date]])</f>
        <v>2023</v>
      </c>
      <c r="N4235" s="7">
        <v>45118.889317129629</v>
      </c>
      <c r="O4235">
        <f>HOUR(Table1[[#This Row],[promised_delivery_time]])</f>
        <v>21</v>
      </c>
      <c r="P4235" s="4">
        <v>45118.897650462961</v>
      </c>
      <c r="Q4235">
        <f>HOUR(Table1[[#This Row],[actual_delivery_time]])</f>
        <v>21</v>
      </c>
      <c r="R4235" s="4">
        <v>45118.905289351853</v>
      </c>
      <c r="S4235" t="s">
        <v>357</v>
      </c>
      <c r="T4235" s="8">
        <v>3152.59</v>
      </c>
      <c r="U4235" t="s">
        <v>359</v>
      </c>
      <c r="V4235">
        <v>17862</v>
      </c>
      <c r="W4235">
        <v>8583</v>
      </c>
      <c r="X4235" t="s">
        <v>3229</v>
      </c>
      <c r="Y4235" t="s">
        <v>1264</v>
      </c>
      <c r="Z4235">
        <v>684048</v>
      </c>
      <c r="AA4235" t="s">
        <v>2580</v>
      </c>
      <c r="AB4235" t="s">
        <v>3117</v>
      </c>
      <c r="AC4235">
        <v>2</v>
      </c>
      <c r="AD4235">
        <v>1970.33</v>
      </c>
      <c r="AE4235">
        <v>11</v>
      </c>
      <c r="AF4235">
        <v>4.57</v>
      </c>
    </row>
    <row r="4236" spans="1:32" x14ac:dyDescent="0.45">
      <c r="A4236">
        <v>5352265711</v>
      </c>
      <c r="B4236">
        <v>440875</v>
      </c>
      <c r="C4236" t="s">
        <v>53</v>
      </c>
      <c r="D4236" t="s">
        <v>88</v>
      </c>
      <c r="E4236" t="s">
        <v>217</v>
      </c>
      <c r="F4236" s="8">
        <v>275.02999999999997</v>
      </c>
      <c r="G4236">
        <v>30</v>
      </c>
      <c r="H4236">
        <v>365</v>
      </c>
      <c r="I4236">
        <v>15</v>
      </c>
      <c r="J4236">
        <v>80</v>
      </c>
      <c r="K4236">
        <v>75928073</v>
      </c>
      <c r="L4236">
        <f>MONTH(Table1[[#This Row],[order_date]])</f>
        <v>2</v>
      </c>
      <c r="M4236">
        <f>YEAR(Table1[[#This Row],[order_date]])</f>
        <v>2024</v>
      </c>
      <c r="N4236" s="7">
        <v>45351.815185185187</v>
      </c>
      <c r="O4236">
        <f>HOUR(Table1[[#This Row],[promised_delivery_time]])</f>
        <v>19</v>
      </c>
      <c r="P4236" s="4">
        <v>45351.825601851851</v>
      </c>
      <c r="Q4236">
        <f>HOUR(Table1[[#This Row],[actual_delivery_time]])</f>
        <v>20</v>
      </c>
      <c r="R4236" s="4">
        <v>45351.834629629629</v>
      </c>
      <c r="S4236" t="s">
        <v>357</v>
      </c>
      <c r="T4236" s="8">
        <v>2319.89</v>
      </c>
      <c r="U4236" t="s">
        <v>362</v>
      </c>
      <c r="V4236">
        <v>73582</v>
      </c>
      <c r="W4236">
        <v>4884</v>
      </c>
      <c r="X4236" t="s">
        <v>3259</v>
      </c>
      <c r="Y4236" t="s">
        <v>502</v>
      </c>
      <c r="Z4236">
        <v>442492</v>
      </c>
      <c r="AA4236" t="s">
        <v>2659</v>
      </c>
      <c r="AB4236" t="s">
        <v>3117</v>
      </c>
      <c r="AC4236">
        <v>20</v>
      </c>
      <c r="AD4236">
        <v>1684.84</v>
      </c>
      <c r="AE4236">
        <v>13</v>
      </c>
      <c r="AF4236">
        <v>1.05</v>
      </c>
    </row>
    <row r="4237" spans="1:32" x14ac:dyDescent="0.45">
      <c r="A4237">
        <v>5498551836</v>
      </c>
      <c r="B4237">
        <v>871592</v>
      </c>
      <c r="C4237" t="s">
        <v>68</v>
      </c>
      <c r="D4237" t="s">
        <v>87</v>
      </c>
      <c r="E4237" t="s">
        <v>305</v>
      </c>
      <c r="F4237" s="8">
        <v>870.29</v>
      </c>
      <c r="G4237">
        <v>25</v>
      </c>
      <c r="H4237">
        <v>3</v>
      </c>
      <c r="I4237">
        <v>25</v>
      </c>
      <c r="J4237">
        <v>50</v>
      </c>
      <c r="K4237">
        <v>62243869</v>
      </c>
      <c r="L4237">
        <f>MONTH(Table1[[#This Row],[order_date]])</f>
        <v>11</v>
      </c>
      <c r="M4237">
        <f>YEAR(Table1[[#This Row],[order_date]])</f>
        <v>2023</v>
      </c>
      <c r="N4237" s="7">
        <v>45232.559953703705</v>
      </c>
      <c r="O4237">
        <f>HOUR(Table1[[#This Row],[promised_delivery_time]])</f>
        <v>13</v>
      </c>
      <c r="P4237" s="4">
        <v>45232.573148148149</v>
      </c>
      <c r="Q4237">
        <f>HOUR(Table1[[#This Row],[actual_delivery_time]])</f>
        <v>13</v>
      </c>
      <c r="R4237" s="4">
        <v>45232.574537037035</v>
      </c>
      <c r="S4237" t="s">
        <v>356</v>
      </c>
      <c r="T4237" s="8">
        <v>3619.47</v>
      </c>
      <c r="U4237" t="s">
        <v>360</v>
      </c>
      <c r="V4237">
        <v>65877</v>
      </c>
      <c r="W4237">
        <v>5957</v>
      </c>
      <c r="X4237" t="s">
        <v>3273</v>
      </c>
      <c r="Y4237" t="s">
        <v>2217</v>
      </c>
      <c r="Z4237">
        <v>430535</v>
      </c>
      <c r="AA4237" t="s">
        <v>2768</v>
      </c>
      <c r="AB4237" t="s">
        <v>3118</v>
      </c>
      <c r="AC4237">
        <v>7</v>
      </c>
      <c r="AD4237">
        <v>257.77999999999997</v>
      </c>
      <c r="AE4237">
        <v>2</v>
      </c>
      <c r="AF4237">
        <v>2.78</v>
      </c>
    </row>
    <row r="4238" spans="1:32" x14ac:dyDescent="0.45">
      <c r="A4238">
        <v>6556845822</v>
      </c>
      <c r="B4238">
        <v>799688</v>
      </c>
      <c r="C4238" t="s">
        <v>34</v>
      </c>
      <c r="D4238" t="s">
        <v>83</v>
      </c>
      <c r="E4238" t="s">
        <v>344</v>
      </c>
      <c r="F4238" s="8">
        <v>309.62</v>
      </c>
      <c r="G4238">
        <v>35</v>
      </c>
      <c r="H4238">
        <v>365</v>
      </c>
      <c r="I4238">
        <v>22</v>
      </c>
      <c r="J4238">
        <v>90</v>
      </c>
      <c r="K4238">
        <v>68692574</v>
      </c>
      <c r="L4238">
        <f>MONTH(Table1[[#This Row],[order_date]])</f>
        <v>5</v>
      </c>
      <c r="M4238">
        <f>YEAR(Table1[[#This Row],[order_date]])</f>
        <v>2023</v>
      </c>
      <c r="N4238" s="7">
        <v>45059.796712962961</v>
      </c>
      <c r="O4238">
        <f>HOUR(Table1[[#This Row],[promised_delivery_time]])</f>
        <v>19</v>
      </c>
      <c r="P4238" s="4">
        <v>45059.807824074072</v>
      </c>
      <c r="Q4238">
        <f>HOUR(Table1[[#This Row],[actual_delivery_time]])</f>
        <v>19</v>
      </c>
      <c r="R4238" s="4">
        <v>45059.811296296299</v>
      </c>
      <c r="S4238" t="s">
        <v>356</v>
      </c>
      <c r="T4238" s="8">
        <v>1527.98</v>
      </c>
      <c r="U4238" t="s">
        <v>360</v>
      </c>
      <c r="V4238">
        <v>47070</v>
      </c>
      <c r="W4238">
        <v>5294</v>
      </c>
      <c r="X4238" t="s">
        <v>3400</v>
      </c>
      <c r="Y4238" t="s">
        <v>1373</v>
      </c>
      <c r="Z4238">
        <v>841899</v>
      </c>
      <c r="AA4238" t="s">
        <v>3018</v>
      </c>
      <c r="AB4238" t="s">
        <v>3117</v>
      </c>
      <c r="AC4238">
        <v>13</v>
      </c>
      <c r="AD4238">
        <v>1503.93</v>
      </c>
      <c r="AE4238">
        <v>5</v>
      </c>
      <c r="AF4238">
        <v>1.46</v>
      </c>
    </row>
    <row r="4239" spans="1:32" x14ac:dyDescent="0.45">
      <c r="A4239">
        <v>5167008199</v>
      </c>
      <c r="B4239">
        <v>883013</v>
      </c>
      <c r="C4239" t="s">
        <v>29</v>
      </c>
      <c r="D4239" t="s">
        <v>80</v>
      </c>
      <c r="E4239" t="s">
        <v>325</v>
      </c>
      <c r="F4239" s="8">
        <v>989.88</v>
      </c>
      <c r="G4239">
        <v>20</v>
      </c>
      <c r="H4239">
        <v>7</v>
      </c>
      <c r="I4239">
        <v>13</v>
      </c>
      <c r="J4239">
        <v>98</v>
      </c>
      <c r="K4239">
        <v>76359458</v>
      </c>
      <c r="L4239">
        <f>MONTH(Table1[[#This Row],[order_date]])</f>
        <v>5</v>
      </c>
      <c r="M4239">
        <f>YEAR(Table1[[#This Row],[order_date]])</f>
        <v>2024</v>
      </c>
      <c r="N4239" s="7">
        <v>45443.889745370368</v>
      </c>
      <c r="O4239">
        <f>HOUR(Table1[[#This Row],[promised_delivery_time]])</f>
        <v>21</v>
      </c>
      <c r="P4239" s="4">
        <v>45443.903634259259</v>
      </c>
      <c r="Q4239">
        <f>HOUR(Table1[[#This Row],[actual_delivery_time]])</f>
        <v>21</v>
      </c>
      <c r="R4239" s="4">
        <v>45443.90016203704</v>
      </c>
      <c r="S4239" t="s">
        <v>356</v>
      </c>
      <c r="T4239" s="8">
        <v>697.53</v>
      </c>
      <c r="U4239" t="s">
        <v>360</v>
      </c>
      <c r="V4239">
        <v>26989</v>
      </c>
      <c r="W4239">
        <v>262</v>
      </c>
      <c r="X4239" t="s">
        <v>3162</v>
      </c>
      <c r="Y4239" t="s">
        <v>1438</v>
      </c>
      <c r="Z4239">
        <v>894432</v>
      </c>
      <c r="AA4239" t="s">
        <v>3034</v>
      </c>
      <c r="AB4239" t="s">
        <v>3116</v>
      </c>
      <c r="AC4239">
        <v>2</v>
      </c>
      <c r="AD4239">
        <v>1638.08</v>
      </c>
      <c r="AE4239">
        <v>-5</v>
      </c>
      <c r="AF4239">
        <v>2.76</v>
      </c>
    </row>
    <row r="4240" spans="1:32" x14ac:dyDescent="0.45">
      <c r="A4240">
        <v>966294309</v>
      </c>
      <c r="B4240">
        <v>654297</v>
      </c>
      <c r="C4240" t="s">
        <v>41</v>
      </c>
      <c r="D4240" t="s">
        <v>87</v>
      </c>
      <c r="E4240" t="s">
        <v>174</v>
      </c>
      <c r="F4240" s="8">
        <v>13.25</v>
      </c>
      <c r="G4240">
        <v>25</v>
      </c>
      <c r="H4240">
        <v>3</v>
      </c>
      <c r="I4240">
        <v>20</v>
      </c>
      <c r="J4240">
        <v>86</v>
      </c>
      <c r="K4240">
        <v>89619421</v>
      </c>
      <c r="L4240">
        <f>MONTH(Table1[[#This Row],[order_date]])</f>
        <v>5</v>
      </c>
      <c r="M4240">
        <f>YEAR(Table1[[#This Row],[order_date]])</f>
        <v>2024</v>
      </c>
      <c r="N4240" s="7">
        <v>45414.241099537037</v>
      </c>
      <c r="O4240">
        <f>HOUR(Table1[[#This Row],[promised_delivery_time]])</f>
        <v>6</v>
      </c>
      <c r="P4240" s="4">
        <v>45414.252210648148</v>
      </c>
      <c r="Q4240">
        <f>HOUR(Table1[[#This Row],[actual_delivery_time]])</f>
        <v>6</v>
      </c>
      <c r="R4240" s="4">
        <v>45414.254293981481</v>
      </c>
      <c r="S4240" t="s">
        <v>356</v>
      </c>
      <c r="T4240" s="8">
        <v>2928.57</v>
      </c>
      <c r="U4240" t="s">
        <v>361</v>
      </c>
      <c r="V4240">
        <v>92606</v>
      </c>
      <c r="W4240">
        <v>1506</v>
      </c>
      <c r="X4240" t="s">
        <v>3412</v>
      </c>
      <c r="Y4240" t="s">
        <v>985</v>
      </c>
      <c r="Z4240">
        <v>161282</v>
      </c>
      <c r="AA4240" t="s">
        <v>2558</v>
      </c>
      <c r="AB4240" t="s">
        <v>3118</v>
      </c>
      <c r="AC4240">
        <v>5</v>
      </c>
      <c r="AD4240">
        <v>1466.13</v>
      </c>
      <c r="AE4240">
        <v>3</v>
      </c>
      <c r="AF4240">
        <v>2.48</v>
      </c>
    </row>
    <row r="4241" spans="1:32" x14ac:dyDescent="0.45">
      <c r="A4241">
        <v>3163611427</v>
      </c>
      <c r="B4241">
        <v>962591</v>
      </c>
      <c r="C4241" t="s">
        <v>28</v>
      </c>
      <c r="D4241" t="s">
        <v>79</v>
      </c>
      <c r="E4241" t="s">
        <v>323</v>
      </c>
      <c r="F4241" s="8">
        <v>130.01</v>
      </c>
      <c r="G4241">
        <v>30</v>
      </c>
      <c r="H4241">
        <v>180</v>
      </c>
      <c r="I4241">
        <v>24</v>
      </c>
      <c r="J4241">
        <v>74</v>
      </c>
      <c r="K4241">
        <v>85074810</v>
      </c>
      <c r="L4241">
        <f>MONTH(Table1[[#This Row],[order_date]])</f>
        <v>1</v>
      </c>
      <c r="M4241">
        <f>YEAR(Table1[[#This Row],[order_date]])</f>
        <v>2024</v>
      </c>
      <c r="N4241" s="7">
        <v>45308.26766203704</v>
      </c>
      <c r="O4241">
        <f>HOUR(Table1[[#This Row],[promised_delivery_time]])</f>
        <v>6</v>
      </c>
      <c r="P4241" s="4">
        <v>45308.275995370372</v>
      </c>
      <c r="Q4241">
        <f>HOUR(Table1[[#This Row],[actual_delivery_time]])</f>
        <v>6</v>
      </c>
      <c r="R4241" s="4">
        <v>45308.279467592591</v>
      </c>
      <c r="S4241" t="s">
        <v>356</v>
      </c>
      <c r="T4241" s="8">
        <v>342.94</v>
      </c>
      <c r="U4241" t="s">
        <v>359</v>
      </c>
      <c r="V4241">
        <v>67659</v>
      </c>
      <c r="W4241">
        <v>9445</v>
      </c>
      <c r="X4241" t="s">
        <v>3328</v>
      </c>
      <c r="Y4241" t="s">
        <v>1234</v>
      </c>
      <c r="Z4241">
        <v>439383</v>
      </c>
      <c r="AA4241" t="s">
        <v>2646</v>
      </c>
      <c r="AB4241" t="s">
        <v>3115</v>
      </c>
      <c r="AC4241">
        <v>11</v>
      </c>
      <c r="AD4241">
        <v>766.81</v>
      </c>
      <c r="AE4241">
        <v>5</v>
      </c>
      <c r="AF4241">
        <v>1.1100000000000001</v>
      </c>
    </row>
    <row r="4242" spans="1:32" x14ac:dyDescent="0.45">
      <c r="A4242">
        <v>203136866</v>
      </c>
      <c r="B4242">
        <v>6405</v>
      </c>
      <c r="C4242" t="s">
        <v>51</v>
      </c>
      <c r="D4242" t="s">
        <v>88</v>
      </c>
      <c r="E4242" t="s">
        <v>330</v>
      </c>
      <c r="F4242" s="8">
        <v>236.51</v>
      </c>
      <c r="G4242">
        <v>30</v>
      </c>
      <c r="H4242">
        <v>365</v>
      </c>
      <c r="I4242">
        <v>11</v>
      </c>
      <c r="J4242">
        <v>81</v>
      </c>
      <c r="K4242">
        <v>91320466</v>
      </c>
      <c r="L4242">
        <f>MONTH(Table1[[#This Row],[order_date]])</f>
        <v>6</v>
      </c>
      <c r="M4242">
        <f>YEAR(Table1[[#This Row],[order_date]])</f>
        <v>2024</v>
      </c>
      <c r="N4242" s="7">
        <v>45454.518599537034</v>
      </c>
      <c r="O4242">
        <f>HOUR(Table1[[#This Row],[promised_delivery_time]])</f>
        <v>12</v>
      </c>
      <c r="P4242" s="4">
        <v>45454.526238425926</v>
      </c>
      <c r="Q4242">
        <f>HOUR(Table1[[#This Row],[actual_delivery_time]])</f>
        <v>12</v>
      </c>
      <c r="R4242" s="4">
        <v>45454.525543981479</v>
      </c>
      <c r="S4242" t="s">
        <v>356</v>
      </c>
      <c r="T4242" s="8">
        <v>826.21</v>
      </c>
      <c r="U4242" t="s">
        <v>362</v>
      </c>
      <c r="V4242">
        <v>676</v>
      </c>
      <c r="W4242">
        <v>6082</v>
      </c>
      <c r="X4242" t="s">
        <v>3338</v>
      </c>
      <c r="Y4242" t="s">
        <v>2421</v>
      </c>
      <c r="Z4242">
        <v>776068</v>
      </c>
      <c r="AA4242" t="s">
        <v>2742</v>
      </c>
      <c r="AB4242" t="s">
        <v>3118</v>
      </c>
      <c r="AC4242">
        <v>8</v>
      </c>
      <c r="AD4242">
        <v>478.45</v>
      </c>
      <c r="AE4242">
        <v>-1</v>
      </c>
      <c r="AF4242">
        <v>0.74</v>
      </c>
    </row>
    <row r="4243" spans="1:32" x14ac:dyDescent="0.45">
      <c r="A4243">
        <v>1815555165</v>
      </c>
      <c r="B4243">
        <v>382511</v>
      </c>
      <c r="C4243" t="s">
        <v>43</v>
      </c>
      <c r="D4243" t="s">
        <v>80</v>
      </c>
      <c r="E4243" t="s">
        <v>276</v>
      </c>
      <c r="F4243" s="8">
        <v>702.54</v>
      </c>
      <c r="G4243">
        <v>20</v>
      </c>
      <c r="H4243">
        <v>7</v>
      </c>
      <c r="I4243">
        <v>26</v>
      </c>
      <c r="J4243">
        <v>88</v>
      </c>
      <c r="K4243">
        <v>58085779</v>
      </c>
      <c r="L4243">
        <f>MONTH(Table1[[#This Row],[order_date]])</f>
        <v>9</v>
      </c>
      <c r="M4243">
        <f>YEAR(Table1[[#This Row],[order_date]])</f>
        <v>2023</v>
      </c>
      <c r="N4243" s="7">
        <v>45180.491643518515</v>
      </c>
      <c r="O4243">
        <f>HOUR(Table1[[#This Row],[promised_delivery_time]])</f>
        <v>12</v>
      </c>
      <c r="P4243" s="4">
        <v>45180.50136574074</v>
      </c>
      <c r="Q4243">
        <f>HOUR(Table1[[#This Row],[actual_delivery_time]])</f>
        <v>12</v>
      </c>
      <c r="R4243" s="4">
        <v>45180.50136574074</v>
      </c>
      <c r="S4243" t="s">
        <v>356</v>
      </c>
      <c r="T4243" s="8">
        <v>435.48</v>
      </c>
      <c r="U4243" t="s">
        <v>361</v>
      </c>
      <c r="V4243">
        <v>3304</v>
      </c>
      <c r="W4243">
        <v>3386</v>
      </c>
      <c r="X4243" t="s">
        <v>3211</v>
      </c>
      <c r="Y4243" t="s">
        <v>2422</v>
      </c>
      <c r="Z4243">
        <v>652494</v>
      </c>
      <c r="AA4243" t="s">
        <v>3112</v>
      </c>
      <c r="AB4243" t="s">
        <v>3116</v>
      </c>
      <c r="AC4243">
        <v>19</v>
      </c>
      <c r="AD4243">
        <v>1602.11</v>
      </c>
      <c r="AE4243">
        <v>0</v>
      </c>
      <c r="AF4243">
        <v>3.61</v>
      </c>
    </row>
    <row r="4244" spans="1:32" x14ac:dyDescent="0.45">
      <c r="A4244">
        <v>1874499212</v>
      </c>
      <c r="B4244">
        <v>697683</v>
      </c>
      <c r="C4244" t="s">
        <v>49</v>
      </c>
      <c r="D4244" t="s">
        <v>85</v>
      </c>
      <c r="E4244" t="s">
        <v>159</v>
      </c>
      <c r="F4244" s="8">
        <v>123.74</v>
      </c>
      <c r="G4244">
        <v>25</v>
      </c>
      <c r="H4244">
        <v>365</v>
      </c>
      <c r="I4244">
        <v>14</v>
      </c>
      <c r="J4244">
        <v>82</v>
      </c>
      <c r="K4244">
        <v>64162093</v>
      </c>
      <c r="L4244">
        <f>MONTH(Table1[[#This Row],[order_date]])</f>
        <v>5</v>
      </c>
      <c r="M4244">
        <f>YEAR(Table1[[#This Row],[order_date]])</f>
        <v>2024</v>
      </c>
      <c r="N4244" s="7">
        <v>45442.006261574075</v>
      </c>
      <c r="O4244">
        <f>HOUR(Table1[[#This Row],[promised_delivery_time]])</f>
        <v>0</v>
      </c>
      <c r="P4244" s="4">
        <v>45442.015983796293</v>
      </c>
      <c r="Q4244">
        <f>HOUR(Table1[[#This Row],[actual_delivery_time]])</f>
        <v>0</v>
      </c>
      <c r="R4244" s="4">
        <v>45442.017372685186</v>
      </c>
      <c r="S4244" t="s">
        <v>356</v>
      </c>
      <c r="T4244" s="8">
        <v>2252.85</v>
      </c>
      <c r="U4244" t="s">
        <v>359</v>
      </c>
      <c r="V4244">
        <v>88852</v>
      </c>
      <c r="W4244">
        <v>2609</v>
      </c>
      <c r="X4244" t="s">
        <v>3329</v>
      </c>
      <c r="Y4244" t="s">
        <v>1852</v>
      </c>
      <c r="Z4244">
        <v>818200</v>
      </c>
      <c r="AA4244" t="s">
        <v>2807</v>
      </c>
      <c r="AB4244" t="s">
        <v>3118</v>
      </c>
      <c r="AC4244">
        <v>6</v>
      </c>
      <c r="AD4244">
        <v>413.3</v>
      </c>
      <c r="AE4244">
        <v>2</v>
      </c>
      <c r="AF4244">
        <v>3.16</v>
      </c>
    </row>
    <row r="4245" spans="1:32" x14ac:dyDescent="0.45">
      <c r="A4245">
        <v>4012779165</v>
      </c>
      <c r="B4245">
        <v>462526</v>
      </c>
      <c r="C4245" t="s">
        <v>46</v>
      </c>
      <c r="D4245" t="s">
        <v>80</v>
      </c>
      <c r="E4245" t="s">
        <v>266</v>
      </c>
      <c r="F4245" s="8">
        <v>449.97</v>
      </c>
      <c r="G4245">
        <v>20</v>
      </c>
      <c r="H4245">
        <v>7</v>
      </c>
      <c r="I4245">
        <v>25</v>
      </c>
      <c r="J4245">
        <v>69</v>
      </c>
      <c r="K4245">
        <v>84641682</v>
      </c>
      <c r="L4245">
        <f>MONTH(Table1[[#This Row],[order_date]])</f>
        <v>9</v>
      </c>
      <c r="M4245">
        <f>YEAR(Table1[[#This Row],[order_date]])</f>
        <v>2024</v>
      </c>
      <c r="N4245" s="7">
        <v>45551.393611111111</v>
      </c>
      <c r="O4245">
        <f>HOUR(Table1[[#This Row],[promised_delivery_time]])</f>
        <v>9</v>
      </c>
      <c r="P4245" s="4">
        <v>45551.406111111108</v>
      </c>
      <c r="Q4245">
        <f>HOUR(Table1[[#This Row],[actual_delivery_time]])</f>
        <v>9</v>
      </c>
      <c r="R4245" s="4">
        <v>45551.408194444448</v>
      </c>
      <c r="S4245" t="s">
        <v>356</v>
      </c>
      <c r="T4245" s="8">
        <v>899.16</v>
      </c>
      <c r="U4245" t="s">
        <v>362</v>
      </c>
      <c r="V4245">
        <v>59519</v>
      </c>
      <c r="W4245">
        <v>7146</v>
      </c>
      <c r="X4245" t="s">
        <v>3410</v>
      </c>
      <c r="Y4245" t="s">
        <v>2271</v>
      </c>
      <c r="Z4245">
        <v>103668</v>
      </c>
      <c r="AA4245" t="s">
        <v>2549</v>
      </c>
      <c r="AB4245" t="s">
        <v>3117</v>
      </c>
      <c r="AC4245">
        <v>16</v>
      </c>
      <c r="AD4245">
        <v>909.95</v>
      </c>
      <c r="AE4245">
        <v>3</v>
      </c>
      <c r="AF4245">
        <v>3.74</v>
      </c>
    </row>
    <row r="4246" spans="1:32" x14ac:dyDescent="0.45">
      <c r="A4246">
        <v>3669023899</v>
      </c>
      <c r="B4246">
        <v>707935</v>
      </c>
      <c r="C4246" t="s">
        <v>70</v>
      </c>
      <c r="D4246" t="s">
        <v>78</v>
      </c>
      <c r="E4246" t="s">
        <v>278</v>
      </c>
      <c r="F4246" s="8">
        <v>820.9</v>
      </c>
      <c r="G4246">
        <v>35</v>
      </c>
      <c r="H4246">
        <v>365</v>
      </c>
      <c r="I4246">
        <v>30</v>
      </c>
      <c r="J4246">
        <v>97</v>
      </c>
      <c r="K4246">
        <v>81183415</v>
      </c>
      <c r="L4246">
        <f>MONTH(Table1[[#This Row],[order_date]])</f>
        <v>5</v>
      </c>
      <c r="M4246">
        <f>YEAR(Table1[[#This Row],[order_date]])</f>
        <v>2024</v>
      </c>
      <c r="N4246" s="7">
        <v>45424.398912037039</v>
      </c>
      <c r="O4246">
        <f>HOUR(Table1[[#This Row],[promised_delivery_time]])</f>
        <v>9</v>
      </c>
      <c r="P4246" s="4">
        <v>45424.412106481483</v>
      </c>
      <c r="Q4246">
        <f>HOUR(Table1[[#This Row],[actual_delivery_time]])</f>
        <v>10</v>
      </c>
      <c r="R4246" s="4">
        <v>45424.419745370367</v>
      </c>
      <c r="S4246" t="s">
        <v>357</v>
      </c>
      <c r="T4246" s="8">
        <v>4292.45</v>
      </c>
      <c r="U4246" t="s">
        <v>361</v>
      </c>
      <c r="V4246">
        <v>289</v>
      </c>
      <c r="W4246">
        <v>8930</v>
      </c>
      <c r="X4246" t="s">
        <v>3365</v>
      </c>
      <c r="Y4246" t="s">
        <v>2166</v>
      </c>
      <c r="Z4246">
        <v>593985</v>
      </c>
      <c r="AA4246" t="s">
        <v>2881</v>
      </c>
      <c r="AB4246" t="s">
        <v>3115</v>
      </c>
      <c r="AC4246">
        <v>19</v>
      </c>
      <c r="AD4246">
        <v>1980.66</v>
      </c>
      <c r="AE4246">
        <v>11</v>
      </c>
      <c r="AF4246">
        <v>4.0999999999999996</v>
      </c>
    </row>
    <row r="4247" spans="1:32" x14ac:dyDescent="0.45">
      <c r="A4247">
        <v>9296381620</v>
      </c>
      <c r="B4247">
        <v>89084</v>
      </c>
      <c r="C4247" t="s">
        <v>72</v>
      </c>
      <c r="D4247" t="s">
        <v>80</v>
      </c>
      <c r="E4247" t="s">
        <v>204</v>
      </c>
      <c r="F4247" s="8">
        <v>598.83000000000004</v>
      </c>
      <c r="G4247">
        <v>20</v>
      </c>
      <c r="H4247">
        <v>7</v>
      </c>
      <c r="I4247">
        <v>27</v>
      </c>
      <c r="J4247">
        <v>74</v>
      </c>
      <c r="K4247">
        <v>50630016</v>
      </c>
      <c r="L4247">
        <f>MONTH(Table1[[#This Row],[order_date]])</f>
        <v>4</v>
      </c>
      <c r="M4247">
        <f>YEAR(Table1[[#This Row],[order_date]])</f>
        <v>2024</v>
      </c>
      <c r="N4247" s="7">
        <v>45410.064710648148</v>
      </c>
      <c r="O4247">
        <f>HOUR(Table1[[#This Row],[promised_delivery_time]])</f>
        <v>1</v>
      </c>
      <c r="P4247" s="4">
        <v>45410.07234953704</v>
      </c>
      <c r="Q4247">
        <f>HOUR(Table1[[#This Row],[actual_delivery_time]])</f>
        <v>1</v>
      </c>
      <c r="R4247" s="4">
        <v>45410.071655092594</v>
      </c>
      <c r="S4247" t="s">
        <v>356</v>
      </c>
      <c r="T4247" s="8">
        <v>841.56</v>
      </c>
      <c r="U4247" t="s">
        <v>361</v>
      </c>
      <c r="V4247">
        <v>93839</v>
      </c>
      <c r="W4247">
        <v>4885</v>
      </c>
      <c r="X4247" t="s">
        <v>3440</v>
      </c>
      <c r="Y4247" t="s">
        <v>2378</v>
      </c>
      <c r="Z4247">
        <v>926172</v>
      </c>
      <c r="AA4247" t="s">
        <v>3042</v>
      </c>
      <c r="AB4247" t="s">
        <v>3117</v>
      </c>
      <c r="AC4247">
        <v>17</v>
      </c>
      <c r="AD4247">
        <v>1445.33</v>
      </c>
      <c r="AE4247">
        <v>-1</v>
      </c>
      <c r="AF4247">
        <v>3.27</v>
      </c>
    </row>
    <row r="4248" spans="1:32" x14ac:dyDescent="0.45">
      <c r="A4248">
        <v>2725513934</v>
      </c>
      <c r="B4248">
        <v>604184</v>
      </c>
      <c r="C4248" t="s">
        <v>49</v>
      </c>
      <c r="D4248" t="s">
        <v>85</v>
      </c>
      <c r="E4248" t="s">
        <v>136</v>
      </c>
      <c r="F4248" s="8">
        <v>397.55</v>
      </c>
      <c r="G4248">
        <v>25</v>
      </c>
      <c r="H4248">
        <v>365</v>
      </c>
      <c r="I4248">
        <v>24</v>
      </c>
      <c r="J4248">
        <v>84</v>
      </c>
      <c r="K4248">
        <v>54799731</v>
      </c>
      <c r="L4248">
        <f>MONTH(Table1[[#This Row],[order_date]])</f>
        <v>10</v>
      </c>
      <c r="M4248">
        <f>YEAR(Table1[[#This Row],[order_date]])</f>
        <v>2023</v>
      </c>
      <c r="N4248" s="7">
        <v>45206.264814814815</v>
      </c>
      <c r="O4248">
        <f>HOUR(Table1[[#This Row],[promised_delivery_time]])</f>
        <v>6</v>
      </c>
      <c r="P4248" s="4">
        <v>45206.275925925926</v>
      </c>
      <c r="Q4248">
        <f>HOUR(Table1[[#This Row],[actual_delivery_time]])</f>
        <v>6</v>
      </c>
      <c r="R4248" s="4">
        <v>45206.277314814812</v>
      </c>
      <c r="S4248" t="s">
        <v>356</v>
      </c>
      <c r="T4248" s="8">
        <v>5349.56</v>
      </c>
      <c r="U4248" t="s">
        <v>362</v>
      </c>
      <c r="V4248">
        <v>27735</v>
      </c>
      <c r="W4248">
        <v>1213</v>
      </c>
      <c r="X4248" t="s">
        <v>3291</v>
      </c>
      <c r="Y4248" t="s">
        <v>2423</v>
      </c>
      <c r="Z4248">
        <v>387529</v>
      </c>
      <c r="AA4248" t="s">
        <v>2600</v>
      </c>
      <c r="AB4248" t="s">
        <v>3118</v>
      </c>
      <c r="AC4248">
        <v>14</v>
      </c>
      <c r="AD4248">
        <v>1150.73</v>
      </c>
      <c r="AE4248">
        <v>2</v>
      </c>
      <c r="AF4248">
        <v>0.65</v>
      </c>
    </row>
    <row r="4249" spans="1:32" x14ac:dyDescent="0.45">
      <c r="A4249">
        <v>5564338561</v>
      </c>
      <c r="B4249">
        <v>257719</v>
      </c>
      <c r="C4249" t="s">
        <v>29</v>
      </c>
      <c r="D4249" t="s">
        <v>80</v>
      </c>
      <c r="E4249" t="s">
        <v>186</v>
      </c>
      <c r="F4249" s="8">
        <v>281.73</v>
      </c>
      <c r="G4249">
        <v>20</v>
      </c>
      <c r="H4249">
        <v>7</v>
      </c>
      <c r="I4249">
        <v>17</v>
      </c>
      <c r="J4249">
        <v>93</v>
      </c>
      <c r="K4249">
        <v>61226563</v>
      </c>
      <c r="L4249">
        <f>MONTH(Table1[[#This Row],[order_date]])</f>
        <v>3</v>
      </c>
      <c r="M4249">
        <f>YEAR(Table1[[#This Row],[order_date]])</f>
        <v>2024</v>
      </c>
      <c r="N4249" s="7">
        <v>45382.957881944443</v>
      </c>
      <c r="O4249">
        <f>HOUR(Table1[[#This Row],[promised_delivery_time]])</f>
        <v>23</v>
      </c>
      <c r="P4249" s="4">
        <v>45382.969687500001</v>
      </c>
      <c r="Q4249">
        <f>HOUR(Table1[[#This Row],[actual_delivery_time]])</f>
        <v>23</v>
      </c>
      <c r="R4249" s="4">
        <v>45382.968298611115</v>
      </c>
      <c r="S4249" t="s">
        <v>356</v>
      </c>
      <c r="T4249" s="8">
        <v>3295.72</v>
      </c>
      <c r="U4249" t="s">
        <v>360</v>
      </c>
      <c r="V4249">
        <v>99128</v>
      </c>
      <c r="W4249">
        <v>2964</v>
      </c>
      <c r="X4249" t="s">
        <v>3411</v>
      </c>
      <c r="Y4249" t="s">
        <v>1021</v>
      </c>
      <c r="Z4249">
        <v>584496</v>
      </c>
      <c r="AA4249" t="s">
        <v>2926</v>
      </c>
      <c r="AB4249" t="s">
        <v>3115</v>
      </c>
      <c r="AC4249">
        <v>5</v>
      </c>
      <c r="AD4249">
        <v>417.98</v>
      </c>
      <c r="AE4249">
        <v>-2</v>
      </c>
      <c r="AF4249">
        <v>3.96</v>
      </c>
    </row>
    <row r="4250" spans="1:32" x14ac:dyDescent="0.45">
      <c r="A4250">
        <v>4701778121</v>
      </c>
      <c r="B4250">
        <v>700048</v>
      </c>
      <c r="C4250" t="s">
        <v>50</v>
      </c>
      <c r="D4250" t="s">
        <v>85</v>
      </c>
      <c r="E4250" t="s">
        <v>178</v>
      </c>
      <c r="F4250" s="8">
        <v>141.28</v>
      </c>
      <c r="G4250">
        <v>25</v>
      </c>
      <c r="H4250">
        <v>365</v>
      </c>
      <c r="I4250">
        <v>25</v>
      </c>
      <c r="J4250">
        <v>98</v>
      </c>
      <c r="K4250">
        <v>23348269</v>
      </c>
      <c r="L4250">
        <f>MONTH(Table1[[#This Row],[order_date]])</f>
        <v>6</v>
      </c>
      <c r="M4250">
        <f>YEAR(Table1[[#This Row],[order_date]])</f>
        <v>2024</v>
      </c>
      <c r="N4250" s="7">
        <v>45449.895648148151</v>
      </c>
      <c r="O4250">
        <f>HOUR(Table1[[#This Row],[promised_delivery_time]])</f>
        <v>21</v>
      </c>
      <c r="P4250" s="4">
        <v>45449.903287037036</v>
      </c>
      <c r="Q4250">
        <f>HOUR(Table1[[#This Row],[actual_delivery_time]])</f>
        <v>21</v>
      </c>
      <c r="R4250" s="4">
        <v>45449.906064814815</v>
      </c>
      <c r="S4250" t="s">
        <v>356</v>
      </c>
      <c r="T4250" s="8">
        <v>786.17</v>
      </c>
      <c r="U4250" t="s">
        <v>362</v>
      </c>
      <c r="V4250">
        <v>18398</v>
      </c>
      <c r="W4250">
        <v>1314</v>
      </c>
      <c r="X4250" t="s">
        <v>3194</v>
      </c>
      <c r="Y4250" t="s">
        <v>422</v>
      </c>
      <c r="Z4250">
        <v>398963</v>
      </c>
      <c r="AA4250" t="s">
        <v>2590</v>
      </c>
      <c r="AB4250" t="s">
        <v>3117</v>
      </c>
      <c r="AC4250">
        <v>9</v>
      </c>
      <c r="AD4250">
        <v>1251.82</v>
      </c>
      <c r="AE4250">
        <v>4</v>
      </c>
      <c r="AF4250">
        <v>1.24</v>
      </c>
    </row>
    <row r="4251" spans="1:32" x14ac:dyDescent="0.45">
      <c r="A4251">
        <v>9529272337</v>
      </c>
      <c r="B4251">
        <v>91670</v>
      </c>
      <c r="C4251" t="s">
        <v>50</v>
      </c>
      <c r="D4251" t="s">
        <v>85</v>
      </c>
      <c r="E4251" t="s">
        <v>243</v>
      </c>
      <c r="F4251" s="8">
        <v>439.24</v>
      </c>
      <c r="G4251">
        <v>25</v>
      </c>
      <c r="H4251">
        <v>365</v>
      </c>
      <c r="I4251">
        <v>27</v>
      </c>
      <c r="J4251">
        <v>88</v>
      </c>
      <c r="K4251">
        <v>29973346</v>
      </c>
      <c r="L4251">
        <f>MONTH(Table1[[#This Row],[order_date]])</f>
        <v>12</v>
      </c>
      <c r="M4251">
        <f>YEAR(Table1[[#This Row],[order_date]])</f>
        <v>2023</v>
      </c>
      <c r="N4251" s="7">
        <v>45271.002754629626</v>
      </c>
      <c r="O4251">
        <f>HOUR(Table1[[#This Row],[promised_delivery_time]])</f>
        <v>0</v>
      </c>
      <c r="P4251" s="4">
        <v>45271.012476851851</v>
      </c>
      <c r="Q4251">
        <f>HOUR(Table1[[#This Row],[actual_delivery_time]])</f>
        <v>0</v>
      </c>
      <c r="R4251" s="4">
        <v>45271.012476851851</v>
      </c>
      <c r="S4251" t="s">
        <v>356</v>
      </c>
      <c r="T4251" s="8">
        <v>801.81</v>
      </c>
      <c r="U4251" t="s">
        <v>360</v>
      </c>
      <c r="V4251">
        <v>34837</v>
      </c>
      <c r="W4251">
        <v>2872</v>
      </c>
      <c r="X4251" t="s">
        <v>3417</v>
      </c>
      <c r="Y4251" t="s">
        <v>1014</v>
      </c>
      <c r="Z4251">
        <v>521032</v>
      </c>
      <c r="AA4251" t="s">
        <v>2857</v>
      </c>
      <c r="AB4251" t="s">
        <v>3118</v>
      </c>
      <c r="AC4251">
        <v>1</v>
      </c>
      <c r="AD4251">
        <v>1786.85</v>
      </c>
      <c r="AE4251">
        <v>0</v>
      </c>
      <c r="AF4251">
        <v>2.06</v>
      </c>
    </row>
    <row r="4252" spans="1:32" x14ac:dyDescent="0.45">
      <c r="A4252">
        <v>869910650</v>
      </c>
      <c r="B4252">
        <v>451933</v>
      </c>
      <c r="C4252" t="s">
        <v>44</v>
      </c>
      <c r="D4252" t="s">
        <v>84</v>
      </c>
      <c r="E4252" t="s">
        <v>171</v>
      </c>
      <c r="F4252" s="8">
        <v>568.94000000000005</v>
      </c>
      <c r="G4252">
        <v>15</v>
      </c>
      <c r="H4252">
        <v>365</v>
      </c>
      <c r="I4252">
        <v>28</v>
      </c>
      <c r="J4252">
        <v>98</v>
      </c>
      <c r="K4252">
        <v>34755436</v>
      </c>
      <c r="L4252">
        <f>MONTH(Table1[[#This Row],[order_date]])</f>
        <v>5</v>
      </c>
      <c r="M4252">
        <f>YEAR(Table1[[#This Row],[order_date]])</f>
        <v>2024</v>
      </c>
      <c r="N4252" s="7">
        <v>45439.029768518521</v>
      </c>
      <c r="O4252">
        <f>HOUR(Table1[[#This Row],[promised_delivery_time]])</f>
        <v>0</v>
      </c>
      <c r="P4252" s="4">
        <v>45439.040185185186</v>
      </c>
      <c r="Q4252">
        <f>HOUR(Table1[[#This Row],[actual_delivery_time]])</f>
        <v>0</v>
      </c>
      <c r="R4252" s="4">
        <v>45439.036712962959</v>
      </c>
      <c r="S4252" t="s">
        <v>356</v>
      </c>
      <c r="T4252" s="8">
        <v>2378.9299999999998</v>
      </c>
      <c r="U4252" t="s">
        <v>360</v>
      </c>
      <c r="V4252">
        <v>45055</v>
      </c>
      <c r="W4252">
        <v>8521</v>
      </c>
      <c r="X4252" t="s">
        <v>3419</v>
      </c>
      <c r="Y4252" t="s">
        <v>1620</v>
      </c>
      <c r="Z4252">
        <v>370073</v>
      </c>
      <c r="AA4252" t="s">
        <v>2748</v>
      </c>
      <c r="AB4252" t="s">
        <v>3116</v>
      </c>
      <c r="AC4252">
        <v>10</v>
      </c>
      <c r="AD4252">
        <v>622.59</v>
      </c>
      <c r="AE4252">
        <v>-5</v>
      </c>
      <c r="AF4252">
        <v>4.6900000000000004</v>
      </c>
    </row>
    <row r="4253" spans="1:32" x14ac:dyDescent="0.45">
      <c r="A4253">
        <v>2127080399</v>
      </c>
      <c r="B4253">
        <v>222892</v>
      </c>
      <c r="C4253" t="s">
        <v>57</v>
      </c>
      <c r="D4253" t="s">
        <v>87</v>
      </c>
      <c r="E4253" t="s">
        <v>139</v>
      </c>
      <c r="F4253" s="8">
        <v>869.22</v>
      </c>
      <c r="G4253">
        <v>25</v>
      </c>
      <c r="H4253">
        <v>3</v>
      </c>
      <c r="I4253">
        <v>28</v>
      </c>
      <c r="J4253">
        <v>88</v>
      </c>
      <c r="K4253">
        <v>84468124</v>
      </c>
      <c r="L4253">
        <f>MONTH(Table1[[#This Row],[order_date]])</f>
        <v>9</v>
      </c>
      <c r="M4253">
        <f>YEAR(Table1[[#This Row],[order_date]])</f>
        <v>2024</v>
      </c>
      <c r="N4253" s="7">
        <v>45551.623807870368</v>
      </c>
      <c r="O4253">
        <f>HOUR(Table1[[#This Row],[promised_delivery_time]])</f>
        <v>15</v>
      </c>
      <c r="P4253" s="4">
        <v>45551.637002314812</v>
      </c>
      <c r="Q4253">
        <f>HOUR(Table1[[#This Row],[actual_delivery_time]])</f>
        <v>15</v>
      </c>
      <c r="R4253" s="4">
        <v>45551.642557870371</v>
      </c>
      <c r="S4253" t="s">
        <v>357</v>
      </c>
      <c r="T4253" s="8">
        <v>2317.1999999999998</v>
      </c>
      <c r="U4253" t="s">
        <v>361</v>
      </c>
      <c r="V4253">
        <v>55501</v>
      </c>
      <c r="W4253">
        <v>3298</v>
      </c>
      <c r="X4253" t="s">
        <v>3145</v>
      </c>
      <c r="Y4253" t="s">
        <v>1423</v>
      </c>
      <c r="Z4253">
        <v>311182</v>
      </c>
      <c r="AA4253" t="s">
        <v>3030</v>
      </c>
      <c r="AB4253" t="s">
        <v>3118</v>
      </c>
      <c r="AC4253">
        <v>12</v>
      </c>
      <c r="AD4253">
        <v>859.39</v>
      </c>
      <c r="AE4253">
        <v>8</v>
      </c>
      <c r="AF4253">
        <v>1.72</v>
      </c>
    </row>
    <row r="4254" spans="1:32" x14ac:dyDescent="0.45">
      <c r="A4254">
        <v>3547439109</v>
      </c>
      <c r="B4254">
        <v>706112</v>
      </c>
      <c r="C4254" t="s">
        <v>32</v>
      </c>
      <c r="D4254" t="s">
        <v>82</v>
      </c>
      <c r="E4254" t="s">
        <v>109</v>
      </c>
      <c r="F4254" s="8">
        <v>478.79</v>
      </c>
      <c r="G4254">
        <v>20</v>
      </c>
      <c r="H4254">
        <v>365</v>
      </c>
      <c r="I4254">
        <v>12</v>
      </c>
      <c r="J4254">
        <v>77</v>
      </c>
      <c r="K4254">
        <v>33481252</v>
      </c>
      <c r="L4254">
        <f>MONTH(Table1[[#This Row],[order_date]])</f>
        <v>4</v>
      </c>
      <c r="M4254">
        <f>YEAR(Table1[[#This Row],[order_date]])</f>
        <v>2023</v>
      </c>
      <c r="N4254" s="7">
        <v>45029.015798611108</v>
      </c>
      <c r="O4254">
        <f>HOUR(Table1[[#This Row],[promised_delivery_time]])</f>
        <v>0</v>
      </c>
      <c r="P4254" s="4">
        <v>45029.028993055559</v>
      </c>
      <c r="Q4254">
        <f>HOUR(Table1[[#This Row],[actual_delivery_time]])</f>
        <v>0</v>
      </c>
      <c r="R4254" s="4">
        <v>45029.027604166666</v>
      </c>
      <c r="S4254" t="s">
        <v>356</v>
      </c>
      <c r="T4254" s="8">
        <v>3176.34</v>
      </c>
      <c r="U4254" t="s">
        <v>359</v>
      </c>
      <c r="V4254">
        <v>91588</v>
      </c>
      <c r="W4254">
        <v>7552</v>
      </c>
      <c r="X4254" t="s">
        <v>3309</v>
      </c>
      <c r="Y4254" t="s">
        <v>2200</v>
      </c>
      <c r="Z4254">
        <v>51896</v>
      </c>
      <c r="AA4254" t="s">
        <v>2961</v>
      </c>
      <c r="AB4254" t="s">
        <v>3118</v>
      </c>
      <c r="AC4254">
        <v>8</v>
      </c>
      <c r="AD4254">
        <v>1438.75</v>
      </c>
      <c r="AE4254">
        <v>-2</v>
      </c>
      <c r="AF4254">
        <v>2.46</v>
      </c>
    </row>
    <row r="4255" spans="1:32" x14ac:dyDescent="0.45">
      <c r="A4255">
        <v>997535715</v>
      </c>
      <c r="B4255">
        <v>606256</v>
      </c>
      <c r="C4255" t="s">
        <v>67</v>
      </c>
      <c r="D4255" t="s">
        <v>86</v>
      </c>
      <c r="E4255" t="s">
        <v>200</v>
      </c>
      <c r="F4255" s="8">
        <v>369.28</v>
      </c>
      <c r="G4255">
        <v>40</v>
      </c>
      <c r="H4255">
        <v>180</v>
      </c>
      <c r="I4255">
        <v>16</v>
      </c>
      <c r="J4255">
        <v>57</v>
      </c>
      <c r="K4255">
        <v>21409946</v>
      </c>
      <c r="L4255">
        <f>MONTH(Table1[[#This Row],[order_date]])</f>
        <v>3</v>
      </c>
      <c r="M4255">
        <f>YEAR(Table1[[#This Row],[order_date]])</f>
        <v>2023</v>
      </c>
      <c r="N4255" s="7">
        <v>45012.470925925925</v>
      </c>
      <c r="O4255">
        <f>HOUR(Table1[[#This Row],[promised_delivery_time]])</f>
        <v>11</v>
      </c>
      <c r="P4255" s="4">
        <v>45012.482731481483</v>
      </c>
      <c r="Q4255">
        <f>HOUR(Table1[[#This Row],[actual_delivery_time]])</f>
        <v>11</v>
      </c>
      <c r="R4255" s="4">
        <v>45012.484120370369</v>
      </c>
      <c r="S4255" t="s">
        <v>356</v>
      </c>
      <c r="T4255" s="8">
        <v>1097.17</v>
      </c>
      <c r="U4255" t="s">
        <v>362</v>
      </c>
      <c r="V4255">
        <v>35602</v>
      </c>
      <c r="W4255">
        <v>5326</v>
      </c>
      <c r="X4255" t="s">
        <v>3210</v>
      </c>
      <c r="Y4255" t="s">
        <v>958</v>
      </c>
      <c r="Z4255">
        <v>472226</v>
      </c>
      <c r="AA4255" t="s">
        <v>2744</v>
      </c>
      <c r="AB4255" t="s">
        <v>3117</v>
      </c>
      <c r="AC4255">
        <v>2</v>
      </c>
      <c r="AD4255">
        <v>1428.68</v>
      </c>
      <c r="AE4255">
        <v>2</v>
      </c>
      <c r="AF4255">
        <v>4.0199999999999996</v>
      </c>
    </row>
    <row r="4256" spans="1:32" x14ac:dyDescent="0.45">
      <c r="A4256">
        <v>2442453181</v>
      </c>
      <c r="B4256">
        <v>146840</v>
      </c>
      <c r="C4256" t="s">
        <v>33</v>
      </c>
      <c r="D4256" t="s">
        <v>80</v>
      </c>
      <c r="E4256" t="s">
        <v>339</v>
      </c>
      <c r="F4256" s="8">
        <v>786.85</v>
      </c>
      <c r="G4256">
        <v>20</v>
      </c>
      <c r="H4256">
        <v>7</v>
      </c>
      <c r="I4256">
        <v>19</v>
      </c>
      <c r="J4256">
        <v>89</v>
      </c>
      <c r="K4256">
        <v>16543242</v>
      </c>
      <c r="L4256">
        <f>MONTH(Table1[[#This Row],[order_date]])</f>
        <v>3</v>
      </c>
      <c r="M4256">
        <f>YEAR(Table1[[#This Row],[order_date]])</f>
        <v>2023</v>
      </c>
      <c r="N4256" s="7">
        <v>45011.308865740742</v>
      </c>
      <c r="O4256">
        <f>HOUR(Table1[[#This Row],[promised_delivery_time]])</f>
        <v>7</v>
      </c>
      <c r="P4256" s="4">
        <v>45011.319976851853</v>
      </c>
      <c r="Q4256">
        <f>HOUR(Table1[[#This Row],[actual_delivery_time]])</f>
        <v>7</v>
      </c>
      <c r="R4256" s="4">
        <v>45011.323449074072</v>
      </c>
      <c r="S4256" t="s">
        <v>356</v>
      </c>
      <c r="T4256" s="8">
        <v>858.57</v>
      </c>
      <c r="U4256" t="s">
        <v>361</v>
      </c>
      <c r="V4256">
        <v>21860</v>
      </c>
      <c r="W4256">
        <v>4137</v>
      </c>
      <c r="X4256" t="s">
        <v>3208</v>
      </c>
      <c r="Y4256" t="s">
        <v>1733</v>
      </c>
      <c r="Z4256">
        <v>887597</v>
      </c>
      <c r="AA4256" t="s">
        <v>3079</v>
      </c>
      <c r="AB4256" t="s">
        <v>3118</v>
      </c>
      <c r="AC4256">
        <v>6</v>
      </c>
      <c r="AD4256">
        <v>1523.88</v>
      </c>
      <c r="AE4256">
        <v>5</v>
      </c>
      <c r="AF4256">
        <v>4.46</v>
      </c>
    </row>
    <row r="4257" spans="1:32" x14ac:dyDescent="0.45">
      <c r="A4257">
        <v>1182120536</v>
      </c>
      <c r="B4257">
        <v>9436</v>
      </c>
      <c r="C4257" t="s">
        <v>45</v>
      </c>
      <c r="D4257" t="s">
        <v>83</v>
      </c>
      <c r="E4257" t="s">
        <v>249</v>
      </c>
      <c r="F4257" s="8">
        <v>88.43</v>
      </c>
      <c r="G4257">
        <v>35</v>
      </c>
      <c r="H4257">
        <v>365</v>
      </c>
      <c r="I4257">
        <v>19</v>
      </c>
      <c r="J4257">
        <v>76</v>
      </c>
      <c r="K4257">
        <v>4386273</v>
      </c>
      <c r="L4257">
        <f>MONTH(Table1[[#This Row],[order_date]])</f>
        <v>5</v>
      </c>
      <c r="M4257">
        <f>YEAR(Table1[[#This Row],[order_date]])</f>
        <v>2024</v>
      </c>
      <c r="N4257" s="7">
        <v>45438.653148148151</v>
      </c>
      <c r="O4257">
        <f>HOUR(Table1[[#This Row],[promised_delivery_time]])</f>
        <v>15</v>
      </c>
      <c r="P4257" s="4">
        <v>45438.660787037035</v>
      </c>
      <c r="Q4257">
        <f>HOUR(Table1[[#This Row],[actual_delivery_time]])</f>
        <v>15</v>
      </c>
      <c r="R4257" s="4">
        <v>45438.662175925929</v>
      </c>
      <c r="S4257" t="s">
        <v>356</v>
      </c>
      <c r="T4257" s="8">
        <v>843.97</v>
      </c>
      <c r="U4257" t="s">
        <v>359</v>
      </c>
      <c r="V4257">
        <v>6560</v>
      </c>
      <c r="W4257">
        <v>1836</v>
      </c>
      <c r="X4257" t="s">
        <v>3183</v>
      </c>
      <c r="Y4257" t="s">
        <v>2419</v>
      </c>
      <c r="Z4257">
        <v>494307</v>
      </c>
      <c r="AA4257" t="s">
        <v>2652</v>
      </c>
      <c r="AB4257" t="s">
        <v>3117</v>
      </c>
      <c r="AC4257">
        <v>12</v>
      </c>
      <c r="AD4257">
        <v>298.97000000000003</v>
      </c>
      <c r="AE4257">
        <v>2</v>
      </c>
      <c r="AF4257">
        <v>2.91</v>
      </c>
    </row>
    <row r="4258" spans="1:32" x14ac:dyDescent="0.45">
      <c r="A4258">
        <v>2819297954</v>
      </c>
      <c r="B4258">
        <v>500739</v>
      </c>
      <c r="C4258" t="s">
        <v>33</v>
      </c>
      <c r="D4258" t="s">
        <v>80</v>
      </c>
      <c r="E4258" t="s">
        <v>96</v>
      </c>
      <c r="F4258" s="8">
        <v>359.98</v>
      </c>
      <c r="G4258">
        <v>20</v>
      </c>
      <c r="H4258">
        <v>7</v>
      </c>
      <c r="I4258">
        <v>18</v>
      </c>
      <c r="J4258">
        <v>81</v>
      </c>
      <c r="K4258">
        <v>5540556</v>
      </c>
      <c r="L4258">
        <f>MONTH(Table1[[#This Row],[order_date]])</f>
        <v>4</v>
      </c>
      <c r="M4258">
        <f>YEAR(Table1[[#This Row],[order_date]])</f>
        <v>2024</v>
      </c>
      <c r="N4258" s="7">
        <v>45389.662106481483</v>
      </c>
      <c r="O4258">
        <f>HOUR(Table1[[#This Row],[promised_delivery_time]])</f>
        <v>16</v>
      </c>
      <c r="P4258" s="4">
        <v>45389.670439814814</v>
      </c>
      <c r="Q4258">
        <f>HOUR(Table1[[#This Row],[actual_delivery_time]])</f>
        <v>16</v>
      </c>
      <c r="R4258" s="4">
        <v>45389.672523148147</v>
      </c>
      <c r="S4258" t="s">
        <v>356</v>
      </c>
      <c r="T4258" s="8">
        <v>1762.49</v>
      </c>
      <c r="U4258" t="s">
        <v>359</v>
      </c>
      <c r="V4258">
        <v>93978</v>
      </c>
      <c r="W4258">
        <v>3250</v>
      </c>
      <c r="X4258" t="s">
        <v>3350</v>
      </c>
      <c r="Y4258" t="s">
        <v>1713</v>
      </c>
      <c r="Z4258">
        <v>166077</v>
      </c>
      <c r="AA4258" t="s">
        <v>2546</v>
      </c>
      <c r="AB4258" t="s">
        <v>3115</v>
      </c>
      <c r="AC4258">
        <v>13</v>
      </c>
      <c r="AD4258">
        <v>273.47000000000003</v>
      </c>
      <c r="AE4258">
        <v>3</v>
      </c>
      <c r="AF4258">
        <v>0.52</v>
      </c>
    </row>
    <row r="4259" spans="1:32" x14ac:dyDescent="0.45">
      <c r="A4259">
        <v>9870956079</v>
      </c>
      <c r="B4259">
        <v>937542</v>
      </c>
      <c r="C4259" t="s">
        <v>44</v>
      </c>
      <c r="D4259" t="s">
        <v>84</v>
      </c>
      <c r="E4259" t="s">
        <v>114</v>
      </c>
      <c r="F4259" s="8">
        <v>97.04</v>
      </c>
      <c r="G4259">
        <v>15</v>
      </c>
      <c r="H4259">
        <v>365</v>
      </c>
      <c r="I4259">
        <v>28</v>
      </c>
      <c r="J4259">
        <v>93</v>
      </c>
      <c r="K4259">
        <v>39423691</v>
      </c>
      <c r="L4259">
        <f>MONTH(Table1[[#This Row],[order_date]])</f>
        <v>10</v>
      </c>
      <c r="M4259">
        <f>YEAR(Table1[[#This Row],[order_date]])</f>
        <v>2023</v>
      </c>
      <c r="N4259" s="7">
        <v>45225.310046296298</v>
      </c>
      <c r="O4259">
        <f>HOUR(Table1[[#This Row],[promised_delivery_time]])</f>
        <v>7</v>
      </c>
      <c r="P4259" s="4">
        <v>45225.321851851855</v>
      </c>
      <c r="Q4259">
        <f>HOUR(Table1[[#This Row],[actual_delivery_time]])</f>
        <v>7</v>
      </c>
      <c r="R4259" s="4">
        <v>45225.323240740741</v>
      </c>
      <c r="S4259" t="s">
        <v>356</v>
      </c>
      <c r="T4259" s="8">
        <v>3130.27</v>
      </c>
      <c r="U4259" t="s">
        <v>361</v>
      </c>
      <c r="V4259">
        <v>42784</v>
      </c>
      <c r="W4259">
        <v>9124</v>
      </c>
      <c r="X4259" t="s">
        <v>3230</v>
      </c>
      <c r="Y4259" t="s">
        <v>2424</v>
      </c>
      <c r="Z4259">
        <v>923560</v>
      </c>
      <c r="AA4259" t="s">
        <v>2601</v>
      </c>
      <c r="AB4259" t="s">
        <v>3116</v>
      </c>
      <c r="AC4259">
        <v>18</v>
      </c>
      <c r="AD4259">
        <v>332.84</v>
      </c>
      <c r="AE4259">
        <v>2</v>
      </c>
      <c r="AF4259">
        <v>3.76</v>
      </c>
    </row>
    <row r="4260" spans="1:32" x14ac:dyDescent="0.45">
      <c r="A4260">
        <v>6032675432</v>
      </c>
      <c r="B4260">
        <v>60619</v>
      </c>
      <c r="C4260" t="s">
        <v>47</v>
      </c>
      <c r="D4260" t="s">
        <v>79</v>
      </c>
      <c r="E4260" t="s">
        <v>118</v>
      </c>
      <c r="F4260" s="8">
        <v>726.41</v>
      </c>
      <c r="G4260">
        <v>30</v>
      </c>
      <c r="H4260">
        <v>180</v>
      </c>
      <c r="I4260">
        <v>10</v>
      </c>
      <c r="J4260">
        <v>97</v>
      </c>
      <c r="K4260">
        <v>63368244</v>
      </c>
      <c r="L4260">
        <f>MONTH(Table1[[#This Row],[order_date]])</f>
        <v>9</v>
      </c>
      <c r="M4260">
        <f>YEAR(Table1[[#This Row],[order_date]])</f>
        <v>2024</v>
      </c>
      <c r="N4260" s="7">
        <v>45564.214456018519</v>
      </c>
      <c r="O4260">
        <f>HOUR(Table1[[#This Row],[promised_delivery_time]])</f>
        <v>5</v>
      </c>
      <c r="P4260" s="4">
        <v>45564.224178240744</v>
      </c>
      <c r="Q4260">
        <f>HOUR(Table1[[#This Row],[actual_delivery_time]])</f>
        <v>5</v>
      </c>
      <c r="R4260" s="4">
        <v>45564.222094907411</v>
      </c>
      <c r="S4260" t="s">
        <v>356</v>
      </c>
      <c r="T4260" s="8">
        <v>2708.71</v>
      </c>
      <c r="U4260" t="s">
        <v>362</v>
      </c>
      <c r="V4260">
        <v>29641</v>
      </c>
      <c r="W4260">
        <v>371</v>
      </c>
      <c r="X4260" t="s">
        <v>3263</v>
      </c>
      <c r="Y4260" t="s">
        <v>507</v>
      </c>
      <c r="Z4260">
        <v>905945</v>
      </c>
      <c r="AA4260" t="s">
        <v>2664</v>
      </c>
      <c r="AB4260" t="s">
        <v>3116</v>
      </c>
      <c r="AC4260">
        <v>19</v>
      </c>
      <c r="AD4260">
        <v>1245.73</v>
      </c>
      <c r="AE4260">
        <v>-3</v>
      </c>
      <c r="AF4260">
        <v>4.47</v>
      </c>
    </row>
    <row r="4261" spans="1:32" x14ac:dyDescent="0.45">
      <c r="A4261">
        <v>329790912</v>
      </c>
      <c r="B4261">
        <v>305754</v>
      </c>
      <c r="C4261" t="s">
        <v>75</v>
      </c>
      <c r="D4261" t="s">
        <v>86</v>
      </c>
      <c r="E4261" t="s">
        <v>271</v>
      </c>
      <c r="F4261" s="8">
        <v>979.99</v>
      </c>
      <c r="G4261">
        <v>40</v>
      </c>
      <c r="H4261">
        <v>180</v>
      </c>
      <c r="I4261">
        <v>22</v>
      </c>
      <c r="J4261">
        <v>81</v>
      </c>
      <c r="K4261">
        <v>76925460</v>
      </c>
      <c r="L4261">
        <f>MONTH(Table1[[#This Row],[order_date]])</f>
        <v>8</v>
      </c>
      <c r="M4261">
        <f>YEAR(Table1[[#This Row],[order_date]])</f>
        <v>2024</v>
      </c>
      <c r="N4261" s="7">
        <v>45508.433807870373</v>
      </c>
      <c r="O4261">
        <f>HOUR(Table1[[#This Row],[promised_delivery_time]])</f>
        <v>10</v>
      </c>
      <c r="P4261" s="4">
        <v>45508.443530092591</v>
      </c>
      <c r="Q4261">
        <f>HOUR(Table1[[#This Row],[actual_delivery_time]])</f>
        <v>10</v>
      </c>
      <c r="R4261" s="4">
        <v>45508.440752314818</v>
      </c>
      <c r="S4261" t="s">
        <v>356</v>
      </c>
      <c r="T4261" s="8">
        <v>4636.88</v>
      </c>
      <c r="U4261" t="s">
        <v>359</v>
      </c>
      <c r="V4261">
        <v>43584</v>
      </c>
      <c r="W4261">
        <v>6949</v>
      </c>
      <c r="X4261" t="s">
        <v>3278</v>
      </c>
      <c r="Y4261" t="s">
        <v>2425</v>
      </c>
      <c r="Z4261">
        <v>501619</v>
      </c>
      <c r="AA4261" t="s">
        <v>2884</v>
      </c>
      <c r="AB4261" t="s">
        <v>3115</v>
      </c>
      <c r="AC4261">
        <v>2</v>
      </c>
      <c r="AD4261">
        <v>1526.55</v>
      </c>
      <c r="AE4261">
        <v>-4</v>
      </c>
      <c r="AF4261">
        <v>2.3199999999999998</v>
      </c>
    </row>
    <row r="4262" spans="1:32" x14ac:dyDescent="0.45">
      <c r="A4262">
        <v>6459815532</v>
      </c>
      <c r="B4262">
        <v>951463</v>
      </c>
      <c r="C4262" t="s">
        <v>27</v>
      </c>
      <c r="D4262" t="s">
        <v>78</v>
      </c>
      <c r="E4262" t="s">
        <v>190</v>
      </c>
      <c r="F4262" s="8">
        <v>787.4</v>
      </c>
      <c r="G4262">
        <v>35</v>
      </c>
      <c r="H4262">
        <v>365</v>
      </c>
      <c r="I4262">
        <v>16</v>
      </c>
      <c r="J4262">
        <v>82</v>
      </c>
      <c r="K4262">
        <v>43295656</v>
      </c>
      <c r="L4262">
        <f>MONTH(Table1[[#This Row],[order_date]])</f>
        <v>5</v>
      </c>
      <c r="M4262">
        <f>YEAR(Table1[[#This Row],[order_date]])</f>
        <v>2023</v>
      </c>
      <c r="N4262" s="7">
        <v>45062.902337962965</v>
      </c>
      <c r="O4262">
        <f>HOUR(Table1[[#This Row],[promised_delivery_time]])</f>
        <v>21</v>
      </c>
      <c r="P4262" s="4">
        <v>45062.914837962962</v>
      </c>
      <c r="Q4262">
        <f>HOUR(Table1[[#This Row],[actual_delivery_time]])</f>
        <v>22</v>
      </c>
      <c r="R4262" s="4">
        <v>45062.923171296294</v>
      </c>
      <c r="S4262" t="s">
        <v>357</v>
      </c>
      <c r="T4262" s="8">
        <v>877.48</v>
      </c>
      <c r="U4262" t="s">
        <v>361</v>
      </c>
      <c r="V4262">
        <v>10758</v>
      </c>
      <c r="W4262">
        <v>1615</v>
      </c>
      <c r="X4262" t="s">
        <v>3395</v>
      </c>
      <c r="Y4262" t="s">
        <v>881</v>
      </c>
      <c r="Z4262">
        <v>356947</v>
      </c>
      <c r="AA4262" t="s">
        <v>2882</v>
      </c>
      <c r="AB4262" t="s">
        <v>3115</v>
      </c>
      <c r="AC4262">
        <v>4</v>
      </c>
      <c r="AD4262">
        <v>1306.25</v>
      </c>
      <c r="AE4262">
        <v>12</v>
      </c>
      <c r="AF4262">
        <v>1.63</v>
      </c>
    </row>
    <row r="4263" spans="1:32" x14ac:dyDescent="0.45">
      <c r="A4263">
        <v>9214523757</v>
      </c>
      <c r="B4263">
        <v>243235</v>
      </c>
      <c r="C4263" t="s">
        <v>70</v>
      </c>
      <c r="D4263" t="s">
        <v>78</v>
      </c>
      <c r="E4263" t="s">
        <v>251</v>
      </c>
      <c r="F4263" s="8">
        <v>109.03</v>
      </c>
      <c r="G4263">
        <v>35</v>
      </c>
      <c r="H4263">
        <v>365</v>
      </c>
      <c r="I4263">
        <v>14</v>
      </c>
      <c r="J4263">
        <v>71</v>
      </c>
      <c r="K4263">
        <v>59619739</v>
      </c>
      <c r="L4263">
        <f>MONTH(Table1[[#This Row],[order_date]])</f>
        <v>10</v>
      </c>
      <c r="M4263">
        <f>YEAR(Table1[[#This Row],[order_date]])</f>
        <v>2023</v>
      </c>
      <c r="N4263" s="7">
        <v>45219.896354166667</v>
      </c>
      <c r="O4263">
        <f>HOUR(Table1[[#This Row],[promised_delivery_time]])</f>
        <v>21</v>
      </c>
      <c r="P4263" s="4">
        <v>45219.903993055559</v>
      </c>
      <c r="Q4263">
        <f>HOUR(Table1[[#This Row],[actual_delivery_time]])</f>
        <v>21</v>
      </c>
      <c r="R4263" s="4">
        <v>45219.90121527778</v>
      </c>
      <c r="S4263" t="s">
        <v>356</v>
      </c>
      <c r="T4263" s="8">
        <v>1657.57</v>
      </c>
      <c r="U4263" t="s">
        <v>361</v>
      </c>
      <c r="V4263">
        <v>45153</v>
      </c>
      <c r="W4263">
        <v>8949</v>
      </c>
      <c r="X4263" t="s">
        <v>3262</v>
      </c>
      <c r="Y4263" t="s">
        <v>2426</v>
      </c>
      <c r="Z4263">
        <v>105428</v>
      </c>
      <c r="AA4263" t="s">
        <v>2900</v>
      </c>
      <c r="AB4263" t="s">
        <v>3116</v>
      </c>
      <c r="AC4263">
        <v>12</v>
      </c>
      <c r="AD4263">
        <v>871.39</v>
      </c>
      <c r="AE4263">
        <v>-4</v>
      </c>
      <c r="AF4263">
        <v>4.8600000000000003</v>
      </c>
    </row>
    <row r="4264" spans="1:32" x14ac:dyDescent="0.45">
      <c r="A4264">
        <v>9450279027</v>
      </c>
      <c r="B4264">
        <v>367391</v>
      </c>
      <c r="C4264" t="s">
        <v>53</v>
      </c>
      <c r="D4264" t="s">
        <v>88</v>
      </c>
      <c r="E4264" t="s">
        <v>293</v>
      </c>
      <c r="F4264" s="8">
        <v>939.55</v>
      </c>
      <c r="G4264">
        <v>30</v>
      </c>
      <c r="H4264">
        <v>365</v>
      </c>
      <c r="I4264">
        <v>18</v>
      </c>
      <c r="J4264">
        <v>52</v>
      </c>
      <c r="K4264">
        <v>38694209</v>
      </c>
      <c r="L4264">
        <f>MONTH(Table1[[#This Row],[order_date]])</f>
        <v>9</v>
      </c>
      <c r="M4264">
        <f>YEAR(Table1[[#This Row],[order_date]])</f>
        <v>2023</v>
      </c>
      <c r="N4264" s="7">
        <v>45199.190972222219</v>
      </c>
      <c r="O4264">
        <f>HOUR(Table1[[#This Row],[promised_delivery_time]])</f>
        <v>4</v>
      </c>
      <c r="P4264" s="4">
        <v>45199.20208333333</v>
      </c>
      <c r="Q4264">
        <f>HOUR(Table1[[#This Row],[actual_delivery_time]])</f>
        <v>4</v>
      </c>
      <c r="R4264" s="4">
        <v>45199.199305555558</v>
      </c>
      <c r="S4264" t="s">
        <v>356</v>
      </c>
      <c r="T4264" s="8">
        <v>3043.5</v>
      </c>
      <c r="U4264" t="s">
        <v>361</v>
      </c>
      <c r="V4264">
        <v>31584</v>
      </c>
      <c r="W4264">
        <v>4578</v>
      </c>
      <c r="X4264" t="s">
        <v>3333</v>
      </c>
      <c r="Y4264" t="s">
        <v>2427</v>
      </c>
      <c r="Z4264">
        <v>377044</v>
      </c>
      <c r="AA4264" t="s">
        <v>2864</v>
      </c>
      <c r="AB4264" t="s">
        <v>3118</v>
      </c>
      <c r="AC4264">
        <v>20</v>
      </c>
      <c r="AD4264">
        <v>1335.82</v>
      </c>
      <c r="AE4264">
        <v>-4</v>
      </c>
      <c r="AF4264">
        <v>4.62</v>
      </c>
    </row>
    <row r="4265" spans="1:32" x14ac:dyDescent="0.45">
      <c r="A4265">
        <v>6265551101</v>
      </c>
      <c r="B4265">
        <v>890623</v>
      </c>
      <c r="C4265" t="s">
        <v>63</v>
      </c>
      <c r="D4265" t="s">
        <v>87</v>
      </c>
      <c r="E4265" t="s">
        <v>335</v>
      </c>
      <c r="F4265" s="8">
        <v>354.52</v>
      </c>
      <c r="G4265">
        <v>25</v>
      </c>
      <c r="H4265">
        <v>3</v>
      </c>
      <c r="I4265">
        <v>27</v>
      </c>
      <c r="J4265">
        <v>55</v>
      </c>
      <c r="K4265">
        <v>38568692</v>
      </c>
      <c r="L4265">
        <f>MONTH(Table1[[#This Row],[order_date]])</f>
        <v>11</v>
      </c>
      <c r="M4265">
        <f>YEAR(Table1[[#This Row],[order_date]])</f>
        <v>2023</v>
      </c>
      <c r="N4265" s="7">
        <v>45243.911631944444</v>
      </c>
      <c r="O4265">
        <f>HOUR(Table1[[#This Row],[promised_delivery_time]])</f>
        <v>22</v>
      </c>
      <c r="P4265" s="4">
        <v>45243.918576388889</v>
      </c>
      <c r="Q4265">
        <f>HOUR(Table1[[#This Row],[actual_delivery_time]])</f>
        <v>21</v>
      </c>
      <c r="R4265" s="4">
        <v>45243.915798611109</v>
      </c>
      <c r="S4265" t="s">
        <v>356</v>
      </c>
      <c r="T4265" s="8">
        <v>1723.54</v>
      </c>
      <c r="U4265" t="s">
        <v>359</v>
      </c>
      <c r="V4265">
        <v>43283</v>
      </c>
      <c r="W4265">
        <v>9840</v>
      </c>
      <c r="X4265" t="s">
        <v>3241</v>
      </c>
      <c r="Y4265" t="s">
        <v>2428</v>
      </c>
      <c r="Z4265">
        <v>658648</v>
      </c>
      <c r="AA4265" t="s">
        <v>2619</v>
      </c>
      <c r="AB4265" t="s">
        <v>3116</v>
      </c>
      <c r="AC4265">
        <v>6</v>
      </c>
      <c r="AD4265">
        <v>1082.93</v>
      </c>
      <c r="AE4265">
        <v>-4</v>
      </c>
      <c r="AF4265">
        <v>1.46</v>
      </c>
    </row>
    <row r="4266" spans="1:32" x14ac:dyDescent="0.45">
      <c r="A4266">
        <v>4138526838</v>
      </c>
      <c r="B4266">
        <v>555121</v>
      </c>
      <c r="C4266" t="s">
        <v>68</v>
      </c>
      <c r="D4266" t="s">
        <v>87</v>
      </c>
      <c r="E4266" t="s">
        <v>260</v>
      </c>
      <c r="F4266" s="8">
        <v>354.91</v>
      </c>
      <c r="G4266">
        <v>25</v>
      </c>
      <c r="H4266">
        <v>3</v>
      </c>
      <c r="I4266">
        <v>30</v>
      </c>
      <c r="J4266">
        <v>67</v>
      </c>
      <c r="K4266">
        <v>33871107</v>
      </c>
      <c r="L4266">
        <f>MONTH(Table1[[#This Row],[order_date]])</f>
        <v>10</v>
      </c>
      <c r="M4266">
        <f>YEAR(Table1[[#This Row],[order_date]])</f>
        <v>2023</v>
      </c>
      <c r="N4266" s="7">
        <v>45224.007696759261</v>
      </c>
      <c r="O4266">
        <f>HOUR(Table1[[#This Row],[promised_delivery_time]])</f>
        <v>0</v>
      </c>
      <c r="P4266" s="4">
        <v>45224.015335648146</v>
      </c>
      <c r="Q4266">
        <f>HOUR(Table1[[#This Row],[actual_delivery_time]])</f>
        <v>0</v>
      </c>
      <c r="R4266" s="4">
        <v>45224.024363425924</v>
      </c>
      <c r="S4266" t="s">
        <v>357</v>
      </c>
      <c r="T4266" s="8">
        <v>3273.82</v>
      </c>
      <c r="U4266" t="s">
        <v>359</v>
      </c>
      <c r="V4266">
        <v>24981</v>
      </c>
      <c r="W4266">
        <v>6282</v>
      </c>
      <c r="X4266" t="s">
        <v>3402</v>
      </c>
      <c r="Y4266" t="s">
        <v>922</v>
      </c>
      <c r="Z4266">
        <v>837790</v>
      </c>
      <c r="AA4266" t="s">
        <v>2898</v>
      </c>
      <c r="AB4266" t="s">
        <v>3117</v>
      </c>
      <c r="AC4266">
        <v>8</v>
      </c>
      <c r="AD4266">
        <v>513.07000000000005</v>
      </c>
      <c r="AE4266">
        <v>13</v>
      </c>
      <c r="AF4266">
        <v>3.73</v>
      </c>
    </row>
    <row r="4267" spans="1:32" x14ac:dyDescent="0.45">
      <c r="A4267">
        <v>8005579633</v>
      </c>
      <c r="B4267">
        <v>992178</v>
      </c>
      <c r="C4267" t="s">
        <v>52</v>
      </c>
      <c r="D4267" t="s">
        <v>82</v>
      </c>
      <c r="E4267" t="s">
        <v>160</v>
      </c>
      <c r="F4267" s="8">
        <v>632.42999999999995</v>
      </c>
      <c r="G4267">
        <v>20</v>
      </c>
      <c r="H4267">
        <v>365</v>
      </c>
      <c r="I4267">
        <v>16</v>
      </c>
      <c r="J4267">
        <v>89</v>
      </c>
      <c r="K4267">
        <v>89617089</v>
      </c>
      <c r="L4267">
        <f>MONTH(Table1[[#This Row],[order_date]])</f>
        <v>8</v>
      </c>
      <c r="M4267">
        <f>YEAR(Table1[[#This Row],[order_date]])</f>
        <v>2023</v>
      </c>
      <c r="N4267" s="7">
        <v>45154.225949074076</v>
      </c>
      <c r="O4267">
        <f>HOUR(Table1[[#This Row],[promised_delivery_time]])</f>
        <v>5</v>
      </c>
      <c r="P4267" s="4">
        <v>45154.234282407408</v>
      </c>
      <c r="Q4267">
        <f>HOUR(Table1[[#This Row],[actual_delivery_time]])</f>
        <v>6</v>
      </c>
      <c r="R4267" s="4">
        <v>45154.250949074078</v>
      </c>
      <c r="S4267" t="s">
        <v>358</v>
      </c>
      <c r="T4267" s="8">
        <v>2758.2</v>
      </c>
      <c r="U4267" t="s">
        <v>360</v>
      </c>
      <c r="V4267">
        <v>98172</v>
      </c>
      <c r="W4267">
        <v>2829</v>
      </c>
      <c r="X4267" t="s">
        <v>3381</v>
      </c>
      <c r="Y4267" t="s">
        <v>1938</v>
      </c>
      <c r="Z4267">
        <v>710095</v>
      </c>
      <c r="AA4267" t="s">
        <v>2906</v>
      </c>
      <c r="AB4267" t="s">
        <v>3116</v>
      </c>
      <c r="AC4267">
        <v>9</v>
      </c>
      <c r="AD4267">
        <v>541.33000000000004</v>
      </c>
      <c r="AE4267">
        <v>24</v>
      </c>
      <c r="AF4267">
        <v>1.66</v>
      </c>
    </row>
    <row r="4268" spans="1:32" x14ac:dyDescent="0.45">
      <c r="A4268">
        <v>3442984170</v>
      </c>
      <c r="B4268">
        <v>673058</v>
      </c>
      <c r="C4268" t="s">
        <v>40</v>
      </c>
      <c r="D4268" t="s">
        <v>82</v>
      </c>
      <c r="E4268" t="s">
        <v>273</v>
      </c>
      <c r="F4268" s="8">
        <v>765.76</v>
      </c>
      <c r="G4268">
        <v>20</v>
      </c>
      <c r="H4268">
        <v>365</v>
      </c>
      <c r="I4268">
        <v>30</v>
      </c>
      <c r="J4268">
        <v>94</v>
      </c>
      <c r="K4268">
        <v>55472026</v>
      </c>
      <c r="L4268">
        <f>MONTH(Table1[[#This Row],[order_date]])</f>
        <v>9</v>
      </c>
      <c r="M4268">
        <f>YEAR(Table1[[#This Row],[order_date]])</f>
        <v>2024</v>
      </c>
      <c r="N4268" s="7">
        <v>45551.981736111113</v>
      </c>
      <c r="O4268">
        <f>HOUR(Table1[[#This Row],[promised_delivery_time]])</f>
        <v>23</v>
      </c>
      <c r="P4268" s="4">
        <v>45551.992152777777</v>
      </c>
      <c r="Q4268">
        <f>HOUR(Table1[[#This Row],[actual_delivery_time]])</f>
        <v>23</v>
      </c>
      <c r="R4268" s="4">
        <v>45551.992847222224</v>
      </c>
      <c r="S4268" t="s">
        <v>356</v>
      </c>
      <c r="T4268" s="8">
        <v>1398.1</v>
      </c>
      <c r="U4268" t="s">
        <v>360</v>
      </c>
      <c r="V4268">
        <v>52151</v>
      </c>
      <c r="W4268">
        <v>7510</v>
      </c>
      <c r="X4268" t="s">
        <v>3142</v>
      </c>
      <c r="Y4268" t="s">
        <v>1643</v>
      </c>
      <c r="Z4268">
        <v>925280</v>
      </c>
      <c r="AA4268" t="s">
        <v>2546</v>
      </c>
      <c r="AB4268" t="s">
        <v>3116</v>
      </c>
      <c r="AC4268">
        <v>2</v>
      </c>
      <c r="AD4268">
        <v>730.33</v>
      </c>
      <c r="AE4268">
        <v>1</v>
      </c>
      <c r="AF4268">
        <v>3.2</v>
      </c>
    </row>
    <row r="4269" spans="1:32" x14ac:dyDescent="0.45">
      <c r="A4269">
        <v>8711550413</v>
      </c>
      <c r="B4269">
        <v>914071</v>
      </c>
      <c r="C4269" t="s">
        <v>74</v>
      </c>
      <c r="D4269" t="s">
        <v>81</v>
      </c>
      <c r="E4269" t="s">
        <v>353</v>
      </c>
      <c r="F4269" s="8">
        <v>296.94</v>
      </c>
      <c r="G4269">
        <v>35</v>
      </c>
      <c r="H4269">
        <v>90</v>
      </c>
      <c r="I4269">
        <v>25</v>
      </c>
      <c r="J4269">
        <v>90</v>
      </c>
      <c r="K4269">
        <v>68941950</v>
      </c>
      <c r="L4269">
        <f>MONTH(Table1[[#This Row],[order_date]])</f>
        <v>5</v>
      </c>
      <c r="M4269">
        <f>YEAR(Table1[[#This Row],[order_date]])</f>
        <v>2023</v>
      </c>
      <c r="N4269" s="7">
        <v>45076.597060185188</v>
      </c>
      <c r="O4269">
        <f>HOUR(Table1[[#This Row],[promised_delivery_time]])</f>
        <v>14</v>
      </c>
      <c r="P4269" s="4">
        <v>45076.606087962966</v>
      </c>
      <c r="Q4269">
        <f>HOUR(Table1[[#This Row],[actual_delivery_time]])</f>
        <v>14</v>
      </c>
      <c r="R4269" s="4">
        <v>45076.621365740742</v>
      </c>
      <c r="S4269" t="s">
        <v>358</v>
      </c>
      <c r="T4269" s="8">
        <v>1022.12</v>
      </c>
      <c r="U4269" t="s">
        <v>361</v>
      </c>
      <c r="V4269">
        <v>15340</v>
      </c>
      <c r="W4269">
        <v>241</v>
      </c>
      <c r="X4269" t="s">
        <v>3391</v>
      </c>
      <c r="Y4269" t="s">
        <v>872</v>
      </c>
      <c r="Z4269">
        <v>856620</v>
      </c>
      <c r="AA4269" t="s">
        <v>2715</v>
      </c>
      <c r="AB4269" t="s">
        <v>3116</v>
      </c>
      <c r="AC4269">
        <v>8</v>
      </c>
      <c r="AD4269">
        <v>210.86</v>
      </c>
      <c r="AE4269">
        <v>22</v>
      </c>
      <c r="AF4269">
        <v>3.32</v>
      </c>
    </row>
    <row r="4270" spans="1:32" x14ac:dyDescent="0.45">
      <c r="A4270">
        <v>2509593585</v>
      </c>
      <c r="B4270">
        <v>186168</v>
      </c>
      <c r="C4270" t="s">
        <v>71</v>
      </c>
      <c r="D4270" t="s">
        <v>78</v>
      </c>
      <c r="E4270" t="s">
        <v>272</v>
      </c>
      <c r="F4270" s="8">
        <v>878.8</v>
      </c>
      <c r="G4270">
        <v>35</v>
      </c>
      <c r="H4270">
        <v>365</v>
      </c>
      <c r="I4270">
        <v>13</v>
      </c>
      <c r="J4270">
        <v>75</v>
      </c>
      <c r="K4270">
        <v>58111297</v>
      </c>
      <c r="L4270">
        <f>MONTH(Table1[[#This Row],[order_date]])</f>
        <v>5</v>
      </c>
      <c r="M4270">
        <f>YEAR(Table1[[#This Row],[order_date]])</f>
        <v>2023</v>
      </c>
      <c r="N4270" s="7">
        <v>45051.070844907408</v>
      </c>
      <c r="O4270">
        <f>HOUR(Table1[[#This Row],[promised_delivery_time]])</f>
        <v>2</v>
      </c>
      <c r="P4270" s="4">
        <v>45051.084733796299</v>
      </c>
      <c r="Q4270">
        <f>HOUR(Table1[[#This Row],[actual_delivery_time]])</f>
        <v>1</v>
      </c>
      <c r="R4270" s="4">
        <v>45051.082650462966</v>
      </c>
      <c r="S4270" t="s">
        <v>356</v>
      </c>
      <c r="T4270" s="8">
        <v>2163.4</v>
      </c>
      <c r="U4270" t="s">
        <v>359</v>
      </c>
      <c r="V4270">
        <v>87829</v>
      </c>
      <c r="W4270">
        <v>7710</v>
      </c>
      <c r="X4270" t="s">
        <v>3340</v>
      </c>
      <c r="Y4270" t="s">
        <v>1156</v>
      </c>
      <c r="Z4270">
        <v>390809</v>
      </c>
      <c r="AA4270" t="s">
        <v>2708</v>
      </c>
      <c r="AB4270" t="s">
        <v>3115</v>
      </c>
      <c r="AC4270">
        <v>20</v>
      </c>
      <c r="AD4270">
        <v>1149.6199999999999</v>
      </c>
      <c r="AE4270">
        <v>-3</v>
      </c>
      <c r="AF4270">
        <v>2.85</v>
      </c>
    </row>
    <row r="4271" spans="1:32" x14ac:dyDescent="0.45">
      <c r="A4271">
        <v>6126557370</v>
      </c>
      <c r="B4271">
        <v>563740</v>
      </c>
      <c r="C4271" t="s">
        <v>74</v>
      </c>
      <c r="D4271" t="s">
        <v>81</v>
      </c>
      <c r="E4271" t="s">
        <v>230</v>
      </c>
      <c r="F4271" s="8">
        <v>96.33</v>
      </c>
      <c r="G4271">
        <v>35</v>
      </c>
      <c r="H4271">
        <v>90</v>
      </c>
      <c r="I4271">
        <v>20</v>
      </c>
      <c r="J4271">
        <v>61</v>
      </c>
      <c r="K4271">
        <v>61982521</v>
      </c>
      <c r="L4271">
        <f>MONTH(Table1[[#This Row],[order_date]])</f>
        <v>4</v>
      </c>
      <c r="M4271">
        <f>YEAR(Table1[[#This Row],[order_date]])</f>
        <v>2024</v>
      </c>
      <c r="N4271" s="7">
        <v>45402.320601851854</v>
      </c>
      <c r="O4271">
        <f>HOUR(Table1[[#This Row],[promised_delivery_time]])</f>
        <v>8</v>
      </c>
      <c r="P4271" s="4">
        <v>45402.333796296298</v>
      </c>
      <c r="Q4271">
        <f>HOUR(Table1[[#This Row],[actual_delivery_time]])</f>
        <v>8</v>
      </c>
      <c r="R4271" s="4">
        <v>45402.337268518517</v>
      </c>
      <c r="S4271" t="s">
        <v>356</v>
      </c>
      <c r="T4271" s="8">
        <v>3776.14</v>
      </c>
      <c r="U4271" t="s">
        <v>361</v>
      </c>
      <c r="V4271">
        <v>37656</v>
      </c>
      <c r="W4271">
        <v>4133</v>
      </c>
      <c r="X4271" t="s">
        <v>3396</v>
      </c>
      <c r="Y4271" t="s">
        <v>986</v>
      </c>
      <c r="Z4271">
        <v>493391</v>
      </c>
      <c r="AA4271" t="s">
        <v>2658</v>
      </c>
      <c r="AB4271" t="s">
        <v>3117</v>
      </c>
      <c r="AC4271">
        <v>3</v>
      </c>
      <c r="AD4271">
        <v>1995.09</v>
      </c>
      <c r="AE4271">
        <v>5</v>
      </c>
      <c r="AF4271">
        <v>0.68</v>
      </c>
    </row>
    <row r="4272" spans="1:32" x14ac:dyDescent="0.45">
      <c r="A4272">
        <v>9876119035</v>
      </c>
      <c r="B4272">
        <v>689769</v>
      </c>
      <c r="C4272" t="s">
        <v>75</v>
      </c>
      <c r="D4272" t="s">
        <v>86</v>
      </c>
      <c r="E4272" t="s">
        <v>235</v>
      </c>
      <c r="F4272" s="8">
        <v>46.62</v>
      </c>
      <c r="G4272">
        <v>40</v>
      </c>
      <c r="H4272">
        <v>180</v>
      </c>
      <c r="I4272">
        <v>17</v>
      </c>
      <c r="J4272">
        <v>51</v>
      </c>
      <c r="K4272">
        <v>29095552</v>
      </c>
      <c r="L4272">
        <f>MONTH(Table1[[#This Row],[order_date]])</f>
        <v>4</v>
      </c>
      <c r="M4272">
        <f>YEAR(Table1[[#This Row],[order_date]])</f>
        <v>2023</v>
      </c>
      <c r="N4272" s="7">
        <v>45031.046932870369</v>
      </c>
      <c r="O4272">
        <f>HOUR(Table1[[#This Row],[promised_delivery_time]])</f>
        <v>1</v>
      </c>
      <c r="P4272" s="4">
        <v>45031.057349537034</v>
      </c>
      <c r="Q4272">
        <f>HOUR(Table1[[#This Row],[actual_delivery_time]])</f>
        <v>1</v>
      </c>
      <c r="R4272" s="4">
        <v>45031.066377314812</v>
      </c>
      <c r="S4272" t="s">
        <v>357</v>
      </c>
      <c r="T4272" s="8">
        <v>4751.01</v>
      </c>
      <c r="U4272" t="s">
        <v>361</v>
      </c>
      <c r="V4272">
        <v>83597</v>
      </c>
      <c r="W4272">
        <v>5558</v>
      </c>
      <c r="X4272" t="s">
        <v>3450</v>
      </c>
      <c r="Y4272" t="s">
        <v>1400</v>
      </c>
      <c r="Z4272">
        <v>893254</v>
      </c>
      <c r="AA4272" t="s">
        <v>3024</v>
      </c>
      <c r="AB4272" t="s">
        <v>3117</v>
      </c>
      <c r="AC4272">
        <v>17</v>
      </c>
      <c r="AD4272">
        <v>1617.63</v>
      </c>
      <c r="AE4272">
        <v>13</v>
      </c>
      <c r="AF4272">
        <v>3.58</v>
      </c>
    </row>
    <row r="4273" spans="1:32" x14ac:dyDescent="0.45">
      <c r="A4273">
        <v>3739042166</v>
      </c>
      <c r="B4273">
        <v>642612</v>
      </c>
      <c r="C4273" t="s">
        <v>27</v>
      </c>
      <c r="D4273" t="s">
        <v>78</v>
      </c>
      <c r="E4273" t="s">
        <v>89</v>
      </c>
      <c r="F4273" s="8">
        <v>517.03</v>
      </c>
      <c r="G4273">
        <v>35</v>
      </c>
      <c r="H4273">
        <v>365</v>
      </c>
      <c r="I4273">
        <v>16</v>
      </c>
      <c r="J4273">
        <v>57</v>
      </c>
      <c r="K4273">
        <v>92416428</v>
      </c>
      <c r="L4273">
        <f>MONTH(Table1[[#This Row],[order_date]])</f>
        <v>7</v>
      </c>
      <c r="M4273">
        <f>YEAR(Table1[[#This Row],[order_date]])</f>
        <v>2024</v>
      </c>
      <c r="N4273" s="7">
        <v>45496.034062500003</v>
      </c>
      <c r="O4273">
        <f>HOUR(Table1[[#This Row],[promised_delivery_time]])</f>
        <v>1</v>
      </c>
      <c r="P4273" s="4">
        <v>45496.043090277781</v>
      </c>
      <c r="Q4273">
        <f>HOUR(Table1[[#This Row],[actual_delivery_time]])</f>
        <v>1</v>
      </c>
      <c r="R4273" s="4">
        <v>45496.0465625</v>
      </c>
      <c r="S4273" t="s">
        <v>356</v>
      </c>
      <c r="T4273" s="8">
        <v>2089.7600000000002</v>
      </c>
      <c r="U4273" t="s">
        <v>360</v>
      </c>
      <c r="V4273">
        <v>52760</v>
      </c>
      <c r="W4273">
        <v>4722</v>
      </c>
      <c r="X4273" t="s">
        <v>3185</v>
      </c>
      <c r="Y4273" t="s">
        <v>1561</v>
      </c>
      <c r="Z4273">
        <v>944699</v>
      </c>
      <c r="AA4273" t="s">
        <v>2816</v>
      </c>
      <c r="AB4273" t="s">
        <v>3115</v>
      </c>
      <c r="AC4273">
        <v>5</v>
      </c>
      <c r="AD4273">
        <v>1255.2</v>
      </c>
      <c r="AE4273">
        <v>5</v>
      </c>
      <c r="AF4273">
        <v>4.28</v>
      </c>
    </row>
    <row r="4274" spans="1:32" x14ac:dyDescent="0.45">
      <c r="A4274">
        <v>7938944124</v>
      </c>
      <c r="B4274">
        <v>112390</v>
      </c>
      <c r="C4274" t="s">
        <v>45</v>
      </c>
      <c r="D4274" t="s">
        <v>83</v>
      </c>
      <c r="E4274" t="s">
        <v>116</v>
      </c>
      <c r="F4274" s="8">
        <v>877.98</v>
      </c>
      <c r="G4274">
        <v>35</v>
      </c>
      <c r="H4274">
        <v>365</v>
      </c>
      <c r="I4274">
        <v>23</v>
      </c>
      <c r="J4274">
        <v>85</v>
      </c>
      <c r="K4274">
        <v>85074810</v>
      </c>
      <c r="L4274">
        <f>MONTH(Table1[[#This Row],[order_date]])</f>
        <v>3</v>
      </c>
      <c r="M4274">
        <f>YEAR(Table1[[#This Row],[order_date]])</f>
        <v>2024</v>
      </c>
      <c r="N4274" s="7">
        <v>45381.07949074074</v>
      </c>
      <c r="O4274">
        <f>HOUR(Table1[[#This Row],[promised_delivery_time]])</f>
        <v>2</v>
      </c>
      <c r="P4274" s="4">
        <v>45381.092685185184</v>
      </c>
      <c r="Q4274">
        <f>HOUR(Table1[[#This Row],[actual_delivery_time]])</f>
        <v>2</v>
      </c>
      <c r="R4274" s="4">
        <v>45381.09615740741</v>
      </c>
      <c r="S4274" t="s">
        <v>356</v>
      </c>
      <c r="T4274" s="8">
        <v>2183.84</v>
      </c>
      <c r="U4274" t="s">
        <v>360</v>
      </c>
      <c r="V4274">
        <v>43293</v>
      </c>
      <c r="W4274">
        <v>7894</v>
      </c>
      <c r="X4274" t="s">
        <v>3328</v>
      </c>
      <c r="Y4274" t="s">
        <v>1234</v>
      </c>
      <c r="Z4274">
        <v>439383</v>
      </c>
      <c r="AA4274" t="s">
        <v>2646</v>
      </c>
      <c r="AB4274" t="s">
        <v>3115</v>
      </c>
      <c r="AC4274">
        <v>11</v>
      </c>
      <c r="AD4274">
        <v>766.81</v>
      </c>
      <c r="AE4274">
        <v>5</v>
      </c>
      <c r="AF4274">
        <v>4.82</v>
      </c>
    </row>
    <row r="4275" spans="1:32" x14ac:dyDescent="0.45">
      <c r="A4275">
        <v>506804807</v>
      </c>
      <c r="B4275">
        <v>470449</v>
      </c>
      <c r="C4275" t="s">
        <v>67</v>
      </c>
      <c r="D4275" t="s">
        <v>86</v>
      </c>
      <c r="E4275" t="s">
        <v>252</v>
      </c>
      <c r="F4275" s="8">
        <v>827.77</v>
      </c>
      <c r="G4275">
        <v>40</v>
      </c>
      <c r="H4275">
        <v>180</v>
      </c>
      <c r="I4275">
        <v>27</v>
      </c>
      <c r="J4275">
        <v>57</v>
      </c>
      <c r="K4275">
        <v>9107360</v>
      </c>
      <c r="L4275">
        <f>MONTH(Table1[[#This Row],[order_date]])</f>
        <v>7</v>
      </c>
      <c r="M4275">
        <f>YEAR(Table1[[#This Row],[order_date]])</f>
        <v>2024</v>
      </c>
      <c r="N4275" s="7">
        <v>45483.197743055556</v>
      </c>
      <c r="O4275">
        <f>HOUR(Table1[[#This Row],[promised_delivery_time]])</f>
        <v>5</v>
      </c>
      <c r="P4275" s="4">
        <v>45483.210243055553</v>
      </c>
      <c r="Q4275">
        <f>HOUR(Table1[[#This Row],[actual_delivery_time]])</f>
        <v>4</v>
      </c>
      <c r="R4275" s="4">
        <v>45483.206770833334</v>
      </c>
      <c r="S4275" t="s">
        <v>356</v>
      </c>
      <c r="T4275" s="8">
        <v>2368.6999999999998</v>
      </c>
      <c r="U4275" t="s">
        <v>360</v>
      </c>
      <c r="V4275">
        <v>29740</v>
      </c>
      <c r="W4275">
        <v>9702</v>
      </c>
      <c r="X4275" t="s">
        <v>3252</v>
      </c>
      <c r="Y4275" t="s">
        <v>1915</v>
      </c>
      <c r="Z4275">
        <v>390035</v>
      </c>
      <c r="AA4275" t="s">
        <v>3088</v>
      </c>
      <c r="AB4275" t="s">
        <v>3117</v>
      </c>
      <c r="AC4275">
        <v>12</v>
      </c>
      <c r="AD4275">
        <v>617.79</v>
      </c>
      <c r="AE4275">
        <v>-5</v>
      </c>
      <c r="AF4275">
        <v>3.71</v>
      </c>
    </row>
    <row r="4276" spans="1:32" x14ac:dyDescent="0.45">
      <c r="A4276">
        <v>3577900599</v>
      </c>
      <c r="B4276">
        <v>140489</v>
      </c>
      <c r="C4276" t="s">
        <v>55</v>
      </c>
      <c r="D4276" t="s">
        <v>83</v>
      </c>
      <c r="E4276" t="s">
        <v>209</v>
      </c>
      <c r="F4276" s="8">
        <v>650.20000000000005</v>
      </c>
      <c r="G4276">
        <v>35</v>
      </c>
      <c r="H4276">
        <v>365</v>
      </c>
      <c r="I4276">
        <v>28</v>
      </c>
      <c r="J4276">
        <v>95</v>
      </c>
      <c r="K4276">
        <v>28286754</v>
      </c>
      <c r="L4276">
        <f>MONTH(Table1[[#This Row],[order_date]])</f>
        <v>2</v>
      </c>
      <c r="M4276">
        <f>YEAR(Table1[[#This Row],[order_date]])</f>
        <v>2024</v>
      </c>
      <c r="N4276" s="7">
        <v>45324.342210648145</v>
      </c>
      <c r="O4276">
        <f>HOUR(Table1[[#This Row],[promised_delivery_time]])</f>
        <v>8</v>
      </c>
      <c r="P4276" s="4">
        <v>45324.352627314816</v>
      </c>
      <c r="Q4276">
        <f>HOUR(Table1[[#This Row],[actual_delivery_time]])</f>
        <v>8</v>
      </c>
      <c r="R4276" s="4">
        <v>45324.34915509259</v>
      </c>
      <c r="S4276" t="s">
        <v>356</v>
      </c>
      <c r="T4276" s="8">
        <v>3491.53</v>
      </c>
      <c r="U4276" t="s">
        <v>360</v>
      </c>
      <c r="V4276">
        <v>32303</v>
      </c>
      <c r="W4276">
        <v>2011</v>
      </c>
      <c r="X4276" t="s">
        <v>3362</v>
      </c>
      <c r="Y4276" t="s">
        <v>736</v>
      </c>
      <c r="Z4276">
        <v>463264</v>
      </c>
      <c r="AA4276" t="s">
        <v>2654</v>
      </c>
      <c r="AB4276" t="s">
        <v>3115</v>
      </c>
      <c r="AC4276">
        <v>16</v>
      </c>
      <c r="AD4276">
        <v>1337.18</v>
      </c>
      <c r="AE4276">
        <v>-5</v>
      </c>
      <c r="AF4276">
        <v>1.71</v>
      </c>
    </row>
    <row r="4277" spans="1:32" x14ac:dyDescent="0.45">
      <c r="A4277">
        <v>8337599633</v>
      </c>
      <c r="B4277">
        <v>707935</v>
      </c>
      <c r="C4277" t="s">
        <v>70</v>
      </c>
      <c r="D4277" t="s">
        <v>78</v>
      </c>
      <c r="E4277" t="s">
        <v>278</v>
      </c>
      <c r="F4277" s="8">
        <v>820.9</v>
      </c>
      <c r="G4277">
        <v>35</v>
      </c>
      <c r="H4277">
        <v>365</v>
      </c>
      <c r="I4277">
        <v>30</v>
      </c>
      <c r="J4277">
        <v>97</v>
      </c>
      <c r="K4277">
        <v>41073776</v>
      </c>
      <c r="L4277">
        <f>MONTH(Table1[[#This Row],[order_date]])</f>
        <v>11</v>
      </c>
      <c r="M4277">
        <f>YEAR(Table1[[#This Row],[order_date]])</f>
        <v>2023</v>
      </c>
      <c r="N4277" s="7">
        <v>45251.533541666664</v>
      </c>
      <c r="O4277">
        <f>HOUR(Table1[[#This Row],[promised_delivery_time]])</f>
        <v>13</v>
      </c>
      <c r="P4277" s="4">
        <v>45251.547430555554</v>
      </c>
      <c r="Q4277">
        <f>HOUR(Table1[[#This Row],[actual_delivery_time]])</f>
        <v>13</v>
      </c>
      <c r="R4277" s="4">
        <v>45251.546736111108</v>
      </c>
      <c r="S4277" t="s">
        <v>356</v>
      </c>
      <c r="T4277" s="8">
        <v>2853.43</v>
      </c>
      <c r="U4277" t="s">
        <v>361</v>
      </c>
      <c r="V4277">
        <v>23191</v>
      </c>
      <c r="W4277">
        <v>5487</v>
      </c>
      <c r="X4277" t="s">
        <v>3275</v>
      </c>
      <c r="Y4277" t="s">
        <v>884</v>
      </c>
      <c r="Z4277">
        <v>658588</v>
      </c>
      <c r="AA4277" t="s">
        <v>2668</v>
      </c>
      <c r="AB4277" t="s">
        <v>3118</v>
      </c>
      <c r="AC4277">
        <v>8</v>
      </c>
      <c r="AD4277">
        <v>1366.55</v>
      </c>
      <c r="AE4277">
        <v>-1</v>
      </c>
      <c r="AF4277">
        <v>2.04</v>
      </c>
    </row>
    <row r="4278" spans="1:32" x14ac:dyDescent="0.45">
      <c r="A4278">
        <v>8611745429</v>
      </c>
      <c r="B4278">
        <v>146840</v>
      </c>
      <c r="C4278" t="s">
        <v>33</v>
      </c>
      <c r="D4278" t="s">
        <v>80</v>
      </c>
      <c r="E4278" t="s">
        <v>339</v>
      </c>
      <c r="F4278" s="8">
        <v>786.85</v>
      </c>
      <c r="G4278">
        <v>20</v>
      </c>
      <c r="H4278">
        <v>7</v>
      </c>
      <c r="I4278">
        <v>19</v>
      </c>
      <c r="J4278">
        <v>89</v>
      </c>
      <c r="K4278">
        <v>88045094</v>
      </c>
      <c r="L4278">
        <f>MONTH(Table1[[#This Row],[order_date]])</f>
        <v>5</v>
      </c>
      <c r="M4278">
        <f>YEAR(Table1[[#This Row],[order_date]])</f>
        <v>2024</v>
      </c>
      <c r="N4278" s="7">
        <v>45424.140185185184</v>
      </c>
      <c r="O4278">
        <f>HOUR(Table1[[#This Row],[promised_delivery_time]])</f>
        <v>3</v>
      </c>
      <c r="P4278" s="4">
        <v>45424.154074074075</v>
      </c>
      <c r="Q4278">
        <f>HOUR(Table1[[#This Row],[actual_delivery_time]])</f>
        <v>3</v>
      </c>
      <c r="R4278" s="4">
        <v>45424.153379629628</v>
      </c>
      <c r="S4278" t="s">
        <v>356</v>
      </c>
      <c r="T4278" s="8">
        <v>1567.01</v>
      </c>
      <c r="U4278" t="s">
        <v>361</v>
      </c>
      <c r="V4278">
        <v>97499</v>
      </c>
      <c r="W4278">
        <v>924</v>
      </c>
      <c r="X4278" t="s">
        <v>3196</v>
      </c>
      <c r="Y4278" t="s">
        <v>1739</v>
      </c>
      <c r="Z4278">
        <v>447280</v>
      </c>
      <c r="AA4278" t="s">
        <v>2565</v>
      </c>
      <c r="AB4278" t="s">
        <v>3118</v>
      </c>
      <c r="AC4278">
        <v>4</v>
      </c>
      <c r="AD4278">
        <v>690.13</v>
      </c>
      <c r="AE4278">
        <v>-1</v>
      </c>
      <c r="AF4278">
        <v>1.3</v>
      </c>
    </row>
    <row r="4279" spans="1:32" x14ac:dyDescent="0.45">
      <c r="A4279">
        <v>2990223879</v>
      </c>
      <c r="B4279">
        <v>373536</v>
      </c>
      <c r="C4279" t="s">
        <v>71</v>
      </c>
      <c r="D4279" t="s">
        <v>78</v>
      </c>
      <c r="E4279" t="s">
        <v>275</v>
      </c>
      <c r="F4279" s="8">
        <v>494.17</v>
      </c>
      <c r="G4279">
        <v>35</v>
      </c>
      <c r="H4279">
        <v>365</v>
      </c>
      <c r="I4279">
        <v>14</v>
      </c>
      <c r="J4279">
        <v>64</v>
      </c>
      <c r="K4279">
        <v>72359843</v>
      </c>
      <c r="L4279">
        <f>MONTH(Table1[[#This Row],[order_date]])</f>
        <v>8</v>
      </c>
      <c r="M4279">
        <f>YEAR(Table1[[#This Row],[order_date]])</f>
        <v>2023</v>
      </c>
      <c r="N4279" s="7">
        <v>45149.759652777779</v>
      </c>
      <c r="O4279">
        <f>HOUR(Table1[[#This Row],[promised_delivery_time]])</f>
        <v>18</v>
      </c>
      <c r="P4279" s="4">
        <v>45149.76798611111</v>
      </c>
      <c r="Q4279">
        <f>HOUR(Table1[[#This Row],[actual_delivery_time]])</f>
        <v>18</v>
      </c>
      <c r="R4279" s="4">
        <v>45149.774930555555</v>
      </c>
      <c r="S4279" t="s">
        <v>357</v>
      </c>
      <c r="T4279" s="8">
        <v>367.08</v>
      </c>
      <c r="U4279" t="s">
        <v>359</v>
      </c>
      <c r="V4279">
        <v>2555</v>
      </c>
      <c r="W4279">
        <v>174</v>
      </c>
      <c r="X4279" t="s">
        <v>3319</v>
      </c>
      <c r="Y4279" t="s">
        <v>2429</v>
      </c>
      <c r="Z4279">
        <v>739018</v>
      </c>
      <c r="AA4279" t="s">
        <v>2768</v>
      </c>
      <c r="AB4279" t="s">
        <v>3118</v>
      </c>
      <c r="AC4279">
        <v>18</v>
      </c>
      <c r="AD4279">
        <v>888.43</v>
      </c>
      <c r="AE4279">
        <v>10</v>
      </c>
      <c r="AF4279">
        <v>2.77</v>
      </c>
    </row>
    <row r="4280" spans="1:32" x14ac:dyDescent="0.45">
      <c r="A4280">
        <v>52324496</v>
      </c>
      <c r="B4280">
        <v>888807</v>
      </c>
      <c r="C4280" t="s">
        <v>33</v>
      </c>
      <c r="D4280" t="s">
        <v>80</v>
      </c>
      <c r="E4280" t="s">
        <v>125</v>
      </c>
      <c r="F4280" s="8">
        <v>230.58</v>
      </c>
      <c r="G4280">
        <v>20</v>
      </c>
      <c r="H4280">
        <v>7</v>
      </c>
      <c r="I4280">
        <v>13</v>
      </c>
      <c r="J4280">
        <v>91</v>
      </c>
      <c r="K4280">
        <v>81605722</v>
      </c>
      <c r="L4280">
        <f>MONTH(Table1[[#This Row],[order_date]])</f>
        <v>2</v>
      </c>
      <c r="M4280">
        <f>YEAR(Table1[[#This Row],[order_date]])</f>
        <v>2024</v>
      </c>
      <c r="N4280" s="7">
        <v>45345.731180555558</v>
      </c>
      <c r="O4280">
        <f>HOUR(Table1[[#This Row],[promised_delivery_time]])</f>
        <v>17</v>
      </c>
      <c r="P4280" s="4">
        <v>45345.741597222222</v>
      </c>
      <c r="Q4280">
        <f>HOUR(Table1[[#This Row],[actual_delivery_time]])</f>
        <v>17</v>
      </c>
      <c r="R4280" s="4">
        <v>45345.745069444441</v>
      </c>
      <c r="S4280" t="s">
        <v>356</v>
      </c>
      <c r="T4280" s="8">
        <v>560.54</v>
      </c>
      <c r="U4280" t="s">
        <v>361</v>
      </c>
      <c r="V4280">
        <v>54293</v>
      </c>
      <c r="W4280">
        <v>4009</v>
      </c>
      <c r="X4280" t="s">
        <v>3377</v>
      </c>
      <c r="Y4280" t="s">
        <v>2059</v>
      </c>
      <c r="Z4280">
        <v>610584</v>
      </c>
      <c r="AA4280" t="s">
        <v>3094</v>
      </c>
      <c r="AB4280" t="s">
        <v>3115</v>
      </c>
      <c r="AC4280">
        <v>15</v>
      </c>
      <c r="AD4280">
        <v>856.01</v>
      </c>
      <c r="AE4280">
        <v>5</v>
      </c>
      <c r="AF4280">
        <v>2.39</v>
      </c>
    </row>
    <row r="4281" spans="1:32" x14ac:dyDescent="0.45">
      <c r="A4281">
        <v>6594929133</v>
      </c>
      <c r="B4281">
        <v>812607</v>
      </c>
      <c r="C4281" t="s">
        <v>41</v>
      </c>
      <c r="D4281" t="s">
        <v>87</v>
      </c>
      <c r="E4281" t="s">
        <v>110</v>
      </c>
      <c r="F4281" s="8">
        <v>416.65</v>
      </c>
      <c r="G4281">
        <v>25</v>
      </c>
      <c r="H4281">
        <v>3</v>
      </c>
      <c r="I4281">
        <v>11</v>
      </c>
      <c r="J4281">
        <v>63</v>
      </c>
      <c r="K4281">
        <v>45868300</v>
      </c>
      <c r="L4281">
        <f>MONTH(Table1[[#This Row],[order_date]])</f>
        <v>4</v>
      </c>
      <c r="M4281">
        <f>YEAR(Table1[[#This Row],[order_date]])</f>
        <v>2023</v>
      </c>
      <c r="N4281" s="7">
        <v>45030.409236111111</v>
      </c>
      <c r="O4281">
        <f>HOUR(Table1[[#This Row],[promised_delivery_time]])</f>
        <v>10</v>
      </c>
      <c r="P4281" s="4">
        <v>45030.418263888889</v>
      </c>
      <c r="Q4281">
        <f>HOUR(Table1[[#This Row],[actual_delivery_time]])</f>
        <v>10</v>
      </c>
      <c r="R4281" s="4">
        <v>45030.417569444442</v>
      </c>
      <c r="S4281" t="s">
        <v>356</v>
      </c>
      <c r="T4281" s="8">
        <v>2352.1799999999998</v>
      </c>
      <c r="U4281" t="s">
        <v>362</v>
      </c>
      <c r="V4281">
        <v>30251</v>
      </c>
      <c r="W4281">
        <v>4519</v>
      </c>
      <c r="X4281" t="s">
        <v>3175</v>
      </c>
      <c r="Y4281" t="s">
        <v>398</v>
      </c>
      <c r="Z4281">
        <v>406941</v>
      </c>
      <c r="AA4281" t="s">
        <v>2567</v>
      </c>
      <c r="AB4281" t="s">
        <v>3118</v>
      </c>
      <c r="AC4281">
        <v>7</v>
      </c>
      <c r="AD4281">
        <v>584.9</v>
      </c>
      <c r="AE4281">
        <v>-1</v>
      </c>
      <c r="AF4281">
        <v>0.65</v>
      </c>
    </row>
    <row r="4282" spans="1:32" x14ac:dyDescent="0.45">
      <c r="A4282">
        <v>2480235830</v>
      </c>
      <c r="B4282">
        <v>63769</v>
      </c>
      <c r="C4282" t="s">
        <v>34</v>
      </c>
      <c r="D4282" t="s">
        <v>83</v>
      </c>
      <c r="E4282" t="s">
        <v>301</v>
      </c>
      <c r="F4282" s="8">
        <v>878.07</v>
      </c>
      <c r="G4282">
        <v>35</v>
      </c>
      <c r="H4282">
        <v>365</v>
      </c>
      <c r="I4282">
        <v>27</v>
      </c>
      <c r="J4282">
        <v>69</v>
      </c>
      <c r="K4282">
        <v>31324823</v>
      </c>
      <c r="L4282">
        <f>MONTH(Table1[[#This Row],[order_date]])</f>
        <v>9</v>
      </c>
      <c r="M4282">
        <f>YEAR(Table1[[#This Row],[order_date]])</f>
        <v>2023</v>
      </c>
      <c r="N4282" s="7">
        <v>45188.236527777779</v>
      </c>
      <c r="O4282">
        <f>HOUR(Table1[[#This Row],[promised_delivery_time]])</f>
        <v>5</v>
      </c>
      <c r="P4282" s="4">
        <v>45188.246249999997</v>
      </c>
      <c r="Q4282">
        <f>HOUR(Table1[[#This Row],[actual_delivery_time]])</f>
        <v>5</v>
      </c>
      <c r="R4282" s="4">
        <v>45188.249027777776</v>
      </c>
      <c r="S4282" t="s">
        <v>356</v>
      </c>
      <c r="T4282" s="8">
        <v>2484.0700000000002</v>
      </c>
      <c r="U4282" t="s">
        <v>359</v>
      </c>
      <c r="V4282">
        <v>58919</v>
      </c>
      <c r="W4282">
        <v>5418</v>
      </c>
      <c r="X4282" t="s">
        <v>3255</v>
      </c>
      <c r="Y4282" t="s">
        <v>2016</v>
      </c>
      <c r="Z4282">
        <v>277910</v>
      </c>
      <c r="AA4282" t="s">
        <v>2570</v>
      </c>
      <c r="AB4282" t="s">
        <v>3116</v>
      </c>
      <c r="AC4282">
        <v>14</v>
      </c>
      <c r="AD4282">
        <v>414.15</v>
      </c>
      <c r="AE4282">
        <v>4</v>
      </c>
      <c r="AF4282">
        <v>4.28</v>
      </c>
    </row>
    <row r="4283" spans="1:32" x14ac:dyDescent="0.45">
      <c r="A4283">
        <v>9667072962</v>
      </c>
      <c r="B4283">
        <v>945635</v>
      </c>
      <c r="C4283" t="s">
        <v>48</v>
      </c>
      <c r="D4283" t="s">
        <v>84</v>
      </c>
      <c r="E4283" t="s">
        <v>332</v>
      </c>
      <c r="F4283" s="8">
        <v>778.9</v>
      </c>
      <c r="G4283">
        <v>15</v>
      </c>
      <c r="H4283">
        <v>365</v>
      </c>
      <c r="I4283">
        <v>16</v>
      </c>
      <c r="J4283">
        <v>59</v>
      </c>
      <c r="K4283">
        <v>50781611</v>
      </c>
      <c r="L4283">
        <f>MONTH(Table1[[#This Row],[order_date]])</f>
        <v>4</v>
      </c>
      <c r="M4283">
        <f>YEAR(Table1[[#This Row],[order_date]])</f>
        <v>2023</v>
      </c>
      <c r="N4283" s="7">
        <v>45027.87394675926</v>
      </c>
      <c r="O4283">
        <f>HOUR(Table1[[#This Row],[promised_delivery_time]])</f>
        <v>21</v>
      </c>
      <c r="P4283" s="4">
        <v>45027.881585648145</v>
      </c>
      <c r="Q4283">
        <f>HOUR(Table1[[#This Row],[actual_delivery_time]])</f>
        <v>21</v>
      </c>
      <c r="R4283" s="4">
        <v>45027.885752314818</v>
      </c>
      <c r="S4283" t="s">
        <v>357</v>
      </c>
      <c r="T4283" s="8">
        <v>2753.36</v>
      </c>
      <c r="U4283" t="s">
        <v>359</v>
      </c>
      <c r="V4283">
        <v>31515</v>
      </c>
      <c r="W4283">
        <v>8751</v>
      </c>
      <c r="X4283" t="s">
        <v>3366</v>
      </c>
      <c r="Y4283" t="s">
        <v>2255</v>
      </c>
      <c r="Z4283">
        <v>441000</v>
      </c>
      <c r="AA4283" t="s">
        <v>3075</v>
      </c>
      <c r="AB4283" t="s">
        <v>3115</v>
      </c>
      <c r="AC4283">
        <v>16</v>
      </c>
      <c r="AD4283">
        <v>315.86</v>
      </c>
      <c r="AE4283">
        <v>6</v>
      </c>
      <c r="AF4283">
        <v>3.97</v>
      </c>
    </row>
    <row r="4284" spans="1:32" x14ac:dyDescent="0.45">
      <c r="A4284">
        <v>277700053</v>
      </c>
      <c r="B4284">
        <v>552496</v>
      </c>
      <c r="C4284" t="s">
        <v>50</v>
      </c>
      <c r="D4284" t="s">
        <v>85</v>
      </c>
      <c r="E4284" t="s">
        <v>121</v>
      </c>
      <c r="F4284" s="8">
        <v>508</v>
      </c>
      <c r="G4284">
        <v>25</v>
      </c>
      <c r="H4284">
        <v>365</v>
      </c>
      <c r="I4284">
        <v>17</v>
      </c>
      <c r="J4284">
        <v>59</v>
      </c>
      <c r="K4284">
        <v>1174162</v>
      </c>
      <c r="L4284">
        <f>MONTH(Table1[[#This Row],[order_date]])</f>
        <v>8</v>
      </c>
      <c r="M4284">
        <f>YEAR(Table1[[#This Row],[order_date]])</f>
        <v>2023</v>
      </c>
      <c r="N4284" s="7">
        <v>45153.802372685182</v>
      </c>
      <c r="O4284">
        <f>HOUR(Table1[[#This Row],[promised_delivery_time]])</f>
        <v>19</v>
      </c>
      <c r="P4284" s="4">
        <v>45153.810011574074</v>
      </c>
      <c r="Q4284">
        <f>HOUR(Table1[[#This Row],[actual_delivery_time]])</f>
        <v>19</v>
      </c>
      <c r="R4284" s="4">
        <v>45153.812094907407</v>
      </c>
      <c r="S4284" t="s">
        <v>356</v>
      </c>
      <c r="T4284" s="8">
        <v>190.09</v>
      </c>
      <c r="U4284" t="s">
        <v>360</v>
      </c>
      <c r="V4284">
        <v>29553</v>
      </c>
      <c r="W4284">
        <v>3796</v>
      </c>
      <c r="X4284" t="s">
        <v>3418</v>
      </c>
      <c r="Y4284" t="s">
        <v>1511</v>
      </c>
      <c r="Z4284">
        <v>413955</v>
      </c>
      <c r="AA4284" t="s">
        <v>2560</v>
      </c>
      <c r="AB4284" t="s">
        <v>3118</v>
      </c>
      <c r="AC4284">
        <v>12</v>
      </c>
      <c r="AD4284">
        <v>1255.44</v>
      </c>
      <c r="AE4284">
        <v>3</v>
      </c>
      <c r="AF4284">
        <v>4.9800000000000004</v>
      </c>
    </row>
    <row r="4285" spans="1:32" x14ac:dyDescent="0.45">
      <c r="A4285">
        <v>5691623788</v>
      </c>
      <c r="B4285">
        <v>41853</v>
      </c>
      <c r="C4285" t="s">
        <v>46</v>
      </c>
      <c r="D4285" t="s">
        <v>80</v>
      </c>
      <c r="E4285" t="s">
        <v>334</v>
      </c>
      <c r="F4285" s="8">
        <v>910.44</v>
      </c>
      <c r="G4285">
        <v>20</v>
      </c>
      <c r="H4285">
        <v>7</v>
      </c>
      <c r="I4285">
        <v>14</v>
      </c>
      <c r="J4285">
        <v>92</v>
      </c>
      <c r="K4285">
        <v>60757351</v>
      </c>
      <c r="L4285">
        <f>MONTH(Table1[[#This Row],[order_date]])</f>
        <v>3</v>
      </c>
      <c r="M4285">
        <f>YEAR(Table1[[#This Row],[order_date]])</f>
        <v>2024</v>
      </c>
      <c r="N4285" s="7">
        <v>45367.790277777778</v>
      </c>
      <c r="O4285">
        <f>HOUR(Table1[[#This Row],[promised_delivery_time]])</f>
        <v>19</v>
      </c>
      <c r="P4285" s="4">
        <v>45367.803472222222</v>
      </c>
      <c r="Q4285">
        <f>HOUR(Table1[[#This Row],[actual_delivery_time]])</f>
        <v>19</v>
      </c>
      <c r="R4285" s="4">
        <v>45367.803472222222</v>
      </c>
      <c r="S4285" t="s">
        <v>356</v>
      </c>
      <c r="T4285" s="8">
        <v>2178.1799999999998</v>
      </c>
      <c r="U4285" t="s">
        <v>359</v>
      </c>
      <c r="V4285">
        <v>3949</v>
      </c>
      <c r="W4285">
        <v>6867</v>
      </c>
      <c r="X4285" t="s">
        <v>3377</v>
      </c>
      <c r="Y4285" t="s">
        <v>947</v>
      </c>
      <c r="Z4285">
        <v>411662</v>
      </c>
      <c r="AA4285" t="s">
        <v>2907</v>
      </c>
      <c r="AB4285" t="s">
        <v>3118</v>
      </c>
      <c r="AC4285">
        <v>3</v>
      </c>
      <c r="AD4285">
        <v>1099.6199999999999</v>
      </c>
      <c r="AE4285">
        <v>0</v>
      </c>
      <c r="AF4285">
        <v>1.63</v>
      </c>
    </row>
    <row r="4286" spans="1:32" x14ac:dyDescent="0.45">
      <c r="A4286">
        <v>6845696161</v>
      </c>
      <c r="B4286">
        <v>194682</v>
      </c>
      <c r="C4286" t="s">
        <v>47</v>
      </c>
      <c r="D4286" t="s">
        <v>79</v>
      </c>
      <c r="E4286" t="s">
        <v>236</v>
      </c>
      <c r="F4286" s="8">
        <v>912.29</v>
      </c>
      <c r="G4286">
        <v>30</v>
      </c>
      <c r="H4286">
        <v>180</v>
      </c>
      <c r="I4286">
        <v>11</v>
      </c>
      <c r="J4286">
        <v>86</v>
      </c>
      <c r="K4286">
        <v>37759707</v>
      </c>
      <c r="L4286">
        <f>MONTH(Table1[[#This Row],[order_date]])</f>
        <v>7</v>
      </c>
      <c r="M4286">
        <f>YEAR(Table1[[#This Row],[order_date]])</f>
        <v>2023</v>
      </c>
      <c r="N4286" s="7">
        <v>45121.317685185182</v>
      </c>
      <c r="O4286">
        <f>HOUR(Table1[[#This Row],[promised_delivery_time]])</f>
        <v>7</v>
      </c>
      <c r="P4286" s="4">
        <v>45121.326018518521</v>
      </c>
      <c r="Q4286">
        <f>HOUR(Table1[[#This Row],[actual_delivery_time]])</f>
        <v>8</v>
      </c>
      <c r="R4286" s="4">
        <v>45121.335740740738</v>
      </c>
      <c r="S4286" t="s">
        <v>357</v>
      </c>
      <c r="T4286" s="8">
        <v>2844.2</v>
      </c>
      <c r="U4286" t="s">
        <v>359</v>
      </c>
      <c r="V4286">
        <v>77587</v>
      </c>
      <c r="W4286">
        <v>5816</v>
      </c>
      <c r="X4286" t="s">
        <v>3388</v>
      </c>
      <c r="Y4286" t="s">
        <v>860</v>
      </c>
      <c r="Z4286">
        <v>626543</v>
      </c>
      <c r="AA4286" t="s">
        <v>2839</v>
      </c>
      <c r="AB4286" t="s">
        <v>3118</v>
      </c>
      <c r="AC4286">
        <v>12</v>
      </c>
      <c r="AD4286">
        <v>924.06</v>
      </c>
      <c r="AE4286">
        <v>14</v>
      </c>
      <c r="AF4286">
        <v>1.83</v>
      </c>
    </row>
    <row r="4287" spans="1:32" x14ac:dyDescent="0.45">
      <c r="A4287">
        <v>4098488449</v>
      </c>
      <c r="B4287">
        <v>444361</v>
      </c>
      <c r="C4287" t="s">
        <v>52</v>
      </c>
      <c r="D4287" t="s">
        <v>82</v>
      </c>
      <c r="E4287" t="s">
        <v>127</v>
      </c>
      <c r="F4287" s="8">
        <v>822.63</v>
      </c>
      <c r="G4287">
        <v>20</v>
      </c>
      <c r="H4287">
        <v>365</v>
      </c>
      <c r="I4287">
        <v>20</v>
      </c>
      <c r="J4287">
        <v>71</v>
      </c>
      <c r="K4287">
        <v>60049160</v>
      </c>
      <c r="L4287">
        <f>MONTH(Table1[[#This Row],[order_date]])</f>
        <v>3</v>
      </c>
      <c r="M4287">
        <f>YEAR(Table1[[#This Row],[order_date]])</f>
        <v>2023</v>
      </c>
      <c r="N4287" s="7">
        <v>45016.565127314818</v>
      </c>
      <c r="O4287">
        <f>HOUR(Table1[[#This Row],[promised_delivery_time]])</f>
        <v>13</v>
      </c>
      <c r="P4287" s="4">
        <v>45016.575543981482</v>
      </c>
      <c r="Q4287">
        <f>HOUR(Table1[[#This Row],[actual_delivery_time]])</f>
        <v>13</v>
      </c>
      <c r="R4287" s="4">
        <v>45016.575543981482</v>
      </c>
      <c r="S4287" t="s">
        <v>356</v>
      </c>
      <c r="T4287" s="8">
        <v>340.36</v>
      </c>
      <c r="U4287" t="s">
        <v>361</v>
      </c>
      <c r="V4287">
        <v>5718</v>
      </c>
      <c r="W4287">
        <v>6824</v>
      </c>
      <c r="X4287" t="s">
        <v>3437</v>
      </c>
      <c r="Y4287" t="s">
        <v>2430</v>
      </c>
      <c r="Z4287">
        <v>815342</v>
      </c>
      <c r="AA4287" t="s">
        <v>2948</v>
      </c>
      <c r="AB4287" t="s">
        <v>3116</v>
      </c>
      <c r="AC4287">
        <v>5</v>
      </c>
      <c r="AD4287">
        <v>911.68</v>
      </c>
      <c r="AE4287">
        <v>0</v>
      </c>
      <c r="AF4287">
        <v>2.85</v>
      </c>
    </row>
    <row r="4288" spans="1:32" x14ac:dyDescent="0.45">
      <c r="A4288">
        <v>5653623743</v>
      </c>
      <c r="B4288">
        <v>659290</v>
      </c>
      <c r="C4288" t="s">
        <v>42</v>
      </c>
      <c r="D4288" t="s">
        <v>80</v>
      </c>
      <c r="E4288" t="s">
        <v>213</v>
      </c>
      <c r="F4288" s="8">
        <v>319.33999999999997</v>
      </c>
      <c r="G4288">
        <v>20</v>
      </c>
      <c r="H4288">
        <v>7</v>
      </c>
      <c r="I4288">
        <v>18</v>
      </c>
      <c r="J4288">
        <v>66</v>
      </c>
      <c r="K4288">
        <v>96461062</v>
      </c>
      <c r="L4288">
        <f>MONTH(Table1[[#This Row],[order_date]])</f>
        <v>3</v>
      </c>
      <c r="M4288">
        <f>YEAR(Table1[[#This Row],[order_date]])</f>
        <v>2023</v>
      </c>
      <c r="N4288" s="7">
        <v>45015.363599537035</v>
      </c>
      <c r="O4288">
        <f>HOUR(Table1[[#This Row],[promised_delivery_time]])</f>
        <v>8</v>
      </c>
      <c r="P4288" s="4">
        <v>45015.37054398148</v>
      </c>
      <c r="Q4288">
        <f>HOUR(Table1[[#This Row],[actual_delivery_time]])</f>
        <v>9</v>
      </c>
      <c r="R4288" s="4">
        <v>45015.388599537036</v>
      </c>
      <c r="S4288" t="s">
        <v>358</v>
      </c>
      <c r="T4288" s="8">
        <v>4125.04</v>
      </c>
      <c r="U4288" t="s">
        <v>362</v>
      </c>
      <c r="V4288">
        <v>59281</v>
      </c>
      <c r="W4288">
        <v>2740</v>
      </c>
      <c r="X4288" t="s">
        <v>3162</v>
      </c>
      <c r="Y4288" t="s">
        <v>2431</v>
      </c>
      <c r="Z4288">
        <v>683470</v>
      </c>
      <c r="AA4288" t="s">
        <v>3014</v>
      </c>
      <c r="AB4288" t="s">
        <v>3115</v>
      </c>
      <c r="AC4288">
        <v>14</v>
      </c>
      <c r="AD4288">
        <v>1612.31</v>
      </c>
      <c r="AE4288">
        <v>26</v>
      </c>
      <c r="AF4288">
        <v>1.2</v>
      </c>
    </row>
    <row r="4289" spans="1:32" x14ac:dyDescent="0.45">
      <c r="A4289">
        <v>6416399784</v>
      </c>
      <c r="B4289">
        <v>52729</v>
      </c>
      <c r="C4289" t="s">
        <v>70</v>
      </c>
      <c r="D4289" t="s">
        <v>78</v>
      </c>
      <c r="E4289" t="s">
        <v>320</v>
      </c>
      <c r="F4289" s="8">
        <v>316.02</v>
      </c>
      <c r="G4289">
        <v>35</v>
      </c>
      <c r="H4289">
        <v>365</v>
      </c>
      <c r="I4289">
        <v>25</v>
      </c>
      <c r="J4289">
        <v>100</v>
      </c>
      <c r="K4289">
        <v>34156884</v>
      </c>
      <c r="L4289">
        <f>MONTH(Table1[[#This Row],[order_date]])</f>
        <v>8</v>
      </c>
      <c r="M4289">
        <f>YEAR(Table1[[#This Row],[order_date]])</f>
        <v>2023</v>
      </c>
      <c r="N4289" s="7">
        <v>45145.107812499999</v>
      </c>
      <c r="O4289">
        <f>HOUR(Table1[[#This Row],[promised_delivery_time]])</f>
        <v>2</v>
      </c>
      <c r="P4289" s="4">
        <v>45145.114756944444</v>
      </c>
      <c r="Q4289">
        <f>HOUR(Table1[[#This Row],[actual_delivery_time]])</f>
        <v>2</v>
      </c>
      <c r="R4289" s="4">
        <v>45145.121006944442</v>
      </c>
      <c r="S4289" t="s">
        <v>357</v>
      </c>
      <c r="T4289" s="8">
        <v>316.02</v>
      </c>
      <c r="U4289" t="s">
        <v>360</v>
      </c>
      <c r="V4289">
        <v>31405</v>
      </c>
      <c r="W4289">
        <v>5155</v>
      </c>
      <c r="X4289" t="s">
        <v>3419</v>
      </c>
      <c r="Y4289" t="s">
        <v>1344</v>
      </c>
      <c r="Z4289">
        <v>769142</v>
      </c>
      <c r="AA4289" t="s">
        <v>2959</v>
      </c>
      <c r="AB4289" t="s">
        <v>3115</v>
      </c>
      <c r="AC4289">
        <v>14</v>
      </c>
      <c r="AD4289">
        <v>877.65</v>
      </c>
      <c r="AE4289">
        <v>9</v>
      </c>
      <c r="AF4289">
        <v>1.32</v>
      </c>
    </row>
    <row r="4290" spans="1:32" x14ac:dyDescent="0.45">
      <c r="A4290">
        <v>4365565386</v>
      </c>
      <c r="B4290">
        <v>490602</v>
      </c>
      <c r="C4290" t="s">
        <v>62</v>
      </c>
      <c r="D4290" t="s">
        <v>84</v>
      </c>
      <c r="E4290" t="s">
        <v>148</v>
      </c>
      <c r="F4290" s="8">
        <v>549.47</v>
      </c>
      <c r="G4290">
        <v>15</v>
      </c>
      <c r="H4290">
        <v>365</v>
      </c>
      <c r="I4290">
        <v>20</v>
      </c>
      <c r="J4290">
        <v>71</v>
      </c>
      <c r="K4290">
        <v>54145987</v>
      </c>
      <c r="L4290">
        <f>MONTH(Table1[[#This Row],[order_date]])</f>
        <v>6</v>
      </c>
      <c r="M4290">
        <f>YEAR(Table1[[#This Row],[order_date]])</f>
        <v>2023</v>
      </c>
      <c r="N4290" s="7">
        <v>45107.177256944444</v>
      </c>
      <c r="O4290">
        <f>HOUR(Table1[[#This Row],[promised_delivery_time]])</f>
        <v>4</v>
      </c>
      <c r="P4290" s="4">
        <v>45107.184201388889</v>
      </c>
      <c r="Q4290">
        <f>HOUR(Table1[[#This Row],[actual_delivery_time]])</f>
        <v>4</v>
      </c>
      <c r="R4290" s="4">
        <v>45107.181423611109</v>
      </c>
      <c r="S4290" t="s">
        <v>356</v>
      </c>
      <c r="T4290" s="8">
        <v>918.86</v>
      </c>
      <c r="U4290" t="s">
        <v>361</v>
      </c>
      <c r="V4290">
        <v>24899</v>
      </c>
      <c r="W4290">
        <v>6311</v>
      </c>
      <c r="X4290" t="s">
        <v>3222</v>
      </c>
      <c r="Y4290" t="s">
        <v>1440</v>
      </c>
      <c r="Z4290">
        <v>697253</v>
      </c>
      <c r="AA4290" t="s">
        <v>2649</v>
      </c>
      <c r="AB4290" t="s">
        <v>3118</v>
      </c>
      <c r="AC4290">
        <v>6</v>
      </c>
      <c r="AD4290">
        <v>899.69</v>
      </c>
      <c r="AE4290">
        <v>-4</v>
      </c>
      <c r="AF4290">
        <v>1.5</v>
      </c>
    </row>
    <row r="4291" spans="1:32" x14ac:dyDescent="0.45">
      <c r="A4291">
        <v>6423269418</v>
      </c>
      <c r="B4291">
        <v>890232</v>
      </c>
      <c r="C4291" t="s">
        <v>31</v>
      </c>
      <c r="D4291" t="s">
        <v>79</v>
      </c>
      <c r="E4291" t="s">
        <v>133</v>
      </c>
      <c r="F4291" s="8">
        <v>432</v>
      </c>
      <c r="G4291">
        <v>30</v>
      </c>
      <c r="H4291">
        <v>180</v>
      </c>
      <c r="I4291">
        <v>20</v>
      </c>
      <c r="J4291">
        <v>91</v>
      </c>
      <c r="K4291">
        <v>30643619</v>
      </c>
      <c r="L4291">
        <f>MONTH(Table1[[#This Row],[order_date]])</f>
        <v>8</v>
      </c>
      <c r="M4291">
        <f>YEAR(Table1[[#This Row],[order_date]])</f>
        <v>2024</v>
      </c>
      <c r="N4291" s="7">
        <v>45527.414375</v>
      </c>
      <c r="O4291">
        <f>HOUR(Table1[[#This Row],[promised_delivery_time]])</f>
        <v>10</v>
      </c>
      <c r="P4291" s="4">
        <v>45527.426180555558</v>
      </c>
      <c r="Q4291">
        <f>HOUR(Table1[[#This Row],[actual_delivery_time]])</f>
        <v>10</v>
      </c>
      <c r="R4291" s="4">
        <v>45527.435902777775</v>
      </c>
      <c r="S4291" t="s">
        <v>357</v>
      </c>
      <c r="T4291" s="8">
        <v>2648</v>
      </c>
      <c r="U4291" t="s">
        <v>360</v>
      </c>
      <c r="V4291">
        <v>67311</v>
      </c>
      <c r="W4291">
        <v>4027</v>
      </c>
      <c r="X4291" t="s">
        <v>3274</v>
      </c>
      <c r="Y4291" t="s">
        <v>1932</v>
      </c>
      <c r="Z4291">
        <v>499186</v>
      </c>
      <c r="AA4291" t="s">
        <v>2691</v>
      </c>
      <c r="AB4291" t="s">
        <v>3117</v>
      </c>
      <c r="AC4291">
        <v>5</v>
      </c>
      <c r="AD4291">
        <v>1084.47</v>
      </c>
      <c r="AE4291">
        <v>14</v>
      </c>
      <c r="AF4291">
        <v>1.78</v>
      </c>
    </row>
    <row r="4292" spans="1:32" x14ac:dyDescent="0.45">
      <c r="A4292">
        <v>1020534590</v>
      </c>
      <c r="B4292">
        <v>953175</v>
      </c>
      <c r="C4292" t="s">
        <v>51</v>
      </c>
      <c r="D4292" t="s">
        <v>88</v>
      </c>
      <c r="E4292" t="s">
        <v>257</v>
      </c>
      <c r="F4292" s="8">
        <v>225.21</v>
      </c>
      <c r="G4292">
        <v>30</v>
      </c>
      <c r="H4292">
        <v>365</v>
      </c>
      <c r="I4292">
        <v>11</v>
      </c>
      <c r="J4292">
        <v>73</v>
      </c>
      <c r="K4292">
        <v>48150243</v>
      </c>
      <c r="L4292">
        <f>MONTH(Table1[[#This Row],[order_date]])</f>
        <v>12</v>
      </c>
      <c r="M4292">
        <f>YEAR(Table1[[#This Row],[order_date]])</f>
        <v>2023</v>
      </c>
      <c r="N4292" s="7">
        <v>45272.413263888891</v>
      </c>
      <c r="O4292">
        <f>HOUR(Table1[[#This Row],[promised_delivery_time]])</f>
        <v>10</v>
      </c>
      <c r="P4292" s="4">
        <v>45272.425763888888</v>
      </c>
      <c r="Q4292">
        <f>HOUR(Table1[[#This Row],[actual_delivery_time]])</f>
        <v>10</v>
      </c>
      <c r="R4292" s="4">
        <v>45272.431319444448</v>
      </c>
      <c r="S4292" t="s">
        <v>357</v>
      </c>
      <c r="T4292" s="8">
        <v>3205.74</v>
      </c>
      <c r="U4292" t="s">
        <v>362</v>
      </c>
      <c r="V4292">
        <v>16201</v>
      </c>
      <c r="W4292">
        <v>6353</v>
      </c>
      <c r="X4292" t="s">
        <v>3262</v>
      </c>
      <c r="Y4292" t="s">
        <v>1436</v>
      </c>
      <c r="Z4292">
        <v>175880</v>
      </c>
      <c r="AA4292" t="s">
        <v>3032</v>
      </c>
      <c r="AB4292" t="s">
        <v>3115</v>
      </c>
      <c r="AC4292">
        <v>13</v>
      </c>
      <c r="AD4292">
        <v>262.60000000000002</v>
      </c>
      <c r="AE4292">
        <v>8</v>
      </c>
      <c r="AF4292">
        <v>4.37</v>
      </c>
    </row>
    <row r="4293" spans="1:32" x14ac:dyDescent="0.45">
      <c r="A4293">
        <v>4015289878</v>
      </c>
      <c r="B4293">
        <v>692985</v>
      </c>
      <c r="C4293" t="s">
        <v>48</v>
      </c>
      <c r="D4293" t="s">
        <v>84</v>
      </c>
      <c r="E4293" t="s">
        <v>300</v>
      </c>
      <c r="F4293" s="8">
        <v>197.39</v>
      </c>
      <c r="G4293">
        <v>15</v>
      </c>
      <c r="H4293">
        <v>365</v>
      </c>
      <c r="I4293">
        <v>30</v>
      </c>
      <c r="J4293">
        <v>86</v>
      </c>
      <c r="K4293">
        <v>72489544</v>
      </c>
      <c r="L4293">
        <f>MONTH(Table1[[#This Row],[order_date]])</f>
        <v>3</v>
      </c>
      <c r="M4293">
        <f>YEAR(Table1[[#This Row],[order_date]])</f>
        <v>2024</v>
      </c>
      <c r="N4293" s="7">
        <v>45373.289155092592</v>
      </c>
      <c r="O4293">
        <f>HOUR(Table1[[#This Row],[promised_delivery_time]])</f>
        <v>7</v>
      </c>
      <c r="P4293" s="4">
        <v>45373.298182870371</v>
      </c>
      <c r="Q4293">
        <f>HOUR(Table1[[#This Row],[actual_delivery_time]])</f>
        <v>7</v>
      </c>
      <c r="R4293" s="4">
        <v>45373.305127314816</v>
      </c>
      <c r="S4293" t="s">
        <v>357</v>
      </c>
      <c r="T4293" s="8">
        <v>3698.77</v>
      </c>
      <c r="U4293" t="s">
        <v>362</v>
      </c>
      <c r="V4293">
        <v>53358</v>
      </c>
      <c r="W4293">
        <v>6661</v>
      </c>
      <c r="X4293" t="s">
        <v>3197</v>
      </c>
      <c r="Y4293" t="s">
        <v>686</v>
      </c>
      <c r="Z4293">
        <v>332066</v>
      </c>
      <c r="AA4293" t="s">
        <v>2611</v>
      </c>
      <c r="AB4293" t="s">
        <v>3117</v>
      </c>
      <c r="AC4293">
        <v>17</v>
      </c>
      <c r="AD4293">
        <v>1600.17</v>
      </c>
      <c r="AE4293">
        <v>10</v>
      </c>
      <c r="AF4293">
        <v>1.79</v>
      </c>
    </row>
    <row r="4294" spans="1:32" x14ac:dyDescent="0.45">
      <c r="A4294">
        <v>9959668334</v>
      </c>
      <c r="B4294">
        <v>361361</v>
      </c>
      <c r="C4294" t="s">
        <v>56</v>
      </c>
      <c r="D4294" t="s">
        <v>81</v>
      </c>
      <c r="E4294" t="s">
        <v>319</v>
      </c>
      <c r="F4294" s="8">
        <v>826.21</v>
      </c>
      <c r="G4294">
        <v>35</v>
      </c>
      <c r="H4294">
        <v>90</v>
      </c>
      <c r="I4294">
        <v>20</v>
      </c>
      <c r="J4294">
        <v>64</v>
      </c>
      <c r="K4294">
        <v>80935110</v>
      </c>
      <c r="L4294">
        <f>MONTH(Table1[[#This Row],[order_date]])</f>
        <v>1</v>
      </c>
      <c r="M4294">
        <f>YEAR(Table1[[#This Row],[order_date]])</f>
        <v>2024</v>
      </c>
      <c r="N4294" s="7">
        <v>45298.341631944444</v>
      </c>
      <c r="O4294">
        <f>HOUR(Table1[[#This Row],[promised_delivery_time]])</f>
        <v>8</v>
      </c>
      <c r="P4294" s="4">
        <v>45298.353437500002</v>
      </c>
      <c r="Q4294">
        <f>HOUR(Table1[[#This Row],[actual_delivery_time]])</f>
        <v>8</v>
      </c>
      <c r="R4294" s="4">
        <v>45298.351354166669</v>
      </c>
      <c r="S4294" t="s">
        <v>356</v>
      </c>
      <c r="T4294" s="8">
        <v>494.17</v>
      </c>
      <c r="U4294" t="s">
        <v>362</v>
      </c>
      <c r="V4294">
        <v>81433</v>
      </c>
      <c r="W4294">
        <v>94</v>
      </c>
      <c r="X4294" t="s">
        <v>3424</v>
      </c>
      <c r="Y4294" t="s">
        <v>1108</v>
      </c>
      <c r="Z4294">
        <v>983869</v>
      </c>
      <c r="AA4294" t="s">
        <v>2616</v>
      </c>
      <c r="AB4294" t="s">
        <v>3115</v>
      </c>
      <c r="AC4294">
        <v>16</v>
      </c>
      <c r="AD4294">
        <v>1855.7</v>
      </c>
      <c r="AE4294">
        <v>-3</v>
      </c>
      <c r="AF4294">
        <v>1.31</v>
      </c>
    </row>
    <row r="4295" spans="1:32" x14ac:dyDescent="0.45">
      <c r="A4295">
        <v>8054387790</v>
      </c>
      <c r="B4295">
        <v>41853</v>
      </c>
      <c r="C4295" t="s">
        <v>46</v>
      </c>
      <c r="D4295" t="s">
        <v>80</v>
      </c>
      <c r="E4295" t="s">
        <v>334</v>
      </c>
      <c r="F4295" s="8">
        <v>910.44</v>
      </c>
      <c r="G4295">
        <v>20</v>
      </c>
      <c r="H4295">
        <v>7</v>
      </c>
      <c r="I4295">
        <v>14</v>
      </c>
      <c r="J4295">
        <v>92</v>
      </c>
      <c r="K4295">
        <v>84953008</v>
      </c>
      <c r="L4295">
        <f>MONTH(Table1[[#This Row],[order_date]])</f>
        <v>5</v>
      </c>
      <c r="M4295">
        <f>YEAR(Table1[[#This Row],[order_date]])</f>
        <v>2023</v>
      </c>
      <c r="N4295" s="7">
        <v>45054.773194444446</v>
      </c>
      <c r="O4295">
        <f>HOUR(Table1[[#This Row],[promised_delivery_time]])</f>
        <v>18</v>
      </c>
      <c r="P4295" s="4">
        <v>45054.780833333331</v>
      </c>
      <c r="Q4295">
        <f>HOUR(Table1[[#This Row],[actual_delivery_time]])</f>
        <v>18</v>
      </c>
      <c r="R4295" s="4">
        <v>45054.778055555558</v>
      </c>
      <c r="S4295" t="s">
        <v>356</v>
      </c>
      <c r="T4295" s="8">
        <v>4112.71</v>
      </c>
      <c r="U4295" t="s">
        <v>361</v>
      </c>
      <c r="V4295">
        <v>66757</v>
      </c>
      <c r="W4295">
        <v>2442</v>
      </c>
      <c r="X4295" t="s">
        <v>3254</v>
      </c>
      <c r="Y4295" t="s">
        <v>1652</v>
      </c>
      <c r="Z4295">
        <v>290142</v>
      </c>
      <c r="AA4295" t="s">
        <v>2987</v>
      </c>
      <c r="AB4295" t="s">
        <v>3117</v>
      </c>
      <c r="AC4295">
        <v>3</v>
      </c>
      <c r="AD4295">
        <v>1187.6500000000001</v>
      </c>
      <c r="AE4295">
        <v>-4</v>
      </c>
      <c r="AF4295">
        <v>1.95</v>
      </c>
    </row>
    <row r="4296" spans="1:32" x14ac:dyDescent="0.45">
      <c r="A4296">
        <v>4795344310</v>
      </c>
      <c r="B4296">
        <v>747801</v>
      </c>
      <c r="C4296" t="s">
        <v>49</v>
      </c>
      <c r="D4296" t="s">
        <v>85</v>
      </c>
      <c r="E4296" t="s">
        <v>223</v>
      </c>
      <c r="F4296" s="8">
        <v>277.76</v>
      </c>
      <c r="G4296">
        <v>25</v>
      </c>
      <c r="H4296">
        <v>365</v>
      </c>
      <c r="I4296">
        <v>23</v>
      </c>
      <c r="J4296">
        <v>71</v>
      </c>
      <c r="K4296">
        <v>91562028</v>
      </c>
      <c r="L4296">
        <f>MONTH(Table1[[#This Row],[order_date]])</f>
        <v>4</v>
      </c>
      <c r="M4296">
        <f>YEAR(Table1[[#This Row],[order_date]])</f>
        <v>2024</v>
      </c>
      <c r="N4296" s="7">
        <v>45394.662268518521</v>
      </c>
      <c r="O4296">
        <f>HOUR(Table1[[#This Row],[promised_delivery_time]])</f>
        <v>16</v>
      </c>
      <c r="P4296" s="4">
        <v>45394.671990740739</v>
      </c>
      <c r="Q4296">
        <f>HOUR(Table1[[#This Row],[actual_delivery_time]])</f>
        <v>16</v>
      </c>
      <c r="R4296" s="4">
        <v>45394.692824074074</v>
      </c>
      <c r="S4296" t="s">
        <v>358</v>
      </c>
      <c r="T4296" s="8">
        <v>486.97</v>
      </c>
      <c r="U4296" t="s">
        <v>362</v>
      </c>
      <c r="V4296">
        <v>34016</v>
      </c>
      <c r="W4296">
        <v>6505</v>
      </c>
      <c r="X4296" t="s">
        <v>3309</v>
      </c>
      <c r="Y4296" t="s">
        <v>2138</v>
      </c>
      <c r="Z4296">
        <v>248694</v>
      </c>
      <c r="AA4296" t="s">
        <v>2635</v>
      </c>
      <c r="AB4296" t="s">
        <v>3115</v>
      </c>
      <c r="AC4296">
        <v>9</v>
      </c>
      <c r="AD4296">
        <v>1141.68</v>
      </c>
      <c r="AE4296">
        <v>30</v>
      </c>
      <c r="AF4296">
        <v>0.93</v>
      </c>
    </row>
    <row r="4297" spans="1:32" x14ac:dyDescent="0.45">
      <c r="A4297">
        <v>2205862234</v>
      </c>
      <c r="B4297">
        <v>891833</v>
      </c>
      <c r="C4297" t="s">
        <v>46</v>
      </c>
      <c r="D4297" t="s">
        <v>80</v>
      </c>
      <c r="E4297" t="s">
        <v>117</v>
      </c>
      <c r="F4297" s="8">
        <v>493.19</v>
      </c>
      <c r="G4297">
        <v>20</v>
      </c>
      <c r="H4297">
        <v>7</v>
      </c>
      <c r="I4297">
        <v>11</v>
      </c>
      <c r="J4297">
        <v>69</v>
      </c>
      <c r="K4297">
        <v>52001314</v>
      </c>
      <c r="L4297">
        <f>MONTH(Table1[[#This Row],[order_date]])</f>
        <v>10</v>
      </c>
      <c r="M4297">
        <f>YEAR(Table1[[#This Row],[order_date]])</f>
        <v>2023</v>
      </c>
      <c r="N4297" s="7">
        <v>45201.571944444448</v>
      </c>
      <c r="O4297">
        <f>HOUR(Table1[[#This Row],[promised_delivery_time]])</f>
        <v>14</v>
      </c>
      <c r="P4297" s="4">
        <v>45201.584444444445</v>
      </c>
      <c r="Q4297">
        <f>HOUR(Table1[[#This Row],[actual_delivery_time]])</f>
        <v>13</v>
      </c>
      <c r="R4297" s="4">
        <v>45201.581666666665</v>
      </c>
      <c r="S4297" t="s">
        <v>356</v>
      </c>
      <c r="T4297" s="8">
        <v>2871.57</v>
      </c>
      <c r="U4297" t="s">
        <v>359</v>
      </c>
      <c r="V4297">
        <v>68306</v>
      </c>
      <c r="W4297">
        <v>738</v>
      </c>
      <c r="X4297" t="s">
        <v>3422</v>
      </c>
      <c r="Y4297" t="s">
        <v>2432</v>
      </c>
      <c r="Z4297">
        <v>492160</v>
      </c>
      <c r="AA4297" t="s">
        <v>2979</v>
      </c>
      <c r="AB4297" t="s">
        <v>3118</v>
      </c>
      <c r="AC4297">
        <v>7</v>
      </c>
      <c r="AD4297">
        <v>1081.06</v>
      </c>
      <c r="AE4297">
        <v>-4</v>
      </c>
      <c r="AF4297">
        <v>2.33</v>
      </c>
    </row>
    <row r="4298" spans="1:32" x14ac:dyDescent="0.45">
      <c r="A4298">
        <v>4686249863</v>
      </c>
      <c r="B4298">
        <v>319388</v>
      </c>
      <c r="C4298" t="s">
        <v>28</v>
      </c>
      <c r="D4298" t="s">
        <v>79</v>
      </c>
      <c r="E4298" t="s">
        <v>258</v>
      </c>
      <c r="F4298" s="8">
        <v>657.8</v>
      </c>
      <c r="G4298">
        <v>30</v>
      </c>
      <c r="H4298">
        <v>180</v>
      </c>
      <c r="I4298">
        <v>26</v>
      </c>
      <c r="J4298">
        <v>56</v>
      </c>
      <c r="K4298">
        <v>21701991</v>
      </c>
      <c r="L4298">
        <f>MONTH(Table1[[#This Row],[order_date]])</f>
        <v>8</v>
      </c>
      <c r="M4298">
        <f>YEAR(Table1[[#This Row],[order_date]])</f>
        <v>2024</v>
      </c>
      <c r="N4298" s="7">
        <v>45535.14334490741</v>
      </c>
      <c r="O4298">
        <f>HOUR(Table1[[#This Row],[promised_delivery_time]])</f>
        <v>3</v>
      </c>
      <c r="P4298" s="4">
        <v>45535.153761574074</v>
      </c>
      <c r="Q4298">
        <f>HOUR(Table1[[#This Row],[actual_delivery_time]])</f>
        <v>3</v>
      </c>
      <c r="R4298" s="4">
        <v>45535.151678240742</v>
      </c>
      <c r="S4298" t="s">
        <v>356</v>
      </c>
      <c r="T4298" s="8">
        <v>2908.98</v>
      </c>
      <c r="U4298" t="s">
        <v>360</v>
      </c>
      <c r="V4298">
        <v>34524</v>
      </c>
      <c r="W4298">
        <v>9362</v>
      </c>
      <c r="X4298" t="s">
        <v>3142</v>
      </c>
      <c r="Y4298" t="s">
        <v>870</v>
      </c>
      <c r="Z4298">
        <v>296322</v>
      </c>
      <c r="AA4298" t="s">
        <v>2859</v>
      </c>
      <c r="AB4298" t="s">
        <v>3116</v>
      </c>
      <c r="AC4298">
        <v>5</v>
      </c>
      <c r="AD4298">
        <v>1114.5</v>
      </c>
      <c r="AE4298">
        <v>-3</v>
      </c>
      <c r="AF4298">
        <v>2.6</v>
      </c>
    </row>
    <row r="4299" spans="1:32" x14ac:dyDescent="0.45">
      <c r="A4299">
        <v>1270524770</v>
      </c>
      <c r="B4299">
        <v>679321</v>
      </c>
      <c r="C4299" t="s">
        <v>66</v>
      </c>
      <c r="D4299" t="s">
        <v>79</v>
      </c>
      <c r="E4299" t="s">
        <v>310</v>
      </c>
      <c r="F4299" s="8">
        <v>738.46</v>
      </c>
      <c r="G4299">
        <v>30</v>
      </c>
      <c r="H4299">
        <v>180</v>
      </c>
      <c r="I4299">
        <v>20</v>
      </c>
      <c r="J4299">
        <v>68</v>
      </c>
      <c r="K4299">
        <v>11478478</v>
      </c>
      <c r="L4299">
        <f>MONTH(Table1[[#This Row],[order_date]])</f>
        <v>10</v>
      </c>
      <c r="M4299">
        <f>YEAR(Table1[[#This Row],[order_date]])</f>
        <v>2023</v>
      </c>
      <c r="N4299" s="7">
        <v>45210.304629629631</v>
      </c>
      <c r="O4299">
        <f>HOUR(Table1[[#This Row],[promised_delivery_time]])</f>
        <v>7</v>
      </c>
      <c r="P4299" s="4">
        <v>45210.315046296295</v>
      </c>
      <c r="Q4299">
        <f>HOUR(Table1[[#This Row],[actual_delivery_time]])</f>
        <v>7</v>
      </c>
      <c r="R4299" s="4">
        <v>45210.316435185188</v>
      </c>
      <c r="S4299" t="s">
        <v>356</v>
      </c>
      <c r="T4299" s="8">
        <v>3520.61</v>
      </c>
      <c r="U4299" t="s">
        <v>362</v>
      </c>
      <c r="V4299">
        <v>95994</v>
      </c>
      <c r="W4299">
        <v>2800</v>
      </c>
      <c r="X4299" t="s">
        <v>3194</v>
      </c>
      <c r="Y4299" t="s">
        <v>703</v>
      </c>
      <c r="Z4299">
        <v>955878</v>
      </c>
      <c r="AA4299" t="s">
        <v>2805</v>
      </c>
      <c r="AB4299" t="s">
        <v>3117</v>
      </c>
      <c r="AC4299">
        <v>17</v>
      </c>
      <c r="AD4299">
        <v>762.82</v>
      </c>
      <c r="AE4299">
        <v>2</v>
      </c>
      <c r="AF4299">
        <v>3.7</v>
      </c>
    </row>
    <row r="4300" spans="1:32" x14ac:dyDescent="0.45">
      <c r="A4300">
        <v>5743550453</v>
      </c>
      <c r="B4300">
        <v>679284</v>
      </c>
      <c r="C4300" t="s">
        <v>40</v>
      </c>
      <c r="D4300" t="s">
        <v>82</v>
      </c>
      <c r="E4300" t="s">
        <v>107</v>
      </c>
      <c r="F4300" s="8">
        <v>877.89</v>
      </c>
      <c r="G4300">
        <v>20</v>
      </c>
      <c r="H4300">
        <v>365</v>
      </c>
      <c r="I4300">
        <v>28</v>
      </c>
      <c r="J4300">
        <v>95</v>
      </c>
      <c r="K4300">
        <v>93699264</v>
      </c>
      <c r="L4300">
        <f>MONTH(Table1[[#This Row],[order_date]])</f>
        <v>5</v>
      </c>
      <c r="M4300">
        <f>YEAR(Table1[[#This Row],[order_date]])</f>
        <v>2024</v>
      </c>
      <c r="N4300" s="7">
        <v>45431.211504629631</v>
      </c>
      <c r="O4300">
        <f>HOUR(Table1[[#This Row],[promised_delivery_time]])</f>
        <v>5</v>
      </c>
      <c r="P4300" s="4">
        <v>45431.225393518522</v>
      </c>
      <c r="Q4300">
        <f>HOUR(Table1[[#This Row],[actual_delivery_time]])</f>
        <v>5</v>
      </c>
      <c r="R4300" s="4">
        <v>45431.228865740741</v>
      </c>
      <c r="S4300" t="s">
        <v>356</v>
      </c>
      <c r="T4300" s="8">
        <v>3921.27</v>
      </c>
      <c r="U4300" t="s">
        <v>361</v>
      </c>
      <c r="V4300">
        <v>95126</v>
      </c>
      <c r="W4300">
        <v>5655</v>
      </c>
      <c r="X4300" t="s">
        <v>3294</v>
      </c>
      <c r="Y4300" t="s">
        <v>2334</v>
      </c>
      <c r="Z4300">
        <v>527137</v>
      </c>
      <c r="AA4300" t="s">
        <v>2775</v>
      </c>
      <c r="AB4300" t="s">
        <v>3117</v>
      </c>
      <c r="AC4300">
        <v>17</v>
      </c>
      <c r="AD4300">
        <v>1846.48</v>
      </c>
      <c r="AE4300">
        <v>5</v>
      </c>
      <c r="AF4300">
        <v>1.21</v>
      </c>
    </row>
    <row r="4301" spans="1:32" x14ac:dyDescent="0.45">
      <c r="A4301">
        <v>5309699078</v>
      </c>
      <c r="B4301">
        <v>51036</v>
      </c>
      <c r="C4301" t="s">
        <v>51</v>
      </c>
      <c r="D4301" t="s">
        <v>88</v>
      </c>
      <c r="E4301" t="s">
        <v>237</v>
      </c>
      <c r="F4301" s="8">
        <v>931.61</v>
      </c>
      <c r="G4301">
        <v>30</v>
      </c>
      <c r="H4301">
        <v>365</v>
      </c>
      <c r="I4301">
        <v>12</v>
      </c>
      <c r="J4301">
        <v>86</v>
      </c>
      <c r="K4301">
        <v>81584486</v>
      </c>
      <c r="L4301">
        <f>MONTH(Table1[[#This Row],[order_date]])</f>
        <v>8</v>
      </c>
      <c r="M4301">
        <f>YEAR(Table1[[#This Row],[order_date]])</f>
        <v>2023</v>
      </c>
      <c r="N4301" s="7">
        <v>45140.732662037037</v>
      </c>
      <c r="O4301">
        <f>HOUR(Table1[[#This Row],[promised_delivery_time]])</f>
        <v>17</v>
      </c>
      <c r="P4301" s="4">
        <v>45140.745162037034</v>
      </c>
      <c r="Q4301">
        <f>HOUR(Table1[[#This Row],[actual_delivery_time]])</f>
        <v>18</v>
      </c>
      <c r="R4301" s="4">
        <v>45140.754884259259</v>
      </c>
      <c r="S4301" t="s">
        <v>357</v>
      </c>
      <c r="T4301" s="8">
        <v>1026.58</v>
      </c>
      <c r="U4301" t="s">
        <v>361</v>
      </c>
      <c r="V4301">
        <v>65578</v>
      </c>
      <c r="W4301">
        <v>6106</v>
      </c>
      <c r="X4301" t="s">
        <v>3312</v>
      </c>
      <c r="Y4301" t="s">
        <v>1103</v>
      </c>
      <c r="Z4301">
        <v>87603</v>
      </c>
      <c r="AA4301" t="s">
        <v>2816</v>
      </c>
      <c r="AB4301" t="s">
        <v>3117</v>
      </c>
      <c r="AC4301">
        <v>2</v>
      </c>
      <c r="AD4301">
        <v>369.75</v>
      </c>
      <c r="AE4301">
        <v>14</v>
      </c>
      <c r="AF4301">
        <v>0.51</v>
      </c>
    </row>
    <row r="4302" spans="1:32" x14ac:dyDescent="0.45">
      <c r="A4302">
        <v>7565768030</v>
      </c>
      <c r="B4302">
        <v>833557</v>
      </c>
      <c r="C4302" t="s">
        <v>61</v>
      </c>
      <c r="D4302" t="s">
        <v>80</v>
      </c>
      <c r="E4302" t="s">
        <v>228</v>
      </c>
      <c r="F4302" s="8">
        <v>422.87</v>
      </c>
      <c r="G4302">
        <v>20</v>
      </c>
      <c r="H4302">
        <v>7</v>
      </c>
      <c r="I4302">
        <v>27</v>
      </c>
      <c r="J4302">
        <v>69</v>
      </c>
      <c r="K4302">
        <v>15830066</v>
      </c>
      <c r="L4302">
        <f>MONTH(Table1[[#This Row],[order_date]])</f>
        <v>2</v>
      </c>
      <c r="M4302">
        <f>YEAR(Table1[[#This Row],[order_date]])</f>
        <v>2024</v>
      </c>
      <c r="N4302" s="7">
        <v>45332.118344907409</v>
      </c>
      <c r="O4302">
        <f>HOUR(Table1[[#This Row],[promised_delivery_time]])</f>
        <v>3</v>
      </c>
      <c r="P4302" s="4">
        <v>45332.130844907406</v>
      </c>
      <c r="Q4302">
        <f>HOUR(Table1[[#This Row],[actual_delivery_time]])</f>
        <v>3</v>
      </c>
      <c r="R4302" s="4">
        <v>45332.130150462966</v>
      </c>
      <c r="S4302" t="s">
        <v>356</v>
      </c>
      <c r="T4302" s="8">
        <v>980.97</v>
      </c>
      <c r="U4302" t="s">
        <v>360</v>
      </c>
      <c r="V4302">
        <v>54027</v>
      </c>
      <c r="W4302">
        <v>7035</v>
      </c>
      <c r="X4302" t="s">
        <v>3280</v>
      </c>
      <c r="Y4302" t="s">
        <v>1401</v>
      </c>
      <c r="Z4302">
        <v>652139</v>
      </c>
      <c r="AA4302" t="s">
        <v>3025</v>
      </c>
      <c r="AB4302" t="s">
        <v>3116</v>
      </c>
      <c r="AC4302">
        <v>19</v>
      </c>
      <c r="AD4302">
        <v>936.66</v>
      </c>
      <c r="AE4302">
        <v>-1</v>
      </c>
      <c r="AF4302">
        <v>0.73</v>
      </c>
    </row>
    <row r="4303" spans="1:32" x14ac:dyDescent="0.45">
      <c r="A4303">
        <v>3210260715</v>
      </c>
      <c r="B4303">
        <v>63769</v>
      </c>
      <c r="C4303" t="s">
        <v>34</v>
      </c>
      <c r="D4303" t="s">
        <v>83</v>
      </c>
      <c r="E4303" t="s">
        <v>301</v>
      </c>
      <c r="F4303" s="8">
        <v>878.07</v>
      </c>
      <c r="G4303">
        <v>35</v>
      </c>
      <c r="H4303">
        <v>365</v>
      </c>
      <c r="I4303">
        <v>27</v>
      </c>
      <c r="J4303">
        <v>69</v>
      </c>
      <c r="K4303">
        <v>68939350</v>
      </c>
      <c r="L4303">
        <f>MONTH(Table1[[#This Row],[order_date]])</f>
        <v>4</v>
      </c>
      <c r="M4303">
        <f>YEAR(Table1[[#This Row],[order_date]])</f>
        <v>2023</v>
      </c>
      <c r="N4303" s="7">
        <v>45022.628495370373</v>
      </c>
      <c r="O4303">
        <f>HOUR(Table1[[#This Row],[promised_delivery_time]])</f>
        <v>15</v>
      </c>
      <c r="P4303" s="4">
        <v>45022.639606481483</v>
      </c>
      <c r="Q4303">
        <f>HOUR(Table1[[#This Row],[actual_delivery_time]])</f>
        <v>15</v>
      </c>
      <c r="R4303" s="4">
        <v>45022.636134259257</v>
      </c>
      <c r="S4303" t="s">
        <v>356</v>
      </c>
      <c r="T4303" s="8">
        <v>1793.45</v>
      </c>
      <c r="U4303" t="s">
        <v>361</v>
      </c>
      <c r="V4303">
        <v>12745</v>
      </c>
      <c r="W4303">
        <v>8705</v>
      </c>
      <c r="X4303" t="s">
        <v>3373</v>
      </c>
      <c r="Y4303" t="s">
        <v>2433</v>
      </c>
      <c r="Z4303">
        <v>156078</v>
      </c>
      <c r="AA4303" t="s">
        <v>2969</v>
      </c>
      <c r="AB4303" t="s">
        <v>3118</v>
      </c>
      <c r="AC4303">
        <v>17</v>
      </c>
      <c r="AD4303">
        <v>304.51</v>
      </c>
      <c r="AE4303">
        <v>-5</v>
      </c>
      <c r="AF4303">
        <v>3.86</v>
      </c>
    </row>
    <row r="4304" spans="1:32" x14ac:dyDescent="0.45">
      <c r="A4304">
        <v>6657245289</v>
      </c>
      <c r="B4304">
        <v>679284</v>
      </c>
      <c r="C4304" t="s">
        <v>40</v>
      </c>
      <c r="D4304" t="s">
        <v>82</v>
      </c>
      <c r="E4304" t="s">
        <v>107</v>
      </c>
      <c r="F4304" s="8">
        <v>877.89</v>
      </c>
      <c r="G4304">
        <v>20</v>
      </c>
      <c r="H4304">
        <v>365</v>
      </c>
      <c r="I4304">
        <v>28</v>
      </c>
      <c r="J4304">
        <v>95</v>
      </c>
      <c r="K4304">
        <v>820740</v>
      </c>
      <c r="L4304">
        <f>MONTH(Table1[[#This Row],[order_date]])</f>
        <v>5</v>
      </c>
      <c r="M4304">
        <f>YEAR(Table1[[#This Row],[order_date]])</f>
        <v>2024</v>
      </c>
      <c r="N4304" s="7">
        <v>45432.079201388886</v>
      </c>
      <c r="O4304">
        <f>HOUR(Table1[[#This Row],[promised_delivery_time]])</f>
        <v>2</v>
      </c>
      <c r="P4304" s="4">
        <v>45432.093090277776</v>
      </c>
      <c r="Q4304">
        <f>HOUR(Table1[[#This Row],[actual_delivery_time]])</f>
        <v>2</v>
      </c>
      <c r="R4304" s="4">
        <v>45432.10628472222</v>
      </c>
      <c r="S4304" t="s">
        <v>358</v>
      </c>
      <c r="T4304" s="8">
        <v>1820.28</v>
      </c>
      <c r="U4304" t="s">
        <v>361</v>
      </c>
      <c r="V4304">
        <v>45050</v>
      </c>
      <c r="W4304">
        <v>391</v>
      </c>
      <c r="X4304" t="s">
        <v>3449</v>
      </c>
      <c r="Y4304" t="s">
        <v>1399</v>
      </c>
      <c r="Z4304">
        <v>634784</v>
      </c>
      <c r="AA4304" t="s">
        <v>2753</v>
      </c>
      <c r="AB4304" t="s">
        <v>3118</v>
      </c>
      <c r="AC4304">
        <v>1</v>
      </c>
      <c r="AD4304">
        <v>1385.46</v>
      </c>
      <c r="AE4304">
        <v>19</v>
      </c>
      <c r="AF4304">
        <v>2.38</v>
      </c>
    </row>
    <row r="4305" spans="1:32" x14ac:dyDescent="0.45">
      <c r="A4305">
        <v>7854526965</v>
      </c>
      <c r="B4305">
        <v>658389</v>
      </c>
      <c r="C4305" t="s">
        <v>36</v>
      </c>
      <c r="D4305" t="s">
        <v>81</v>
      </c>
      <c r="E4305" t="s">
        <v>269</v>
      </c>
      <c r="F4305" s="8">
        <v>152.55000000000001</v>
      </c>
      <c r="G4305">
        <v>35</v>
      </c>
      <c r="H4305">
        <v>90</v>
      </c>
      <c r="I4305">
        <v>22</v>
      </c>
      <c r="J4305">
        <v>68</v>
      </c>
      <c r="K4305">
        <v>48228547</v>
      </c>
      <c r="L4305">
        <f>MONTH(Table1[[#This Row],[order_date]])</f>
        <v>8</v>
      </c>
      <c r="M4305">
        <f>YEAR(Table1[[#This Row],[order_date]])</f>
        <v>2023</v>
      </c>
      <c r="N4305" s="7">
        <v>45156.324849537035</v>
      </c>
      <c r="O4305">
        <f>HOUR(Table1[[#This Row],[promised_delivery_time]])</f>
        <v>8</v>
      </c>
      <c r="P4305" s="4">
        <v>45156.338043981479</v>
      </c>
      <c r="Q4305">
        <f>HOUR(Table1[[#This Row],[actual_delivery_time]])</f>
        <v>8</v>
      </c>
      <c r="R4305" s="4">
        <v>45156.344293981485</v>
      </c>
      <c r="S4305" t="s">
        <v>357</v>
      </c>
      <c r="T4305" s="8">
        <v>1944.66</v>
      </c>
      <c r="U4305" t="s">
        <v>359</v>
      </c>
      <c r="V4305">
        <v>53207</v>
      </c>
      <c r="W4305">
        <v>1046</v>
      </c>
      <c r="X4305" t="s">
        <v>3296</v>
      </c>
      <c r="Y4305" t="s">
        <v>1368</v>
      </c>
      <c r="Z4305">
        <v>248566</v>
      </c>
      <c r="AA4305" t="s">
        <v>2792</v>
      </c>
      <c r="AB4305" t="s">
        <v>3117</v>
      </c>
      <c r="AC4305">
        <v>9</v>
      </c>
      <c r="AD4305">
        <v>753.89</v>
      </c>
      <c r="AE4305">
        <v>9</v>
      </c>
      <c r="AF4305">
        <v>4.21</v>
      </c>
    </row>
    <row r="4306" spans="1:32" x14ac:dyDescent="0.45">
      <c r="A4306">
        <v>2770948451</v>
      </c>
      <c r="B4306">
        <v>107548</v>
      </c>
      <c r="C4306" t="s">
        <v>66</v>
      </c>
      <c r="D4306" t="s">
        <v>79</v>
      </c>
      <c r="E4306" t="s">
        <v>248</v>
      </c>
      <c r="F4306" s="8">
        <v>891.6</v>
      </c>
      <c r="G4306">
        <v>30</v>
      </c>
      <c r="H4306">
        <v>180</v>
      </c>
      <c r="I4306">
        <v>27</v>
      </c>
      <c r="J4306">
        <v>53</v>
      </c>
      <c r="K4306">
        <v>22077605</v>
      </c>
      <c r="L4306">
        <f>MONTH(Table1[[#This Row],[order_date]])</f>
        <v>4</v>
      </c>
      <c r="M4306">
        <f>YEAR(Table1[[#This Row],[order_date]])</f>
        <v>2023</v>
      </c>
      <c r="N4306" s="7">
        <v>45043.32271990741</v>
      </c>
      <c r="O4306">
        <f>HOUR(Table1[[#This Row],[promised_delivery_time]])</f>
        <v>8</v>
      </c>
      <c r="P4306" s="4">
        <v>45043.335914351854</v>
      </c>
      <c r="Q4306">
        <f>HOUR(Table1[[#This Row],[actual_delivery_time]])</f>
        <v>8</v>
      </c>
      <c r="R4306" s="4">
        <v>45043.349108796298</v>
      </c>
      <c r="S4306" t="s">
        <v>358</v>
      </c>
      <c r="T4306" s="8">
        <v>1775.72</v>
      </c>
      <c r="U4306" t="s">
        <v>362</v>
      </c>
      <c r="V4306">
        <v>81011</v>
      </c>
      <c r="W4306">
        <v>2637</v>
      </c>
      <c r="X4306" t="s">
        <v>3238</v>
      </c>
      <c r="Y4306" t="s">
        <v>477</v>
      </c>
      <c r="Z4306">
        <v>149394</v>
      </c>
      <c r="AA4306" t="s">
        <v>2640</v>
      </c>
      <c r="AB4306" t="s">
        <v>3117</v>
      </c>
      <c r="AC4306">
        <v>4</v>
      </c>
      <c r="AD4306">
        <v>825.48</v>
      </c>
      <c r="AE4306">
        <v>19</v>
      </c>
      <c r="AF4306">
        <v>0.91</v>
      </c>
    </row>
    <row r="4307" spans="1:32" x14ac:dyDescent="0.45">
      <c r="A4307">
        <v>624070426</v>
      </c>
      <c r="B4307">
        <v>951463</v>
      </c>
      <c r="C4307" t="s">
        <v>27</v>
      </c>
      <c r="D4307" t="s">
        <v>78</v>
      </c>
      <c r="E4307" t="s">
        <v>190</v>
      </c>
      <c r="F4307" s="8">
        <v>787.4</v>
      </c>
      <c r="G4307">
        <v>35</v>
      </c>
      <c r="H4307">
        <v>365</v>
      </c>
      <c r="I4307">
        <v>16</v>
      </c>
      <c r="J4307">
        <v>82</v>
      </c>
      <c r="K4307">
        <v>41640262</v>
      </c>
      <c r="L4307">
        <f>MONTH(Table1[[#This Row],[order_date]])</f>
        <v>10</v>
      </c>
      <c r="M4307">
        <f>YEAR(Table1[[#This Row],[order_date]])</f>
        <v>2023</v>
      </c>
      <c r="N4307" s="7">
        <v>45206.699942129628</v>
      </c>
      <c r="O4307">
        <f>HOUR(Table1[[#This Row],[promised_delivery_time]])</f>
        <v>17</v>
      </c>
      <c r="P4307" s="4">
        <v>45206.712442129632</v>
      </c>
      <c r="Q4307">
        <f>HOUR(Table1[[#This Row],[actual_delivery_time]])</f>
        <v>17</v>
      </c>
      <c r="R4307" s="4">
        <v>45206.710358796299</v>
      </c>
      <c r="S4307" t="s">
        <v>356</v>
      </c>
      <c r="T4307" s="8">
        <v>845.85</v>
      </c>
      <c r="U4307" t="s">
        <v>359</v>
      </c>
      <c r="V4307">
        <v>343</v>
      </c>
      <c r="W4307">
        <v>7732</v>
      </c>
      <c r="X4307" t="s">
        <v>3325</v>
      </c>
      <c r="Y4307" t="s">
        <v>1414</v>
      </c>
      <c r="Z4307">
        <v>275919</v>
      </c>
      <c r="AA4307" t="s">
        <v>2949</v>
      </c>
      <c r="AB4307" t="s">
        <v>3117</v>
      </c>
      <c r="AC4307">
        <v>9</v>
      </c>
      <c r="AD4307">
        <v>1805.87</v>
      </c>
      <c r="AE4307">
        <v>-3</v>
      </c>
      <c r="AF4307">
        <v>4.96</v>
      </c>
    </row>
    <row r="4308" spans="1:32" x14ac:dyDescent="0.45">
      <c r="A4308">
        <v>891583492</v>
      </c>
      <c r="B4308">
        <v>492958</v>
      </c>
      <c r="C4308" t="s">
        <v>34</v>
      </c>
      <c r="D4308" t="s">
        <v>83</v>
      </c>
      <c r="E4308" t="s">
        <v>194</v>
      </c>
      <c r="F4308" s="8">
        <v>84.2</v>
      </c>
      <c r="G4308">
        <v>35</v>
      </c>
      <c r="H4308">
        <v>365</v>
      </c>
      <c r="I4308">
        <v>26</v>
      </c>
      <c r="J4308">
        <v>88</v>
      </c>
      <c r="K4308">
        <v>13651980</v>
      </c>
      <c r="L4308">
        <f>MONTH(Table1[[#This Row],[order_date]])</f>
        <v>4</v>
      </c>
      <c r="M4308">
        <f>YEAR(Table1[[#This Row],[order_date]])</f>
        <v>2024</v>
      </c>
      <c r="N4308" s="7">
        <v>45389.200821759259</v>
      </c>
      <c r="O4308">
        <f>HOUR(Table1[[#This Row],[promised_delivery_time]])</f>
        <v>5</v>
      </c>
      <c r="P4308" s="4">
        <v>45389.209155092591</v>
      </c>
      <c r="Q4308">
        <f>HOUR(Table1[[#This Row],[actual_delivery_time]])</f>
        <v>5</v>
      </c>
      <c r="R4308" s="4">
        <v>45389.209849537037</v>
      </c>
      <c r="S4308" t="s">
        <v>356</v>
      </c>
      <c r="T4308" s="8">
        <v>3269.6</v>
      </c>
      <c r="U4308" t="s">
        <v>361</v>
      </c>
      <c r="V4308">
        <v>98655</v>
      </c>
      <c r="W4308">
        <v>4623</v>
      </c>
      <c r="X4308" t="s">
        <v>3229</v>
      </c>
      <c r="Y4308" t="s">
        <v>1734</v>
      </c>
      <c r="Z4308">
        <v>707169</v>
      </c>
      <c r="AA4308" t="s">
        <v>3080</v>
      </c>
      <c r="AB4308" t="s">
        <v>3117</v>
      </c>
      <c r="AC4308">
        <v>12</v>
      </c>
      <c r="AD4308">
        <v>308.29000000000002</v>
      </c>
      <c r="AE4308">
        <v>1</v>
      </c>
      <c r="AF4308">
        <v>2.72</v>
      </c>
    </row>
    <row r="4309" spans="1:32" x14ac:dyDescent="0.45">
      <c r="A4309">
        <v>5811206654</v>
      </c>
      <c r="B4309">
        <v>818990</v>
      </c>
      <c r="C4309" t="s">
        <v>57</v>
      </c>
      <c r="D4309" t="s">
        <v>87</v>
      </c>
      <c r="E4309" t="s">
        <v>302</v>
      </c>
      <c r="F4309" s="8">
        <v>163.55000000000001</v>
      </c>
      <c r="G4309">
        <v>25</v>
      </c>
      <c r="H4309">
        <v>3</v>
      </c>
      <c r="I4309">
        <v>22</v>
      </c>
      <c r="J4309">
        <v>92</v>
      </c>
      <c r="K4309">
        <v>70391758</v>
      </c>
      <c r="L4309">
        <f>MONTH(Table1[[#This Row],[order_date]])</f>
        <v>5</v>
      </c>
      <c r="M4309">
        <f>YEAR(Table1[[#This Row],[order_date]])</f>
        <v>2023</v>
      </c>
      <c r="N4309" s="7">
        <v>45063.220358796294</v>
      </c>
      <c r="O4309">
        <f>HOUR(Table1[[#This Row],[promised_delivery_time]])</f>
        <v>5</v>
      </c>
      <c r="P4309" s="4">
        <v>45063.232164351852</v>
      </c>
      <c r="Q4309">
        <f>HOUR(Table1[[#This Row],[actual_delivery_time]])</f>
        <v>5</v>
      </c>
      <c r="R4309" s="4">
        <v>45063.241886574076</v>
      </c>
      <c r="S4309" t="s">
        <v>357</v>
      </c>
      <c r="T4309" s="8">
        <v>1917.36</v>
      </c>
      <c r="U4309" t="s">
        <v>359</v>
      </c>
      <c r="V4309">
        <v>71923</v>
      </c>
      <c r="W4309">
        <v>4685</v>
      </c>
      <c r="X4309" t="s">
        <v>3209</v>
      </c>
      <c r="Y4309" t="s">
        <v>2434</v>
      </c>
      <c r="Z4309">
        <v>246888</v>
      </c>
      <c r="AA4309" t="s">
        <v>2843</v>
      </c>
      <c r="AB4309" t="s">
        <v>3118</v>
      </c>
      <c r="AC4309">
        <v>4</v>
      </c>
      <c r="AD4309">
        <v>1961.01</v>
      </c>
      <c r="AE4309">
        <v>14</v>
      </c>
      <c r="AF4309">
        <v>2.73</v>
      </c>
    </row>
    <row r="4310" spans="1:32" x14ac:dyDescent="0.45">
      <c r="A4310">
        <v>809894905</v>
      </c>
      <c r="B4310">
        <v>537274</v>
      </c>
      <c r="C4310" t="s">
        <v>27</v>
      </c>
      <c r="D4310" t="s">
        <v>78</v>
      </c>
      <c r="E4310" t="s">
        <v>227</v>
      </c>
      <c r="F4310" s="8">
        <v>702.71</v>
      </c>
      <c r="G4310">
        <v>35</v>
      </c>
      <c r="H4310">
        <v>365</v>
      </c>
      <c r="I4310">
        <v>17</v>
      </c>
      <c r="J4310">
        <v>67</v>
      </c>
      <c r="K4310">
        <v>82374625</v>
      </c>
      <c r="L4310">
        <f>MONTH(Table1[[#This Row],[order_date]])</f>
        <v>12</v>
      </c>
      <c r="M4310">
        <f>YEAR(Table1[[#This Row],[order_date]])</f>
        <v>2023</v>
      </c>
      <c r="N4310" s="7">
        <v>45288.693043981482</v>
      </c>
      <c r="O4310">
        <f>HOUR(Table1[[#This Row],[promised_delivery_time]])</f>
        <v>16</v>
      </c>
      <c r="P4310" s="4">
        <v>45288.702766203707</v>
      </c>
      <c r="Q4310">
        <f>HOUR(Table1[[#This Row],[actual_delivery_time]])</f>
        <v>16</v>
      </c>
      <c r="R4310" s="4">
        <v>45288.706238425926</v>
      </c>
      <c r="S4310" t="s">
        <v>356</v>
      </c>
      <c r="T4310" s="8">
        <v>670.12</v>
      </c>
      <c r="U4310" t="s">
        <v>361</v>
      </c>
      <c r="V4310">
        <v>86857</v>
      </c>
      <c r="W4310">
        <v>274</v>
      </c>
      <c r="X4310" t="s">
        <v>3362</v>
      </c>
      <c r="Y4310" t="s">
        <v>1801</v>
      </c>
      <c r="Z4310">
        <v>789283</v>
      </c>
      <c r="AA4310" t="s">
        <v>2597</v>
      </c>
      <c r="AB4310" t="s">
        <v>3116</v>
      </c>
      <c r="AC4310">
        <v>20</v>
      </c>
      <c r="AD4310">
        <v>1923.64</v>
      </c>
      <c r="AE4310">
        <v>5</v>
      </c>
      <c r="AF4310">
        <v>2.71</v>
      </c>
    </row>
    <row r="4311" spans="1:32" x14ac:dyDescent="0.45">
      <c r="A4311">
        <v>8209000496</v>
      </c>
      <c r="B4311">
        <v>661577</v>
      </c>
      <c r="C4311" t="s">
        <v>70</v>
      </c>
      <c r="D4311" t="s">
        <v>78</v>
      </c>
      <c r="E4311" t="s">
        <v>182</v>
      </c>
      <c r="F4311" s="8">
        <v>720.95</v>
      </c>
      <c r="G4311">
        <v>35</v>
      </c>
      <c r="H4311">
        <v>365</v>
      </c>
      <c r="I4311">
        <v>28</v>
      </c>
      <c r="J4311">
        <v>95</v>
      </c>
      <c r="K4311">
        <v>63948546</v>
      </c>
      <c r="L4311">
        <f>MONTH(Table1[[#This Row],[order_date]])</f>
        <v>3</v>
      </c>
      <c r="M4311">
        <f>YEAR(Table1[[#This Row],[order_date]])</f>
        <v>2023</v>
      </c>
      <c r="N4311" s="7">
        <v>45013.829560185186</v>
      </c>
      <c r="O4311">
        <f>HOUR(Table1[[#This Row],[promised_delivery_time]])</f>
        <v>20</v>
      </c>
      <c r="P4311" s="4">
        <v>45013.840671296297</v>
      </c>
      <c r="Q4311">
        <f>HOUR(Table1[[#This Row],[actual_delivery_time]])</f>
        <v>20</v>
      </c>
      <c r="R4311" s="4">
        <v>45013.851087962961</v>
      </c>
      <c r="S4311" t="s">
        <v>357</v>
      </c>
      <c r="T4311" s="8">
        <v>1239.55</v>
      </c>
      <c r="U4311" t="s">
        <v>360</v>
      </c>
      <c r="V4311">
        <v>15353</v>
      </c>
      <c r="W4311">
        <v>255</v>
      </c>
      <c r="X4311" t="s">
        <v>3244</v>
      </c>
      <c r="Y4311" t="s">
        <v>2199</v>
      </c>
      <c r="Z4311">
        <v>524266</v>
      </c>
      <c r="AA4311" t="s">
        <v>2750</v>
      </c>
      <c r="AB4311" t="s">
        <v>3115</v>
      </c>
      <c r="AC4311">
        <v>20</v>
      </c>
      <c r="AD4311">
        <v>1745.12</v>
      </c>
      <c r="AE4311">
        <v>15</v>
      </c>
      <c r="AF4311">
        <v>2.17</v>
      </c>
    </row>
    <row r="4312" spans="1:32" x14ac:dyDescent="0.45">
      <c r="A4312">
        <v>4901288364</v>
      </c>
      <c r="B4312">
        <v>970529</v>
      </c>
      <c r="C4312" t="s">
        <v>54</v>
      </c>
      <c r="D4312" t="s">
        <v>88</v>
      </c>
      <c r="E4312" t="s">
        <v>135</v>
      </c>
      <c r="F4312" s="8">
        <v>827.44</v>
      </c>
      <c r="G4312">
        <v>30</v>
      </c>
      <c r="H4312">
        <v>365</v>
      </c>
      <c r="I4312">
        <v>19</v>
      </c>
      <c r="J4312">
        <v>84</v>
      </c>
      <c r="K4312">
        <v>44723662</v>
      </c>
      <c r="L4312">
        <f>MONTH(Table1[[#This Row],[order_date]])</f>
        <v>7</v>
      </c>
      <c r="M4312">
        <f>YEAR(Table1[[#This Row],[order_date]])</f>
        <v>2023</v>
      </c>
      <c r="N4312" s="7">
        <v>45138.923206018517</v>
      </c>
      <c r="O4312">
        <f>HOUR(Table1[[#This Row],[promised_delivery_time]])</f>
        <v>22</v>
      </c>
      <c r="P4312" s="4">
        <v>45138.935011574074</v>
      </c>
      <c r="Q4312">
        <f>HOUR(Table1[[#This Row],[actual_delivery_time]])</f>
        <v>22</v>
      </c>
      <c r="R4312" s="4">
        <v>45138.943344907406</v>
      </c>
      <c r="S4312" t="s">
        <v>357</v>
      </c>
      <c r="T4312" s="8">
        <v>3186.85</v>
      </c>
      <c r="U4312" t="s">
        <v>362</v>
      </c>
      <c r="V4312">
        <v>36597</v>
      </c>
      <c r="W4312">
        <v>9585</v>
      </c>
      <c r="X4312" t="s">
        <v>3427</v>
      </c>
      <c r="Y4312" t="s">
        <v>1723</v>
      </c>
      <c r="Z4312">
        <v>205626</v>
      </c>
      <c r="AA4312" t="s">
        <v>3028</v>
      </c>
      <c r="AB4312" t="s">
        <v>3115</v>
      </c>
      <c r="AC4312">
        <v>7</v>
      </c>
      <c r="AD4312">
        <v>272.63</v>
      </c>
      <c r="AE4312">
        <v>12</v>
      </c>
      <c r="AF4312">
        <v>4.6500000000000004</v>
      </c>
    </row>
    <row r="4313" spans="1:32" x14ac:dyDescent="0.45">
      <c r="A4313">
        <v>5890338566</v>
      </c>
      <c r="B4313">
        <v>690565</v>
      </c>
      <c r="C4313" t="s">
        <v>64</v>
      </c>
      <c r="D4313" t="s">
        <v>81</v>
      </c>
      <c r="E4313" t="s">
        <v>154</v>
      </c>
      <c r="F4313" s="8">
        <v>951.27</v>
      </c>
      <c r="G4313">
        <v>35</v>
      </c>
      <c r="H4313">
        <v>90</v>
      </c>
      <c r="I4313">
        <v>15</v>
      </c>
      <c r="J4313">
        <v>56</v>
      </c>
      <c r="K4313">
        <v>81337068</v>
      </c>
      <c r="L4313">
        <f>MONTH(Table1[[#This Row],[order_date]])</f>
        <v>4</v>
      </c>
      <c r="M4313">
        <f>YEAR(Table1[[#This Row],[order_date]])</f>
        <v>2023</v>
      </c>
      <c r="N4313" s="7">
        <v>45045.121550925927</v>
      </c>
      <c r="O4313">
        <f>HOUR(Table1[[#This Row],[promised_delivery_time]])</f>
        <v>3</v>
      </c>
      <c r="P4313" s="4">
        <v>45045.132662037038</v>
      </c>
      <c r="Q4313">
        <f>HOUR(Table1[[#This Row],[actual_delivery_time]])</f>
        <v>3</v>
      </c>
      <c r="R4313" s="4">
        <v>45045.133356481485</v>
      </c>
      <c r="S4313" t="s">
        <v>356</v>
      </c>
      <c r="T4313" s="8">
        <v>4368.22</v>
      </c>
      <c r="U4313" t="s">
        <v>359</v>
      </c>
      <c r="V4313">
        <v>58543</v>
      </c>
      <c r="W4313">
        <v>2886</v>
      </c>
      <c r="X4313" t="s">
        <v>3402</v>
      </c>
      <c r="Y4313" t="s">
        <v>1474</v>
      </c>
      <c r="Z4313">
        <v>958921</v>
      </c>
      <c r="AA4313" t="s">
        <v>2940</v>
      </c>
      <c r="AB4313" t="s">
        <v>3115</v>
      </c>
      <c r="AC4313">
        <v>10</v>
      </c>
      <c r="AD4313">
        <v>1509.04</v>
      </c>
      <c r="AE4313">
        <v>1</v>
      </c>
      <c r="AF4313">
        <v>1.74</v>
      </c>
    </row>
    <row r="4314" spans="1:32" x14ac:dyDescent="0.45">
      <c r="A4314">
        <v>2745295248</v>
      </c>
      <c r="B4314">
        <v>760828</v>
      </c>
      <c r="C4314" t="s">
        <v>27</v>
      </c>
      <c r="D4314" t="s">
        <v>78</v>
      </c>
      <c r="E4314" t="s">
        <v>98</v>
      </c>
      <c r="F4314" s="8">
        <v>563.45000000000005</v>
      </c>
      <c r="G4314">
        <v>35</v>
      </c>
      <c r="H4314">
        <v>365</v>
      </c>
      <c r="I4314">
        <v>23</v>
      </c>
      <c r="J4314">
        <v>93</v>
      </c>
      <c r="K4314">
        <v>40643232</v>
      </c>
      <c r="L4314">
        <f>MONTH(Table1[[#This Row],[order_date]])</f>
        <v>5</v>
      </c>
      <c r="M4314">
        <f>YEAR(Table1[[#This Row],[order_date]])</f>
        <v>2024</v>
      </c>
      <c r="N4314" s="7">
        <v>45440.888703703706</v>
      </c>
      <c r="O4314">
        <f>HOUR(Table1[[#This Row],[promised_delivery_time]])</f>
        <v>21</v>
      </c>
      <c r="P4314" s="4">
        <v>45440.89912037037</v>
      </c>
      <c r="Q4314">
        <f>HOUR(Table1[[#This Row],[actual_delivery_time]])</f>
        <v>21</v>
      </c>
      <c r="R4314" s="4">
        <v>45440.898425925923</v>
      </c>
      <c r="S4314" t="s">
        <v>356</v>
      </c>
      <c r="T4314" s="8">
        <v>929.37</v>
      </c>
      <c r="U4314" t="s">
        <v>362</v>
      </c>
      <c r="V4314">
        <v>85960</v>
      </c>
      <c r="W4314">
        <v>1080</v>
      </c>
      <c r="X4314" t="s">
        <v>3377</v>
      </c>
      <c r="Y4314" t="s">
        <v>1608</v>
      </c>
      <c r="Z4314">
        <v>249528</v>
      </c>
      <c r="AA4314" t="s">
        <v>2877</v>
      </c>
      <c r="AB4314" t="s">
        <v>3115</v>
      </c>
      <c r="AC4314">
        <v>4</v>
      </c>
      <c r="AD4314">
        <v>1374.71</v>
      </c>
      <c r="AE4314">
        <v>-1</v>
      </c>
      <c r="AF4314">
        <v>1.29</v>
      </c>
    </row>
    <row r="4315" spans="1:32" x14ac:dyDescent="0.45">
      <c r="A4315">
        <v>5708700204</v>
      </c>
      <c r="B4315">
        <v>274207</v>
      </c>
      <c r="C4315" t="s">
        <v>40</v>
      </c>
      <c r="D4315" t="s">
        <v>82</v>
      </c>
      <c r="E4315" t="s">
        <v>191</v>
      </c>
      <c r="F4315" s="8">
        <v>328.51</v>
      </c>
      <c r="G4315">
        <v>20</v>
      </c>
      <c r="H4315">
        <v>365</v>
      </c>
      <c r="I4315">
        <v>25</v>
      </c>
      <c r="J4315">
        <v>51</v>
      </c>
      <c r="K4315">
        <v>40387944</v>
      </c>
      <c r="L4315">
        <f>MONTH(Table1[[#This Row],[order_date]])</f>
        <v>5</v>
      </c>
      <c r="M4315">
        <f>YEAR(Table1[[#This Row],[order_date]])</f>
        <v>2023</v>
      </c>
      <c r="N4315" s="7">
        <v>45051.742106481484</v>
      </c>
      <c r="O4315">
        <f>HOUR(Table1[[#This Row],[promised_delivery_time]])</f>
        <v>18</v>
      </c>
      <c r="P4315" s="4">
        <v>45051.755995370368</v>
      </c>
      <c r="Q4315">
        <f>HOUR(Table1[[#This Row],[actual_delivery_time]])</f>
        <v>18</v>
      </c>
      <c r="R4315" s="4">
        <v>45051.755300925928</v>
      </c>
      <c r="S4315" t="s">
        <v>356</v>
      </c>
      <c r="T4315" s="8">
        <v>864.94</v>
      </c>
      <c r="U4315" t="s">
        <v>360</v>
      </c>
      <c r="V4315">
        <v>4397</v>
      </c>
      <c r="W4315">
        <v>276</v>
      </c>
      <c r="X4315" t="s">
        <v>3367</v>
      </c>
      <c r="Y4315" t="s">
        <v>1259</v>
      </c>
      <c r="Z4315">
        <v>373298</v>
      </c>
      <c r="AA4315" t="s">
        <v>2980</v>
      </c>
      <c r="AB4315" t="s">
        <v>3115</v>
      </c>
      <c r="AC4315">
        <v>10</v>
      </c>
      <c r="AD4315">
        <v>569.91</v>
      </c>
      <c r="AE4315">
        <v>-1</v>
      </c>
      <c r="AF4315">
        <v>0.51</v>
      </c>
    </row>
    <row r="4316" spans="1:32" x14ac:dyDescent="0.45">
      <c r="A4316">
        <v>8643851643</v>
      </c>
      <c r="B4316">
        <v>799952</v>
      </c>
      <c r="C4316" t="s">
        <v>42</v>
      </c>
      <c r="D4316" t="s">
        <v>80</v>
      </c>
      <c r="E4316" t="s">
        <v>111</v>
      </c>
      <c r="F4316" s="8">
        <v>922.64</v>
      </c>
      <c r="G4316">
        <v>20</v>
      </c>
      <c r="H4316">
        <v>7</v>
      </c>
      <c r="I4316">
        <v>13</v>
      </c>
      <c r="J4316">
        <v>66</v>
      </c>
      <c r="K4316">
        <v>57360162</v>
      </c>
      <c r="L4316">
        <f>MONTH(Table1[[#This Row],[order_date]])</f>
        <v>4</v>
      </c>
      <c r="M4316">
        <f>YEAR(Table1[[#This Row],[order_date]])</f>
        <v>2023</v>
      </c>
      <c r="N4316" s="7">
        <v>45037.063622685186</v>
      </c>
      <c r="O4316">
        <f>HOUR(Table1[[#This Row],[promised_delivery_time]])</f>
        <v>1</v>
      </c>
      <c r="P4316" s="4">
        <v>45037.070567129631</v>
      </c>
      <c r="Q4316">
        <f>HOUR(Table1[[#This Row],[actual_delivery_time]])</f>
        <v>2</v>
      </c>
      <c r="R4316" s="4">
        <v>45037.091400462959</v>
      </c>
      <c r="S4316" t="s">
        <v>358</v>
      </c>
      <c r="T4316" s="8">
        <v>1532.33</v>
      </c>
      <c r="U4316" t="s">
        <v>359</v>
      </c>
      <c r="V4316">
        <v>17189</v>
      </c>
      <c r="W4316">
        <v>8413</v>
      </c>
      <c r="X4316" t="s">
        <v>3217</v>
      </c>
      <c r="Y4316" t="s">
        <v>720</v>
      </c>
      <c r="Z4316">
        <v>69036</v>
      </c>
      <c r="AA4316" t="s">
        <v>2812</v>
      </c>
      <c r="AB4316" t="s">
        <v>3115</v>
      </c>
      <c r="AC4316">
        <v>20</v>
      </c>
      <c r="AD4316">
        <v>607.46</v>
      </c>
      <c r="AE4316">
        <v>30</v>
      </c>
      <c r="AF4316">
        <v>4.32</v>
      </c>
    </row>
    <row r="4317" spans="1:32" x14ac:dyDescent="0.45">
      <c r="A4317">
        <v>4525287277</v>
      </c>
      <c r="B4317">
        <v>305754</v>
      </c>
      <c r="C4317" t="s">
        <v>75</v>
      </c>
      <c r="D4317" t="s">
        <v>86</v>
      </c>
      <c r="E4317" t="s">
        <v>271</v>
      </c>
      <c r="F4317" s="8">
        <v>979.99</v>
      </c>
      <c r="G4317">
        <v>40</v>
      </c>
      <c r="H4317">
        <v>180</v>
      </c>
      <c r="I4317">
        <v>22</v>
      </c>
      <c r="J4317">
        <v>81</v>
      </c>
      <c r="K4317">
        <v>74174956</v>
      </c>
      <c r="L4317">
        <f>MONTH(Table1[[#This Row],[order_date]])</f>
        <v>6</v>
      </c>
      <c r="M4317">
        <f>YEAR(Table1[[#This Row],[order_date]])</f>
        <v>2023</v>
      </c>
      <c r="N4317" s="7">
        <v>45106.00577546296</v>
      </c>
      <c r="O4317">
        <f>HOUR(Table1[[#This Row],[promised_delivery_time]])</f>
        <v>0</v>
      </c>
      <c r="P4317" s="4">
        <v>45106.014108796298</v>
      </c>
      <c r="Q4317">
        <f>HOUR(Table1[[#This Row],[actual_delivery_time]])</f>
        <v>0</v>
      </c>
      <c r="R4317" s="4">
        <v>45106.016192129631</v>
      </c>
      <c r="S4317" t="s">
        <v>356</v>
      </c>
      <c r="T4317" s="8">
        <v>432.39</v>
      </c>
      <c r="U4317" t="s">
        <v>362</v>
      </c>
      <c r="V4317">
        <v>72834</v>
      </c>
      <c r="W4317">
        <v>4189</v>
      </c>
      <c r="X4317" t="s">
        <v>3234</v>
      </c>
      <c r="Y4317" t="s">
        <v>1164</v>
      </c>
      <c r="Z4317">
        <v>254231</v>
      </c>
      <c r="AA4317" t="s">
        <v>2672</v>
      </c>
      <c r="AB4317" t="s">
        <v>3115</v>
      </c>
      <c r="AC4317">
        <v>20</v>
      </c>
      <c r="AD4317">
        <v>1583.4</v>
      </c>
      <c r="AE4317">
        <v>3</v>
      </c>
      <c r="AF4317">
        <v>3.71</v>
      </c>
    </row>
    <row r="4318" spans="1:32" x14ac:dyDescent="0.45">
      <c r="A4318">
        <v>6154459753</v>
      </c>
      <c r="B4318">
        <v>949818</v>
      </c>
      <c r="C4318" t="s">
        <v>56</v>
      </c>
      <c r="D4318" t="s">
        <v>81</v>
      </c>
      <c r="E4318" t="s">
        <v>245</v>
      </c>
      <c r="F4318" s="8">
        <v>483.05</v>
      </c>
      <c r="G4318">
        <v>35</v>
      </c>
      <c r="H4318">
        <v>90</v>
      </c>
      <c r="I4318">
        <v>21</v>
      </c>
      <c r="J4318">
        <v>76</v>
      </c>
      <c r="K4318">
        <v>82179338</v>
      </c>
      <c r="L4318">
        <f>MONTH(Table1[[#This Row],[order_date]])</f>
        <v>6</v>
      </c>
      <c r="M4318">
        <f>YEAR(Table1[[#This Row],[order_date]])</f>
        <v>2024</v>
      </c>
      <c r="N4318" s="7">
        <v>45455.384687500002</v>
      </c>
      <c r="O4318">
        <f>HOUR(Table1[[#This Row],[promised_delivery_time]])</f>
        <v>9</v>
      </c>
      <c r="P4318" s="4">
        <v>45455.395104166666</v>
      </c>
      <c r="Q4318">
        <f>HOUR(Table1[[#This Row],[actual_delivery_time]])</f>
        <v>9</v>
      </c>
      <c r="R4318" s="4">
        <v>45455.402743055558</v>
      </c>
      <c r="S4318" t="s">
        <v>357</v>
      </c>
      <c r="T4318" s="8">
        <v>3709.23</v>
      </c>
      <c r="U4318" t="s">
        <v>359</v>
      </c>
      <c r="V4318">
        <v>16231</v>
      </c>
      <c r="W4318">
        <v>7935</v>
      </c>
      <c r="X4318" t="s">
        <v>3325</v>
      </c>
      <c r="Y4318" t="s">
        <v>1704</v>
      </c>
      <c r="Z4318">
        <v>370025</v>
      </c>
      <c r="AA4318" t="s">
        <v>2568</v>
      </c>
      <c r="AB4318" t="s">
        <v>3116</v>
      </c>
      <c r="AC4318">
        <v>12</v>
      </c>
      <c r="AD4318">
        <v>1775.89</v>
      </c>
      <c r="AE4318">
        <v>11</v>
      </c>
      <c r="AF4318">
        <v>2.4</v>
      </c>
    </row>
    <row r="4319" spans="1:32" x14ac:dyDescent="0.45">
      <c r="A4319">
        <v>2587790388</v>
      </c>
      <c r="B4319">
        <v>11422</v>
      </c>
      <c r="C4319" t="s">
        <v>41</v>
      </c>
      <c r="D4319" t="s">
        <v>87</v>
      </c>
      <c r="E4319" t="s">
        <v>318</v>
      </c>
      <c r="F4319" s="8">
        <v>127.16</v>
      </c>
      <c r="G4319">
        <v>25</v>
      </c>
      <c r="H4319">
        <v>3</v>
      </c>
      <c r="I4319">
        <v>20</v>
      </c>
      <c r="J4319">
        <v>65</v>
      </c>
      <c r="K4319">
        <v>45586151</v>
      </c>
      <c r="L4319">
        <f>MONTH(Table1[[#This Row],[order_date]])</f>
        <v>6</v>
      </c>
      <c r="M4319">
        <f>YEAR(Table1[[#This Row],[order_date]])</f>
        <v>2024</v>
      </c>
      <c r="N4319" s="7">
        <v>45452.751377314817</v>
      </c>
      <c r="O4319">
        <f>HOUR(Table1[[#This Row],[promised_delivery_time]])</f>
        <v>18</v>
      </c>
      <c r="P4319" s="4">
        <v>45452.763182870367</v>
      </c>
      <c r="Q4319">
        <f>HOUR(Table1[[#This Row],[actual_delivery_time]])</f>
        <v>18</v>
      </c>
      <c r="R4319" s="4">
        <v>45452.761793981481</v>
      </c>
      <c r="S4319" t="s">
        <v>356</v>
      </c>
      <c r="T4319" s="8">
        <v>695.87</v>
      </c>
      <c r="U4319" t="s">
        <v>359</v>
      </c>
      <c r="V4319">
        <v>60426</v>
      </c>
      <c r="W4319">
        <v>9279</v>
      </c>
      <c r="X4319" t="s">
        <v>3292</v>
      </c>
      <c r="Y4319" t="s">
        <v>1829</v>
      </c>
      <c r="Z4319">
        <v>488450</v>
      </c>
      <c r="AA4319" t="s">
        <v>3085</v>
      </c>
      <c r="AB4319" t="s">
        <v>3115</v>
      </c>
      <c r="AC4319">
        <v>11</v>
      </c>
      <c r="AD4319">
        <v>266.64999999999998</v>
      </c>
      <c r="AE4319">
        <v>-2</v>
      </c>
      <c r="AF4319">
        <v>2.31</v>
      </c>
    </row>
    <row r="4320" spans="1:32" x14ac:dyDescent="0.45">
      <c r="A4320">
        <v>2665891587</v>
      </c>
      <c r="B4320">
        <v>767398</v>
      </c>
      <c r="C4320" t="s">
        <v>50</v>
      </c>
      <c r="D4320" t="s">
        <v>85</v>
      </c>
      <c r="E4320" t="s">
        <v>341</v>
      </c>
      <c r="F4320" s="8">
        <v>22.14</v>
      </c>
      <c r="G4320">
        <v>25</v>
      </c>
      <c r="H4320">
        <v>365</v>
      </c>
      <c r="I4320">
        <v>15</v>
      </c>
      <c r="J4320">
        <v>57</v>
      </c>
      <c r="K4320">
        <v>86636273</v>
      </c>
      <c r="L4320">
        <f>MONTH(Table1[[#This Row],[order_date]])</f>
        <v>3</v>
      </c>
      <c r="M4320">
        <f>YEAR(Table1[[#This Row],[order_date]])</f>
        <v>2024</v>
      </c>
      <c r="N4320" s="7">
        <v>45369.662199074075</v>
      </c>
      <c r="O4320">
        <f>HOUR(Table1[[#This Row],[promised_delivery_time]])</f>
        <v>16</v>
      </c>
      <c r="P4320" s="4">
        <v>45369.674004629633</v>
      </c>
      <c r="Q4320">
        <f>HOUR(Table1[[#This Row],[actual_delivery_time]])</f>
        <v>16</v>
      </c>
      <c r="R4320" s="4">
        <v>45369.670532407406</v>
      </c>
      <c r="S4320" t="s">
        <v>356</v>
      </c>
      <c r="T4320" s="8">
        <v>504.18</v>
      </c>
      <c r="U4320" t="s">
        <v>359</v>
      </c>
      <c r="V4320">
        <v>40904</v>
      </c>
      <c r="W4320">
        <v>1766</v>
      </c>
      <c r="X4320" t="s">
        <v>3272</v>
      </c>
      <c r="Y4320" t="s">
        <v>2285</v>
      </c>
      <c r="Z4320">
        <v>958910</v>
      </c>
      <c r="AA4320" t="s">
        <v>2592</v>
      </c>
      <c r="AB4320" t="s">
        <v>3117</v>
      </c>
      <c r="AC4320">
        <v>13</v>
      </c>
      <c r="AD4320">
        <v>529.61</v>
      </c>
      <c r="AE4320">
        <v>-5</v>
      </c>
      <c r="AF4320">
        <v>2.2799999999999998</v>
      </c>
    </row>
    <row r="4321" spans="1:32" x14ac:dyDescent="0.45">
      <c r="A4321">
        <v>6996561687</v>
      </c>
      <c r="B4321">
        <v>968887</v>
      </c>
      <c r="C4321" t="s">
        <v>50</v>
      </c>
      <c r="D4321" t="s">
        <v>85</v>
      </c>
      <c r="E4321" t="s">
        <v>324</v>
      </c>
      <c r="F4321" s="8">
        <v>40.700000000000003</v>
      </c>
      <c r="G4321">
        <v>25</v>
      </c>
      <c r="H4321">
        <v>365</v>
      </c>
      <c r="I4321">
        <v>18</v>
      </c>
      <c r="J4321">
        <v>92</v>
      </c>
      <c r="K4321">
        <v>3844290</v>
      </c>
      <c r="L4321">
        <f>MONTH(Table1[[#This Row],[order_date]])</f>
        <v>6</v>
      </c>
      <c r="M4321">
        <f>YEAR(Table1[[#This Row],[order_date]])</f>
        <v>2024</v>
      </c>
      <c r="N4321" s="7">
        <v>45472.192303240743</v>
      </c>
      <c r="O4321">
        <f>HOUR(Table1[[#This Row],[promised_delivery_time]])</f>
        <v>4</v>
      </c>
      <c r="P4321" s="4">
        <v>45472.203414351854</v>
      </c>
      <c r="Q4321">
        <f>HOUR(Table1[[#This Row],[actual_delivery_time]])</f>
        <v>4</v>
      </c>
      <c r="R4321" s="4">
        <v>45472.204108796293</v>
      </c>
      <c r="S4321" t="s">
        <v>356</v>
      </c>
      <c r="T4321" s="8">
        <v>3469.28</v>
      </c>
      <c r="U4321" t="s">
        <v>362</v>
      </c>
      <c r="V4321">
        <v>75938</v>
      </c>
      <c r="W4321">
        <v>2480</v>
      </c>
      <c r="X4321" t="s">
        <v>3346</v>
      </c>
      <c r="Y4321" t="s">
        <v>2077</v>
      </c>
      <c r="Z4321">
        <v>88516</v>
      </c>
      <c r="AA4321" t="s">
        <v>2559</v>
      </c>
      <c r="AB4321" t="s">
        <v>3117</v>
      </c>
      <c r="AC4321">
        <v>2</v>
      </c>
      <c r="AD4321">
        <v>301.73</v>
      </c>
      <c r="AE4321">
        <v>1</v>
      </c>
      <c r="AF4321">
        <v>2.31</v>
      </c>
    </row>
    <row r="4322" spans="1:32" x14ac:dyDescent="0.45">
      <c r="A4322">
        <v>961607638</v>
      </c>
      <c r="B4322">
        <v>954722</v>
      </c>
      <c r="C4322" t="s">
        <v>60</v>
      </c>
      <c r="D4322" t="s">
        <v>86</v>
      </c>
      <c r="E4322" t="s">
        <v>145</v>
      </c>
      <c r="F4322" s="8">
        <v>616.45000000000005</v>
      </c>
      <c r="G4322">
        <v>40</v>
      </c>
      <c r="H4322">
        <v>180</v>
      </c>
      <c r="I4322">
        <v>11</v>
      </c>
      <c r="J4322">
        <v>58</v>
      </c>
      <c r="K4322">
        <v>55170753</v>
      </c>
      <c r="L4322">
        <f>MONTH(Table1[[#This Row],[order_date]])</f>
        <v>8</v>
      </c>
      <c r="M4322">
        <f>YEAR(Table1[[#This Row],[order_date]])</f>
        <v>2023</v>
      </c>
      <c r="N4322" s="7">
        <v>45141.987025462964</v>
      </c>
      <c r="O4322">
        <f>HOUR(Table1[[#This Row],[promised_delivery_time]])</f>
        <v>23</v>
      </c>
      <c r="P4322" s="4">
        <v>45141.998136574075</v>
      </c>
      <c r="Q4322">
        <f>HOUR(Table1[[#This Row],[actual_delivery_time]])</f>
        <v>0</v>
      </c>
      <c r="R4322" s="4">
        <v>45142.017581018517</v>
      </c>
      <c r="S4322" t="s">
        <v>358</v>
      </c>
      <c r="T4322" s="8">
        <v>967.96</v>
      </c>
      <c r="U4322" t="s">
        <v>362</v>
      </c>
      <c r="V4322">
        <v>23890</v>
      </c>
      <c r="W4322">
        <v>5325</v>
      </c>
      <c r="X4322" t="s">
        <v>3281</v>
      </c>
      <c r="Y4322" t="s">
        <v>609</v>
      </c>
      <c r="Z4322">
        <v>951611</v>
      </c>
      <c r="AA4322" t="s">
        <v>2740</v>
      </c>
      <c r="AB4322" t="s">
        <v>3117</v>
      </c>
      <c r="AC4322">
        <v>19</v>
      </c>
      <c r="AD4322">
        <v>1414.63</v>
      </c>
      <c r="AE4322">
        <v>28</v>
      </c>
      <c r="AF4322">
        <v>4.8099999999999996</v>
      </c>
    </row>
    <row r="4323" spans="1:32" x14ac:dyDescent="0.45">
      <c r="A4323">
        <v>4385491839</v>
      </c>
      <c r="B4323">
        <v>146840</v>
      </c>
      <c r="C4323" t="s">
        <v>33</v>
      </c>
      <c r="D4323" t="s">
        <v>80</v>
      </c>
      <c r="E4323" t="s">
        <v>339</v>
      </c>
      <c r="F4323" s="8">
        <v>786.85</v>
      </c>
      <c r="G4323">
        <v>20</v>
      </c>
      <c r="H4323">
        <v>7</v>
      </c>
      <c r="I4323">
        <v>19</v>
      </c>
      <c r="J4323">
        <v>89</v>
      </c>
      <c r="K4323">
        <v>7228206</v>
      </c>
      <c r="L4323">
        <f>MONTH(Table1[[#This Row],[order_date]])</f>
        <v>6</v>
      </c>
      <c r="M4323">
        <f>YEAR(Table1[[#This Row],[order_date]])</f>
        <v>2024</v>
      </c>
      <c r="N4323" s="7">
        <v>45450.851319444446</v>
      </c>
      <c r="O4323">
        <f>HOUR(Table1[[#This Row],[promised_delivery_time]])</f>
        <v>20</v>
      </c>
      <c r="P4323" s="4">
        <v>45450.858263888891</v>
      </c>
      <c r="Q4323">
        <f>HOUR(Table1[[#This Row],[actual_delivery_time]])</f>
        <v>20</v>
      </c>
      <c r="R4323" s="4">
        <v>45450.854791666665</v>
      </c>
      <c r="S4323" t="s">
        <v>356</v>
      </c>
      <c r="T4323" s="8">
        <v>2158.7199999999998</v>
      </c>
      <c r="U4323" t="s">
        <v>359</v>
      </c>
      <c r="V4323">
        <v>48535</v>
      </c>
      <c r="W4323">
        <v>3074</v>
      </c>
      <c r="X4323" t="s">
        <v>3282</v>
      </c>
      <c r="Y4323" t="s">
        <v>1456</v>
      </c>
      <c r="Z4323">
        <v>132617</v>
      </c>
      <c r="AA4323" t="s">
        <v>2790</v>
      </c>
      <c r="AB4323" t="s">
        <v>3116</v>
      </c>
      <c r="AC4323">
        <v>15</v>
      </c>
      <c r="AD4323">
        <v>843.79</v>
      </c>
      <c r="AE4323">
        <v>-5</v>
      </c>
      <c r="AF4323">
        <v>0.93</v>
      </c>
    </row>
    <row r="4324" spans="1:32" x14ac:dyDescent="0.45">
      <c r="A4324">
        <v>1279200190</v>
      </c>
      <c r="B4324">
        <v>291238</v>
      </c>
      <c r="C4324" t="s">
        <v>76</v>
      </c>
      <c r="D4324" t="s">
        <v>81</v>
      </c>
      <c r="E4324" t="s">
        <v>239</v>
      </c>
      <c r="F4324" s="8">
        <v>746.03</v>
      </c>
      <c r="G4324">
        <v>35</v>
      </c>
      <c r="H4324">
        <v>90</v>
      </c>
      <c r="I4324">
        <v>16</v>
      </c>
      <c r="J4324">
        <v>68</v>
      </c>
      <c r="K4324">
        <v>84468124</v>
      </c>
      <c r="L4324">
        <f>MONTH(Table1[[#This Row],[order_date]])</f>
        <v>7</v>
      </c>
      <c r="M4324">
        <f>YEAR(Table1[[#This Row],[order_date]])</f>
        <v>2024</v>
      </c>
      <c r="N4324" s="7">
        <v>45483.250474537039</v>
      </c>
      <c r="O4324">
        <f>HOUR(Table1[[#This Row],[promised_delivery_time]])</f>
        <v>6</v>
      </c>
      <c r="P4324" s="4">
        <v>45483.262974537036</v>
      </c>
      <c r="Q4324">
        <f>HOUR(Table1[[#This Row],[actual_delivery_time]])</f>
        <v>6</v>
      </c>
      <c r="R4324" s="4">
        <v>45483.267835648148</v>
      </c>
      <c r="S4324" t="s">
        <v>357</v>
      </c>
      <c r="T4324" s="8">
        <v>2280.0100000000002</v>
      </c>
      <c r="U4324" t="s">
        <v>362</v>
      </c>
      <c r="V4324">
        <v>63446</v>
      </c>
      <c r="W4324">
        <v>7654</v>
      </c>
      <c r="X4324" t="s">
        <v>3145</v>
      </c>
      <c r="Y4324" t="s">
        <v>1423</v>
      </c>
      <c r="Z4324">
        <v>311182</v>
      </c>
      <c r="AA4324" t="s">
        <v>3030</v>
      </c>
      <c r="AB4324" t="s">
        <v>3118</v>
      </c>
      <c r="AC4324">
        <v>12</v>
      </c>
      <c r="AD4324">
        <v>859.39</v>
      </c>
      <c r="AE4324">
        <v>7</v>
      </c>
      <c r="AF4324">
        <v>1.17</v>
      </c>
    </row>
    <row r="4325" spans="1:32" x14ac:dyDescent="0.45">
      <c r="A4325">
        <v>9668698616</v>
      </c>
      <c r="B4325">
        <v>962054</v>
      </c>
      <c r="C4325" t="s">
        <v>28</v>
      </c>
      <c r="D4325" t="s">
        <v>79</v>
      </c>
      <c r="E4325" t="s">
        <v>142</v>
      </c>
      <c r="F4325" s="8">
        <v>16.86</v>
      </c>
      <c r="G4325">
        <v>30</v>
      </c>
      <c r="H4325">
        <v>180</v>
      </c>
      <c r="I4325">
        <v>11</v>
      </c>
      <c r="J4325">
        <v>74</v>
      </c>
      <c r="K4325">
        <v>76441843</v>
      </c>
      <c r="L4325">
        <f>MONTH(Table1[[#This Row],[order_date]])</f>
        <v>11</v>
      </c>
      <c r="M4325">
        <f>YEAR(Table1[[#This Row],[order_date]])</f>
        <v>2023</v>
      </c>
      <c r="N4325" s="7">
        <v>45231.590520833335</v>
      </c>
      <c r="O4325">
        <f>HOUR(Table1[[#This Row],[promised_delivery_time]])</f>
        <v>14</v>
      </c>
      <c r="P4325" s="4">
        <v>45231.600243055553</v>
      </c>
      <c r="Q4325">
        <f>HOUR(Table1[[#This Row],[actual_delivery_time]])</f>
        <v>14</v>
      </c>
      <c r="R4325" s="4">
        <v>45231.600243055553</v>
      </c>
      <c r="S4325" t="s">
        <v>356</v>
      </c>
      <c r="T4325" s="8">
        <v>1813.08</v>
      </c>
      <c r="U4325" t="s">
        <v>360</v>
      </c>
      <c r="V4325">
        <v>23600</v>
      </c>
      <c r="W4325">
        <v>7782</v>
      </c>
      <c r="X4325" t="s">
        <v>3198</v>
      </c>
      <c r="Y4325" t="s">
        <v>2435</v>
      </c>
      <c r="Z4325">
        <v>583506</v>
      </c>
      <c r="AA4325" t="s">
        <v>3080</v>
      </c>
      <c r="AB4325" t="s">
        <v>3116</v>
      </c>
      <c r="AC4325">
        <v>10</v>
      </c>
      <c r="AD4325">
        <v>1437.54</v>
      </c>
      <c r="AE4325">
        <v>0</v>
      </c>
      <c r="AF4325">
        <v>4.51</v>
      </c>
    </row>
    <row r="4326" spans="1:32" x14ac:dyDescent="0.45">
      <c r="A4326">
        <v>4813038298</v>
      </c>
      <c r="B4326">
        <v>500739</v>
      </c>
      <c r="C4326" t="s">
        <v>33</v>
      </c>
      <c r="D4326" t="s">
        <v>80</v>
      </c>
      <c r="E4326" t="s">
        <v>96</v>
      </c>
      <c r="F4326" s="8">
        <v>359.98</v>
      </c>
      <c r="G4326">
        <v>20</v>
      </c>
      <c r="H4326">
        <v>7</v>
      </c>
      <c r="I4326">
        <v>18</v>
      </c>
      <c r="J4326">
        <v>81</v>
      </c>
      <c r="K4326">
        <v>27304827</v>
      </c>
      <c r="L4326">
        <f>MONTH(Table1[[#This Row],[order_date]])</f>
        <v>5</v>
      </c>
      <c r="M4326">
        <f>YEAR(Table1[[#This Row],[order_date]])</f>
        <v>2024</v>
      </c>
      <c r="N4326" s="7">
        <v>45435.561041666668</v>
      </c>
      <c r="O4326">
        <f>HOUR(Table1[[#This Row],[promised_delivery_time]])</f>
        <v>13</v>
      </c>
      <c r="P4326" s="4">
        <v>45435.572152777779</v>
      </c>
      <c r="Q4326">
        <f>HOUR(Table1[[#This Row],[actual_delivery_time]])</f>
        <v>13</v>
      </c>
      <c r="R4326" s="4">
        <v>45435.579097222224</v>
      </c>
      <c r="S4326" t="s">
        <v>357</v>
      </c>
      <c r="T4326" s="8">
        <v>4047.69</v>
      </c>
      <c r="U4326" t="s">
        <v>360</v>
      </c>
      <c r="V4326">
        <v>69529</v>
      </c>
      <c r="W4326">
        <v>6741</v>
      </c>
      <c r="X4326" t="s">
        <v>3443</v>
      </c>
      <c r="Y4326" t="s">
        <v>2098</v>
      </c>
      <c r="Z4326">
        <v>986968</v>
      </c>
      <c r="AA4326" t="s">
        <v>2584</v>
      </c>
      <c r="AB4326" t="s">
        <v>3118</v>
      </c>
      <c r="AC4326">
        <v>9</v>
      </c>
      <c r="AD4326">
        <v>1736.28</v>
      </c>
      <c r="AE4326">
        <v>10</v>
      </c>
      <c r="AF4326">
        <v>2.75</v>
      </c>
    </row>
    <row r="4327" spans="1:32" x14ac:dyDescent="0.45">
      <c r="A4327">
        <v>2030125421</v>
      </c>
      <c r="B4327">
        <v>222892</v>
      </c>
      <c r="C4327" t="s">
        <v>57</v>
      </c>
      <c r="D4327" t="s">
        <v>87</v>
      </c>
      <c r="E4327" t="s">
        <v>139</v>
      </c>
      <c r="F4327" s="8">
        <v>869.22</v>
      </c>
      <c r="G4327">
        <v>25</v>
      </c>
      <c r="H4327">
        <v>3</v>
      </c>
      <c r="I4327">
        <v>28</v>
      </c>
      <c r="J4327">
        <v>88</v>
      </c>
      <c r="K4327">
        <v>44477365</v>
      </c>
      <c r="L4327">
        <f>MONTH(Table1[[#This Row],[order_date]])</f>
        <v>5</v>
      </c>
      <c r="M4327">
        <f>YEAR(Table1[[#This Row],[order_date]])</f>
        <v>2024</v>
      </c>
      <c r="N4327" s="7">
        <v>45415.618368055555</v>
      </c>
      <c r="O4327">
        <f>HOUR(Table1[[#This Row],[promised_delivery_time]])</f>
        <v>15</v>
      </c>
      <c r="P4327" s="4">
        <v>45415.629479166666</v>
      </c>
      <c r="Q4327">
        <f>HOUR(Table1[[#This Row],[actual_delivery_time]])</f>
        <v>15</v>
      </c>
      <c r="R4327" s="4">
        <v>45415.632256944446</v>
      </c>
      <c r="S4327" t="s">
        <v>356</v>
      </c>
      <c r="T4327" s="8">
        <v>2375.2600000000002</v>
      </c>
      <c r="U4327" t="s">
        <v>359</v>
      </c>
      <c r="V4327">
        <v>88936</v>
      </c>
      <c r="W4327">
        <v>1901</v>
      </c>
      <c r="X4327" t="s">
        <v>3296</v>
      </c>
      <c r="Y4327" t="s">
        <v>2250</v>
      </c>
      <c r="Z4327">
        <v>517368</v>
      </c>
      <c r="AA4327" t="s">
        <v>2912</v>
      </c>
      <c r="AB4327" t="s">
        <v>3115</v>
      </c>
      <c r="AC4327">
        <v>18</v>
      </c>
      <c r="AD4327">
        <v>292.43</v>
      </c>
      <c r="AE4327">
        <v>4</v>
      </c>
      <c r="AF4327">
        <v>4.4000000000000004</v>
      </c>
    </row>
    <row r="4328" spans="1:32" x14ac:dyDescent="0.45">
      <c r="A4328">
        <v>6997235339</v>
      </c>
      <c r="B4328">
        <v>820541</v>
      </c>
      <c r="C4328" t="s">
        <v>49</v>
      </c>
      <c r="D4328" t="s">
        <v>85</v>
      </c>
      <c r="E4328" t="s">
        <v>172</v>
      </c>
      <c r="F4328" s="8">
        <v>576.22</v>
      </c>
      <c r="G4328">
        <v>25</v>
      </c>
      <c r="H4328">
        <v>365</v>
      </c>
      <c r="I4328">
        <v>19</v>
      </c>
      <c r="J4328">
        <v>71</v>
      </c>
      <c r="K4328">
        <v>87669943</v>
      </c>
      <c r="L4328">
        <f>MONTH(Table1[[#This Row],[order_date]])</f>
        <v>1</v>
      </c>
      <c r="M4328">
        <f>YEAR(Table1[[#This Row],[order_date]])</f>
        <v>2024</v>
      </c>
      <c r="N4328" s="7">
        <v>45303.371736111112</v>
      </c>
      <c r="O4328">
        <f>HOUR(Table1[[#This Row],[promised_delivery_time]])</f>
        <v>9</v>
      </c>
      <c r="P4328" s="4">
        <v>45303.378680555557</v>
      </c>
      <c r="Q4328">
        <f>HOUR(Table1[[#This Row],[actual_delivery_time]])</f>
        <v>9</v>
      </c>
      <c r="R4328" s="4">
        <v>45303.377986111111</v>
      </c>
      <c r="S4328" t="s">
        <v>356</v>
      </c>
      <c r="T4328" s="8">
        <v>554.83000000000004</v>
      </c>
      <c r="U4328" t="s">
        <v>362</v>
      </c>
      <c r="V4328">
        <v>98293</v>
      </c>
      <c r="W4328">
        <v>1768</v>
      </c>
      <c r="X4328" t="s">
        <v>3183</v>
      </c>
      <c r="Y4328" t="s">
        <v>1450</v>
      </c>
      <c r="Z4328">
        <v>961518</v>
      </c>
      <c r="AA4328" t="s">
        <v>2878</v>
      </c>
      <c r="AB4328" t="s">
        <v>3117</v>
      </c>
      <c r="AC4328">
        <v>1</v>
      </c>
      <c r="AD4328">
        <v>1272.95</v>
      </c>
      <c r="AE4328">
        <v>-1</v>
      </c>
      <c r="AF4328">
        <v>1.3</v>
      </c>
    </row>
    <row r="4329" spans="1:32" x14ac:dyDescent="0.45">
      <c r="A4329">
        <v>7438342576</v>
      </c>
      <c r="B4329">
        <v>336847</v>
      </c>
      <c r="C4329" t="s">
        <v>49</v>
      </c>
      <c r="D4329" t="s">
        <v>85</v>
      </c>
      <c r="E4329" t="s">
        <v>185</v>
      </c>
      <c r="F4329" s="8">
        <v>936.98</v>
      </c>
      <c r="G4329">
        <v>25</v>
      </c>
      <c r="H4329">
        <v>365</v>
      </c>
      <c r="I4329">
        <v>17</v>
      </c>
      <c r="J4329">
        <v>55</v>
      </c>
      <c r="K4329">
        <v>82585664</v>
      </c>
      <c r="L4329">
        <f>MONTH(Table1[[#This Row],[order_date]])</f>
        <v>5</v>
      </c>
      <c r="M4329">
        <f>YEAR(Table1[[#This Row],[order_date]])</f>
        <v>2023</v>
      </c>
      <c r="N4329" s="7">
        <v>45055.915821759256</v>
      </c>
      <c r="O4329">
        <f>HOUR(Table1[[#This Row],[promised_delivery_time]])</f>
        <v>22</v>
      </c>
      <c r="P4329" s="4">
        <v>45055.924849537034</v>
      </c>
      <c r="Q4329">
        <f>HOUR(Table1[[#This Row],[actual_delivery_time]])</f>
        <v>22</v>
      </c>
      <c r="R4329" s="4">
        <v>45055.92832175926</v>
      </c>
      <c r="S4329" t="s">
        <v>356</v>
      </c>
      <c r="T4329" s="8">
        <v>3835.39</v>
      </c>
      <c r="U4329" t="s">
        <v>361</v>
      </c>
      <c r="V4329">
        <v>25965</v>
      </c>
      <c r="W4329">
        <v>568</v>
      </c>
      <c r="X4329" t="s">
        <v>3293</v>
      </c>
      <c r="Y4329" t="s">
        <v>1638</v>
      </c>
      <c r="Z4329">
        <v>678835</v>
      </c>
      <c r="AA4329" t="s">
        <v>2812</v>
      </c>
      <c r="AB4329" t="s">
        <v>3115</v>
      </c>
      <c r="AC4329">
        <v>14</v>
      </c>
      <c r="AD4329">
        <v>1511.43</v>
      </c>
      <c r="AE4329">
        <v>5</v>
      </c>
      <c r="AF4329">
        <v>1.63</v>
      </c>
    </row>
    <row r="4330" spans="1:32" x14ac:dyDescent="0.45">
      <c r="A4330">
        <v>9958423263</v>
      </c>
      <c r="B4330">
        <v>455755</v>
      </c>
      <c r="C4330" t="s">
        <v>38</v>
      </c>
      <c r="D4330" t="s">
        <v>85</v>
      </c>
      <c r="E4330" t="s">
        <v>103</v>
      </c>
      <c r="F4330" s="8">
        <v>44.09</v>
      </c>
      <c r="G4330">
        <v>25</v>
      </c>
      <c r="H4330">
        <v>365</v>
      </c>
      <c r="I4330">
        <v>23</v>
      </c>
      <c r="J4330">
        <v>53</v>
      </c>
      <c r="K4330">
        <v>47503133</v>
      </c>
      <c r="L4330">
        <f>MONTH(Table1[[#This Row],[order_date]])</f>
        <v>3</v>
      </c>
      <c r="M4330">
        <f>YEAR(Table1[[#This Row],[order_date]])</f>
        <v>2024</v>
      </c>
      <c r="N4330" s="7">
        <v>45366.247187499997</v>
      </c>
      <c r="O4330">
        <f>HOUR(Table1[[#This Row],[promised_delivery_time]])</f>
        <v>6</v>
      </c>
      <c r="P4330" s="4">
        <v>45366.257604166669</v>
      </c>
      <c r="Q4330">
        <f>HOUR(Table1[[#This Row],[actual_delivery_time]])</f>
        <v>6</v>
      </c>
      <c r="R4330" s="4">
        <v>45366.255520833336</v>
      </c>
      <c r="S4330" t="s">
        <v>356</v>
      </c>
      <c r="T4330" s="8">
        <v>1678.13</v>
      </c>
      <c r="U4330" t="s">
        <v>361</v>
      </c>
      <c r="V4330">
        <v>97375</v>
      </c>
      <c r="W4330">
        <v>2105</v>
      </c>
      <c r="X4330" t="s">
        <v>3299</v>
      </c>
      <c r="Y4330" t="s">
        <v>1515</v>
      </c>
      <c r="Z4330">
        <v>321850</v>
      </c>
      <c r="AA4330" t="s">
        <v>2875</v>
      </c>
      <c r="AB4330" t="s">
        <v>3117</v>
      </c>
      <c r="AC4330">
        <v>12</v>
      </c>
      <c r="AD4330">
        <v>1614.04</v>
      </c>
      <c r="AE4330">
        <v>-3</v>
      </c>
      <c r="AF4330">
        <v>0.67</v>
      </c>
    </row>
    <row r="4331" spans="1:32" x14ac:dyDescent="0.45">
      <c r="A4331">
        <v>3416693628</v>
      </c>
      <c r="B4331">
        <v>324809</v>
      </c>
      <c r="C4331" t="s">
        <v>33</v>
      </c>
      <c r="D4331" t="s">
        <v>80</v>
      </c>
      <c r="E4331" t="s">
        <v>106</v>
      </c>
      <c r="F4331" s="8">
        <v>608</v>
      </c>
      <c r="G4331">
        <v>20</v>
      </c>
      <c r="H4331">
        <v>7</v>
      </c>
      <c r="I4331">
        <v>26</v>
      </c>
      <c r="J4331">
        <v>76</v>
      </c>
      <c r="K4331">
        <v>52428250</v>
      </c>
      <c r="L4331">
        <f>MONTH(Table1[[#This Row],[order_date]])</f>
        <v>10</v>
      </c>
      <c r="M4331">
        <f>YEAR(Table1[[#This Row],[order_date]])</f>
        <v>2024</v>
      </c>
      <c r="N4331" s="7">
        <v>45568.015636574077</v>
      </c>
      <c r="O4331">
        <f>HOUR(Table1[[#This Row],[promised_delivery_time]])</f>
        <v>0</v>
      </c>
      <c r="P4331" s="4">
        <v>45568.026747685188</v>
      </c>
      <c r="Q4331">
        <f>HOUR(Table1[[#This Row],[actual_delivery_time]])</f>
        <v>0</v>
      </c>
      <c r="R4331" s="4">
        <v>45568.027442129627</v>
      </c>
      <c r="S4331" t="s">
        <v>356</v>
      </c>
      <c r="T4331" s="8">
        <v>651.23</v>
      </c>
      <c r="U4331" t="s">
        <v>361</v>
      </c>
      <c r="V4331">
        <v>93184</v>
      </c>
      <c r="W4331">
        <v>9611</v>
      </c>
      <c r="X4331" t="s">
        <v>3221</v>
      </c>
      <c r="Y4331" t="s">
        <v>1316</v>
      </c>
      <c r="Z4331">
        <v>841456</v>
      </c>
      <c r="AA4331" t="s">
        <v>3004</v>
      </c>
      <c r="AB4331" t="s">
        <v>3116</v>
      </c>
      <c r="AC4331">
        <v>4</v>
      </c>
      <c r="AD4331">
        <v>1925.08</v>
      </c>
      <c r="AE4331">
        <v>1</v>
      </c>
      <c r="AF4331">
        <v>3.28</v>
      </c>
    </row>
    <row r="4332" spans="1:32" x14ac:dyDescent="0.45">
      <c r="A4332">
        <v>3440579647</v>
      </c>
      <c r="B4332">
        <v>222892</v>
      </c>
      <c r="C4332" t="s">
        <v>57</v>
      </c>
      <c r="D4332" t="s">
        <v>87</v>
      </c>
      <c r="E4332" t="s">
        <v>139</v>
      </c>
      <c r="F4332" s="8">
        <v>869.22</v>
      </c>
      <c r="G4332">
        <v>25</v>
      </c>
      <c r="H4332">
        <v>3</v>
      </c>
      <c r="I4332">
        <v>28</v>
      </c>
      <c r="J4332">
        <v>88</v>
      </c>
      <c r="K4332">
        <v>89950235</v>
      </c>
      <c r="L4332">
        <f>MONTH(Table1[[#This Row],[order_date]])</f>
        <v>8</v>
      </c>
      <c r="M4332">
        <f>YEAR(Table1[[#This Row],[order_date]])</f>
        <v>2024</v>
      </c>
      <c r="N4332" s="7">
        <v>45509.644444444442</v>
      </c>
      <c r="O4332">
        <f>HOUR(Table1[[#This Row],[promised_delivery_time]])</f>
        <v>15</v>
      </c>
      <c r="P4332" s="4">
        <v>45509.658333333333</v>
      </c>
      <c r="Q4332">
        <f>HOUR(Table1[[#This Row],[actual_delivery_time]])</f>
        <v>15</v>
      </c>
      <c r="R4332" s="4">
        <v>45509.658333333333</v>
      </c>
      <c r="S4332" t="s">
        <v>356</v>
      </c>
      <c r="T4332" s="8">
        <v>1827.9</v>
      </c>
      <c r="U4332" t="s">
        <v>360</v>
      </c>
      <c r="V4332">
        <v>76028</v>
      </c>
      <c r="W4332">
        <v>5470</v>
      </c>
      <c r="X4332" t="s">
        <v>3407</v>
      </c>
      <c r="Y4332" t="s">
        <v>2436</v>
      </c>
      <c r="Z4332">
        <v>334280</v>
      </c>
      <c r="AA4332" t="s">
        <v>2644</v>
      </c>
      <c r="AB4332" t="s">
        <v>3118</v>
      </c>
      <c r="AC4332">
        <v>13</v>
      </c>
      <c r="AD4332">
        <v>1179.29</v>
      </c>
      <c r="AE4332">
        <v>0</v>
      </c>
      <c r="AF4332">
        <v>1.99</v>
      </c>
    </row>
    <row r="4333" spans="1:32" x14ac:dyDescent="0.45">
      <c r="A4333">
        <v>5307231496</v>
      </c>
      <c r="B4333">
        <v>799688</v>
      </c>
      <c r="C4333" t="s">
        <v>34</v>
      </c>
      <c r="D4333" t="s">
        <v>83</v>
      </c>
      <c r="E4333" t="s">
        <v>344</v>
      </c>
      <c r="F4333" s="8">
        <v>309.62</v>
      </c>
      <c r="G4333">
        <v>35</v>
      </c>
      <c r="H4333">
        <v>365</v>
      </c>
      <c r="I4333">
        <v>22</v>
      </c>
      <c r="J4333">
        <v>90</v>
      </c>
      <c r="K4333">
        <v>14330483</v>
      </c>
      <c r="L4333">
        <f>MONTH(Table1[[#This Row],[order_date]])</f>
        <v>4</v>
      </c>
      <c r="M4333">
        <f>YEAR(Table1[[#This Row],[order_date]])</f>
        <v>2024</v>
      </c>
      <c r="N4333" s="7">
        <v>45405.261481481481</v>
      </c>
      <c r="O4333">
        <f>HOUR(Table1[[#This Row],[promised_delivery_time]])</f>
        <v>6</v>
      </c>
      <c r="P4333" s="4">
        <v>45405.275370370371</v>
      </c>
      <c r="Q4333">
        <f>HOUR(Table1[[#This Row],[actual_delivery_time]])</f>
        <v>6</v>
      </c>
      <c r="R4333" s="4">
        <v>45405.274675925924</v>
      </c>
      <c r="S4333" t="s">
        <v>356</v>
      </c>
      <c r="T4333" s="8">
        <v>2048.4499999999998</v>
      </c>
      <c r="U4333" t="s">
        <v>361</v>
      </c>
      <c r="V4333">
        <v>84740</v>
      </c>
      <c r="W4333">
        <v>4723</v>
      </c>
      <c r="X4333" t="s">
        <v>3415</v>
      </c>
      <c r="Y4333" t="s">
        <v>2226</v>
      </c>
      <c r="Z4333">
        <v>943453</v>
      </c>
      <c r="AA4333" t="s">
        <v>2801</v>
      </c>
      <c r="AB4333" t="s">
        <v>3118</v>
      </c>
      <c r="AC4333">
        <v>12</v>
      </c>
      <c r="AD4333">
        <v>538.66</v>
      </c>
      <c r="AE4333">
        <v>-1</v>
      </c>
      <c r="AF4333">
        <v>2.58</v>
      </c>
    </row>
    <row r="4334" spans="1:32" x14ac:dyDescent="0.45">
      <c r="A4334">
        <v>4779055734</v>
      </c>
      <c r="B4334">
        <v>818522</v>
      </c>
      <c r="C4334" t="s">
        <v>42</v>
      </c>
      <c r="D4334" t="s">
        <v>80</v>
      </c>
      <c r="E4334" t="s">
        <v>290</v>
      </c>
      <c r="F4334" s="8">
        <v>96.09</v>
      </c>
      <c r="G4334">
        <v>20</v>
      </c>
      <c r="H4334">
        <v>7</v>
      </c>
      <c r="I4334">
        <v>12</v>
      </c>
      <c r="J4334">
        <v>90</v>
      </c>
      <c r="K4334">
        <v>36587003</v>
      </c>
      <c r="L4334">
        <f>MONTH(Table1[[#This Row],[order_date]])</f>
        <v>6</v>
      </c>
      <c r="M4334">
        <f>YEAR(Table1[[#This Row],[order_date]])</f>
        <v>2023</v>
      </c>
      <c r="N4334" s="7">
        <v>45107.24</v>
      </c>
      <c r="O4334">
        <f>HOUR(Table1[[#This Row],[promised_delivery_time]])</f>
        <v>6</v>
      </c>
      <c r="P4334" s="4">
        <v>45107.253194444442</v>
      </c>
      <c r="Q4334">
        <f>HOUR(Table1[[#This Row],[actual_delivery_time]])</f>
        <v>6</v>
      </c>
      <c r="R4334" s="4">
        <v>45107.260138888887</v>
      </c>
      <c r="S4334" t="s">
        <v>357</v>
      </c>
      <c r="T4334" s="8">
        <v>1765.22</v>
      </c>
      <c r="U4334" t="s">
        <v>360</v>
      </c>
      <c r="V4334">
        <v>49398</v>
      </c>
      <c r="W4334">
        <v>2993</v>
      </c>
      <c r="X4334" t="s">
        <v>3424</v>
      </c>
      <c r="Y4334" t="s">
        <v>2437</v>
      </c>
      <c r="Z4334">
        <v>471550</v>
      </c>
      <c r="AA4334" t="s">
        <v>3038</v>
      </c>
      <c r="AB4334" t="s">
        <v>3116</v>
      </c>
      <c r="AC4334">
        <v>5</v>
      </c>
      <c r="AD4334">
        <v>1759.74</v>
      </c>
      <c r="AE4334">
        <v>10</v>
      </c>
      <c r="AF4334">
        <v>2.8</v>
      </c>
    </row>
    <row r="4335" spans="1:32" x14ac:dyDescent="0.45">
      <c r="A4335">
        <v>3834705841</v>
      </c>
      <c r="B4335">
        <v>432617</v>
      </c>
      <c r="C4335" t="s">
        <v>53</v>
      </c>
      <c r="D4335" t="s">
        <v>88</v>
      </c>
      <c r="E4335" t="s">
        <v>130</v>
      </c>
      <c r="F4335" s="8">
        <v>863.18</v>
      </c>
      <c r="G4335">
        <v>30</v>
      </c>
      <c r="H4335">
        <v>365</v>
      </c>
      <c r="I4335">
        <v>17</v>
      </c>
      <c r="J4335">
        <v>97</v>
      </c>
      <c r="K4335">
        <v>54375571</v>
      </c>
      <c r="L4335">
        <f>MONTH(Table1[[#This Row],[order_date]])</f>
        <v>9</v>
      </c>
      <c r="M4335">
        <f>YEAR(Table1[[#This Row],[order_date]])</f>
        <v>2023</v>
      </c>
      <c r="N4335" s="7">
        <v>45178.304756944446</v>
      </c>
      <c r="O4335">
        <f>HOUR(Table1[[#This Row],[promised_delivery_time]])</f>
        <v>7</v>
      </c>
      <c r="P4335" s="4">
        <v>45178.318645833337</v>
      </c>
      <c r="Q4335">
        <f>HOUR(Table1[[#This Row],[actual_delivery_time]])</f>
        <v>8</v>
      </c>
      <c r="R4335" s="4">
        <v>45178.334618055553</v>
      </c>
      <c r="S4335" t="s">
        <v>358</v>
      </c>
      <c r="T4335" s="8">
        <v>1440.56</v>
      </c>
      <c r="U4335" t="s">
        <v>361</v>
      </c>
      <c r="V4335">
        <v>78388</v>
      </c>
      <c r="W4335">
        <v>7102</v>
      </c>
      <c r="X4335" t="s">
        <v>3329</v>
      </c>
      <c r="Y4335" t="s">
        <v>2438</v>
      </c>
      <c r="Z4335">
        <v>207211</v>
      </c>
      <c r="AA4335" t="s">
        <v>3113</v>
      </c>
      <c r="AB4335" t="s">
        <v>3118</v>
      </c>
      <c r="AC4335">
        <v>4</v>
      </c>
      <c r="AD4335">
        <v>405.49</v>
      </c>
      <c r="AE4335">
        <v>23</v>
      </c>
      <c r="AF4335">
        <v>1.58</v>
      </c>
    </row>
    <row r="4336" spans="1:32" x14ac:dyDescent="0.45">
      <c r="A4336">
        <v>9080324081</v>
      </c>
      <c r="B4336">
        <v>256783</v>
      </c>
      <c r="C4336" t="s">
        <v>27</v>
      </c>
      <c r="D4336" t="s">
        <v>78</v>
      </c>
      <c r="E4336" t="s">
        <v>149</v>
      </c>
      <c r="F4336" s="8">
        <v>906.54</v>
      </c>
      <c r="G4336">
        <v>35</v>
      </c>
      <c r="H4336">
        <v>365</v>
      </c>
      <c r="I4336">
        <v>16</v>
      </c>
      <c r="J4336">
        <v>98</v>
      </c>
      <c r="K4336">
        <v>48554440</v>
      </c>
      <c r="L4336">
        <f>MONTH(Table1[[#This Row],[order_date]])</f>
        <v>5</v>
      </c>
      <c r="M4336">
        <f>YEAR(Table1[[#This Row],[order_date]])</f>
        <v>2023</v>
      </c>
      <c r="N4336" s="7">
        <v>45073.38490740741</v>
      </c>
      <c r="O4336">
        <f>HOUR(Table1[[#This Row],[promised_delivery_time]])</f>
        <v>9</v>
      </c>
      <c r="P4336" s="4">
        <v>45073.398796296293</v>
      </c>
      <c r="Q4336">
        <f>HOUR(Table1[[#This Row],[actual_delivery_time]])</f>
        <v>9</v>
      </c>
      <c r="R4336" s="4">
        <v>45073.398101851853</v>
      </c>
      <c r="S4336" t="s">
        <v>356</v>
      </c>
      <c r="T4336" s="8">
        <v>2315.52</v>
      </c>
      <c r="U4336" t="s">
        <v>361</v>
      </c>
      <c r="V4336">
        <v>88838</v>
      </c>
      <c r="W4336">
        <v>1583</v>
      </c>
      <c r="X4336" t="s">
        <v>3398</v>
      </c>
      <c r="Y4336" t="s">
        <v>1879</v>
      </c>
      <c r="Z4336">
        <v>231443</v>
      </c>
      <c r="AA4336" t="s">
        <v>2902</v>
      </c>
      <c r="AB4336" t="s">
        <v>3115</v>
      </c>
      <c r="AC4336">
        <v>17</v>
      </c>
      <c r="AD4336">
        <v>1354.99</v>
      </c>
      <c r="AE4336">
        <v>-1</v>
      </c>
      <c r="AF4336">
        <v>4.49</v>
      </c>
    </row>
    <row r="4337" spans="1:32" x14ac:dyDescent="0.45">
      <c r="A4337">
        <v>2500757555</v>
      </c>
      <c r="B4337">
        <v>284460</v>
      </c>
      <c r="C4337" t="s">
        <v>41</v>
      </c>
      <c r="D4337" t="s">
        <v>87</v>
      </c>
      <c r="E4337" t="s">
        <v>202</v>
      </c>
      <c r="F4337" s="8">
        <v>505.95</v>
      </c>
      <c r="G4337">
        <v>25</v>
      </c>
      <c r="H4337">
        <v>3</v>
      </c>
      <c r="I4337">
        <v>21</v>
      </c>
      <c r="J4337">
        <v>85</v>
      </c>
      <c r="K4337">
        <v>65488134</v>
      </c>
      <c r="L4337">
        <f>MONTH(Table1[[#This Row],[order_date]])</f>
        <v>10</v>
      </c>
      <c r="M4337">
        <f>YEAR(Table1[[#This Row],[order_date]])</f>
        <v>2024</v>
      </c>
      <c r="N4337" s="7">
        <v>45592.453263888892</v>
      </c>
      <c r="O4337">
        <f>HOUR(Table1[[#This Row],[promised_delivery_time]])</f>
        <v>11</v>
      </c>
      <c r="P4337" s="4">
        <v>45592.460902777777</v>
      </c>
      <c r="Q4337">
        <f>HOUR(Table1[[#This Row],[actual_delivery_time]])</f>
        <v>11</v>
      </c>
      <c r="R4337" s="4">
        <v>45592.458819444444</v>
      </c>
      <c r="S4337" t="s">
        <v>356</v>
      </c>
      <c r="T4337" s="8">
        <v>4945.8599999999997</v>
      </c>
      <c r="U4337" t="s">
        <v>360</v>
      </c>
      <c r="V4337">
        <v>52455</v>
      </c>
      <c r="W4337">
        <v>665</v>
      </c>
      <c r="X4337" t="s">
        <v>3246</v>
      </c>
      <c r="Y4337" t="s">
        <v>1175</v>
      </c>
      <c r="Z4337">
        <v>187467</v>
      </c>
      <c r="AA4337" t="s">
        <v>2969</v>
      </c>
      <c r="AB4337" t="s">
        <v>3116</v>
      </c>
      <c r="AC4337">
        <v>12</v>
      </c>
      <c r="AD4337">
        <v>853.49</v>
      </c>
      <c r="AE4337">
        <v>-3</v>
      </c>
      <c r="AF4337">
        <v>3.91</v>
      </c>
    </row>
    <row r="4338" spans="1:32" x14ac:dyDescent="0.45">
      <c r="A4338">
        <v>1292986566</v>
      </c>
      <c r="B4338">
        <v>615545</v>
      </c>
      <c r="C4338" t="s">
        <v>55</v>
      </c>
      <c r="D4338" t="s">
        <v>83</v>
      </c>
      <c r="E4338" t="s">
        <v>137</v>
      </c>
      <c r="F4338" s="8">
        <v>448.16</v>
      </c>
      <c r="G4338">
        <v>35</v>
      </c>
      <c r="H4338">
        <v>365</v>
      </c>
      <c r="I4338">
        <v>20</v>
      </c>
      <c r="J4338">
        <v>67</v>
      </c>
      <c r="K4338">
        <v>47503133</v>
      </c>
      <c r="L4338">
        <f>MONTH(Table1[[#This Row],[order_date]])</f>
        <v>7</v>
      </c>
      <c r="M4338">
        <f>YEAR(Table1[[#This Row],[order_date]])</f>
        <v>2023</v>
      </c>
      <c r="N4338" s="7">
        <v>45119.16646990741</v>
      </c>
      <c r="O4338">
        <f>HOUR(Table1[[#This Row],[promised_delivery_time]])</f>
        <v>4</v>
      </c>
      <c r="P4338" s="4">
        <v>45119.176886574074</v>
      </c>
      <c r="Q4338">
        <f>HOUR(Table1[[#This Row],[actual_delivery_time]])</f>
        <v>4</v>
      </c>
      <c r="R4338" s="4">
        <v>45119.174108796295</v>
      </c>
      <c r="S4338" t="s">
        <v>356</v>
      </c>
      <c r="T4338" s="8">
        <v>2659.09</v>
      </c>
      <c r="U4338" t="s">
        <v>362</v>
      </c>
      <c r="V4338">
        <v>28341</v>
      </c>
      <c r="W4338">
        <v>9316</v>
      </c>
      <c r="X4338" t="s">
        <v>3299</v>
      </c>
      <c r="Y4338" t="s">
        <v>1515</v>
      </c>
      <c r="Z4338">
        <v>321850</v>
      </c>
      <c r="AA4338" t="s">
        <v>2875</v>
      </c>
      <c r="AB4338" t="s">
        <v>3117</v>
      </c>
      <c r="AC4338">
        <v>12</v>
      </c>
      <c r="AD4338">
        <v>1614.04</v>
      </c>
      <c r="AE4338">
        <v>-4</v>
      </c>
      <c r="AF4338">
        <v>4.62</v>
      </c>
    </row>
    <row r="4339" spans="1:32" x14ac:dyDescent="0.45">
      <c r="A4339">
        <v>6602362287</v>
      </c>
      <c r="B4339">
        <v>642612</v>
      </c>
      <c r="C4339" t="s">
        <v>27</v>
      </c>
      <c r="D4339" t="s">
        <v>78</v>
      </c>
      <c r="E4339" t="s">
        <v>89</v>
      </c>
      <c r="F4339" s="8">
        <v>517.03</v>
      </c>
      <c r="G4339">
        <v>35</v>
      </c>
      <c r="H4339">
        <v>365</v>
      </c>
      <c r="I4339">
        <v>16</v>
      </c>
      <c r="J4339">
        <v>57</v>
      </c>
      <c r="K4339">
        <v>5961261</v>
      </c>
      <c r="L4339">
        <f>MONTH(Table1[[#This Row],[order_date]])</f>
        <v>2</v>
      </c>
      <c r="M4339">
        <f>YEAR(Table1[[#This Row],[order_date]])</f>
        <v>2024</v>
      </c>
      <c r="N4339" s="7">
        <v>45323.879120370373</v>
      </c>
      <c r="O4339">
        <f>HOUR(Table1[[#This Row],[promised_delivery_time]])</f>
        <v>21</v>
      </c>
      <c r="P4339" s="4">
        <v>45323.888148148151</v>
      </c>
      <c r="Q4339">
        <f>HOUR(Table1[[#This Row],[actual_delivery_time]])</f>
        <v>21</v>
      </c>
      <c r="R4339" s="4">
        <v>45323.89162037037</v>
      </c>
      <c r="S4339" t="s">
        <v>356</v>
      </c>
      <c r="T4339" s="8">
        <v>2491.2199999999998</v>
      </c>
      <c r="U4339" t="s">
        <v>359</v>
      </c>
      <c r="V4339">
        <v>89221</v>
      </c>
      <c r="W4339">
        <v>8022</v>
      </c>
      <c r="X4339" t="s">
        <v>3406</v>
      </c>
      <c r="Y4339" t="s">
        <v>1956</v>
      </c>
      <c r="Z4339">
        <v>113744</v>
      </c>
      <c r="AA4339" t="s">
        <v>3089</v>
      </c>
      <c r="AB4339" t="s">
        <v>3118</v>
      </c>
      <c r="AC4339">
        <v>17</v>
      </c>
      <c r="AD4339">
        <v>309.79000000000002</v>
      </c>
      <c r="AE4339">
        <v>5</v>
      </c>
      <c r="AF4339">
        <v>2.37</v>
      </c>
    </row>
    <row r="4340" spans="1:32" x14ac:dyDescent="0.45">
      <c r="A4340">
        <v>184844043</v>
      </c>
      <c r="B4340">
        <v>349294</v>
      </c>
      <c r="C4340" t="s">
        <v>63</v>
      </c>
      <c r="D4340" t="s">
        <v>87</v>
      </c>
      <c r="E4340" t="s">
        <v>173</v>
      </c>
      <c r="F4340" s="8">
        <v>934.75</v>
      </c>
      <c r="G4340">
        <v>25</v>
      </c>
      <c r="H4340">
        <v>3</v>
      </c>
      <c r="I4340">
        <v>25</v>
      </c>
      <c r="J4340">
        <v>70</v>
      </c>
      <c r="K4340">
        <v>33331259</v>
      </c>
      <c r="L4340">
        <f>MONTH(Table1[[#This Row],[order_date]])</f>
        <v>12</v>
      </c>
      <c r="M4340">
        <f>YEAR(Table1[[#This Row],[order_date]])</f>
        <v>2023</v>
      </c>
      <c r="N4340" s="7">
        <v>45267.208414351851</v>
      </c>
      <c r="O4340">
        <f>HOUR(Table1[[#This Row],[promised_delivery_time]])</f>
        <v>5</v>
      </c>
      <c r="P4340" s="4">
        <v>45267.217442129629</v>
      </c>
      <c r="Q4340">
        <f>HOUR(Table1[[#This Row],[actual_delivery_time]])</f>
        <v>5</v>
      </c>
      <c r="R4340" s="4">
        <v>45267.213969907411</v>
      </c>
      <c r="S4340" t="s">
        <v>356</v>
      </c>
      <c r="T4340" s="8">
        <v>2146.3200000000002</v>
      </c>
      <c r="U4340" t="s">
        <v>361</v>
      </c>
      <c r="V4340">
        <v>18845</v>
      </c>
      <c r="W4340">
        <v>6656</v>
      </c>
      <c r="X4340" t="s">
        <v>3292</v>
      </c>
      <c r="Y4340" t="s">
        <v>1650</v>
      </c>
      <c r="Z4340">
        <v>14967</v>
      </c>
      <c r="AA4340" t="s">
        <v>3018</v>
      </c>
      <c r="AB4340" t="s">
        <v>3117</v>
      </c>
      <c r="AC4340">
        <v>7</v>
      </c>
      <c r="AD4340">
        <v>1559.22</v>
      </c>
      <c r="AE4340">
        <v>-5</v>
      </c>
      <c r="AF4340">
        <v>4.04</v>
      </c>
    </row>
    <row r="4341" spans="1:32" x14ac:dyDescent="0.45">
      <c r="A4341">
        <v>936587253</v>
      </c>
      <c r="B4341">
        <v>462526</v>
      </c>
      <c r="C4341" t="s">
        <v>46</v>
      </c>
      <c r="D4341" t="s">
        <v>80</v>
      </c>
      <c r="E4341" t="s">
        <v>266</v>
      </c>
      <c r="F4341" s="8">
        <v>449.97</v>
      </c>
      <c r="G4341">
        <v>20</v>
      </c>
      <c r="H4341">
        <v>7</v>
      </c>
      <c r="I4341">
        <v>25</v>
      </c>
      <c r="J4341">
        <v>69</v>
      </c>
      <c r="K4341">
        <v>93699264</v>
      </c>
      <c r="L4341">
        <f>MONTH(Table1[[#This Row],[order_date]])</f>
        <v>7</v>
      </c>
      <c r="M4341">
        <f>YEAR(Table1[[#This Row],[order_date]])</f>
        <v>2023</v>
      </c>
      <c r="N4341" s="7">
        <v>45125.404687499999</v>
      </c>
      <c r="O4341">
        <f>HOUR(Table1[[#This Row],[promised_delivery_time]])</f>
        <v>10</v>
      </c>
      <c r="P4341" s="4">
        <v>45125.417187500003</v>
      </c>
      <c r="Q4341">
        <f>HOUR(Table1[[#This Row],[actual_delivery_time]])</f>
        <v>10</v>
      </c>
      <c r="R4341" s="4">
        <v>45125.419965277775</v>
      </c>
      <c r="S4341" t="s">
        <v>356</v>
      </c>
      <c r="T4341" s="8">
        <v>1820.32</v>
      </c>
      <c r="U4341" t="s">
        <v>361</v>
      </c>
      <c r="V4341">
        <v>93251</v>
      </c>
      <c r="W4341">
        <v>9864</v>
      </c>
      <c r="X4341" t="s">
        <v>3294</v>
      </c>
      <c r="Y4341" t="s">
        <v>2334</v>
      </c>
      <c r="Z4341">
        <v>527137</v>
      </c>
      <c r="AA4341" t="s">
        <v>2775</v>
      </c>
      <c r="AB4341" t="s">
        <v>3117</v>
      </c>
      <c r="AC4341">
        <v>17</v>
      </c>
      <c r="AD4341">
        <v>1846.48</v>
      </c>
      <c r="AE4341">
        <v>4</v>
      </c>
      <c r="AF4341">
        <v>1.78</v>
      </c>
    </row>
    <row r="4342" spans="1:32" x14ac:dyDescent="0.45">
      <c r="A4342">
        <v>2834429147</v>
      </c>
      <c r="B4342">
        <v>700048</v>
      </c>
      <c r="C4342" t="s">
        <v>50</v>
      </c>
      <c r="D4342" t="s">
        <v>85</v>
      </c>
      <c r="E4342" t="s">
        <v>178</v>
      </c>
      <c r="F4342" s="8">
        <v>141.28</v>
      </c>
      <c r="G4342">
        <v>25</v>
      </c>
      <c r="H4342">
        <v>365</v>
      </c>
      <c r="I4342">
        <v>25</v>
      </c>
      <c r="J4342">
        <v>98</v>
      </c>
      <c r="K4342">
        <v>66742602</v>
      </c>
      <c r="L4342">
        <f>MONTH(Table1[[#This Row],[order_date]])</f>
        <v>10</v>
      </c>
      <c r="M4342">
        <f>YEAR(Table1[[#This Row],[order_date]])</f>
        <v>2023</v>
      </c>
      <c r="N4342" s="7">
        <v>45203.203333333331</v>
      </c>
      <c r="O4342">
        <f>HOUR(Table1[[#This Row],[promised_delivery_time]])</f>
        <v>5</v>
      </c>
      <c r="P4342" s="4">
        <v>45203.214444444442</v>
      </c>
      <c r="Q4342">
        <f>HOUR(Table1[[#This Row],[actual_delivery_time]])</f>
        <v>5</v>
      </c>
      <c r="R4342" s="4">
        <v>45203.219305555554</v>
      </c>
      <c r="S4342" t="s">
        <v>357</v>
      </c>
      <c r="T4342" s="8">
        <v>1482.38</v>
      </c>
      <c r="U4342" t="s">
        <v>362</v>
      </c>
      <c r="V4342">
        <v>62176</v>
      </c>
      <c r="W4342">
        <v>4363</v>
      </c>
      <c r="X4342" t="s">
        <v>3164</v>
      </c>
      <c r="Y4342" t="s">
        <v>385</v>
      </c>
      <c r="Z4342">
        <v>749857</v>
      </c>
      <c r="AA4342" t="s">
        <v>2555</v>
      </c>
      <c r="AB4342" t="s">
        <v>3116</v>
      </c>
      <c r="AC4342">
        <v>14</v>
      </c>
      <c r="AD4342">
        <v>1981.09</v>
      </c>
      <c r="AE4342">
        <v>7</v>
      </c>
      <c r="AF4342">
        <v>0.93</v>
      </c>
    </row>
    <row r="4343" spans="1:32" x14ac:dyDescent="0.45">
      <c r="A4343">
        <v>114306835</v>
      </c>
      <c r="B4343">
        <v>448752</v>
      </c>
      <c r="C4343" t="s">
        <v>49</v>
      </c>
      <c r="D4343" t="s">
        <v>85</v>
      </c>
      <c r="E4343" t="s">
        <v>311</v>
      </c>
      <c r="F4343" s="8">
        <v>160.07</v>
      </c>
      <c r="G4343">
        <v>25</v>
      </c>
      <c r="H4343">
        <v>365</v>
      </c>
      <c r="I4343">
        <v>23</v>
      </c>
      <c r="J4343">
        <v>96</v>
      </c>
      <c r="K4343">
        <v>13251137</v>
      </c>
      <c r="L4343">
        <f>MONTH(Table1[[#This Row],[order_date]])</f>
        <v>2</v>
      </c>
      <c r="M4343">
        <f>YEAR(Table1[[#This Row],[order_date]])</f>
        <v>2024</v>
      </c>
      <c r="N4343" s="7">
        <v>45328.855740740742</v>
      </c>
      <c r="O4343">
        <f>HOUR(Table1[[#This Row],[promised_delivery_time]])</f>
        <v>20</v>
      </c>
      <c r="P4343" s="4">
        <v>45328.866157407407</v>
      </c>
      <c r="Q4343">
        <f>HOUR(Table1[[#This Row],[actual_delivery_time]])</f>
        <v>20</v>
      </c>
      <c r="R4343" s="4">
        <v>45328.869629629633</v>
      </c>
      <c r="S4343" t="s">
        <v>356</v>
      </c>
      <c r="T4343" s="8">
        <v>2885.11</v>
      </c>
      <c r="U4343" t="s">
        <v>362</v>
      </c>
      <c r="V4343">
        <v>60947</v>
      </c>
      <c r="W4343">
        <v>3692</v>
      </c>
      <c r="X4343" t="s">
        <v>3216</v>
      </c>
      <c r="Y4343" t="s">
        <v>1044</v>
      </c>
      <c r="Z4343">
        <v>87377</v>
      </c>
      <c r="AA4343" t="s">
        <v>2697</v>
      </c>
      <c r="AB4343" t="s">
        <v>3118</v>
      </c>
      <c r="AC4343">
        <v>2</v>
      </c>
      <c r="AD4343">
        <v>1633.07</v>
      </c>
      <c r="AE4343">
        <v>5</v>
      </c>
      <c r="AF4343">
        <v>3.9</v>
      </c>
    </row>
    <row r="4344" spans="1:32" x14ac:dyDescent="0.45">
      <c r="A4344">
        <v>1675849477</v>
      </c>
      <c r="B4344">
        <v>679321</v>
      </c>
      <c r="C4344" t="s">
        <v>66</v>
      </c>
      <c r="D4344" t="s">
        <v>79</v>
      </c>
      <c r="E4344" t="s">
        <v>310</v>
      </c>
      <c r="F4344" s="8">
        <v>738.46</v>
      </c>
      <c r="G4344">
        <v>30</v>
      </c>
      <c r="H4344">
        <v>180</v>
      </c>
      <c r="I4344">
        <v>20</v>
      </c>
      <c r="J4344">
        <v>68</v>
      </c>
      <c r="K4344">
        <v>36998375</v>
      </c>
      <c r="L4344">
        <f>MONTH(Table1[[#This Row],[order_date]])</f>
        <v>6</v>
      </c>
      <c r="M4344">
        <f>YEAR(Table1[[#This Row],[order_date]])</f>
        <v>2024</v>
      </c>
      <c r="N4344" s="7">
        <v>45454.834594907406</v>
      </c>
      <c r="O4344">
        <f>HOUR(Table1[[#This Row],[promised_delivery_time]])</f>
        <v>20</v>
      </c>
      <c r="P4344" s="4">
        <v>45454.842928240738</v>
      </c>
      <c r="Q4344">
        <f>HOUR(Table1[[#This Row],[actual_delivery_time]])</f>
        <v>20</v>
      </c>
      <c r="R4344" s="4">
        <v>45454.846400462964</v>
      </c>
      <c r="S4344" t="s">
        <v>356</v>
      </c>
      <c r="T4344" s="8">
        <v>1650.66</v>
      </c>
      <c r="U4344" t="s">
        <v>360</v>
      </c>
      <c r="V4344">
        <v>70336</v>
      </c>
      <c r="W4344">
        <v>5579</v>
      </c>
      <c r="X4344" t="s">
        <v>3455</v>
      </c>
      <c r="Y4344" t="s">
        <v>1811</v>
      </c>
      <c r="Z4344">
        <v>153951</v>
      </c>
      <c r="AA4344" t="s">
        <v>2810</v>
      </c>
      <c r="AB4344" t="s">
        <v>3117</v>
      </c>
      <c r="AC4344">
        <v>11</v>
      </c>
      <c r="AD4344">
        <v>1231.9100000000001</v>
      </c>
      <c r="AE4344">
        <v>5</v>
      </c>
      <c r="AF4344">
        <v>4.47</v>
      </c>
    </row>
    <row r="4345" spans="1:32" x14ac:dyDescent="0.45">
      <c r="A4345">
        <v>5191052705</v>
      </c>
      <c r="B4345">
        <v>433521</v>
      </c>
      <c r="C4345" t="s">
        <v>54</v>
      </c>
      <c r="D4345" t="s">
        <v>88</v>
      </c>
      <c r="E4345" t="s">
        <v>244</v>
      </c>
      <c r="F4345" s="8">
        <v>321.33</v>
      </c>
      <c r="G4345">
        <v>30</v>
      </c>
      <c r="H4345">
        <v>365</v>
      </c>
      <c r="I4345">
        <v>27</v>
      </c>
      <c r="J4345">
        <v>58</v>
      </c>
      <c r="K4345">
        <v>6579892</v>
      </c>
      <c r="L4345">
        <f>MONTH(Table1[[#This Row],[order_date]])</f>
        <v>6</v>
      </c>
      <c r="M4345">
        <f>YEAR(Table1[[#This Row],[order_date]])</f>
        <v>2023</v>
      </c>
      <c r="N4345" s="7">
        <v>45096.230902777781</v>
      </c>
      <c r="O4345">
        <f>HOUR(Table1[[#This Row],[promised_delivery_time]])</f>
        <v>5</v>
      </c>
      <c r="P4345" s="4">
        <v>45096.242708333331</v>
      </c>
      <c r="Q4345">
        <f>HOUR(Table1[[#This Row],[actual_delivery_time]])</f>
        <v>5</v>
      </c>
      <c r="R4345" s="4">
        <v>45096.245486111111</v>
      </c>
      <c r="S4345" t="s">
        <v>356</v>
      </c>
      <c r="T4345" s="8">
        <v>1438.94</v>
      </c>
      <c r="U4345" t="s">
        <v>359</v>
      </c>
      <c r="V4345">
        <v>97676</v>
      </c>
      <c r="W4345">
        <v>4116</v>
      </c>
      <c r="X4345" t="s">
        <v>3241</v>
      </c>
      <c r="Y4345" t="s">
        <v>939</v>
      </c>
      <c r="Z4345">
        <v>511482</v>
      </c>
      <c r="AA4345" t="s">
        <v>2649</v>
      </c>
      <c r="AB4345" t="s">
        <v>3115</v>
      </c>
      <c r="AC4345">
        <v>3</v>
      </c>
      <c r="AD4345">
        <v>869.19</v>
      </c>
      <c r="AE4345">
        <v>4</v>
      </c>
      <c r="AF4345">
        <v>3.52</v>
      </c>
    </row>
    <row r="4346" spans="1:32" x14ac:dyDescent="0.45">
      <c r="A4346">
        <v>7068834722</v>
      </c>
      <c r="B4346">
        <v>654623</v>
      </c>
      <c r="C4346" t="s">
        <v>74</v>
      </c>
      <c r="D4346" t="s">
        <v>81</v>
      </c>
      <c r="E4346" t="s">
        <v>224</v>
      </c>
      <c r="F4346" s="8">
        <v>422.14</v>
      </c>
      <c r="G4346">
        <v>35</v>
      </c>
      <c r="H4346">
        <v>90</v>
      </c>
      <c r="I4346">
        <v>18</v>
      </c>
      <c r="J4346">
        <v>76</v>
      </c>
      <c r="K4346">
        <v>45314389</v>
      </c>
      <c r="L4346">
        <f>MONTH(Table1[[#This Row],[order_date]])</f>
        <v>11</v>
      </c>
      <c r="M4346">
        <f>YEAR(Table1[[#This Row],[order_date]])</f>
        <v>2023</v>
      </c>
      <c r="N4346" s="7">
        <v>45249.351076388892</v>
      </c>
      <c r="O4346">
        <f>HOUR(Table1[[#This Row],[promised_delivery_time]])</f>
        <v>8</v>
      </c>
      <c r="P4346" s="4">
        <v>45249.363576388889</v>
      </c>
      <c r="Q4346">
        <f>HOUR(Table1[[#This Row],[actual_delivery_time]])</f>
        <v>8</v>
      </c>
      <c r="R4346" s="4">
        <v>45249.367048611108</v>
      </c>
      <c r="S4346" t="s">
        <v>356</v>
      </c>
      <c r="T4346" s="8">
        <v>1559.6</v>
      </c>
      <c r="U4346" t="s">
        <v>359</v>
      </c>
      <c r="V4346">
        <v>97953</v>
      </c>
      <c r="W4346">
        <v>4564</v>
      </c>
      <c r="X4346" t="s">
        <v>3323</v>
      </c>
      <c r="Y4346" t="s">
        <v>2439</v>
      </c>
      <c r="Z4346">
        <v>266618</v>
      </c>
      <c r="AA4346" t="s">
        <v>3073</v>
      </c>
      <c r="AB4346" t="s">
        <v>3116</v>
      </c>
      <c r="AC4346">
        <v>17</v>
      </c>
      <c r="AD4346">
        <v>939.35</v>
      </c>
      <c r="AE4346">
        <v>5</v>
      </c>
      <c r="AF4346">
        <v>0.98</v>
      </c>
    </row>
    <row r="4347" spans="1:32" x14ac:dyDescent="0.45">
      <c r="A4347">
        <v>5051330893</v>
      </c>
      <c r="B4347">
        <v>425341</v>
      </c>
      <c r="C4347" t="s">
        <v>27</v>
      </c>
      <c r="D4347" t="s">
        <v>78</v>
      </c>
      <c r="E4347" t="s">
        <v>331</v>
      </c>
      <c r="F4347" s="8">
        <v>486.28</v>
      </c>
      <c r="G4347">
        <v>35</v>
      </c>
      <c r="H4347">
        <v>365</v>
      </c>
      <c r="I4347">
        <v>21</v>
      </c>
      <c r="J4347">
        <v>68</v>
      </c>
      <c r="K4347">
        <v>74230420</v>
      </c>
      <c r="L4347">
        <f>MONTH(Table1[[#This Row],[order_date]])</f>
        <v>7</v>
      </c>
      <c r="M4347">
        <f>YEAR(Table1[[#This Row],[order_date]])</f>
        <v>2024</v>
      </c>
      <c r="N4347" s="7">
        <v>45477.107870370368</v>
      </c>
      <c r="O4347">
        <f>HOUR(Table1[[#This Row],[promised_delivery_time]])</f>
        <v>2</v>
      </c>
      <c r="P4347" s="4">
        <v>45477.116203703707</v>
      </c>
      <c r="Q4347">
        <f>HOUR(Table1[[#This Row],[actual_delivery_time]])</f>
        <v>3</v>
      </c>
      <c r="R4347" s="4">
        <v>45477.125925925924</v>
      </c>
      <c r="S4347" t="s">
        <v>357</v>
      </c>
      <c r="T4347" s="8">
        <v>786.85</v>
      </c>
      <c r="U4347" t="s">
        <v>359</v>
      </c>
      <c r="V4347">
        <v>49311</v>
      </c>
      <c r="W4347">
        <v>1706</v>
      </c>
      <c r="X4347" t="s">
        <v>3190</v>
      </c>
      <c r="Y4347" t="s">
        <v>1984</v>
      </c>
      <c r="Z4347">
        <v>421244</v>
      </c>
      <c r="AA4347" t="s">
        <v>2930</v>
      </c>
      <c r="AB4347" t="s">
        <v>3115</v>
      </c>
      <c r="AC4347">
        <v>17</v>
      </c>
      <c r="AD4347">
        <v>1315.38</v>
      </c>
      <c r="AE4347">
        <v>14</v>
      </c>
      <c r="AF4347">
        <v>4.22</v>
      </c>
    </row>
    <row r="4348" spans="1:32" x14ac:dyDescent="0.45">
      <c r="A4348">
        <v>6065496420</v>
      </c>
      <c r="B4348">
        <v>500633</v>
      </c>
      <c r="C4348" t="s">
        <v>61</v>
      </c>
      <c r="D4348" t="s">
        <v>80</v>
      </c>
      <c r="E4348" t="s">
        <v>146</v>
      </c>
      <c r="F4348" s="8">
        <v>154.5</v>
      </c>
      <c r="G4348">
        <v>20</v>
      </c>
      <c r="H4348">
        <v>7</v>
      </c>
      <c r="I4348">
        <v>24</v>
      </c>
      <c r="J4348">
        <v>87</v>
      </c>
      <c r="K4348">
        <v>12277039</v>
      </c>
      <c r="L4348">
        <f>MONTH(Table1[[#This Row],[order_date]])</f>
        <v>5</v>
      </c>
      <c r="M4348">
        <f>YEAR(Table1[[#This Row],[order_date]])</f>
        <v>2023</v>
      </c>
      <c r="N4348" s="7">
        <v>45062.688807870371</v>
      </c>
      <c r="O4348">
        <f>HOUR(Table1[[#This Row],[promised_delivery_time]])</f>
        <v>16</v>
      </c>
      <c r="P4348" s="4">
        <v>45062.697835648149</v>
      </c>
      <c r="Q4348">
        <f>HOUR(Table1[[#This Row],[actual_delivery_time]])</f>
        <v>16</v>
      </c>
      <c r="R4348" s="4">
        <v>45062.705474537041</v>
      </c>
      <c r="S4348" t="s">
        <v>357</v>
      </c>
      <c r="T4348" s="8">
        <v>4299.16</v>
      </c>
      <c r="U4348" t="s">
        <v>359</v>
      </c>
      <c r="V4348">
        <v>49744</v>
      </c>
      <c r="W4348">
        <v>4918</v>
      </c>
      <c r="X4348" t="s">
        <v>3440</v>
      </c>
      <c r="Y4348" t="s">
        <v>1584</v>
      </c>
      <c r="Z4348">
        <v>287796</v>
      </c>
      <c r="AA4348" t="s">
        <v>2862</v>
      </c>
      <c r="AB4348" t="s">
        <v>3115</v>
      </c>
      <c r="AC4348">
        <v>1</v>
      </c>
      <c r="AD4348">
        <v>1422.63</v>
      </c>
      <c r="AE4348">
        <v>11</v>
      </c>
      <c r="AF4348">
        <v>0.93</v>
      </c>
    </row>
    <row r="4349" spans="1:32" x14ac:dyDescent="0.45">
      <c r="A4349">
        <v>7574848635</v>
      </c>
      <c r="B4349">
        <v>4452</v>
      </c>
      <c r="C4349" t="s">
        <v>53</v>
      </c>
      <c r="D4349" t="s">
        <v>88</v>
      </c>
      <c r="E4349" t="s">
        <v>250</v>
      </c>
      <c r="F4349" s="8">
        <v>169.88</v>
      </c>
      <c r="G4349">
        <v>30</v>
      </c>
      <c r="H4349">
        <v>365</v>
      </c>
      <c r="I4349">
        <v>27</v>
      </c>
      <c r="J4349">
        <v>100</v>
      </c>
      <c r="K4349">
        <v>79206969</v>
      </c>
      <c r="L4349">
        <f>MONTH(Table1[[#This Row],[order_date]])</f>
        <v>6</v>
      </c>
      <c r="M4349">
        <f>YEAR(Table1[[#This Row],[order_date]])</f>
        <v>2023</v>
      </c>
      <c r="N4349" s="7">
        <v>45105.09615740741</v>
      </c>
      <c r="O4349">
        <f>HOUR(Table1[[#This Row],[promised_delivery_time]])</f>
        <v>2</v>
      </c>
      <c r="P4349" s="4">
        <v>45105.105185185188</v>
      </c>
      <c r="Q4349">
        <f>HOUR(Table1[[#This Row],[actual_delivery_time]])</f>
        <v>2</v>
      </c>
      <c r="R4349" s="4">
        <v>45105.113518518519</v>
      </c>
      <c r="S4349" t="s">
        <v>357</v>
      </c>
      <c r="T4349" s="8">
        <v>4837.03</v>
      </c>
      <c r="U4349" t="s">
        <v>360</v>
      </c>
      <c r="V4349">
        <v>74349</v>
      </c>
      <c r="W4349">
        <v>349</v>
      </c>
      <c r="X4349" t="s">
        <v>3284</v>
      </c>
      <c r="Y4349" t="s">
        <v>2190</v>
      </c>
      <c r="Z4349">
        <v>574469</v>
      </c>
      <c r="AA4349" t="s">
        <v>2787</v>
      </c>
      <c r="AB4349" t="s">
        <v>3115</v>
      </c>
      <c r="AC4349">
        <v>1</v>
      </c>
      <c r="AD4349">
        <v>721.13</v>
      </c>
      <c r="AE4349">
        <v>12</v>
      </c>
      <c r="AF4349">
        <v>2.14</v>
      </c>
    </row>
    <row r="4350" spans="1:32" x14ac:dyDescent="0.45">
      <c r="A4350">
        <v>8793868975</v>
      </c>
      <c r="B4350">
        <v>60619</v>
      </c>
      <c r="C4350" t="s">
        <v>47</v>
      </c>
      <c r="D4350" t="s">
        <v>79</v>
      </c>
      <c r="E4350" t="s">
        <v>118</v>
      </c>
      <c r="F4350" s="8">
        <v>726.41</v>
      </c>
      <c r="G4350">
        <v>30</v>
      </c>
      <c r="H4350">
        <v>180</v>
      </c>
      <c r="I4350">
        <v>10</v>
      </c>
      <c r="J4350">
        <v>97</v>
      </c>
      <c r="K4350">
        <v>16256136</v>
      </c>
      <c r="L4350">
        <f>MONTH(Table1[[#This Row],[order_date]])</f>
        <v>2</v>
      </c>
      <c r="M4350">
        <f>YEAR(Table1[[#This Row],[order_date]])</f>
        <v>2024</v>
      </c>
      <c r="N4350" s="7">
        <v>45323.724143518521</v>
      </c>
      <c r="O4350">
        <f>HOUR(Table1[[#This Row],[promised_delivery_time]])</f>
        <v>17</v>
      </c>
      <c r="P4350" s="4">
        <v>45323.731087962966</v>
      </c>
      <c r="Q4350">
        <f>HOUR(Table1[[#This Row],[actual_delivery_time]])</f>
        <v>17</v>
      </c>
      <c r="R4350" s="4">
        <v>45323.733865740738</v>
      </c>
      <c r="S4350" t="s">
        <v>356</v>
      </c>
      <c r="T4350" s="8">
        <v>1048.83</v>
      </c>
      <c r="U4350" t="s">
        <v>360</v>
      </c>
      <c r="V4350">
        <v>47869</v>
      </c>
      <c r="W4350">
        <v>8383</v>
      </c>
      <c r="X4350" t="s">
        <v>3243</v>
      </c>
      <c r="Y4350" t="s">
        <v>2038</v>
      </c>
      <c r="Z4350">
        <v>36309</v>
      </c>
      <c r="AA4350" t="s">
        <v>2954</v>
      </c>
      <c r="AB4350" t="s">
        <v>3115</v>
      </c>
      <c r="AC4350">
        <v>14</v>
      </c>
      <c r="AD4350">
        <v>415.01</v>
      </c>
      <c r="AE4350">
        <v>4</v>
      </c>
      <c r="AF4350">
        <v>2.76</v>
      </c>
    </row>
    <row r="4351" spans="1:32" x14ac:dyDescent="0.45">
      <c r="A4351">
        <v>5381466176</v>
      </c>
      <c r="B4351">
        <v>94225</v>
      </c>
      <c r="C4351" t="s">
        <v>49</v>
      </c>
      <c r="D4351" t="s">
        <v>85</v>
      </c>
      <c r="E4351" t="s">
        <v>120</v>
      </c>
      <c r="F4351" s="8">
        <v>77.11</v>
      </c>
      <c r="G4351">
        <v>25</v>
      </c>
      <c r="H4351">
        <v>365</v>
      </c>
      <c r="I4351">
        <v>13</v>
      </c>
      <c r="J4351">
        <v>70</v>
      </c>
      <c r="K4351">
        <v>64106072</v>
      </c>
      <c r="L4351">
        <f>MONTH(Table1[[#This Row],[order_date]])</f>
        <v>6</v>
      </c>
      <c r="M4351">
        <f>YEAR(Table1[[#This Row],[order_date]])</f>
        <v>2023</v>
      </c>
      <c r="N4351" s="7">
        <v>45078.870717592596</v>
      </c>
      <c r="O4351">
        <f>HOUR(Table1[[#This Row],[promised_delivery_time]])</f>
        <v>21</v>
      </c>
      <c r="P4351" s="4">
        <v>45078.879050925927</v>
      </c>
      <c r="Q4351">
        <f>HOUR(Table1[[#This Row],[actual_delivery_time]])</f>
        <v>21</v>
      </c>
      <c r="R4351" s="4">
        <v>45078.88113425926</v>
      </c>
      <c r="S4351" t="s">
        <v>356</v>
      </c>
      <c r="T4351" s="8">
        <v>281.73</v>
      </c>
      <c r="U4351" t="s">
        <v>360</v>
      </c>
      <c r="V4351">
        <v>48307</v>
      </c>
      <c r="W4351">
        <v>3043</v>
      </c>
      <c r="X4351" t="s">
        <v>3200</v>
      </c>
      <c r="Y4351" t="s">
        <v>2440</v>
      </c>
      <c r="Z4351">
        <v>787371</v>
      </c>
      <c r="AA4351" t="s">
        <v>2769</v>
      </c>
      <c r="AB4351" t="s">
        <v>3117</v>
      </c>
      <c r="AC4351">
        <v>3</v>
      </c>
      <c r="AD4351">
        <v>1704.43</v>
      </c>
      <c r="AE4351">
        <v>3</v>
      </c>
      <c r="AF4351">
        <v>4.54</v>
      </c>
    </row>
    <row r="4352" spans="1:32" x14ac:dyDescent="0.45">
      <c r="A4352">
        <v>7709366480</v>
      </c>
      <c r="B4352">
        <v>228286</v>
      </c>
      <c r="C4352" t="s">
        <v>66</v>
      </c>
      <c r="D4352" t="s">
        <v>79</v>
      </c>
      <c r="E4352" t="s">
        <v>225</v>
      </c>
      <c r="F4352" s="8">
        <v>179.08</v>
      </c>
      <c r="G4352">
        <v>30</v>
      </c>
      <c r="H4352">
        <v>180</v>
      </c>
      <c r="I4352">
        <v>26</v>
      </c>
      <c r="J4352">
        <v>79</v>
      </c>
      <c r="K4352">
        <v>91024604</v>
      </c>
      <c r="L4352">
        <f>MONTH(Table1[[#This Row],[order_date]])</f>
        <v>8</v>
      </c>
      <c r="M4352">
        <f>YEAR(Table1[[#This Row],[order_date]])</f>
        <v>2024</v>
      </c>
      <c r="N4352" s="7">
        <v>45532.098807870374</v>
      </c>
      <c r="O4352">
        <f>HOUR(Table1[[#This Row],[promised_delivery_time]])</f>
        <v>2</v>
      </c>
      <c r="P4352" s="4">
        <v>45532.109918981485</v>
      </c>
      <c r="Q4352">
        <f>HOUR(Table1[[#This Row],[actual_delivery_time]])</f>
        <v>2</v>
      </c>
      <c r="R4352" s="4">
        <v>45532.109918981485</v>
      </c>
      <c r="S4352" t="s">
        <v>356</v>
      </c>
      <c r="T4352" s="8">
        <v>3998.65</v>
      </c>
      <c r="U4352" t="s">
        <v>360</v>
      </c>
      <c r="V4352">
        <v>92788</v>
      </c>
      <c r="W4352">
        <v>9961</v>
      </c>
      <c r="X4352" t="s">
        <v>3340</v>
      </c>
      <c r="Y4352" t="s">
        <v>1907</v>
      </c>
      <c r="Z4352">
        <v>463411</v>
      </c>
      <c r="AA4352" t="s">
        <v>2759</v>
      </c>
      <c r="AB4352" t="s">
        <v>3117</v>
      </c>
      <c r="AC4352">
        <v>2</v>
      </c>
      <c r="AD4352">
        <v>1577.27</v>
      </c>
      <c r="AE4352">
        <v>0</v>
      </c>
      <c r="AF4352">
        <v>0.98</v>
      </c>
    </row>
    <row r="4353" spans="1:32" x14ac:dyDescent="0.45">
      <c r="A4353">
        <v>4936667930</v>
      </c>
      <c r="B4353">
        <v>131136</v>
      </c>
      <c r="C4353" t="s">
        <v>59</v>
      </c>
      <c r="D4353" t="s">
        <v>84</v>
      </c>
      <c r="E4353" t="s">
        <v>179</v>
      </c>
      <c r="F4353" s="8">
        <v>37.799999999999997</v>
      </c>
      <c r="G4353">
        <v>15</v>
      </c>
      <c r="H4353">
        <v>365</v>
      </c>
      <c r="I4353">
        <v>29</v>
      </c>
      <c r="J4353">
        <v>95</v>
      </c>
      <c r="K4353">
        <v>18567760</v>
      </c>
      <c r="L4353">
        <f>MONTH(Table1[[#This Row],[order_date]])</f>
        <v>6</v>
      </c>
      <c r="M4353">
        <f>YEAR(Table1[[#This Row],[order_date]])</f>
        <v>2023</v>
      </c>
      <c r="N4353" s="7">
        <v>45097.409282407411</v>
      </c>
      <c r="O4353">
        <f>HOUR(Table1[[#This Row],[promised_delivery_time]])</f>
        <v>10</v>
      </c>
      <c r="P4353" s="4">
        <v>45097.422476851854</v>
      </c>
      <c r="Q4353">
        <f>HOUR(Table1[[#This Row],[actual_delivery_time]])</f>
        <v>10</v>
      </c>
      <c r="R4353" s="4">
        <v>45097.423171296294</v>
      </c>
      <c r="S4353" t="s">
        <v>356</v>
      </c>
      <c r="T4353" s="8">
        <v>2747.08</v>
      </c>
      <c r="U4353" t="s">
        <v>362</v>
      </c>
      <c r="V4353">
        <v>36661</v>
      </c>
      <c r="W4353">
        <v>3426</v>
      </c>
      <c r="X4353" t="s">
        <v>3255</v>
      </c>
      <c r="Y4353" t="s">
        <v>1518</v>
      </c>
      <c r="Z4353">
        <v>321200</v>
      </c>
      <c r="AA4353" t="s">
        <v>2601</v>
      </c>
      <c r="AB4353" t="s">
        <v>3115</v>
      </c>
      <c r="AC4353">
        <v>13</v>
      </c>
      <c r="AD4353">
        <v>1933.7</v>
      </c>
      <c r="AE4353">
        <v>1</v>
      </c>
      <c r="AF4353">
        <v>2.69</v>
      </c>
    </row>
    <row r="4354" spans="1:32" x14ac:dyDescent="0.45">
      <c r="A4354">
        <v>6860925755</v>
      </c>
      <c r="B4354">
        <v>451812</v>
      </c>
      <c r="C4354" t="s">
        <v>52</v>
      </c>
      <c r="D4354" t="s">
        <v>82</v>
      </c>
      <c r="E4354" t="s">
        <v>128</v>
      </c>
      <c r="F4354" s="8">
        <v>530.85</v>
      </c>
      <c r="G4354">
        <v>20</v>
      </c>
      <c r="H4354">
        <v>365</v>
      </c>
      <c r="I4354">
        <v>29</v>
      </c>
      <c r="J4354">
        <v>63</v>
      </c>
      <c r="K4354">
        <v>14272050</v>
      </c>
      <c r="L4354">
        <f>MONTH(Table1[[#This Row],[order_date]])</f>
        <v>9</v>
      </c>
      <c r="M4354">
        <f>YEAR(Table1[[#This Row],[order_date]])</f>
        <v>2023</v>
      </c>
      <c r="N4354" s="7">
        <v>45198.379212962966</v>
      </c>
      <c r="O4354">
        <f>HOUR(Table1[[#This Row],[promised_delivery_time]])</f>
        <v>9</v>
      </c>
      <c r="P4354" s="4">
        <v>45198.388935185183</v>
      </c>
      <c r="Q4354">
        <f>HOUR(Table1[[#This Row],[actual_delivery_time]])</f>
        <v>9</v>
      </c>
      <c r="R4354" s="4">
        <v>45198.388240740744</v>
      </c>
      <c r="S4354" t="s">
        <v>356</v>
      </c>
      <c r="T4354" s="8">
        <v>3219.23</v>
      </c>
      <c r="U4354" t="s">
        <v>360</v>
      </c>
      <c r="V4354">
        <v>7299</v>
      </c>
      <c r="W4354">
        <v>5226</v>
      </c>
      <c r="X4354" t="s">
        <v>3279</v>
      </c>
      <c r="Y4354" t="s">
        <v>1016</v>
      </c>
      <c r="Z4354">
        <v>120950</v>
      </c>
      <c r="AA4354" t="s">
        <v>2545</v>
      </c>
      <c r="AB4354" t="s">
        <v>3116</v>
      </c>
      <c r="AC4354">
        <v>7</v>
      </c>
      <c r="AD4354">
        <v>662.99</v>
      </c>
      <c r="AE4354">
        <v>-1</v>
      </c>
      <c r="AF4354">
        <v>1.74</v>
      </c>
    </row>
    <row r="4355" spans="1:32" x14ac:dyDescent="0.45">
      <c r="A4355">
        <v>5486433396</v>
      </c>
      <c r="B4355">
        <v>891833</v>
      </c>
      <c r="C4355" t="s">
        <v>46</v>
      </c>
      <c r="D4355" t="s">
        <v>80</v>
      </c>
      <c r="E4355" t="s">
        <v>117</v>
      </c>
      <c r="F4355" s="8">
        <v>493.19</v>
      </c>
      <c r="G4355">
        <v>20</v>
      </c>
      <c r="H4355">
        <v>7</v>
      </c>
      <c r="I4355">
        <v>11</v>
      </c>
      <c r="J4355">
        <v>69</v>
      </c>
      <c r="K4355">
        <v>9278983</v>
      </c>
      <c r="L4355">
        <f>MONTH(Table1[[#This Row],[order_date]])</f>
        <v>1</v>
      </c>
      <c r="M4355">
        <f>YEAR(Table1[[#This Row],[order_date]])</f>
        <v>2024</v>
      </c>
      <c r="N4355" s="7">
        <v>45311.755671296298</v>
      </c>
      <c r="O4355">
        <f>HOUR(Table1[[#This Row],[promised_delivery_time]])</f>
        <v>18</v>
      </c>
      <c r="P4355" s="4">
        <v>45311.768865740742</v>
      </c>
      <c r="Q4355">
        <f>HOUR(Table1[[#This Row],[actual_delivery_time]])</f>
        <v>18</v>
      </c>
      <c r="R4355" s="4">
        <v>45311.772337962961</v>
      </c>
      <c r="S4355" t="s">
        <v>356</v>
      </c>
      <c r="T4355" s="8">
        <v>776.26</v>
      </c>
      <c r="U4355" t="s">
        <v>359</v>
      </c>
      <c r="V4355">
        <v>87165</v>
      </c>
      <c r="W4355">
        <v>4581</v>
      </c>
      <c r="X4355" t="s">
        <v>3180</v>
      </c>
      <c r="Y4355" t="s">
        <v>594</v>
      </c>
      <c r="Z4355">
        <v>566507</v>
      </c>
      <c r="AA4355" t="s">
        <v>2625</v>
      </c>
      <c r="AB4355" t="s">
        <v>3117</v>
      </c>
      <c r="AC4355">
        <v>17</v>
      </c>
      <c r="AD4355">
        <v>1418.32</v>
      </c>
      <c r="AE4355">
        <v>5</v>
      </c>
      <c r="AF4355">
        <v>0.61</v>
      </c>
    </row>
    <row r="4356" spans="1:32" x14ac:dyDescent="0.45">
      <c r="A4356">
        <v>7089292009</v>
      </c>
      <c r="B4356">
        <v>613942</v>
      </c>
      <c r="C4356" t="s">
        <v>27</v>
      </c>
      <c r="D4356" t="s">
        <v>78</v>
      </c>
      <c r="E4356" t="s">
        <v>175</v>
      </c>
      <c r="F4356" s="8">
        <v>545</v>
      </c>
      <c r="G4356">
        <v>35</v>
      </c>
      <c r="H4356">
        <v>365</v>
      </c>
      <c r="I4356">
        <v>28</v>
      </c>
      <c r="J4356">
        <v>72</v>
      </c>
      <c r="K4356">
        <v>8791577</v>
      </c>
      <c r="L4356">
        <f>MONTH(Table1[[#This Row],[order_date]])</f>
        <v>4</v>
      </c>
      <c r="M4356">
        <f>YEAR(Table1[[#This Row],[order_date]])</f>
        <v>2023</v>
      </c>
      <c r="N4356" s="7">
        <v>45021.965474537035</v>
      </c>
      <c r="O4356">
        <f>HOUR(Table1[[#This Row],[promised_delivery_time]])</f>
        <v>23</v>
      </c>
      <c r="P4356" s="4">
        <v>45021.978668981479</v>
      </c>
      <c r="Q4356">
        <f>HOUR(Table1[[#This Row],[actual_delivery_time]])</f>
        <v>23</v>
      </c>
      <c r="R4356" s="4">
        <v>45021.979363425926</v>
      </c>
      <c r="S4356" t="s">
        <v>356</v>
      </c>
      <c r="T4356" s="8">
        <v>1425.76</v>
      </c>
      <c r="U4356" t="s">
        <v>360</v>
      </c>
      <c r="V4356">
        <v>70015</v>
      </c>
      <c r="W4356">
        <v>5111</v>
      </c>
      <c r="X4356" t="s">
        <v>3205</v>
      </c>
      <c r="Y4356" t="s">
        <v>436</v>
      </c>
      <c r="Z4356">
        <v>999631</v>
      </c>
      <c r="AA4356" t="s">
        <v>2603</v>
      </c>
      <c r="AB4356" t="s">
        <v>3115</v>
      </c>
      <c r="AC4356">
        <v>1</v>
      </c>
      <c r="AD4356">
        <v>1031.07</v>
      </c>
      <c r="AE4356">
        <v>1</v>
      </c>
      <c r="AF4356">
        <v>2.56</v>
      </c>
    </row>
    <row r="4357" spans="1:32" x14ac:dyDescent="0.45">
      <c r="A4357">
        <v>5350760367</v>
      </c>
      <c r="B4357">
        <v>734789</v>
      </c>
      <c r="C4357" t="s">
        <v>36</v>
      </c>
      <c r="D4357" t="s">
        <v>81</v>
      </c>
      <c r="E4357" t="s">
        <v>132</v>
      </c>
      <c r="F4357" s="8">
        <v>395.82</v>
      </c>
      <c r="G4357">
        <v>35</v>
      </c>
      <c r="H4357">
        <v>90</v>
      </c>
      <c r="I4357">
        <v>22</v>
      </c>
      <c r="J4357">
        <v>66</v>
      </c>
      <c r="K4357">
        <v>25587553</v>
      </c>
      <c r="L4357">
        <f>MONTH(Table1[[#This Row],[order_date]])</f>
        <v>8</v>
      </c>
      <c r="M4357">
        <f>YEAR(Table1[[#This Row],[order_date]])</f>
        <v>2023</v>
      </c>
      <c r="N4357" s="7">
        <v>45151.254374999997</v>
      </c>
      <c r="O4357">
        <f>HOUR(Table1[[#This Row],[promised_delivery_time]])</f>
        <v>6</v>
      </c>
      <c r="P4357" s="4">
        <v>45151.265486111108</v>
      </c>
      <c r="Q4357">
        <f>HOUR(Table1[[#This Row],[actual_delivery_time]])</f>
        <v>6</v>
      </c>
      <c r="R4357" s="4">
        <v>45151.268263888887</v>
      </c>
      <c r="S4357" t="s">
        <v>356</v>
      </c>
      <c r="T4357" s="8">
        <v>3300.67</v>
      </c>
      <c r="U4357" t="s">
        <v>361</v>
      </c>
      <c r="V4357">
        <v>56321</v>
      </c>
      <c r="W4357">
        <v>7299</v>
      </c>
      <c r="X4357" t="s">
        <v>3365</v>
      </c>
      <c r="Y4357" t="s">
        <v>1363</v>
      </c>
      <c r="Z4357">
        <v>369946</v>
      </c>
      <c r="AA4357" t="s">
        <v>2967</v>
      </c>
      <c r="AB4357" t="s">
        <v>3115</v>
      </c>
      <c r="AC4357">
        <v>12</v>
      </c>
      <c r="AD4357">
        <v>689.82</v>
      </c>
      <c r="AE4357">
        <v>4</v>
      </c>
      <c r="AF4357">
        <v>1.78</v>
      </c>
    </row>
    <row r="4358" spans="1:32" x14ac:dyDescent="0.45">
      <c r="A4358">
        <v>5581769906</v>
      </c>
      <c r="B4358">
        <v>500739</v>
      </c>
      <c r="C4358" t="s">
        <v>33</v>
      </c>
      <c r="D4358" t="s">
        <v>80</v>
      </c>
      <c r="E4358" t="s">
        <v>96</v>
      </c>
      <c r="F4358" s="8">
        <v>359.98</v>
      </c>
      <c r="G4358">
        <v>20</v>
      </c>
      <c r="H4358">
        <v>7</v>
      </c>
      <c r="I4358">
        <v>18</v>
      </c>
      <c r="J4358">
        <v>81</v>
      </c>
      <c r="K4358">
        <v>41164215</v>
      </c>
      <c r="L4358">
        <f>MONTH(Table1[[#This Row],[order_date]])</f>
        <v>4</v>
      </c>
      <c r="M4358">
        <f>YEAR(Table1[[#This Row],[order_date]])</f>
        <v>2024</v>
      </c>
      <c r="N4358" s="7">
        <v>45396.169641203705</v>
      </c>
      <c r="O4358">
        <f>HOUR(Table1[[#This Row],[promised_delivery_time]])</f>
        <v>4</v>
      </c>
      <c r="P4358" s="4">
        <v>45396.178668981483</v>
      </c>
      <c r="Q4358">
        <f>HOUR(Table1[[#This Row],[actual_delivery_time]])</f>
        <v>4</v>
      </c>
      <c r="R4358" s="4">
        <v>45396.187696759262</v>
      </c>
      <c r="S4358" t="s">
        <v>357</v>
      </c>
      <c r="T4358" s="8">
        <v>2042.47</v>
      </c>
      <c r="U4358" t="s">
        <v>362</v>
      </c>
      <c r="V4358">
        <v>80281</v>
      </c>
      <c r="W4358">
        <v>1538</v>
      </c>
      <c r="X4358" t="s">
        <v>3428</v>
      </c>
      <c r="Y4358" t="s">
        <v>1944</v>
      </c>
      <c r="Z4358">
        <v>907316</v>
      </c>
      <c r="AA4358" t="s">
        <v>3063</v>
      </c>
      <c r="AB4358" t="s">
        <v>3118</v>
      </c>
      <c r="AC4358">
        <v>15</v>
      </c>
      <c r="AD4358">
        <v>1304.24</v>
      </c>
      <c r="AE4358">
        <v>13</v>
      </c>
      <c r="AF4358">
        <v>2.2599999999999998</v>
      </c>
    </row>
    <row r="4359" spans="1:32" x14ac:dyDescent="0.45">
      <c r="A4359">
        <v>6256637306</v>
      </c>
      <c r="B4359">
        <v>677169</v>
      </c>
      <c r="C4359" t="s">
        <v>40</v>
      </c>
      <c r="D4359" t="s">
        <v>82</v>
      </c>
      <c r="E4359" t="s">
        <v>226</v>
      </c>
      <c r="F4359" s="8">
        <v>261.02999999999997</v>
      </c>
      <c r="G4359">
        <v>20</v>
      </c>
      <c r="H4359">
        <v>365</v>
      </c>
      <c r="I4359">
        <v>12</v>
      </c>
      <c r="J4359">
        <v>77</v>
      </c>
      <c r="K4359">
        <v>3096845</v>
      </c>
      <c r="L4359">
        <f>MONTH(Table1[[#This Row],[order_date]])</f>
        <v>11</v>
      </c>
      <c r="M4359">
        <f>YEAR(Table1[[#This Row],[order_date]])</f>
        <v>2023</v>
      </c>
      <c r="N4359" s="7">
        <v>45237.472592592596</v>
      </c>
      <c r="O4359">
        <f>HOUR(Table1[[#This Row],[promised_delivery_time]])</f>
        <v>11</v>
      </c>
      <c r="P4359" s="4">
        <v>45237.484398148146</v>
      </c>
      <c r="Q4359">
        <f>HOUR(Table1[[#This Row],[actual_delivery_time]])</f>
        <v>11</v>
      </c>
      <c r="R4359" s="4">
        <v>45237.490648148145</v>
      </c>
      <c r="S4359" t="s">
        <v>357</v>
      </c>
      <c r="T4359" s="8">
        <v>5196.58</v>
      </c>
      <c r="U4359" t="s">
        <v>359</v>
      </c>
      <c r="V4359">
        <v>57954</v>
      </c>
      <c r="W4359">
        <v>2218</v>
      </c>
      <c r="X4359" t="s">
        <v>3426</v>
      </c>
      <c r="Y4359" t="s">
        <v>2441</v>
      </c>
      <c r="Z4359">
        <v>853373</v>
      </c>
      <c r="AA4359" t="s">
        <v>2757</v>
      </c>
      <c r="AB4359" t="s">
        <v>3116</v>
      </c>
      <c r="AC4359">
        <v>20</v>
      </c>
      <c r="AD4359">
        <v>336.81</v>
      </c>
      <c r="AE4359">
        <v>9</v>
      </c>
      <c r="AF4359">
        <v>2.4700000000000002</v>
      </c>
    </row>
    <row r="4360" spans="1:32" x14ac:dyDescent="0.45">
      <c r="A4360">
        <v>2999946056</v>
      </c>
      <c r="B4360">
        <v>673058</v>
      </c>
      <c r="C4360" t="s">
        <v>40</v>
      </c>
      <c r="D4360" t="s">
        <v>82</v>
      </c>
      <c r="E4360" t="s">
        <v>273</v>
      </c>
      <c r="F4360" s="8">
        <v>765.76</v>
      </c>
      <c r="G4360">
        <v>20</v>
      </c>
      <c r="H4360">
        <v>365</v>
      </c>
      <c r="I4360">
        <v>30</v>
      </c>
      <c r="J4360">
        <v>94</v>
      </c>
      <c r="K4360">
        <v>92306841</v>
      </c>
      <c r="L4360">
        <f>MONTH(Table1[[#This Row],[order_date]])</f>
        <v>6</v>
      </c>
      <c r="M4360">
        <f>YEAR(Table1[[#This Row],[order_date]])</f>
        <v>2024</v>
      </c>
      <c r="N4360" s="7">
        <v>45471.444513888891</v>
      </c>
      <c r="O4360">
        <f>HOUR(Table1[[#This Row],[promised_delivery_time]])</f>
        <v>10</v>
      </c>
      <c r="P4360" s="4">
        <v>45471.451458333337</v>
      </c>
      <c r="Q4360">
        <f>HOUR(Table1[[#This Row],[actual_delivery_time]])</f>
        <v>10</v>
      </c>
      <c r="R4360" s="4">
        <v>45471.451458333337</v>
      </c>
      <c r="S4360" t="s">
        <v>356</v>
      </c>
      <c r="T4360" s="8">
        <v>1554.85</v>
      </c>
      <c r="U4360" t="s">
        <v>362</v>
      </c>
      <c r="V4360">
        <v>6882</v>
      </c>
      <c r="W4360">
        <v>5591</v>
      </c>
      <c r="X4360" t="s">
        <v>3216</v>
      </c>
      <c r="Y4360" t="s">
        <v>915</v>
      </c>
      <c r="Z4360">
        <v>778285</v>
      </c>
      <c r="AA4360" t="s">
        <v>2784</v>
      </c>
      <c r="AB4360" t="s">
        <v>3116</v>
      </c>
      <c r="AC4360">
        <v>10</v>
      </c>
      <c r="AD4360">
        <v>1915.85</v>
      </c>
      <c r="AE4360">
        <v>0</v>
      </c>
      <c r="AF4360">
        <v>3.1</v>
      </c>
    </row>
    <row r="4361" spans="1:32" x14ac:dyDescent="0.45">
      <c r="A4361">
        <v>5218488175</v>
      </c>
      <c r="B4361">
        <v>183929</v>
      </c>
      <c r="C4361" t="s">
        <v>33</v>
      </c>
      <c r="D4361" t="s">
        <v>80</v>
      </c>
      <c r="E4361" t="s">
        <v>277</v>
      </c>
      <c r="F4361" s="8">
        <v>738.74</v>
      </c>
      <c r="G4361">
        <v>20</v>
      </c>
      <c r="H4361">
        <v>7</v>
      </c>
      <c r="I4361">
        <v>20</v>
      </c>
      <c r="J4361">
        <v>73</v>
      </c>
      <c r="K4361">
        <v>57833505</v>
      </c>
      <c r="L4361">
        <f>MONTH(Table1[[#This Row],[order_date]])</f>
        <v>1</v>
      </c>
      <c r="M4361">
        <f>YEAR(Table1[[#This Row],[order_date]])</f>
        <v>2024</v>
      </c>
      <c r="N4361" s="7">
        <v>45294.853483796294</v>
      </c>
      <c r="O4361">
        <f>HOUR(Table1[[#This Row],[promised_delivery_time]])</f>
        <v>20</v>
      </c>
      <c r="P4361" s="4">
        <v>45294.86042824074</v>
      </c>
      <c r="Q4361">
        <f>HOUR(Table1[[#This Row],[actual_delivery_time]])</f>
        <v>20</v>
      </c>
      <c r="R4361" s="4">
        <v>45294.86042824074</v>
      </c>
      <c r="S4361" t="s">
        <v>356</v>
      </c>
      <c r="T4361" s="8">
        <v>709.02</v>
      </c>
      <c r="U4361" t="s">
        <v>360</v>
      </c>
      <c r="V4361">
        <v>38184</v>
      </c>
      <c r="W4361">
        <v>4232</v>
      </c>
      <c r="X4361" t="s">
        <v>3143</v>
      </c>
      <c r="Y4361" t="s">
        <v>411</v>
      </c>
      <c r="Z4361">
        <v>805070</v>
      </c>
      <c r="AA4361" t="s">
        <v>2580</v>
      </c>
      <c r="AB4361" t="s">
        <v>3116</v>
      </c>
      <c r="AC4361">
        <v>5</v>
      </c>
      <c r="AD4361">
        <v>1832.55</v>
      </c>
      <c r="AE4361">
        <v>0</v>
      </c>
      <c r="AF4361">
        <v>4.6399999999999997</v>
      </c>
    </row>
    <row r="4362" spans="1:32" x14ac:dyDescent="0.45">
      <c r="A4362">
        <v>8297436592</v>
      </c>
      <c r="B4362">
        <v>52729</v>
      </c>
      <c r="C4362" t="s">
        <v>70</v>
      </c>
      <c r="D4362" t="s">
        <v>78</v>
      </c>
      <c r="E4362" t="s">
        <v>320</v>
      </c>
      <c r="F4362" s="8">
        <v>316.02</v>
      </c>
      <c r="G4362">
        <v>35</v>
      </c>
      <c r="H4362">
        <v>365</v>
      </c>
      <c r="I4362">
        <v>25</v>
      </c>
      <c r="J4362">
        <v>100</v>
      </c>
      <c r="K4362">
        <v>46802633</v>
      </c>
      <c r="L4362">
        <f>MONTH(Table1[[#This Row],[order_date]])</f>
        <v>10</v>
      </c>
      <c r="M4362">
        <f>YEAR(Table1[[#This Row],[order_date]])</f>
        <v>2024</v>
      </c>
      <c r="N4362" s="7">
        <v>45585.35738425926</v>
      </c>
      <c r="O4362">
        <f>HOUR(Table1[[#This Row],[promised_delivery_time]])</f>
        <v>8</v>
      </c>
      <c r="P4362" s="4">
        <v>45585.365717592591</v>
      </c>
      <c r="Q4362">
        <f>HOUR(Table1[[#This Row],[actual_delivery_time]])</f>
        <v>8</v>
      </c>
      <c r="R4362" s="4">
        <v>45585.362245370372</v>
      </c>
      <c r="S4362" t="s">
        <v>356</v>
      </c>
      <c r="T4362" s="8">
        <v>545.49</v>
      </c>
      <c r="U4362" t="s">
        <v>360</v>
      </c>
      <c r="V4362">
        <v>20223</v>
      </c>
      <c r="W4362">
        <v>1536</v>
      </c>
      <c r="X4362" t="s">
        <v>3236</v>
      </c>
      <c r="Y4362" t="s">
        <v>2442</v>
      </c>
      <c r="Z4362">
        <v>770230</v>
      </c>
      <c r="AA4362" t="s">
        <v>2556</v>
      </c>
      <c r="AB4362" t="s">
        <v>3118</v>
      </c>
      <c r="AC4362">
        <v>6</v>
      </c>
      <c r="AD4362">
        <v>617.22</v>
      </c>
      <c r="AE4362">
        <v>-5</v>
      </c>
      <c r="AF4362">
        <v>4.13</v>
      </c>
    </row>
    <row r="4363" spans="1:32" x14ac:dyDescent="0.45">
      <c r="A4363">
        <v>1806118907</v>
      </c>
      <c r="B4363">
        <v>500739</v>
      </c>
      <c r="C4363" t="s">
        <v>33</v>
      </c>
      <c r="D4363" t="s">
        <v>80</v>
      </c>
      <c r="E4363" t="s">
        <v>96</v>
      </c>
      <c r="F4363" s="8">
        <v>359.98</v>
      </c>
      <c r="G4363">
        <v>20</v>
      </c>
      <c r="H4363">
        <v>7</v>
      </c>
      <c r="I4363">
        <v>18</v>
      </c>
      <c r="J4363">
        <v>81</v>
      </c>
      <c r="K4363">
        <v>75752515</v>
      </c>
      <c r="L4363">
        <f>MONTH(Table1[[#This Row],[order_date]])</f>
        <v>12</v>
      </c>
      <c r="M4363">
        <f>YEAR(Table1[[#This Row],[order_date]])</f>
        <v>2023</v>
      </c>
      <c r="N4363" s="7">
        <v>45285.22583333333</v>
      </c>
      <c r="O4363">
        <f>HOUR(Table1[[#This Row],[promised_delivery_time]])</f>
        <v>5</v>
      </c>
      <c r="P4363" s="4">
        <v>45285.238333333335</v>
      </c>
      <c r="Q4363">
        <f>HOUR(Table1[[#This Row],[actual_delivery_time]])</f>
        <v>5</v>
      </c>
      <c r="R4363" s="4">
        <v>45285.239722222221</v>
      </c>
      <c r="S4363" t="s">
        <v>356</v>
      </c>
      <c r="T4363" s="8">
        <v>4646.12</v>
      </c>
      <c r="U4363" t="s">
        <v>362</v>
      </c>
      <c r="V4363">
        <v>22727</v>
      </c>
      <c r="W4363">
        <v>1154</v>
      </c>
      <c r="X4363" t="s">
        <v>3285</v>
      </c>
      <c r="Y4363" t="s">
        <v>2272</v>
      </c>
      <c r="Z4363">
        <v>636676</v>
      </c>
      <c r="AA4363" t="s">
        <v>3037</v>
      </c>
      <c r="AB4363" t="s">
        <v>3118</v>
      </c>
      <c r="AC4363">
        <v>14</v>
      </c>
      <c r="AD4363">
        <v>763.15</v>
      </c>
      <c r="AE4363">
        <v>2</v>
      </c>
      <c r="AF4363">
        <v>3.65</v>
      </c>
    </row>
    <row r="4364" spans="1:32" x14ac:dyDescent="0.45">
      <c r="A4364">
        <v>6999224625</v>
      </c>
      <c r="B4364">
        <v>689769</v>
      </c>
      <c r="C4364" t="s">
        <v>75</v>
      </c>
      <c r="D4364" t="s">
        <v>86</v>
      </c>
      <c r="E4364" t="s">
        <v>235</v>
      </c>
      <c r="F4364" s="8">
        <v>46.62</v>
      </c>
      <c r="G4364">
        <v>40</v>
      </c>
      <c r="H4364">
        <v>180</v>
      </c>
      <c r="I4364">
        <v>17</v>
      </c>
      <c r="J4364">
        <v>51</v>
      </c>
      <c r="K4364">
        <v>49806393</v>
      </c>
      <c r="L4364">
        <f>MONTH(Table1[[#This Row],[order_date]])</f>
        <v>4</v>
      </c>
      <c r="M4364">
        <f>YEAR(Table1[[#This Row],[order_date]])</f>
        <v>2023</v>
      </c>
      <c r="N4364" s="7">
        <v>45032.014097222222</v>
      </c>
      <c r="O4364">
        <f>HOUR(Table1[[#This Row],[promised_delivery_time]])</f>
        <v>0</v>
      </c>
      <c r="P4364" s="4">
        <v>45032.026597222219</v>
      </c>
      <c r="Q4364">
        <f>HOUR(Table1[[#This Row],[actual_delivery_time]])</f>
        <v>0</v>
      </c>
      <c r="R4364" s="4">
        <v>45032.027291666665</v>
      </c>
      <c r="S4364" t="s">
        <v>356</v>
      </c>
      <c r="T4364" s="8">
        <v>2274.19</v>
      </c>
      <c r="U4364" t="s">
        <v>361</v>
      </c>
      <c r="V4364">
        <v>29986</v>
      </c>
      <c r="W4364">
        <v>6931</v>
      </c>
      <c r="X4364" t="s">
        <v>3234</v>
      </c>
      <c r="Y4364" t="s">
        <v>1747</v>
      </c>
      <c r="Z4364">
        <v>918497</v>
      </c>
      <c r="AA4364" t="s">
        <v>3038</v>
      </c>
      <c r="AB4364" t="s">
        <v>3115</v>
      </c>
      <c r="AC4364">
        <v>5</v>
      </c>
      <c r="AD4364">
        <v>1229.25</v>
      </c>
      <c r="AE4364">
        <v>1</v>
      </c>
      <c r="AF4364">
        <v>4.49</v>
      </c>
    </row>
    <row r="4365" spans="1:32" x14ac:dyDescent="0.45">
      <c r="A4365">
        <v>1809997641</v>
      </c>
      <c r="B4365">
        <v>82484</v>
      </c>
      <c r="C4365" t="s">
        <v>51</v>
      </c>
      <c r="D4365" t="s">
        <v>88</v>
      </c>
      <c r="E4365" t="s">
        <v>262</v>
      </c>
      <c r="F4365" s="8">
        <v>914.88</v>
      </c>
      <c r="G4365">
        <v>30</v>
      </c>
      <c r="H4365">
        <v>365</v>
      </c>
      <c r="I4365">
        <v>12</v>
      </c>
      <c r="J4365">
        <v>73</v>
      </c>
      <c r="K4365">
        <v>48281892</v>
      </c>
      <c r="L4365">
        <f>MONTH(Table1[[#This Row],[order_date]])</f>
        <v>11</v>
      </c>
      <c r="M4365">
        <f>YEAR(Table1[[#This Row],[order_date]])</f>
        <v>2023</v>
      </c>
      <c r="N4365" s="7">
        <v>45240.432083333333</v>
      </c>
      <c r="O4365">
        <f>HOUR(Table1[[#This Row],[promised_delivery_time]])</f>
        <v>10</v>
      </c>
      <c r="P4365" s="4">
        <v>45240.439722222225</v>
      </c>
      <c r="Q4365">
        <f>HOUR(Table1[[#This Row],[actual_delivery_time]])</f>
        <v>10</v>
      </c>
      <c r="R4365" s="4">
        <v>45240.455694444441</v>
      </c>
      <c r="S4365" t="s">
        <v>358</v>
      </c>
      <c r="T4365" s="8">
        <v>152.55000000000001</v>
      </c>
      <c r="U4365" t="s">
        <v>360</v>
      </c>
      <c r="V4365">
        <v>56471</v>
      </c>
      <c r="W4365">
        <v>8985</v>
      </c>
      <c r="X4365" t="s">
        <v>3144</v>
      </c>
      <c r="Y4365" t="s">
        <v>977</v>
      </c>
      <c r="Z4365">
        <v>691199</v>
      </c>
      <c r="AA4365" t="s">
        <v>2694</v>
      </c>
      <c r="AB4365" t="s">
        <v>3116</v>
      </c>
      <c r="AC4365">
        <v>6</v>
      </c>
      <c r="AD4365">
        <v>1653.39</v>
      </c>
      <c r="AE4365">
        <v>23</v>
      </c>
      <c r="AF4365">
        <v>1.51</v>
      </c>
    </row>
    <row r="4366" spans="1:32" x14ac:dyDescent="0.45">
      <c r="A4366">
        <v>7528090614</v>
      </c>
      <c r="B4366">
        <v>324809</v>
      </c>
      <c r="C4366" t="s">
        <v>33</v>
      </c>
      <c r="D4366" t="s">
        <v>80</v>
      </c>
      <c r="E4366" t="s">
        <v>106</v>
      </c>
      <c r="F4366" s="8">
        <v>608</v>
      </c>
      <c r="G4366">
        <v>20</v>
      </c>
      <c r="H4366">
        <v>7</v>
      </c>
      <c r="I4366">
        <v>26</v>
      </c>
      <c r="J4366">
        <v>76</v>
      </c>
      <c r="K4366">
        <v>73639935</v>
      </c>
      <c r="L4366">
        <f>MONTH(Table1[[#This Row],[order_date]])</f>
        <v>6</v>
      </c>
      <c r="M4366">
        <f>YEAR(Table1[[#This Row],[order_date]])</f>
        <v>2024</v>
      </c>
      <c r="N4366" s="7">
        <v>45472.747858796298</v>
      </c>
      <c r="O4366">
        <f>HOUR(Table1[[#This Row],[promised_delivery_time]])</f>
        <v>18</v>
      </c>
      <c r="P4366" s="4">
        <v>45472.755497685182</v>
      </c>
      <c r="Q4366">
        <f>HOUR(Table1[[#This Row],[actual_delivery_time]])</f>
        <v>18</v>
      </c>
      <c r="R4366" s="4">
        <v>45472.757581018515</v>
      </c>
      <c r="S4366" t="s">
        <v>356</v>
      </c>
      <c r="T4366" s="8">
        <v>929.86</v>
      </c>
      <c r="U4366" t="s">
        <v>361</v>
      </c>
      <c r="V4366">
        <v>91659</v>
      </c>
      <c r="W4366">
        <v>2377</v>
      </c>
      <c r="X4366" t="s">
        <v>3182</v>
      </c>
      <c r="Y4366" t="s">
        <v>2389</v>
      </c>
      <c r="Z4366">
        <v>528705</v>
      </c>
      <c r="AA4366" t="s">
        <v>2970</v>
      </c>
      <c r="AB4366" t="s">
        <v>3117</v>
      </c>
      <c r="AC4366">
        <v>10</v>
      </c>
      <c r="AD4366">
        <v>360.91</v>
      </c>
      <c r="AE4366">
        <v>3</v>
      </c>
      <c r="AF4366">
        <v>2.3199999999999998</v>
      </c>
    </row>
    <row r="4367" spans="1:32" x14ac:dyDescent="0.45">
      <c r="A4367">
        <v>4884904912</v>
      </c>
      <c r="B4367">
        <v>382511</v>
      </c>
      <c r="C4367" t="s">
        <v>43</v>
      </c>
      <c r="D4367" t="s">
        <v>80</v>
      </c>
      <c r="E4367" t="s">
        <v>276</v>
      </c>
      <c r="F4367" s="8">
        <v>702.54</v>
      </c>
      <c r="G4367">
        <v>20</v>
      </c>
      <c r="H4367">
        <v>7</v>
      </c>
      <c r="I4367">
        <v>26</v>
      </c>
      <c r="J4367">
        <v>88</v>
      </c>
      <c r="K4367">
        <v>36737539</v>
      </c>
      <c r="L4367">
        <f>MONTH(Table1[[#This Row],[order_date]])</f>
        <v>8</v>
      </c>
      <c r="M4367">
        <f>YEAR(Table1[[#This Row],[order_date]])</f>
        <v>2023</v>
      </c>
      <c r="N4367" s="7">
        <v>45162.58216435185</v>
      </c>
      <c r="O4367">
        <f>HOUR(Table1[[#This Row],[promised_delivery_time]])</f>
        <v>14</v>
      </c>
      <c r="P4367" s="4">
        <v>45162.592581018522</v>
      </c>
      <c r="Q4367">
        <f>HOUR(Table1[[#This Row],[actual_delivery_time]])</f>
        <v>14</v>
      </c>
      <c r="R4367" s="4">
        <v>45162.589108796295</v>
      </c>
      <c r="S4367" t="s">
        <v>356</v>
      </c>
      <c r="T4367" s="8">
        <v>3074.06</v>
      </c>
      <c r="U4367" t="s">
        <v>360</v>
      </c>
      <c r="V4367">
        <v>45668</v>
      </c>
      <c r="W4367">
        <v>8629</v>
      </c>
      <c r="X4367" t="s">
        <v>3351</v>
      </c>
      <c r="Y4367" t="s">
        <v>1688</v>
      </c>
      <c r="Z4367">
        <v>671833</v>
      </c>
      <c r="AA4367" t="s">
        <v>3055</v>
      </c>
      <c r="AB4367" t="s">
        <v>3117</v>
      </c>
      <c r="AC4367">
        <v>9</v>
      </c>
      <c r="AD4367">
        <v>1636.27</v>
      </c>
      <c r="AE4367">
        <v>-5</v>
      </c>
      <c r="AF4367">
        <v>0.73</v>
      </c>
    </row>
    <row r="4368" spans="1:32" x14ac:dyDescent="0.45">
      <c r="A4368">
        <v>9811235698</v>
      </c>
      <c r="B4368">
        <v>837480</v>
      </c>
      <c r="C4368" t="s">
        <v>40</v>
      </c>
      <c r="D4368" t="s">
        <v>82</v>
      </c>
      <c r="E4368" t="s">
        <v>294</v>
      </c>
      <c r="F4368" s="8">
        <v>217.4</v>
      </c>
      <c r="G4368">
        <v>20</v>
      </c>
      <c r="H4368">
        <v>365</v>
      </c>
      <c r="I4368">
        <v>22</v>
      </c>
      <c r="J4368">
        <v>82</v>
      </c>
      <c r="K4368">
        <v>58929595</v>
      </c>
      <c r="L4368">
        <f>MONTH(Table1[[#This Row],[order_date]])</f>
        <v>3</v>
      </c>
      <c r="M4368">
        <f>YEAR(Table1[[#This Row],[order_date]])</f>
        <v>2024</v>
      </c>
      <c r="N4368" s="7">
        <v>45353.459583333337</v>
      </c>
      <c r="O4368">
        <f>HOUR(Table1[[#This Row],[promised_delivery_time]])</f>
        <v>11</v>
      </c>
      <c r="P4368" s="4">
        <v>45353.47347222222</v>
      </c>
      <c r="Q4368">
        <f>HOUR(Table1[[#This Row],[actual_delivery_time]])</f>
        <v>11</v>
      </c>
      <c r="R4368" s="4">
        <v>45353.481805555559</v>
      </c>
      <c r="S4368" t="s">
        <v>357</v>
      </c>
      <c r="T4368" s="8">
        <v>877.43</v>
      </c>
      <c r="U4368" t="s">
        <v>360</v>
      </c>
      <c r="V4368">
        <v>50768</v>
      </c>
      <c r="W4368">
        <v>3395</v>
      </c>
      <c r="X4368" t="s">
        <v>3294</v>
      </c>
      <c r="Y4368" t="s">
        <v>1760</v>
      </c>
      <c r="Z4368">
        <v>349867</v>
      </c>
      <c r="AA4368" t="s">
        <v>2682</v>
      </c>
      <c r="AB4368" t="s">
        <v>3115</v>
      </c>
      <c r="AC4368">
        <v>2</v>
      </c>
      <c r="AD4368">
        <v>588.65</v>
      </c>
      <c r="AE4368">
        <v>12</v>
      </c>
      <c r="AF4368">
        <v>2.74</v>
      </c>
    </row>
    <row r="4369" spans="1:32" x14ac:dyDescent="0.45">
      <c r="A4369">
        <v>5616653529</v>
      </c>
      <c r="B4369">
        <v>329351</v>
      </c>
      <c r="C4369" t="s">
        <v>42</v>
      </c>
      <c r="D4369" t="s">
        <v>80</v>
      </c>
      <c r="E4369" t="s">
        <v>192</v>
      </c>
      <c r="F4369" s="8">
        <v>310.87</v>
      </c>
      <c r="G4369">
        <v>20</v>
      </c>
      <c r="H4369">
        <v>7</v>
      </c>
      <c r="I4369">
        <v>23</v>
      </c>
      <c r="J4369">
        <v>95</v>
      </c>
      <c r="K4369">
        <v>52001314</v>
      </c>
      <c r="L4369">
        <f>MONTH(Table1[[#This Row],[order_date]])</f>
        <v>12</v>
      </c>
      <c r="M4369">
        <f>YEAR(Table1[[#This Row],[order_date]])</f>
        <v>2023</v>
      </c>
      <c r="N4369" s="7">
        <v>45283.139027777775</v>
      </c>
      <c r="O4369">
        <f>HOUR(Table1[[#This Row],[promised_delivery_time]])</f>
        <v>3</v>
      </c>
      <c r="P4369" s="4">
        <v>45283.147361111114</v>
      </c>
      <c r="Q4369">
        <f>HOUR(Table1[[#This Row],[actual_delivery_time]])</f>
        <v>3</v>
      </c>
      <c r="R4369" s="4">
        <v>45283.150833333333</v>
      </c>
      <c r="S4369" t="s">
        <v>356</v>
      </c>
      <c r="T4369" s="8">
        <v>2986.32</v>
      </c>
      <c r="U4369" t="s">
        <v>361</v>
      </c>
      <c r="V4369">
        <v>34530</v>
      </c>
      <c r="W4369">
        <v>1499</v>
      </c>
      <c r="X4369" t="s">
        <v>3422</v>
      </c>
      <c r="Y4369" t="s">
        <v>2432</v>
      </c>
      <c r="Z4369">
        <v>492160</v>
      </c>
      <c r="AA4369" t="s">
        <v>2979</v>
      </c>
      <c r="AB4369" t="s">
        <v>3118</v>
      </c>
      <c r="AC4369">
        <v>7</v>
      </c>
      <c r="AD4369">
        <v>1081.06</v>
      </c>
      <c r="AE4369">
        <v>5</v>
      </c>
      <c r="AF4369">
        <v>0.97</v>
      </c>
    </row>
    <row r="4370" spans="1:32" x14ac:dyDescent="0.45">
      <c r="A4370">
        <v>7188183056</v>
      </c>
      <c r="B4370">
        <v>455755</v>
      </c>
      <c r="C4370" t="s">
        <v>38</v>
      </c>
      <c r="D4370" t="s">
        <v>85</v>
      </c>
      <c r="E4370" t="s">
        <v>103</v>
      </c>
      <c r="F4370" s="8">
        <v>44.09</v>
      </c>
      <c r="G4370">
        <v>25</v>
      </c>
      <c r="H4370">
        <v>365</v>
      </c>
      <c r="I4370">
        <v>23</v>
      </c>
      <c r="J4370">
        <v>53</v>
      </c>
      <c r="K4370">
        <v>84953008</v>
      </c>
      <c r="L4370">
        <f>MONTH(Table1[[#This Row],[order_date]])</f>
        <v>8</v>
      </c>
      <c r="M4370">
        <f>YEAR(Table1[[#This Row],[order_date]])</f>
        <v>2023</v>
      </c>
      <c r="N4370" s="7">
        <v>45144.56622685185</v>
      </c>
      <c r="O4370">
        <f>HOUR(Table1[[#This Row],[promised_delivery_time]])</f>
        <v>13</v>
      </c>
      <c r="P4370" s="4">
        <v>45144.578032407408</v>
      </c>
      <c r="Q4370">
        <f>HOUR(Table1[[#This Row],[actual_delivery_time]])</f>
        <v>13</v>
      </c>
      <c r="R4370" s="4">
        <v>45144.578032407408</v>
      </c>
      <c r="S4370" t="s">
        <v>356</v>
      </c>
      <c r="T4370" s="8">
        <v>2396.81</v>
      </c>
      <c r="U4370" t="s">
        <v>362</v>
      </c>
      <c r="V4370">
        <v>84857</v>
      </c>
      <c r="W4370">
        <v>6024</v>
      </c>
      <c r="X4370" t="s">
        <v>3254</v>
      </c>
      <c r="Y4370" t="s">
        <v>1652</v>
      </c>
      <c r="Z4370">
        <v>290142</v>
      </c>
      <c r="AA4370" t="s">
        <v>2987</v>
      </c>
      <c r="AB4370" t="s">
        <v>3117</v>
      </c>
      <c r="AC4370">
        <v>3</v>
      </c>
      <c r="AD4370">
        <v>1187.6500000000001</v>
      </c>
      <c r="AE4370">
        <v>0</v>
      </c>
      <c r="AF4370">
        <v>2.9</v>
      </c>
    </row>
    <row r="4371" spans="1:32" x14ac:dyDescent="0.45">
      <c r="A4371">
        <v>7898301143</v>
      </c>
      <c r="B4371">
        <v>707935</v>
      </c>
      <c r="C4371" t="s">
        <v>70</v>
      </c>
      <c r="D4371" t="s">
        <v>78</v>
      </c>
      <c r="E4371" t="s">
        <v>278</v>
      </c>
      <c r="F4371" s="8">
        <v>820.9</v>
      </c>
      <c r="G4371">
        <v>35</v>
      </c>
      <c r="H4371">
        <v>365</v>
      </c>
      <c r="I4371">
        <v>30</v>
      </c>
      <c r="J4371">
        <v>97</v>
      </c>
      <c r="K4371">
        <v>73660582</v>
      </c>
      <c r="L4371">
        <f>MONTH(Table1[[#This Row],[order_date]])</f>
        <v>8</v>
      </c>
      <c r="M4371">
        <f>YEAR(Table1[[#This Row],[order_date]])</f>
        <v>2023</v>
      </c>
      <c r="N4371" s="7">
        <v>45148.883229166669</v>
      </c>
      <c r="O4371">
        <f>HOUR(Table1[[#This Row],[promised_delivery_time]])</f>
        <v>21</v>
      </c>
      <c r="P4371" s="4">
        <v>45148.89503472222</v>
      </c>
      <c r="Q4371">
        <f>HOUR(Table1[[#This Row],[actual_delivery_time]])</f>
        <v>21</v>
      </c>
      <c r="R4371" s="4">
        <v>45148.897118055553</v>
      </c>
      <c r="S4371" t="s">
        <v>356</v>
      </c>
      <c r="T4371" s="8">
        <v>3375.53</v>
      </c>
      <c r="U4371" t="s">
        <v>360</v>
      </c>
      <c r="V4371">
        <v>68227</v>
      </c>
      <c r="W4371">
        <v>5413</v>
      </c>
      <c r="X4371" t="s">
        <v>3246</v>
      </c>
      <c r="Y4371" t="s">
        <v>1110</v>
      </c>
      <c r="Z4371">
        <v>457942</v>
      </c>
      <c r="AA4371" t="s">
        <v>2629</v>
      </c>
      <c r="AB4371" t="s">
        <v>3118</v>
      </c>
      <c r="AC4371">
        <v>18</v>
      </c>
      <c r="AD4371">
        <v>1045.53</v>
      </c>
      <c r="AE4371">
        <v>3</v>
      </c>
      <c r="AF4371">
        <v>3.32</v>
      </c>
    </row>
    <row r="4372" spans="1:32" x14ac:dyDescent="0.45">
      <c r="A4372">
        <v>5222677885</v>
      </c>
      <c r="B4372">
        <v>256051</v>
      </c>
      <c r="C4372" t="s">
        <v>34</v>
      </c>
      <c r="D4372" t="s">
        <v>83</v>
      </c>
      <c r="E4372" t="s">
        <v>314</v>
      </c>
      <c r="F4372" s="8">
        <v>400.92</v>
      </c>
      <c r="G4372">
        <v>35</v>
      </c>
      <c r="H4372">
        <v>365</v>
      </c>
      <c r="I4372">
        <v>17</v>
      </c>
      <c r="J4372">
        <v>100</v>
      </c>
      <c r="K4372">
        <v>31582950</v>
      </c>
      <c r="L4372">
        <f>MONTH(Table1[[#This Row],[order_date]])</f>
        <v>7</v>
      </c>
      <c r="M4372">
        <f>YEAR(Table1[[#This Row],[order_date]])</f>
        <v>2024</v>
      </c>
      <c r="N4372" s="7">
        <v>45488.447326388887</v>
      </c>
      <c r="O4372">
        <f>HOUR(Table1[[#This Row],[promised_delivery_time]])</f>
        <v>11</v>
      </c>
      <c r="P4372" s="4">
        <v>45488.460520833331</v>
      </c>
      <c r="Q4372">
        <f>HOUR(Table1[[#This Row],[actual_delivery_time]])</f>
        <v>11</v>
      </c>
      <c r="R4372" s="4">
        <v>45488.465381944443</v>
      </c>
      <c r="S4372" t="s">
        <v>357</v>
      </c>
      <c r="T4372" s="8">
        <v>3429.93</v>
      </c>
      <c r="U4372" t="s">
        <v>362</v>
      </c>
      <c r="V4372">
        <v>53731</v>
      </c>
      <c r="W4372">
        <v>340</v>
      </c>
      <c r="X4372" t="s">
        <v>3249</v>
      </c>
      <c r="Y4372" t="s">
        <v>1340</v>
      </c>
      <c r="Z4372">
        <v>945972</v>
      </c>
      <c r="AA4372" t="s">
        <v>2995</v>
      </c>
      <c r="AB4372" t="s">
        <v>3116</v>
      </c>
      <c r="AC4372">
        <v>13</v>
      </c>
      <c r="AD4372">
        <v>586.75</v>
      </c>
      <c r="AE4372">
        <v>7</v>
      </c>
      <c r="AF4372">
        <v>2.29</v>
      </c>
    </row>
    <row r="4373" spans="1:32" x14ac:dyDescent="0.45">
      <c r="A4373">
        <v>8544952346</v>
      </c>
      <c r="B4373">
        <v>853932</v>
      </c>
      <c r="C4373" t="s">
        <v>53</v>
      </c>
      <c r="D4373" t="s">
        <v>88</v>
      </c>
      <c r="E4373" t="s">
        <v>197</v>
      </c>
      <c r="F4373" s="8">
        <v>941.19</v>
      </c>
      <c r="G4373">
        <v>30</v>
      </c>
      <c r="H4373">
        <v>365</v>
      </c>
      <c r="I4373">
        <v>21</v>
      </c>
      <c r="J4373">
        <v>94</v>
      </c>
      <c r="K4373">
        <v>61618079</v>
      </c>
      <c r="L4373">
        <f>MONTH(Table1[[#This Row],[order_date]])</f>
        <v>11</v>
      </c>
      <c r="M4373">
        <f>YEAR(Table1[[#This Row],[order_date]])</f>
        <v>2023</v>
      </c>
      <c r="N4373" s="7">
        <v>45253.202060185184</v>
      </c>
      <c r="O4373">
        <f>HOUR(Table1[[#This Row],[promised_delivery_time]])</f>
        <v>5</v>
      </c>
      <c r="P4373" s="4">
        <v>45253.210393518515</v>
      </c>
      <c r="Q4373">
        <f>HOUR(Table1[[#This Row],[actual_delivery_time]])</f>
        <v>5</v>
      </c>
      <c r="R4373" s="4">
        <v>45253.211087962962</v>
      </c>
      <c r="S4373" t="s">
        <v>356</v>
      </c>
      <c r="T4373" s="8">
        <v>1205.58</v>
      </c>
      <c r="U4373" t="s">
        <v>360</v>
      </c>
      <c r="V4373">
        <v>2103</v>
      </c>
      <c r="W4373">
        <v>4150</v>
      </c>
      <c r="X4373" t="s">
        <v>3449</v>
      </c>
      <c r="Y4373" t="s">
        <v>1402</v>
      </c>
      <c r="Z4373">
        <v>941949</v>
      </c>
      <c r="AA4373" t="s">
        <v>2616</v>
      </c>
      <c r="AB4373" t="s">
        <v>3117</v>
      </c>
      <c r="AC4373">
        <v>9</v>
      </c>
      <c r="AD4373">
        <v>1191.93</v>
      </c>
      <c r="AE4373">
        <v>1</v>
      </c>
      <c r="AF4373">
        <v>2.38</v>
      </c>
    </row>
    <row r="4374" spans="1:32" x14ac:dyDescent="0.45">
      <c r="A4374">
        <v>9403371764</v>
      </c>
      <c r="B4374">
        <v>9436</v>
      </c>
      <c r="C4374" t="s">
        <v>45</v>
      </c>
      <c r="D4374" t="s">
        <v>83</v>
      </c>
      <c r="E4374" t="s">
        <v>249</v>
      </c>
      <c r="F4374" s="8">
        <v>88.43</v>
      </c>
      <c r="G4374">
        <v>35</v>
      </c>
      <c r="H4374">
        <v>365</v>
      </c>
      <c r="I4374">
        <v>19</v>
      </c>
      <c r="J4374">
        <v>76</v>
      </c>
      <c r="K4374">
        <v>3096845</v>
      </c>
      <c r="L4374">
        <f>MONTH(Table1[[#This Row],[order_date]])</f>
        <v>6</v>
      </c>
      <c r="M4374">
        <f>YEAR(Table1[[#This Row],[order_date]])</f>
        <v>2023</v>
      </c>
      <c r="N4374" s="7">
        <v>45085.131828703707</v>
      </c>
      <c r="O4374">
        <f>HOUR(Table1[[#This Row],[promised_delivery_time]])</f>
        <v>3</v>
      </c>
      <c r="P4374" s="4">
        <v>45085.14571759259</v>
      </c>
      <c r="Q4374">
        <f>HOUR(Table1[[#This Row],[actual_delivery_time]])</f>
        <v>3</v>
      </c>
      <c r="R4374" s="4">
        <v>45085.154745370368</v>
      </c>
      <c r="S4374" t="s">
        <v>357</v>
      </c>
      <c r="T4374" s="8">
        <v>317.8</v>
      </c>
      <c r="U4374" t="s">
        <v>359</v>
      </c>
      <c r="V4374">
        <v>20589</v>
      </c>
      <c r="W4374">
        <v>8873</v>
      </c>
      <c r="X4374" t="s">
        <v>3426</v>
      </c>
      <c r="Y4374" t="s">
        <v>2441</v>
      </c>
      <c r="Z4374">
        <v>853373</v>
      </c>
      <c r="AA4374" t="s">
        <v>2757</v>
      </c>
      <c r="AB4374" t="s">
        <v>3116</v>
      </c>
      <c r="AC4374">
        <v>20</v>
      </c>
      <c r="AD4374">
        <v>336.81</v>
      </c>
      <c r="AE4374">
        <v>13</v>
      </c>
      <c r="AF4374">
        <v>4.38</v>
      </c>
    </row>
    <row r="4375" spans="1:32" x14ac:dyDescent="0.45">
      <c r="A4375">
        <v>3956205476</v>
      </c>
      <c r="B4375">
        <v>36412</v>
      </c>
      <c r="C4375" t="s">
        <v>50</v>
      </c>
      <c r="D4375" t="s">
        <v>85</v>
      </c>
      <c r="E4375" t="s">
        <v>352</v>
      </c>
      <c r="F4375" s="8">
        <v>397.68</v>
      </c>
      <c r="G4375">
        <v>25</v>
      </c>
      <c r="H4375">
        <v>365</v>
      </c>
      <c r="I4375">
        <v>27</v>
      </c>
      <c r="J4375">
        <v>92</v>
      </c>
      <c r="K4375">
        <v>57892837</v>
      </c>
      <c r="L4375">
        <f>MONTH(Table1[[#This Row],[order_date]])</f>
        <v>6</v>
      </c>
      <c r="M4375">
        <f>YEAR(Table1[[#This Row],[order_date]])</f>
        <v>2023</v>
      </c>
      <c r="N4375" s="7">
        <v>45089.042233796295</v>
      </c>
      <c r="O4375">
        <f>HOUR(Table1[[#This Row],[promised_delivery_time]])</f>
        <v>1</v>
      </c>
      <c r="P4375" s="4">
        <v>45089.0547337963</v>
      </c>
      <c r="Q4375">
        <f>HOUR(Table1[[#This Row],[actual_delivery_time]])</f>
        <v>1</v>
      </c>
      <c r="R4375" s="4">
        <v>45089.054039351853</v>
      </c>
      <c r="S4375" t="s">
        <v>356</v>
      </c>
      <c r="T4375" s="8">
        <v>1386.61</v>
      </c>
      <c r="U4375" t="s">
        <v>362</v>
      </c>
      <c r="V4375">
        <v>30143</v>
      </c>
      <c r="W4375">
        <v>546</v>
      </c>
      <c r="X4375" t="s">
        <v>3217</v>
      </c>
      <c r="Y4375" t="s">
        <v>614</v>
      </c>
      <c r="Z4375">
        <v>584566</v>
      </c>
      <c r="AA4375" t="s">
        <v>2744</v>
      </c>
      <c r="AB4375" t="s">
        <v>3118</v>
      </c>
      <c r="AC4375">
        <v>14</v>
      </c>
      <c r="AD4375">
        <v>581.57000000000005</v>
      </c>
      <c r="AE4375">
        <v>-1</v>
      </c>
      <c r="AF4375">
        <v>1.61</v>
      </c>
    </row>
    <row r="4376" spans="1:32" x14ac:dyDescent="0.45">
      <c r="A4376">
        <v>5678362658</v>
      </c>
      <c r="B4376">
        <v>67197</v>
      </c>
      <c r="C4376" t="s">
        <v>43</v>
      </c>
      <c r="D4376" t="s">
        <v>80</v>
      </c>
      <c r="E4376" t="s">
        <v>113</v>
      </c>
      <c r="F4376" s="8">
        <v>552.20000000000005</v>
      </c>
      <c r="G4376">
        <v>20</v>
      </c>
      <c r="H4376">
        <v>7</v>
      </c>
      <c r="I4376">
        <v>20</v>
      </c>
      <c r="J4376">
        <v>79</v>
      </c>
      <c r="K4376">
        <v>58513300</v>
      </c>
      <c r="L4376">
        <f>MONTH(Table1[[#This Row],[order_date]])</f>
        <v>7</v>
      </c>
      <c r="M4376">
        <f>YEAR(Table1[[#This Row],[order_date]])</f>
        <v>2024</v>
      </c>
      <c r="N4376" s="7">
        <v>45495.200497685182</v>
      </c>
      <c r="O4376">
        <f>HOUR(Table1[[#This Row],[promised_delivery_time]])</f>
        <v>5</v>
      </c>
      <c r="P4376" s="4">
        <v>45495.212997685187</v>
      </c>
      <c r="Q4376">
        <f>HOUR(Table1[[#This Row],[actual_delivery_time]])</f>
        <v>5</v>
      </c>
      <c r="R4376" s="4">
        <v>45495.212997685187</v>
      </c>
      <c r="S4376" t="s">
        <v>356</v>
      </c>
      <c r="T4376" s="8">
        <v>2100.38</v>
      </c>
      <c r="U4376" t="s">
        <v>359</v>
      </c>
      <c r="V4376">
        <v>90700</v>
      </c>
      <c r="W4376">
        <v>792</v>
      </c>
      <c r="X4376" t="s">
        <v>3397</v>
      </c>
      <c r="Y4376" t="s">
        <v>2291</v>
      </c>
      <c r="Z4376">
        <v>245873</v>
      </c>
      <c r="AA4376" t="s">
        <v>2574</v>
      </c>
      <c r="AB4376" t="s">
        <v>3118</v>
      </c>
      <c r="AC4376">
        <v>1</v>
      </c>
      <c r="AD4376">
        <v>664.85</v>
      </c>
      <c r="AE4376">
        <v>0</v>
      </c>
      <c r="AF4376">
        <v>2.6</v>
      </c>
    </row>
    <row r="4377" spans="1:32" x14ac:dyDescent="0.45">
      <c r="A4377">
        <v>8131610255</v>
      </c>
      <c r="B4377">
        <v>692985</v>
      </c>
      <c r="C4377" t="s">
        <v>48</v>
      </c>
      <c r="D4377" t="s">
        <v>84</v>
      </c>
      <c r="E4377" t="s">
        <v>300</v>
      </c>
      <c r="F4377" s="8">
        <v>197.39</v>
      </c>
      <c r="G4377">
        <v>15</v>
      </c>
      <c r="H4377">
        <v>365</v>
      </c>
      <c r="I4377">
        <v>30</v>
      </c>
      <c r="J4377">
        <v>86</v>
      </c>
      <c r="K4377">
        <v>90448312</v>
      </c>
      <c r="L4377">
        <f>MONTH(Table1[[#This Row],[order_date]])</f>
        <v>3</v>
      </c>
      <c r="M4377">
        <f>YEAR(Table1[[#This Row],[order_date]])</f>
        <v>2024</v>
      </c>
      <c r="N4377" s="7">
        <v>45373.664317129631</v>
      </c>
      <c r="O4377">
        <f>HOUR(Table1[[#This Row],[promised_delivery_time]])</f>
        <v>16</v>
      </c>
      <c r="P4377" s="4">
        <v>45373.677511574075</v>
      </c>
      <c r="Q4377">
        <f>HOUR(Table1[[#This Row],[actual_delivery_time]])</f>
        <v>16</v>
      </c>
      <c r="R4377" s="4">
        <v>45373.675428240742</v>
      </c>
      <c r="S4377" t="s">
        <v>356</v>
      </c>
      <c r="T4377" s="8">
        <v>2409.0100000000002</v>
      </c>
      <c r="U4377" t="s">
        <v>361</v>
      </c>
      <c r="V4377">
        <v>56625</v>
      </c>
      <c r="W4377">
        <v>289</v>
      </c>
      <c r="X4377" t="s">
        <v>3379</v>
      </c>
      <c r="Y4377" t="s">
        <v>1661</v>
      </c>
      <c r="Z4377">
        <v>753285</v>
      </c>
      <c r="AA4377" t="s">
        <v>2670</v>
      </c>
      <c r="AB4377" t="s">
        <v>3117</v>
      </c>
      <c r="AC4377">
        <v>10</v>
      </c>
      <c r="AD4377">
        <v>1678.01</v>
      </c>
      <c r="AE4377">
        <v>-3</v>
      </c>
      <c r="AF4377">
        <v>2.4700000000000002</v>
      </c>
    </row>
    <row r="4378" spans="1:32" x14ac:dyDescent="0.45">
      <c r="A4378">
        <v>4722653990</v>
      </c>
      <c r="B4378">
        <v>990993</v>
      </c>
      <c r="C4378" t="s">
        <v>76</v>
      </c>
      <c r="D4378" t="s">
        <v>81</v>
      </c>
      <c r="E4378" t="s">
        <v>348</v>
      </c>
      <c r="F4378" s="8">
        <v>263.7</v>
      </c>
      <c r="G4378">
        <v>35</v>
      </c>
      <c r="H4378">
        <v>90</v>
      </c>
      <c r="I4378">
        <v>22</v>
      </c>
      <c r="J4378">
        <v>61</v>
      </c>
      <c r="K4378">
        <v>95428692</v>
      </c>
      <c r="L4378">
        <f>MONTH(Table1[[#This Row],[order_date]])</f>
        <v>7</v>
      </c>
      <c r="M4378">
        <f>YEAR(Table1[[#This Row],[order_date]])</f>
        <v>2023</v>
      </c>
      <c r="N4378" s="7">
        <v>45126.666527777779</v>
      </c>
      <c r="O4378">
        <f>HOUR(Table1[[#This Row],[promised_delivery_time]])</f>
        <v>16</v>
      </c>
      <c r="P4378" s="4">
        <v>45126.68041666667</v>
      </c>
      <c r="Q4378">
        <f>HOUR(Table1[[#This Row],[actual_delivery_time]])</f>
        <v>16</v>
      </c>
      <c r="R4378" s="4">
        <v>45126.683194444442</v>
      </c>
      <c r="S4378" t="s">
        <v>356</v>
      </c>
      <c r="T4378" s="8">
        <v>1684.14</v>
      </c>
      <c r="U4378" t="s">
        <v>359</v>
      </c>
      <c r="V4378">
        <v>35362</v>
      </c>
      <c r="W4378">
        <v>6595</v>
      </c>
      <c r="X4378" t="s">
        <v>3375</v>
      </c>
      <c r="Y4378" t="s">
        <v>2355</v>
      </c>
      <c r="Z4378">
        <v>512761</v>
      </c>
      <c r="AA4378" t="s">
        <v>3109</v>
      </c>
      <c r="AB4378" t="s">
        <v>3116</v>
      </c>
      <c r="AC4378">
        <v>14</v>
      </c>
      <c r="AD4378">
        <v>1834.38</v>
      </c>
      <c r="AE4378">
        <v>4</v>
      </c>
      <c r="AF4378">
        <v>1.65</v>
      </c>
    </row>
    <row r="4379" spans="1:32" x14ac:dyDescent="0.45">
      <c r="A4379">
        <v>6613853662</v>
      </c>
      <c r="B4379">
        <v>183929</v>
      </c>
      <c r="C4379" t="s">
        <v>33</v>
      </c>
      <c r="D4379" t="s">
        <v>80</v>
      </c>
      <c r="E4379" t="s">
        <v>277</v>
      </c>
      <c r="F4379" s="8">
        <v>738.74</v>
      </c>
      <c r="G4379">
        <v>20</v>
      </c>
      <c r="H4379">
        <v>7</v>
      </c>
      <c r="I4379">
        <v>20</v>
      </c>
      <c r="J4379">
        <v>73</v>
      </c>
      <c r="K4379">
        <v>75474920</v>
      </c>
      <c r="L4379">
        <f>MONTH(Table1[[#This Row],[order_date]])</f>
        <v>1</v>
      </c>
      <c r="M4379">
        <f>YEAR(Table1[[#This Row],[order_date]])</f>
        <v>2024</v>
      </c>
      <c r="N4379" s="7">
        <v>45317.584849537037</v>
      </c>
      <c r="O4379">
        <f>HOUR(Table1[[#This Row],[promised_delivery_time]])</f>
        <v>14</v>
      </c>
      <c r="P4379" s="4">
        <v>45317.595266203702</v>
      </c>
      <c r="Q4379">
        <f>HOUR(Table1[[#This Row],[actual_delivery_time]])</f>
        <v>14</v>
      </c>
      <c r="R4379" s="4">
        <v>45317.602210648147</v>
      </c>
      <c r="S4379" t="s">
        <v>357</v>
      </c>
      <c r="T4379" s="8">
        <v>1748.17</v>
      </c>
      <c r="U4379" t="s">
        <v>359</v>
      </c>
      <c r="V4379">
        <v>57477</v>
      </c>
      <c r="W4379">
        <v>3473</v>
      </c>
      <c r="X4379" t="s">
        <v>3158</v>
      </c>
      <c r="Y4379" t="s">
        <v>1887</v>
      </c>
      <c r="Z4379">
        <v>234962</v>
      </c>
      <c r="AA4379" t="s">
        <v>2629</v>
      </c>
      <c r="AB4379" t="s">
        <v>3115</v>
      </c>
      <c r="AC4379">
        <v>18</v>
      </c>
      <c r="AD4379">
        <v>569.23</v>
      </c>
      <c r="AE4379">
        <v>10</v>
      </c>
      <c r="AF4379">
        <v>2.2000000000000002</v>
      </c>
    </row>
    <row r="4380" spans="1:32" x14ac:dyDescent="0.45">
      <c r="A4380">
        <v>8274987671</v>
      </c>
      <c r="B4380">
        <v>140489</v>
      </c>
      <c r="C4380" t="s">
        <v>55</v>
      </c>
      <c r="D4380" t="s">
        <v>83</v>
      </c>
      <c r="E4380" t="s">
        <v>209</v>
      </c>
      <c r="F4380" s="8">
        <v>650.20000000000005</v>
      </c>
      <c r="G4380">
        <v>35</v>
      </c>
      <c r="H4380">
        <v>365</v>
      </c>
      <c r="I4380">
        <v>28</v>
      </c>
      <c r="J4380">
        <v>95</v>
      </c>
      <c r="K4380">
        <v>19523014</v>
      </c>
      <c r="L4380">
        <f>MONTH(Table1[[#This Row],[order_date]])</f>
        <v>10</v>
      </c>
      <c r="M4380">
        <f>YEAR(Table1[[#This Row],[order_date]])</f>
        <v>2024</v>
      </c>
      <c r="N4380" s="7">
        <v>45568.325902777775</v>
      </c>
      <c r="O4380">
        <f>HOUR(Table1[[#This Row],[promised_delivery_time]])</f>
        <v>8</v>
      </c>
      <c r="P4380" s="4">
        <v>45568.334930555553</v>
      </c>
      <c r="Q4380">
        <f>HOUR(Table1[[#This Row],[actual_delivery_time]])</f>
        <v>8</v>
      </c>
      <c r="R4380" s="4">
        <v>45568.336319444446</v>
      </c>
      <c r="S4380" t="s">
        <v>356</v>
      </c>
      <c r="T4380" s="8">
        <v>1766.79</v>
      </c>
      <c r="U4380" t="s">
        <v>360</v>
      </c>
      <c r="V4380">
        <v>25394</v>
      </c>
      <c r="W4380">
        <v>3696</v>
      </c>
      <c r="X4380" t="s">
        <v>3163</v>
      </c>
      <c r="Y4380" t="s">
        <v>1692</v>
      </c>
      <c r="Z4380">
        <v>419857</v>
      </c>
      <c r="AA4380" t="s">
        <v>2856</v>
      </c>
      <c r="AB4380" t="s">
        <v>3116</v>
      </c>
      <c r="AC4380">
        <v>14</v>
      </c>
      <c r="AD4380">
        <v>679.5</v>
      </c>
      <c r="AE4380">
        <v>2</v>
      </c>
      <c r="AF4380">
        <v>2.61</v>
      </c>
    </row>
    <row r="4381" spans="1:32" x14ac:dyDescent="0.45">
      <c r="A4381">
        <v>5519983123</v>
      </c>
      <c r="B4381">
        <v>449106</v>
      </c>
      <c r="C4381" t="s">
        <v>55</v>
      </c>
      <c r="D4381" t="s">
        <v>83</v>
      </c>
      <c r="E4381" t="s">
        <v>263</v>
      </c>
      <c r="F4381" s="8">
        <v>48.55</v>
      </c>
      <c r="G4381">
        <v>35</v>
      </c>
      <c r="H4381">
        <v>365</v>
      </c>
      <c r="I4381">
        <v>30</v>
      </c>
      <c r="J4381">
        <v>95</v>
      </c>
      <c r="K4381">
        <v>78678612</v>
      </c>
      <c r="L4381">
        <f>MONTH(Table1[[#This Row],[order_date]])</f>
        <v>4</v>
      </c>
      <c r="M4381">
        <f>YEAR(Table1[[#This Row],[order_date]])</f>
        <v>2024</v>
      </c>
      <c r="N4381" s="7">
        <v>45393.594699074078</v>
      </c>
      <c r="O4381">
        <f>HOUR(Table1[[#This Row],[promised_delivery_time]])</f>
        <v>14</v>
      </c>
      <c r="P4381" s="4">
        <v>45393.603032407409</v>
      </c>
      <c r="Q4381">
        <f>HOUR(Table1[[#This Row],[actual_delivery_time]])</f>
        <v>14</v>
      </c>
      <c r="R4381" s="4">
        <v>45393.601643518516</v>
      </c>
      <c r="S4381" t="s">
        <v>356</v>
      </c>
      <c r="T4381" s="8">
        <v>1645.97</v>
      </c>
      <c r="U4381" t="s">
        <v>362</v>
      </c>
      <c r="V4381">
        <v>16320</v>
      </c>
      <c r="W4381">
        <v>1336</v>
      </c>
      <c r="X4381" t="s">
        <v>3401</v>
      </c>
      <c r="Y4381" t="s">
        <v>1077</v>
      </c>
      <c r="Z4381">
        <v>505469</v>
      </c>
      <c r="AA4381" t="s">
        <v>2855</v>
      </c>
      <c r="AB4381" t="s">
        <v>3118</v>
      </c>
      <c r="AC4381">
        <v>1</v>
      </c>
      <c r="AD4381">
        <v>795.06</v>
      </c>
      <c r="AE4381">
        <v>-2</v>
      </c>
      <c r="AF4381">
        <v>1.85</v>
      </c>
    </row>
    <row r="4382" spans="1:32" x14ac:dyDescent="0.45">
      <c r="A4382">
        <v>2746329488</v>
      </c>
      <c r="B4382">
        <v>171602</v>
      </c>
      <c r="C4382" t="s">
        <v>66</v>
      </c>
      <c r="D4382" t="s">
        <v>79</v>
      </c>
      <c r="E4382" t="s">
        <v>322</v>
      </c>
      <c r="F4382" s="8">
        <v>883.44</v>
      </c>
      <c r="G4382">
        <v>30</v>
      </c>
      <c r="H4382">
        <v>180</v>
      </c>
      <c r="I4382">
        <v>28</v>
      </c>
      <c r="J4382">
        <v>58</v>
      </c>
      <c r="K4382">
        <v>35156679</v>
      </c>
      <c r="L4382">
        <f>MONTH(Table1[[#This Row],[order_date]])</f>
        <v>8</v>
      </c>
      <c r="M4382">
        <f>YEAR(Table1[[#This Row],[order_date]])</f>
        <v>2023</v>
      </c>
      <c r="N4382" s="7">
        <v>45164.665381944447</v>
      </c>
      <c r="O4382">
        <f>HOUR(Table1[[#This Row],[promised_delivery_time]])</f>
        <v>16</v>
      </c>
      <c r="P4382" s="4">
        <v>45164.673020833332</v>
      </c>
      <c r="Q4382">
        <f>HOUR(Table1[[#This Row],[actual_delivery_time]])</f>
        <v>16</v>
      </c>
      <c r="R4382" s="4">
        <v>45164.672326388885</v>
      </c>
      <c r="S4382" t="s">
        <v>356</v>
      </c>
      <c r="T4382" s="8">
        <v>972.69</v>
      </c>
      <c r="U4382" t="s">
        <v>359</v>
      </c>
      <c r="V4382">
        <v>91841</v>
      </c>
      <c r="W4382">
        <v>7686</v>
      </c>
      <c r="X4382" t="s">
        <v>3179</v>
      </c>
      <c r="Y4382" t="s">
        <v>402</v>
      </c>
      <c r="Z4382">
        <v>954583</v>
      </c>
      <c r="AA4382" t="s">
        <v>2571</v>
      </c>
      <c r="AB4382" t="s">
        <v>3118</v>
      </c>
      <c r="AC4382">
        <v>8</v>
      </c>
      <c r="AD4382">
        <v>1412.4</v>
      </c>
      <c r="AE4382">
        <v>-1</v>
      </c>
      <c r="AF4382">
        <v>4.54</v>
      </c>
    </row>
    <row r="4383" spans="1:32" x14ac:dyDescent="0.45">
      <c r="A4383">
        <v>6443285614</v>
      </c>
      <c r="B4383">
        <v>723678</v>
      </c>
      <c r="C4383" t="s">
        <v>71</v>
      </c>
      <c r="D4383" t="s">
        <v>78</v>
      </c>
      <c r="E4383" t="s">
        <v>183</v>
      </c>
      <c r="F4383" s="8">
        <v>675.46</v>
      </c>
      <c r="G4383">
        <v>35</v>
      </c>
      <c r="H4383">
        <v>365</v>
      </c>
      <c r="I4383">
        <v>14</v>
      </c>
      <c r="J4383">
        <v>97</v>
      </c>
      <c r="K4383">
        <v>2400009</v>
      </c>
      <c r="L4383">
        <f>MONTH(Table1[[#This Row],[order_date]])</f>
        <v>8</v>
      </c>
      <c r="M4383">
        <f>YEAR(Table1[[#This Row],[order_date]])</f>
        <v>2023</v>
      </c>
      <c r="N4383" s="7">
        <v>45167.144409722219</v>
      </c>
      <c r="O4383">
        <f>HOUR(Table1[[#This Row],[promised_delivery_time]])</f>
        <v>3</v>
      </c>
      <c r="P4383" s="4">
        <v>45167.15829861111</v>
      </c>
      <c r="Q4383">
        <f>HOUR(Table1[[#This Row],[actual_delivery_time]])</f>
        <v>3</v>
      </c>
      <c r="R4383" s="4">
        <v>45167.158993055556</v>
      </c>
      <c r="S4383" t="s">
        <v>356</v>
      </c>
      <c r="T4383" s="8">
        <v>3136.89</v>
      </c>
      <c r="U4383" t="s">
        <v>360</v>
      </c>
      <c r="V4383">
        <v>51921</v>
      </c>
      <c r="W4383">
        <v>9814</v>
      </c>
      <c r="X4383" t="s">
        <v>3267</v>
      </c>
      <c r="Y4383" t="s">
        <v>2412</v>
      </c>
      <c r="Z4383">
        <v>690370</v>
      </c>
      <c r="AA4383" t="s">
        <v>3098</v>
      </c>
      <c r="AB4383" t="s">
        <v>3118</v>
      </c>
      <c r="AC4383">
        <v>7</v>
      </c>
      <c r="AD4383">
        <v>1328.35</v>
      </c>
      <c r="AE4383">
        <v>1</v>
      </c>
      <c r="AF4383">
        <v>0.51</v>
      </c>
    </row>
    <row r="4384" spans="1:32" x14ac:dyDescent="0.45">
      <c r="A4384">
        <v>6932426427</v>
      </c>
      <c r="B4384">
        <v>832348</v>
      </c>
      <c r="C4384" t="s">
        <v>56</v>
      </c>
      <c r="D4384" t="s">
        <v>81</v>
      </c>
      <c r="E4384" t="s">
        <v>214</v>
      </c>
      <c r="F4384" s="8">
        <v>831.43</v>
      </c>
      <c r="G4384">
        <v>35</v>
      </c>
      <c r="H4384">
        <v>90</v>
      </c>
      <c r="I4384">
        <v>10</v>
      </c>
      <c r="J4384">
        <v>79</v>
      </c>
      <c r="K4384">
        <v>31384626</v>
      </c>
      <c r="L4384">
        <f>MONTH(Table1[[#This Row],[order_date]])</f>
        <v>8</v>
      </c>
      <c r="M4384">
        <f>YEAR(Table1[[#This Row],[order_date]])</f>
        <v>2023</v>
      </c>
      <c r="N4384" s="7">
        <v>45139.823657407411</v>
      </c>
      <c r="O4384">
        <f>HOUR(Table1[[#This Row],[promised_delivery_time]])</f>
        <v>19</v>
      </c>
      <c r="P4384" s="4">
        <v>45139.830601851849</v>
      </c>
      <c r="Q4384">
        <f>HOUR(Table1[[#This Row],[actual_delivery_time]])</f>
        <v>19</v>
      </c>
      <c r="R4384" s="4">
        <v>45139.82712962963</v>
      </c>
      <c r="S4384" t="s">
        <v>356</v>
      </c>
      <c r="T4384" s="8">
        <v>1001.25</v>
      </c>
      <c r="U4384" t="s">
        <v>359</v>
      </c>
      <c r="V4384">
        <v>24784</v>
      </c>
      <c r="W4384">
        <v>3017</v>
      </c>
      <c r="X4384" t="s">
        <v>3369</v>
      </c>
      <c r="Y4384" t="s">
        <v>2443</v>
      </c>
      <c r="Z4384">
        <v>65311</v>
      </c>
      <c r="AA4384" t="s">
        <v>2720</v>
      </c>
      <c r="AB4384" t="s">
        <v>3115</v>
      </c>
      <c r="AC4384">
        <v>13</v>
      </c>
      <c r="AD4384">
        <v>600.95000000000005</v>
      </c>
      <c r="AE4384">
        <v>-5</v>
      </c>
      <c r="AF4384">
        <v>1.03</v>
      </c>
    </row>
    <row r="4385" spans="1:32" x14ac:dyDescent="0.45">
      <c r="A4385">
        <v>1796512004</v>
      </c>
      <c r="B4385">
        <v>462526</v>
      </c>
      <c r="C4385" t="s">
        <v>46</v>
      </c>
      <c r="D4385" t="s">
        <v>80</v>
      </c>
      <c r="E4385" t="s">
        <v>266</v>
      </c>
      <c r="F4385" s="8">
        <v>449.97</v>
      </c>
      <c r="G4385">
        <v>20</v>
      </c>
      <c r="H4385">
        <v>7</v>
      </c>
      <c r="I4385">
        <v>25</v>
      </c>
      <c r="J4385">
        <v>69</v>
      </c>
      <c r="K4385">
        <v>19741509</v>
      </c>
      <c r="L4385">
        <f>MONTH(Table1[[#This Row],[order_date]])</f>
        <v>6</v>
      </c>
      <c r="M4385">
        <f>YEAR(Table1[[#This Row],[order_date]])</f>
        <v>2023</v>
      </c>
      <c r="N4385" s="7">
        <v>45090.567847222221</v>
      </c>
      <c r="O4385">
        <f>HOUR(Table1[[#This Row],[promised_delivery_time]])</f>
        <v>13</v>
      </c>
      <c r="P4385" s="4">
        <v>45090.581041666665</v>
      </c>
      <c r="Q4385">
        <f>HOUR(Table1[[#This Row],[actual_delivery_time]])</f>
        <v>13</v>
      </c>
      <c r="R4385" s="4">
        <v>45090.583124999997</v>
      </c>
      <c r="S4385" t="s">
        <v>356</v>
      </c>
      <c r="T4385" s="8">
        <v>1832.58</v>
      </c>
      <c r="U4385" t="s">
        <v>359</v>
      </c>
      <c r="V4385">
        <v>6966</v>
      </c>
      <c r="W4385">
        <v>2927</v>
      </c>
      <c r="X4385" t="s">
        <v>3144</v>
      </c>
      <c r="Y4385" t="s">
        <v>893</v>
      </c>
      <c r="Z4385">
        <v>19974</v>
      </c>
      <c r="AA4385" t="s">
        <v>2833</v>
      </c>
      <c r="AB4385" t="s">
        <v>3115</v>
      </c>
      <c r="AC4385">
        <v>3</v>
      </c>
      <c r="AD4385">
        <v>949.01</v>
      </c>
      <c r="AE4385">
        <v>3</v>
      </c>
      <c r="AF4385">
        <v>4.54</v>
      </c>
    </row>
    <row r="4386" spans="1:32" x14ac:dyDescent="0.45">
      <c r="A4386">
        <v>1464518253</v>
      </c>
      <c r="B4386">
        <v>540618</v>
      </c>
      <c r="C4386" t="s">
        <v>36</v>
      </c>
      <c r="D4386" t="s">
        <v>81</v>
      </c>
      <c r="E4386" t="s">
        <v>101</v>
      </c>
      <c r="F4386" s="8">
        <v>317.05</v>
      </c>
      <c r="G4386">
        <v>35</v>
      </c>
      <c r="H4386">
        <v>90</v>
      </c>
      <c r="I4386">
        <v>28</v>
      </c>
      <c r="J4386">
        <v>87</v>
      </c>
      <c r="K4386">
        <v>12695670</v>
      </c>
      <c r="L4386">
        <f>MONTH(Table1[[#This Row],[order_date]])</f>
        <v>7</v>
      </c>
      <c r="M4386">
        <f>YEAR(Table1[[#This Row],[order_date]])</f>
        <v>2023</v>
      </c>
      <c r="N4386" s="7">
        <v>45111.094386574077</v>
      </c>
      <c r="O4386">
        <f>HOUR(Table1[[#This Row],[promised_delivery_time]])</f>
        <v>2</v>
      </c>
      <c r="P4386" s="4">
        <v>45111.102025462962</v>
      </c>
      <c r="Q4386">
        <f>HOUR(Table1[[#This Row],[actual_delivery_time]])</f>
        <v>2</v>
      </c>
      <c r="R4386" s="4">
        <v>45111.104803240742</v>
      </c>
      <c r="S4386" t="s">
        <v>356</v>
      </c>
      <c r="T4386" s="8">
        <v>1022.05</v>
      </c>
      <c r="U4386" t="s">
        <v>362</v>
      </c>
      <c r="V4386">
        <v>86453</v>
      </c>
      <c r="W4386">
        <v>1047</v>
      </c>
      <c r="X4386" t="s">
        <v>3291</v>
      </c>
      <c r="Y4386" t="s">
        <v>2068</v>
      </c>
      <c r="Z4386">
        <v>7202</v>
      </c>
      <c r="AA4386" t="s">
        <v>2574</v>
      </c>
      <c r="AB4386" t="s">
        <v>3118</v>
      </c>
      <c r="AC4386">
        <v>10</v>
      </c>
      <c r="AD4386">
        <v>910.12</v>
      </c>
      <c r="AE4386">
        <v>4</v>
      </c>
      <c r="AF4386">
        <v>2.9</v>
      </c>
    </row>
    <row r="4387" spans="1:32" x14ac:dyDescent="0.45">
      <c r="A4387">
        <v>3585105627</v>
      </c>
      <c r="B4387">
        <v>753354</v>
      </c>
      <c r="C4387" t="s">
        <v>35</v>
      </c>
      <c r="D4387" t="s">
        <v>83</v>
      </c>
      <c r="E4387" t="s">
        <v>99</v>
      </c>
      <c r="F4387" s="8">
        <v>423.56</v>
      </c>
      <c r="G4387">
        <v>35</v>
      </c>
      <c r="H4387">
        <v>365</v>
      </c>
      <c r="I4387">
        <v>20</v>
      </c>
      <c r="J4387">
        <v>52</v>
      </c>
      <c r="K4387">
        <v>41168392</v>
      </c>
      <c r="L4387">
        <f>MONTH(Table1[[#This Row],[order_date]])</f>
        <v>10</v>
      </c>
      <c r="M4387">
        <f>YEAR(Table1[[#This Row],[order_date]])</f>
        <v>2024</v>
      </c>
      <c r="N4387" s="7">
        <v>45575.154918981483</v>
      </c>
      <c r="O4387">
        <f>HOUR(Table1[[#This Row],[promised_delivery_time]])</f>
        <v>3</v>
      </c>
      <c r="P4387" s="4">
        <v>45575.163946759261</v>
      </c>
      <c r="Q4387">
        <f>HOUR(Table1[[#This Row],[actual_delivery_time]])</f>
        <v>3</v>
      </c>
      <c r="R4387" s="4">
        <v>45575.161863425928</v>
      </c>
      <c r="S4387" t="s">
        <v>356</v>
      </c>
      <c r="T4387" s="8">
        <v>2024.09</v>
      </c>
      <c r="U4387" t="s">
        <v>361</v>
      </c>
      <c r="V4387">
        <v>68268</v>
      </c>
      <c r="W4387">
        <v>9598</v>
      </c>
      <c r="X4387" t="s">
        <v>3241</v>
      </c>
      <c r="Y4387" t="s">
        <v>2444</v>
      </c>
      <c r="Z4387">
        <v>133041</v>
      </c>
      <c r="AA4387" t="s">
        <v>2580</v>
      </c>
      <c r="AB4387" t="s">
        <v>3118</v>
      </c>
      <c r="AC4387">
        <v>13</v>
      </c>
      <c r="AD4387">
        <v>506.28</v>
      </c>
      <c r="AE4387">
        <v>-3</v>
      </c>
      <c r="AF4387">
        <v>1.88</v>
      </c>
    </row>
    <row r="4388" spans="1:32" x14ac:dyDescent="0.45">
      <c r="A4388">
        <v>5387247994</v>
      </c>
      <c r="B4388">
        <v>217710</v>
      </c>
      <c r="C4388" t="s">
        <v>29</v>
      </c>
      <c r="D4388" t="s">
        <v>80</v>
      </c>
      <c r="E4388" t="s">
        <v>279</v>
      </c>
      <c r="F4388" s="8">
        <v>58.59</v>
      </c>
      <c r="G4388">
        <v>20</v>
      </c>
      <c r="H4388">
        <v>7</v>
      </c>
      <c r="I4388">
        <v>19</v>
      </c>
      <c r="J4388">
        <v>53</v>
      </c>
      <c r="K4388">
        <v>19182548</v>
      </c>
      <c r="L4388">
        <f>MONTH(Table1[[#This Row],[order_date]])</f>
        <v>4</v>
      </c>
      <c r="M4388">
        <f>YEAR(Table1[[#This Row],[order_date]])</f>
        <v>2024</v>
      </c>
      <c r="N4388" s="7">
        <v>45410.848900462966</v>
      </c>
      <c r="O4388">
        <f>HOUR(Table1[[#This Row],[promised_delivery_time]])</f>
        <v>20</v>
      </c>
      <c r="P4388" s="4">
        <v>45410.860706018517</v>
      </c>
      <c r="Q4388">
        <f>HOUR(Table1[[#This Row],[actual_delivery_time]])</f>
        <v>20</v>
      </c>
      <c r="R4388" s="4">
        <v>45410.86278935185</v>
      </c>
      <c r="S4388" t="s">
        <v>356</v>
      </c>
      <c r="T4388" s="8">
        <v>2436.58</v>
      </c>
      <c r="U4388" t="s">
        <v>361</v>
      </c>
      <c r="V4388">
        <v>13031</v>
      </c>
      <c r="W4388">
        <v>5876</v>
      </c>
      <c r="X4388" t="s">
        <v>3199</v>
      </c>
      <c r="Y4388" t="s">
        <v>2123</v>
      </c>
      <c r="Z4388">
        <v>783411</v>
      </c>
      <c r="AA4388" t="s">
        <v>2597</v>
      </c>
      <c r="AB4388" t="s">
        <v>3115</v>
      </c>
      <c r="AC4388">
        <v>16</v>
      </c>
      <c r="AD4388">
        <v>636.15</v>
      </c>
      <c r="AE4388">
        <v>3</v>
      </c>
      <c r="AF4388">
        <v>1.93</v>
      </c>
    </row>
    <row r="4389" spans="1:32" x14ac:dyDescent="0.45">
      <c r="A4389">
        <v>7568171531</v>
      </c>
      <c r="B4389">
        <v>561860</v>
      </c>
      <c r="C4389" t="s">
        <v>28</v>
      </c>
      <c r="D4389" t="s">
        <v>79</v>
      </c>
      <c r="E4389" t="s">
        <v>92</v>
      </c>
      <c r="F4389" s="8">
        <v>874.78</v>
      </c>
      <c r="G4389">
        <v>30</v>
      </c>
      <c r="H4389">
        <v>180</v>
      </c>
      <c r="I4389">
        <v>21</v>
      </c>
      <c r="J4389">
        <v>90</v>
      </c>
      <c r="K4389">
        <v>46504355</v>
      </c>
      <c r="L4389">
        <f>MONTH(Table1[[#This Row],[order_date]])</f>
        <v>12</v>
      </c>
      <c r="M4389">
        <f>YEAR(Table1[[#This Row],[order_date]])</f>
        <v>2023</v>
      </c>
      <c r="N4389" s="7">
        <v>45262.532731481479</v>
      </c>
      <c r="O4389">
        <f>HOUR(Table1[[#This Row],[promised_delivery_time]])</f>
        <v>12</v>
      </c>
      <c r="P4389" s="4">
        <v>45262.539675925924</v>
      </c>
      <c r="Q4389">
        <f>HOUR(Table1[[#This Row],[actual_delivery_time]])</f>
        <v>13</v>
      </c>
      <c r="R4389" s="4">
        <v>45262.541759259257</v>
      </c>
      <c r="S4389" t="s">
        <v>356</v>
      </c>
      <c r="T4389" s="8">
        <v>33.76</v>
      </c>
      <c r="U4389" t="s">
        <v>362</v>
      </c>
      <c r="V4389">
        <v>71881</v>
      </c>
      <c r="W4389">
        <v>5675</v>
      </c>
      <c r="X4389" t="s">
        <v>3260</v>
      </c>
      <c r="Y4389" t="s">
        <v>549</v>
      </c>
      <c r="Z4389">
        <v>603176</v>
      </c>
      <c r="AA4389" t="s">
        <v>2696</v>
      </c>
      <c r="AB4389" t="s">
        <v>3115</v>
      </c>
      <c r="AC4389">
        <v>15</v>
      </c>
      <c r="AD4389">
        <v>294.04000000000002</v>
      </c>
      <c r="AE4389">
        <v>3</v>
      </c>
      <c r="AF4389">
        <v>4.7300000000000004</v>
      </c>
    </row>
    <row r="4390" spans="1:32" x14ac:dyDescent="0.45">
      <c r="A4390">
        <v>4111193446</v>
      </c>
      <c r="B4390">
        <v>133542</v>
      </c>
      <c r="C4390" t="s">
        <v>38</v>
      </c>
      <c r="D4390" t="s">
        <v>85</v>
      </c>
      <c r="E4390" t="s">
        <v>349</v>
      </c>
      <c r="F4390" s="8">
        <v>68.489999999999995</v>
      </c>
      <c r="G4390">
        <v>25</v>
      </c>
      <c r="H4390">
        <v>365</v>
      </c>
      <c r="I4390">
        <v>21</v>
      </c>
      <c r="J4390">
        <v>72</v>
      </c>
      <c r="K4390">
        <v>85020453</v>
      </c>
      <c r="L4390">
        <f>MONTH(Table1[[#This Row],[order_date]])</f>
        <v>1</v>
      </c>
      <c r="M4390">
        <f>YEAR(Table1[[#This Row],[order_date]])</f>
        <v>2024</v>
      </c>
      <c r="N4390" s="7">
        <v>45313.380706018521</v>
      </c>
      <c r="O4390">
        <f>HOUR(Table1[[#This Row],[promised_delivery_time]])</f>
        <v>9</v>
      </c>
      <c r="P4390" s="4">
        <v>45313.392511574071</v>
      </c>
      <c r="Q4390">
        <f>HOUR(Table1[[#This Row],[actual_delivery_time]])</f>
        <v>9</v>
      </c>
      <c r="R4390" s="4">
        <v>45313.392511574071</v>
      </c>
      <c r="S4390" t="s">
        <v>356</v>
      </c>
      <c r="T4390" s="8">
        <v>2318.06</v>
      </c>
      <c r="U4390" t="s">
        <v>361</v>
      </c>
      <c r="V4390">
        <v>84313</v>
      </c>
      <c r="W4390">
        <v>2683</v>
      </c>
      <c r="X4390" t="s">
        <v>3420</v>
      </c>
      <c r="Y4390" t="s">
        <v>1114</v>
      </c>
      <c r="Z4390">
        <v>938416</v>
      </c>
      <c r="AA4390" t="s">
        <v>2626</v>
      </c>
      <c r="AB4390" t="s">
        <v>3118</v>
      </c>
      <c r="AC4390">
        <v>14</v>
      </c>
      <c r="AD4390">
        <v>1343.69</v>
      </c>
      <c r="AE4390">
        <v>0</v>
      </c>
      <c r="AF4390">
        <v>4.78</v>
      </c>
    </row>
    <row r="4391" spans="1:32" x14ac:dyDescent="0.45">
      <c r="A4391">
        <v>8683154153</v>
      </c>
      <c r="B4391">
        <v>818522</v>
      </c>
      <c r="C4391" t="s">
        <v>42</v>
      </c>
      <c r="D4391" t="s">
        <v>80</v>
      </c>
      <c r="E4391" t="s">
        <v>290</v>
      </c>
      <c r="F4391" s="8">
        <v>96.09</v>
      </c>
      <c r="G4391">
        <v>20</v>
      </c>
      <c r="H4391">
        <v>7</v>
      </c>
      <c r="I4391">
        <v>12</v>
      </c>
      <c r="J4391">
        <v>90</v>
      </c>
      <c r="K4391">
        <v>89986926</v>
      </c>
      <c r="L4391">
        <f>MONTH(Table1[[#This Row],[order_date]])</f>
        <v>9</v>
      </c>
      <c r="M4391">
        <f>YEAR(Table1[[#This Row],[order_date]])</f>
        <v>2024</v>
      </c>
      <c r="N4391" s="7">
        <v>45542.278263888889</v>
      </c>
      <c r="O4391">
        <f>HOUR(Table1[[#This Row],[promised_delivery_time]])</f>
        <v>6</v>
      </c>
      <c r="P4391" s="4">
        <v>45542.285208333335</v>
      </c>
      <c r="Q4391">
        <f>HOUR(Table1[[#This Row],[actual_delivery_time]])</f>
        <v>6</v>
      </c>
      <c r="R4391" s="4">
        <v>45542.286597222221</v>
      </c>
      <c r="S4391" t="s">
        <v>356</v>
      </c>
      <c r="T4391" s="8">
        <v>3588.19</v>
      </c>
      <c r="U4391" t="s">
        <v>361</v>
      </c>
      <c r="V4391">
        <v>95782</v>
      </c>
      <c r="W4391">
        <v>1197</v>
      </c>
      <c r="X4391" t="s">
        <v>3422</v>
      </c>
      <c r="Y4391" t="s">
        <v>1461</v>
      </c>
      <c r="Z4391">
        <v>455704</v>
      </c>
      <c r="AA4391" t="s">
        <v>2933</v>
      </c>
      <c r="AB4391" t="s">
        <v>3116</v>
      </c>
      <c r="AC4391">
        <v>18</v>
      </c>
      <c r="AD4391">
        <v>1235.1400000000001</v>
      </c>
      <c r="AE4391">
        <v>2</v>
      </c>
      <c r="AF4391">
        <v>3.05</v>
      </c>
    </row>
    <row r="4392" spans="1:32" x14ac:dyDescent="0.45">
      <c r="A4392">
        <v>5712367183</v>
      </c>
      <c r="B4392">
        <v>329351</v>
      </c>
      <c r="C4392" t="s">
        <v>42</v>
      </c>
      <c r="D4392" t="s">
        <v>80</v>
      </c>
      <c r="E4392" t="s">
        <v>192</v>
      </c>
      <c r="F4392" s="8">
        <v>310.87</v>
      </c>
      <c r="G4392">
        <v>20</v>
      </c>
      <c r="H4392">
        <v>7</v>
      </c>
      <c r="I4392">
        <v>23</v>
      </c>
      <c r="J4392">
        <v>95</v>
      </c>
      <c r="K4392">
        <v>85763665</v>
      </c>
      <c r="L4392">
        <f>MONTH(Table1[[#This Row],[order_date]])</f>
        <v>6</v>
      </c>
      <c r="M4392">
        <f>YEAR(Table1[[#This Row],[order_date]])</f>
        <v>2024</v>
      </c>
      <c r="N4392" s="7">
        <v>45456.802303240744</v>
      </c>
      <c r="O4392">
        <f>HOUR(Table1[[#This Row],[promised_delivery_time]])</f>
        <v>19</v>
      </c>
      <c r="P4392" s="4">
        <v>45456.813414351855</v>
      </c>
      <c r="Q4392">
        <f>HOUR(Table1[[#This Row],[actual_delivery_time]])</f>
        <v>19</v>
      </c>
      <c r="R4392" s="4">
        <v>45456.823136574072</v>
      </c>
      <c r="S4392" t="s">
        <v>357</v>
      </c>
      <c r="T4392" s="8">
        <v>2496.31</v>
      </c>
      <c r="U4392" t="s">
        <v>359</v>
      </c>
      <c r="V4392">
        <v>92876</v>
      </c>
      <c r="W4392">
        <v>6570</v>
      </c>
      <c r="X4392" t="s">
        <v>3277</v>
      </c>
      <c r="Y4392" t="s">
        <v>1327</v>
      </c>
      <c r="Z4392">
        <v>238167</v>
      </c>
      <c r="AA4392" t="s">
        <v>2652</v>
      </c>
      <c r="AB4392" t="s">
        <v>3118</v>
      </c>
      <c r="AC4392">
        <v>13</v>
      </c>
      <c r="AD4392">
        <v>1062.57</v>
      </c>
      <c r="AE4392">
        <v>14</v>
      </c>
      <c r="AF4392">
        <v>2.5</v>
      </c>
    </row>
    <row r="4393" spans="1:32" x14ac:dyDescent="0.45">
      <c r="A4393">
        <v>3952854723</v>
      </c>
      <c r="B4393">
        <v>700048</v>
      </c>
      <c r="C4393" t="s">
        <v>50</v>
      </c>
      <c r="D4393" t="s">
        <v>85</v>
      </c>
      <c r="E4393" t="s">
        <v>178</v>
      </c>
      <c r="F4393" s="8">
        <v>141.28</v>
      </c>
      <c r="G4393">
        <v>25</v>
      </c>
      <c r="H4393">
        <v>365</v>
      </c>
      <c r="I4393">
        <v>25</v>
      </c>
      <c r="J4393">
        <v>98</v>
      </c>
      <c r="K4393">
        <v>88739922</v>
      </c>
      <c r="L4393">
        <f>MONTH(Table1[[#This Row],[order_date]])</f>
        <v>9</v>
      </c>
      <c r="M4393">
        <f>YEAR(Table1[[#This Row],[order_date]])</f>
        <v>2023</v>
      </c>
      <c r="N4393" s="7">
        <v>45184.107175925928</v>
      </c>
      <c r="O4393">
        <f>HOUR(Table1[[#This Row],[promised_delivery_time]])</f>
        <v>2</v>
      </c>
      <c r="P4393" s="4">
        <v>45184.121064814812</v>
      </c>
      <c r="Q4393">
        <f>HOUR(Table1[[#This Row],[actual_delivery_time]])</f>
        <v>2</v>
      </c>
      <c r="R4393" s="4">
        <v>45184.118287037039</v>
      </c>
      <c r="S4393" t="s">
        <v>356</v>
      </c>
      <c r="T4393" s="8">
        <v>2653.25</v>
      </c>
      <c r="U4393" t="s">
        <v>361</v>
      </c>
      <c r="V4393">
        <v>76903</v>
      </c>
      <c r="W4393">
        <v>2560</v>
      </c>
      <c r="X4393" t="s">
        <v>3153</v>
      </c>
      <c r="Y4393" t="s">
        <v>953</v>
      </c>
      <c r="Z4393">
        <v>138588</v>
      </c>
      <c r="AA4393" t="s">
        <v>2909</v>
      </c>
      <c r="AB4393" t="s">
        <v>3115</v>
      </c>
      <c r="AC4393">
        <v>4</v>
      </c>
      <c r="AD4393">
        <v>1563.61</v>
      </c>
      <c r="AE4393">
        <v>-4</v>
      </c>
      <c r="AF4393">
        <v>1.39</v>
      </c>
    </row>
    <row r="4394" spans="1:32" x14ac:dyDescent="0.45">
      <c r="A4394">
        <v>4631387671</v>
      </c>
      <c r="B4394">
        <v>56589</v>
      </c>
      <c r="C4394" t="s">
        <v>32</v>
      </c>
      <c r="D4394" t="s">
        <v>82</v>
      </c>
      <c r="E4394" t="s">
        <v>95</v>
      </c>
      <c r="F4394" s="8">
        <v>517.77</v>
      </c>
      <c r="G4394">
        <v>20</v>
      </c>
      <c r="H4394">
        <v>365</v>
      </c>
      <c r="I4394">
        <v>16</v>
      </c>
      <c r="J4394">
        <v>85</v>
      </c>
      <c r="K4394">
        <v>86704661</v>
      </c>
      <c r="L4394">
        <f>MONTH(Table1[[#This Row],[order_date]])</f>
        <v>10</v>
      </c>
      <c r="M4394">
        <f>YEAR(Table1[[#This Row],[order_date]])</f>
        <v>2024</v>
      </c>
      <c r="N4394" s="7">
        <v>45573.364224537036</v>
      </c>
      <c r="O4394">
        <f>HOUR(Table1[[#This Row],[promised_delivery_time]])</f>
        <v>9</v>
      </c>
      <c r="P4394" s="4">
        <v>45573.375335648147</v>
      </c>
      <c r="Q4394">
        <f>HOUR(Table1[[#This Row],[actual_delivery_time]])</f>
        <v>9</v>
      </c>
      <c r="R4394" s="4">
        <v>45573.39130787037</v>
      </c>
      <c r="S4394" t="s">
        <v>358</v>
      </c>
      <c r="T4394" s="8">
        <v>1770.58</v>
      </c>
      <c r="U4394" t="s">
        <v>360</v>
      </c>
      <c r="V4394">
        <v>79609</v>
      </c>
      <c r="W4394">
        <v>4904</v>
      </c>
      <c r="X4394" t="s">
        <v>3150</v>
      </c>
      <c r="Y4394" t="s">
        <v>1520</v>
      </c>
      <c r="Z4394">
        <v>812273</v>
      </c>
      <c r="AA4394" t="s">
        <v>2828</v>
      </c>
      <c r="AB4394" t="s">
        <v>3118</v>
      </c>
      <c r="AC4394">
        <v>12</v>
      </c>
      <c r="AD4394">
        <v>1726.51</v>
      </c>
      <c r="AE4394">
        <v>23</v>
      </c>
      <c r="AF4394">
        <v>1.1299999999999999</v>
      </c>
    </row>
    <row r="4395" spans="1:32" x14ac:dyDescent="0.45">
      <c r="A4395">
        <v>2145309969</v>
      </c>
      <c r="B4395">
        <v>953175</v>
      </c>
      <c r="C4395" t="s">
        <v>51</v>
      </c>
      <c r="D4395" t="s">
        <v>88</v>
      </c>
      <c r="E4395" t="s">
        <v>257</v>
      </c>
      <c r="F4395" s="8">
        <v>225.21</v>
      </c>
      <c r="G4395">
        <v>30</v>
      </c>
      <c r="H4395">
        <v>365</v>
      </c>
      <c r="I4395">
        <v>11</v>
      </c>
      <c r="J4395">
        <v>73</v>
      </c>
      <c r="K4395">
        <v>35988028</v>
      </c>
      <c r="L4395">
        <f>MONTH(Table1[[#This Row],[order_date]])</f>
        <v>9</v>
      </c>
      <c r="M4395">
        <f>YEAR(Table1[[#This Row],[order_date]])</f>
        <v>2023</v>
      </c>
      <c r="N4395" s="7">
        <v>45186.697442129633</v>
      </c>
      <c r="O4395">
        <f>HOUR(Table1[[#This Row],[promised_delivery_time]])</f>
        <v>17</v>
      </c>
      <c r="P4395" s="4">
        <v>45186.709247685183</v>
      </c>
      <c r="Q4395">
        <f>HOUR(Table1[[#This Row],[actual_delivery_time]])</f>
        <v>17</v>
      </c>
      <c r="R4395" s="4">
        <v>45186.709247685183</v>
      </c>
      <c r="S4395" t="s">
        <v>356</v>
      </c>
      <c r="T4395" s="8">
        <v>995.98</v>
      </c>
      <c r="U4395" t="s">
        <v>360</v>
      </c>
      <c r="V4395">
        <v>30573</v>
      </c>
      <c r="W4395">
        <v>4375</v>
      </c>
      <c r="X4395" t="s">
        <v>3380</v>
      </c>
      <c r="Y4395" t="s">
        <v>814</v>
      </c>
      <c r="Z4395">
        <v>996267</v>
      </c>
      <c r="AA4395" t="s">
        <v>2854</v>
      </c>
      <c r="AB4395" t="s">
        <v>3118</v>
      </c>
      <c r="AC4395">
        <v>6</v>
      </c>
      <c r="AD4395">
        <v>898.52</v>
      </c>
      <c r="AE4395">
        <v>0</v>
      </c>
      <c r="AF4395">
        <v>1.93</v>
      </c>
    </row>
    <row r="4396" spans="1:32" x14ac:dyDescent="0.45">
      <c r="A4396">
        <v>4314762741</v>
      </c>
      <c r="B4396">
        <v>587645</v>
      </c>
      <c r="C4396" t="s">
        <v>32</v>
      </c>
      <c r="D4396" t="s">
        <v>82</v>
      </c>
      <c r="E4396" t="s">
        <v>282</v>
      </c>
      <c r="F4396" s="8">
        <v>801.81</v>
      </c>
      <c r="G4396">
        <v>20</v>
      </c>
      <c r="H4396">
        <v>365</v>
      </c>
      <c r="I4396">
        <v>18</v>
      </c>
      <c r="J4396">
        <v>90</v>
      </c>
      <c r="K4396">
        <v>61516967</v>
      </c>
      <c r="L4396">
        <f>MONTH(Table1[[#This Row],[order_date]])</f>
        <v>6</v>
      </c>
      <c r="M4396">
        <f>YEAR(Table1[[#This Row],[order_date]])</f>
        <v>2023</v>
      </c>
      <c r="N4396" s="7">
        <v>45094.40011574074</v>
      </c>
      <c r="O4396">
        <f>HOUR(Table1[[#This Row],[promised_delivery_time]])</f>
        <v>9</v>
      </c>
      <c r="P4396" s="4">
        <v>45094.407060185185</v>
      </c>
      <c r="Q4396">
        <f>HOUR(Table1[[#This Row],[actual_delivery_time]])</f>
        <v>9</v>
      </c>
      <c r="R4396" s="4">
        <v>45094.404282407406</v>
      </c>
      <c r="S4396" t="s">
        <v>356</v>
      </c>
      <c r="T4396" s="8">
        <v>4040.43</v>
      </c>
      <c r="U4396" t="s">
        <v>362</v>
      </c>
      <c r="V4396">
        <v>5623</v>
      </c>
      <c r="W4396">
        <v>638</v>
      </c>
      <c r="X4396" t="s">
        <v>3289</v>
      </c>
      <c r="Y4396" t="s">
        <v>1642</v>
      </c>
      <c r="Z4396">
        <v>250388</v>
      </c>
      <c r="AA4396" t="s">
        <v>2642</v>
      </c>
      <c r="AB4396" t="s">
        <v>3115</v>
      </c>
      <c r="AC4396">
        <v>9</v>
      </c>
      <c r="AD4396">
        <v>556.80999999999995</v>
      </c>
      <c r="AE4396">
        <v>-4</v>
      </c>
      <c r="AF4396">
        <v>2.57</v>
      </c>
    </row>
    <row r="4397" spans="1:32" x14ac:dyDescent="0.45">
      <c r="A4397">
        <v>7401889152</v>
      </c>
      <c r="B4397">
        <v>888807</v>
      </c>
      <c r="C4397" t="s">
        <v>33</v>
      </c>
      <c r="D4397" t="s">
        <v>80</v>
      </c>
      <c r="E4397" t="s">
        <v>125</v>
      </c>
      <c r="F4397" s="8">
        <v>230.58</v>
      </c>
      <c r="G4397">
        <v>20</v>
      </c>
      <c r="H4397">
        <v>7</v>
      </c>
      <c r="I4397">
        <v>13</v>
      </c>
      <c r="J4397">
        <v>91</v>
      </c>
      <c r="K4397">
        <v>15733078</v>
      </c>
      <c r="L4397">
        <f>MONTH(Table1[[#This Row],[order_date]])</f>
        <v>9</v>
      </c>
      <c r="M4397">
        <f>YEAR(Table1[[#This Row],[order_date]])</f>
        <v>2024</v>
      </c>
      <c r="N4397" s="7">
        <v>45555.071898148148</v>
      </c>
      <c r="O4397">
        <f>HOUR(Table1[[#This Row],[promised_delivery_time]])</f>
        <v>2</v>
      </c>
      <c r="P4397" s="4">
        <v>45555.084398148145</v>
      </c>
      <c r="Q4397">
        <f>HOUR(Table1[[#This Row],[actual_delivery_time]])</f>
        <v>1</v>
      </c>
      <c r="R4397" s="4">
        <v>45555.081620370373</v>
      </c>
      <c r="S4397" t="s">
        <v>356</v>
      </c>
      <c r="T4397" s="8">
        <v>2406.3200000000002</v>
      </c>
      <c r="U4397" t="s">
        <v>359</v>
      </c>
      <c r="V4397">
        <v>91633</v>
      </c>
      <c r="W4397">
        <v>6657</v>
      </c>
      <c r="X4397" t="s">
        <v>3148</v>
      </c>
      <c r="Y4397" t="s">
        <v>2445</v>
      </c>
      <c r="Z4397">
        <v>214451</v>
      </c>
      <c r="AA4397" t="s">
        <v>2561</v>
      </c>
      <c r="AB4397" t="s">
        <v>3115</v>
      </c>
      <c r="AC4397">
        <v>1</v>
      </c>
      <c r="AD4397">
        <v>1152.95</v>
      </c>
      <c r="AE4397">
        <v>-4</v>
      </c>
      <c r="AF4397">
        <v>1.45</v>
      </c>
    </row>
    <row r="4398" spans="1:32" x14ac:dyDescent="0.45">
      <c r="A4398">
        <v>1932040824</v>
      </c>
      <c r="B4398">
        <v>557908</v>
      </c>
      <c r="C4398" t="s">
        <v>32</v>
      </c>
      <c r="D4398" t="s">
        <v>82</v>
      </c>
      <c r="E4398" t="s">
        <v>184</v>
      </c>
      <c r="F4398" s="8">
        <v>942.37</v>
      </c>
      <c r="G4398">
        <v>20</v>
      </c>
      <c r="H4398">
        <v>365</v>
      </c>
      <c r="I4398">
        <v>14</v>
      </c>
      <c r="J4398">
        <v>53</v>
      </c>
      <c r="K4398">
        <v>32987624</v>
      </c>
      <c r="L4398">
        <f>MONTH(Table1[[#This Row],[order_date]])</f>
        <v>3</v>
      </c>
      <c r="M4398">
        <f>YEAR(Table1[[#This Row],[order_date]])</f>
        <v>2024</v>
      </c>
      <c r="N4398" s="7">
        <v>45366.861585648148</v>
      </c>
      <c r="O4398">
        <f>HOUR(Table1[[#This Row],[promised_delivery_time]])</f>
        <v>20</v>
      </c>
      <c r="P4398" s="4">
        <v>45366.874780092592</v>
      </c>
      <c r="Q4398">
        <f>HOUR(Table1[[#This Row],[actual_delivery_time]])</f>
        <v>21</v>
      </c>
      <c r="R4398" s="4">
        <v>45366.878252314818</v>
      </c>
      <c r="S4398" t="s">
        <v>356</v>
      </c>
      <c r="T4398" s="8">
        <v>1305.23</v>
      </c>
      <c r="U4398" t="s">
        <v>360</v>
      </c>
      <c r="V4398">
        <v>54078</v>
      </c>
      <c r="W4398">
        <v>9248</v>
      </c>
      <c r="X4398" t="s">
        <v>3270</v>
      </c>
      <c r="Y4398" t="s">
        <v>605</v>
      </c>
      <c r="Z4398">
        <v>399897</v>
      </c>
      <c r="AA4398" t="s">
        <v>2736</v>
      </c>
      <c r="AB4398" t="s">
        <v>3118</v>
      </c>
      <c r="AC4398">
        <v>15</v>
      </c>
      <c r="AD4398">
        <v>902.61</v>
      </c>
      <c r="AE4398">
        <v>5</v>
      </c>
      <c r="AF4398">
        <v>3.81</v>
      </c>
    </row>
    <row r="4399" spans="1:32" x14ac:dyDescent="0.45">
      <c r="A4399">
        <v>9836424713</v>
      </c>
      <c r="B4399">
        <v>367391</v>
      </c>
      <c r="C4399" t="s">
        <v>53</v>
      </c>
      <c r="D4399" t="s">
        <v>88</v>
      </c>
      <c r="E4399" t="s">
        <v>293</v>
      </c>
      <c r="F4399" s="8">
        <v>939.55</v>
      </c>
      <c r="G4399">
        <v>30</v>
      </c>
      <c r="H4399">
        <v>365</v>
      </c>
      <c r="I4399">
        <v>18</v>
      </c>
      <c r="J4399">
        <v>52</v>
      </c>
      <c r="K4399">
        <v>53815931</v>
      </c>
      <c r="L4399">
        <f>MONTH(Table1[[#This Row],[order_date]])</f>
        <v>11</v>
      </c>
      <c r="M4399">
        <f>YEAR(Table1[[#This Row],[order_date]])</f>
        <v>2023</v>
      </c>
      <c r="N4399" s="7">
        <v>45249.140590277777</v>
      </c>
      <c r="O4399">
        <f>HOUR(Table1[[#This Row],[promised_delivery_time]])</f>
        <v>3</v>
      </c>
      <c r="P4399" s="4">
        <v>45249.151701388888</v>
      </c>
      <c r="Q4399">
        <f>HOUR(Table1[[#This Row],[actual_delivery_time]])</f>
        <v>3</v>
      </c>
      <c r="R4399" s="4">
        <v>45249.154479166667</v>
      </c>
      <c r="S4399" t="s">
        <v>356</v>
      </c>
      <c r="T4399" s="8">
        <v>267.29000000000002</v>
      </c>
      <c r="U4399" t="s">
        <v>359</v>
      </c>
      <c r="V4399">
        <v>1086</v>
      </c>
      <c r="W4399">
        <v>6418</v>
      </c>
      <c r="X4399" t="s">
        <v>3291</v>
      </c>
      <c r="Y4399" t="s">
        <v>2446</v>
      </c>
      <c r="Z4399">
        <v>663082</v>
      </c>
      <c r="AA4399" t="s">
        <v>2905</v>
      </c>
      <c r="AB4399" t="s">
        <v>3117</v>
      </c>
      <c r="AC4399">
        <v>17</v>
      </c>
      <c r="AD4399">
        <v>1739.94</v>
      </c>
      <c r="AE4399">
        <v>4</v>
      </c>
      <c r="AF4399">
        <v>2.6</v>
      </c>
    </row>
    <row r="4400" spans="1:32" x14ac:dyDescent="0.45">
      <c r="A4400">
        <v>9882312203</v>
      </c>
      <c r="B4400">
        <v>540618</v>
      </c>
      <c r="C4400" t="s">
        <v>36</v>
      </c>
      <c r="D4400" t="s">
        <v>81</v>
      </c>
      <c r="E4400" t="s">
        <v>101</v>
      </c>
      <c r="F4400" s="8">
        <v>317.05</v>
      </c>
      <c r="G4400">
        <v>35</v>
      </c>
      <c r="H4400">
        <v>90</v>
      </c>
      <c r="I4400">
        <v>28</v>
      </c>
      <c r="J4400">
        <v>87</v>
      </c>
      <c r="K4400">
        <v>65134271</v>
      </c>
      <c r="L4400">
        <f>MONTH(Table1[[#This Row],[order_date]])</f>
        <v>5</v>
      </c>
      <c r="M4400">
        <f>YEAR(Table1[[#This Row],[order_date]])</f>
        <v>2024</v>
      </c>
      <c r="N4400" s="7">
        <v>45427.233055555553</v>
      </c>
      <c r="O4400">
        <f>HOUR(Table1[[#This Row],[promised_delivery_time]])</f>
        <v>5</v>
      </c>
      <c r="P4400" s="4">
        <v>45427.245555555557</v>
      </c>
      <c r="Q4400">
        <f>HOUR(Table1[[#This Row],[actual_delivery_time]])</f>
        <v>6</v>
      </c>
      <c r="R4400" s="4">
        <v>45427.266388888886</v>
      </c>
      <c r="S4400" t="s">
        <v>358</v>
      </c>
      <c r="T4400" s="8">
        <v>2246.09</v>
      </c>
      <c r="U4400" t="s">
        <v>362</v>
      </c>
      <c r="V4400">
        <v>65591</v>
      </c>
      <c r="W4400">
        <v>9384</v>
      </c>
      <c r="X4400" t="s">
        <v>3323</v>
      </c>
      <c r="Y4400" t="s">
        <v>774</v>
      </c>
      <c r="Z4400">
        <v>108582</v>
      </c>
      <c r="AA4400" t="s">
        <v>2840</v>
      </c>
      <c r="AB4400" t="s">
        <v>3118</v>
      </c>
      <c r="AC4400">
        <v>19</v>
      </c>
      <c r="AD4400">
        <v>1433.53</v>
      </c>
      <c r="AE4400">
        <v>30</v>
      </c>
      <c r="AF4400">
        <v>4.21</v>
      </c>
    </row>
    <row r="4401" spans="1:32" x14ac:dyDescent="0.45">
      <c r="A4401">
        <v>3082649585</v>
      </c>
      <c r="B4401">
        <v>747801</v>
      </c>
      <c r="C4401" t="s">
        <v>49</v>
      </c>
      <c r="D4401" t="s">
        <v>85</v>
      </c>
      <c r="E4401" t="s">
        <v>223</v>
      </c>
      <c r="F4401" s="8">
        <v>277.76</v>
      </c>
      <c r="G4401">
        <v>25</v>
      </c>
      <c r="H4401">
        <v>365</v>
      </c>
      <c r="I4401">
        <v>23</v>
      </c>
      <c r="J4401">
        <v>71</v>
      </c>
      <c r="K4401">
        <v>92409489</v>
      </c>
      <c r="L4401">
        <f>MONTH(Table1[[#This Row],[order_date]])</f>
        <v>9</v>
      </c>
      <c r="M4401">
        <f>YEAR(Table1[[#This Row],[order_date]])</f>
        <v>2023</v>
      </c>
      <c r="N4401" s="7">
        <v>45195.751226851855</v>
      </c>
      <c r="O4401">
        <f>HOUR(Table1[[#This Row],[promised_delivery_time]])</f>
        <v>18</v>
      </c>
      <c r="P4401" s="4">
        <v>45195.764421296299</v>
      </c>
      <c r="Q4401">
        <f>HOUR(Table1[[#This Row],[actual_delivery_time]])</f>
        <v>18</v>
      </c>
      <c r="R4401" s="4">
        <v>45195.765810185185</v>
      </c>
      <c r="S4401" t="s">
        <v>356</v>
      </c>
      <c r="T4401" s="8">
        <v>127.08</v>
      </c>
      <c r="U4401" t="s">
        <v>359</v>
      </c>
      <c r="V4401">
        <v>79821</v>
      </c>
      <c r="W4401">
        <v>5968</v>
      </c>
      <c r="X4401" t="s">
        <v>3286</v>
      </c>
      <c r="Y4401" t="s">
        <v>1898</v>
      </c>
      <c r="Z4401">
        <v>850210</v>
      </c>
      <c r="AA4401" t="s">
        <v>2852</v>
      </c>
      <c r="AB4401" t="s">
        <v>3115</v>
      </c>
      <c r="AC4401">
        <v>4</v>
      </c>
      <c r="AD4401">
        <v>1614.57</v>
      </c>
      <c r="AE4401">
        <v>2</v>
      </c>
      <c r="AF4401">
        <v>0.67</v>
      </c>
    </row>
    <row r="4402" spans="1:32" x14ac:dyDescent="0.45">
      <c r="A4402">
        <v>6033878151</v>
      </c>
      <c r="B4402">
        <v>837480</v>
      </c>
      <c r="C4402" t="s">
        <v>40</v>
      </c>
      <c r="D4402" t="s">
        <v>82</v>
      </c>
      <c r="E4402" t="s">
        <v>294</v>
      </c>
      <c r="F4402" s="8">
        <v>217.4</v>
      </c>
      <c r="G4402">
        <v>20</v>
      </c>
      <c r="H4402">
        <v>365</v>
      </c>
      <c r="I4402">
        <v>22</v>
      </c>
      <c r="J4402">
        <v>82</v>
      </c>
      <c r="K4402">
        <v>61226563</v>
      </c>
      <c r="L4402">
        <f>MONTH(Table1[[#This Row],[order_date]])</f>
        <v>11</v>
      </c>
      <c r="M4402">
        <f>YEAR(Table1[[#This Row],[order_date]])</f>
        <v>2023</v>
      </c>
      <c r="N4402" s="7">
        <v>45241.77244212963</v>
      </c>
      <c r="O4402">
        <f>HOUR(Table1[[#This Row],[promised_delivery_time]])</f>
        <v>18</v>
      </c>
      <c r="P4402" s="4">
        <v>45241.779386574075</v>
      </c>
      <c r="Q4402">
        <f>HOUR(Table1[[#This Row],[actual_delivery_time]])</f>
        <v>18</v>
      </c>
      <c r="R4402" s="4">
        <v>45241.775914351849</v>
      </c>
      <c r="S4402" t="s">
        <v>356</v>
      </c>
      <c r="T4402" s="8">
        <v>572.02</v>
      </c>
      <c r="U4402" t="s">
        <v>361</v>
      </c>
      <c r="V4402">
        <v>5041</v>
      </c>
      <c r="W4402">
        <v>6219</v>
      </c>
      <c r="X4402" t="s">
        <v>3411</v>
      </c>
      <c r="Y4402" t="s">
        <v>1021</v>
      </c>
      <c r="Z4402">
        <v>584496</v>
      </c>
      <c r="AA4402" t="s">
        <v>2926</v>
      </c>
      <c r="AB4402" t="s">
        <v>3115</v>
      </c>
      <c r="AC4402">
        <v>5</v>
      </c>
      <c r="AD4402">
        <v>417.98</v>
      </c>
      <c r="AE4402">
        <v>-5</v>
      </c>
      <c r="AF4402">
        <v>4.49</v>
      </c>
    </row>
    <row r="4403" spans="1:32" x14ac:dyDescent="0.45">
      <c r="A4403">
        <v>6395547592</v>
      </c>
      <c r="B4403">
        <v>319388</v>
      </c>
      <c r="C4403" t="s">
        <v>28</v>
      </c>
      <c r="D4403" t="s">
        <v>79</v>
      </c>
      <c r="E4403" t="s">
        <v>258</v>
      </c>
      <c r="F4403" s="8">
        <v>657.8</v>
      </c>
      <c r="G4403">
        <v>30</v>
      </c>
      <c r="H4403">
        <v>180</v>
      </c>
      <c r="I4403">
        <v>26</v>
      </c>
      <c r="J4403">
        <v>56</v>
      </c>
      <c r="K4403">
        <v>43799224</v>
      </c>
      <c r="L4403">
        <f>MONTH(Table1[[#This Row],[order_date]])</f>
        <v>10</v>
      </c>
      <c r="M4403">
        <f>YEAR(Table1[[#This Row],[order_date]])</f>
        <v>2024</v>
      </c>
      <c r="N4403" s="7">
        <v>45588.442418981482</v>
      </c>
      <c r="O4403">
        <f>HOUR(Table1[[#This Row],[promised_delivery_time]])</f>
        <v>10</v>
      </c>
      <c r="P4403" s="4">
        <v>45588.453530092593</v>
      </c>
      <c r="Q4403">
        <f>HOUR(Table1[[#This Row],[actual_delivery_time]])</f>
        <v>11</v>
      </c>
      <c r="R4403" s="4">
        <v>45588.474363425928</v>
      </c>
      <c r="S4403" t="s">
        <v>358</v>
      </c>
      <c r="T4403" s="8">
        <v>440.19</v>
      </c>
      <c r="U4403" t="s">
        <v>360</v>
      </c>
      <c r="V4403">
        <v>94212</v>
      </c>
      <c r="W4403">
        <v>7196</v>
      </c>
      <c r="X4403" t="s">
        <v>3414</v>
      </c>
      <c r="Y4403" t="s">
        <v>2447</v>
      </c>
      <c r="Z4403">
        <v>8953</v>
      </c>
      <c r="AA4403" t="s">
        <v>2922</v>
      </c>
      <c r="AB4403" t="s">
        <v>3115</v>
      </c>
      <c r="AC4403">
        <v>9</v>
      </c>
      <c r="AD4403">
        <v>1566.49</v>
      </c>
      <c r="AE4403">
        <v>30</v>
      </c>
      <c r="AF4403">
        <v>2.69</v>
      </c>
    </row>
    <row r="4404" spans="1:32" x14ac:dyDescent="0.45">
      <c r="A4404">
        <v>372962997</v>
      </c>
      <c r="B4404">
        <v>684939</v>
      </c>
      <c r="C4404" t="s">
        <v>34</v>
      </c>
      <c r="D4404" t="s">
        <v>83</v>
      </c>
      <c r="E4404" t="s">
        <v>100</v>
      </c>
      <c r="F4404" s="8">
        <v>727.95</v>
      </c>
      <c r="G4404">
        <v>35</v>
      </c>
      <c r="H4404">
        <v>365</v>
      </c>
      <c r="I4404">
        <v>22</v>
      </c>
      <c r="J4404">
        <v>50</v>
      </c>
      <c r="K4404">
        <v>43799224</v>
      </c>
      <c r="L4404">
        <f>MONTH(Table1[[#This Row],[order_date]])</f>
        <v>4</v>
      </c>
      <c r="M4404">
        <f>YEAR(Table1[[#This Row],[order_date]])</f>
        <v>2024</v>
      </c>
      <c r="N4404" s="7">
        <v>45400.008229166669</v>
      </c>
      <c r="O4404">
        <f>HOUR(Table1[[#This Row],[promised_delivery_time]])</f>
        <v>0</v>
      </c>
      <c r="P4404" s="4">
        <v>45400.02003472222</v>
      </c>
      <c r="Q4404">
        <f>HOUR(Table1[[#This Row],[actual_delivery_time]])</f>
        <v>0</v>
      </c>
      <c r="R4404" s="4">
        <v>45400.029062499998</v>
      </c>
      <c r="S4404" t="s">
        <v>357</v>
      </c>
      <c r="T4404" s="8">
        <v>325.08</v>
      </c>
      <c r="U4404" t="s">
        <v>360</v>
      </c>
      <c r="V4404">
        <v>46745</v>
      </c>
      <c r="W4404">
        <v>8437</v>
      </c>
      <c r="X4404" t="s">
        <v>3414</v>
      </c>
      <c r="Y4404" t="s">
        <v>2447</v>
      </c>
      <c r="Z4404">
        <v>8953</v>
      </c>
      <c r="AA4404" t="s">
        <v>2922</v>
      </c>
      <c r="AB4404" t="s">
        <v>3115</v>
      </c>
      <c r="AC4404">
        <v>9</v>
      </c>
      <c r="AD4404">
        <v>1566.49</v>
      </c>
      <c r="AE4404">
        <v>13</v>
      </c>
      <c r="AF4404">
        <v>4.9800000000000004</v>
      </c>
    </row>
    <row r="4405" spans="1:32" x14ac:dyDescent="0.45">
      <c r="A4405">
        <v>2988215377</v>
      </c>
      <c r="B4405">
        <v>274207</v>
      </c>
      <c r="C4405" t="s">
        <v>40</v>
      </c>
      <c r="D4405" t="s">
        <v>82</v>
      </c>
      <c r="E4405" t="s">
        <v>191</v>
      </c>
      <c r="F4405" s="8">
        <v>328.51</v>
      </c>
      <c r="G4405">
        <v>20</v>
      </c>
      <c r="H4405">
        <v>365</v>
      </c>
      <c r="I4405">
        <v>25</v>
      </c>
      <c r="J4405">
        <v>51</v>
      </c>
      <c r="K4405">
        <v>46802633</v>
      </c>
      <c r="L4405">
        <f>MONTH(Table1[[#This Row],[order_date]])</f>
        <v>8</v>
      </c>
      <c r="M4405">
        <f>YEAR(Table1[[#This Row],[order_date]])</f>
        <v>2024</v>
      </c>
      <c r="N4405" s="7">
        <v>45522.631979166668</v>
      </c>
      <c r="O4405">
        <f>HOUR(Table1[[#This Row],[promised_delivery_time]])</f>
        <v>15</v>
      </c>
      <c r="P4405" s="4">
        <v>45522.641006944446</v>
      </c>
      <c r="Q4405">
        <f>HOUR(Table1[[#This Row],[actual_delivery_time]])</f>
        <v>15</v>
      </c>
      <c r="R4405" s="4">
        <v>45522.6403125</v>
      </c>
      <c r="S4405" t="s">
        <v>356</v>
      </c>
      <c r="T4405" s="8">
        <v>2731.72</v>
      </c>
      <c r="U4405" t="s">
        <v>360</v>
      </c>
      <c r="V4405">
        <v>20480</v>
      </c>
      <c r="W4405">
        <v>9744</v>
      </c>
      <c r="X4405" t="s">
        <v>3236</v>
      </c>
      <c r="Y4405" t="s">
        <v>2442</v>
      </c>
      <c r="Z4405">
        <v>770230</v>
      </c>
      <c r="AA4405" t="s">
        <v>2556</v>
      </c>
      <c r="AB4405" t="s">
        <v>3118</v>
      </c>
      <c r="AC4405">
        <v>6</v>
      </c>
      <c r="AD4405">
        <v>617.22</v>
      </c>
      <c r="AE4405">
        <v>-1</v>
      </c>
      <c r="AF4405">
        <v>1.27</v>
      </c>
    </row>
    <row r="4406" spans="1:32" x14ac:dyDescent="0.45">
      <c r="A4406">
        <v>7081583361</v>
      </c>
      <c r="B4406">
        <v>243235</v>
      </c>
      <c r="C4406" t="s">
        <v>70</v>
      </c>
      <c r="D4406" t="s">
        <v>78</v>
      </c>
      <c r="E4406" t="s">
        <v>251</v>
      </c>
      <c r="F4406" s="8">
        <v>109.03</v>
      </c>
      <c r="G4406">
        <v>35</v>
      </c>
      <c r="H4406">
        <v>365</v>
      </c>
      <c r="I4406">
        <v>14</v>
      </c>
      <c r="J4406">
        <v>71</v>
      </c>
      <c r="K4406">
        <v>39093069</v>
      </c>
      <c r="L4406">
        <f>MONTH(Table1[[#This Row],[order_date]])</f>
        <v>8</v>
      </c>
      <c r="M4406">
        <f>YEAR(Table1[[#This Row],[order_date]])</f>
        <v>2024</v>
      </c>
      <c r="N4406" s="7">
        <v>45505.854780092595</v>
      </c>
      <c r="O4406">
        <f>HOUR(Table1[[#This Row],[promised_delivery_time]])</f>
        <v>20</v>
      </c>
      <c r="P4406" s="4">
        <v>45505.86519675926</v>
      </c>
      <c r="Q4406">
        <f>HOUR(Table1[[#This Row],[actual_delivery_time]])</f>
        <v>20</v>
      </c>
      <c r="R4406" s="4">
        <v>45505.868668981479</v>
      </c>
      <c r="S4406" t="s">
        <v>356</v>
      </c>
      <c r="T4406" s="8">
        <v>2777.11</v>
      </c>
      <c r="U4406" t="s">
        <v>361</v>
      </c>
      <c r="V4406">
        <v>8253</v>
      </c>
      <c r="W4406">
        <v>9532</v>
      </c>
      <c r="X4406" t="s">
        <v>3378</v>
      </c>
      <c r="Y4406" t="s">
        <v>1360</v>
      </c>
      <c r="Z4406">
        <v>250605</v>
      </c>
      <c r="AA4406" t="s">
        <v>2668</v>
      </c>
      <c r="AB4406" t="s">
        <v>3115</v>
      </c>
      <c r="AC4406">
        <v>6</v>
      </c>
      <c r="AD4406">
        <v>1176.58</v>
      </c>
      <c r="AE4406">
        <v>5</v>
      </c>
      <c r="AF4406">
        <v>2.58</v>
      </c>
    </row>
    <row r="4407" spans="1:32" x14ac:dyDescent="0.45">
      <c r="A4407">
        <v>1860491452</v>
      </c>
      <c r="B4407">
        <v>63769</v>
      </c>
      <c r="C4407" t="s">
        <v>34</v>
      </c>
      <c r="D4407" t="s">
        <v>83</v>
      </c>
      <c r="E4407" t="s">
        <v>301</v>
      </c>
      <c r="F4407" s="8">
        <v>878.07</v>
      </c>
      <c r="G4407">
        <v>35</v>
      </c>
      <c r="H4407">
        <v>365</v>
      </c>
      <c r="I4407">
        <v>27</v>
      </c>
      <c r="J4407">
        <v>69</v>
      </c>
      <c r="K4407">
        <v>99893898</v>
      </c>
      <c r="L4407">
        <f>MONTH(Table1[[#This Row],[order_date]])</f>
        <v>4</v>
      </c>
      <c r="M4407">
        <f>YEAR(Table1[[#This Row],[order_date]])</f>
        <v>2024</v>
      </c>
      <c r="N4407" s="7">
        <v>45400.488900462966</v>
      </c>
      <c r="O4407">
        <f>HOUR(Table1[[#This Row],[promised_delivery_time]])</f>
        <v>11</v>
      </c>
      <c r="P4407" s="4">
        <v>45400.49931712963</v>
      </c>
      <c r="Q4407">
        <f>HOUR(Table1[[#This Row],[actual_delivery_time]])</f>
        <v>12</v>
      </c>
      <c r="R4407" s="4">
        <v>45400.508344907408</v>
      </c>
      <c r="S4407" t="s">
        <v>357</v>
      </c>
      <c r="T4407" s="8">
        <v>3744.71</v>
      </c>
      <c r="U4407" t="s">
        <v>359</v>
      </c>
      <c r="V4407">
        <v>12552</v>
      </c>
      <c r="W4407">
        <v>9865</v>
      </c>
      <c r="X4407" t="s">
        <v>3346</v>
      </c>
      <c r="Y4407" t="s">
        <v>1333</v>
      </c>
      <c r="Z4407">
        <v>893327</v>
      </c>
      <c r="AA4407" t="s">
        <v>2614</v>
      </c>
      <c r="AB4407" t="s">
        <v>3116</v>
      </c>
      <c r="AC4407">
        <v>16</v>
      </c>
      <c r="AD4407">
        <v>365.4</v>
      </c>
      <c r="AE4407">
        <v>13</v>
      </c>
      <c r="AF4407">
        <v>1.1100000000000001</v>
      </c>
    </row>
    <row r="4408" spans="1:32" x14ac:dyDescent="0.45">
      <c r="A4408">
        <v>7499656197</v>
      </c>
      <c r="B4408">
        <v>897083</v>
      </c>
      <c r="C4408" t="s">
        <v>38</v>
      </c>
      <c r="D4408" t="s">
        <v>85</v>
      </c>
      <c r="E4408" t="s">
        <v>153</v>
      </c>
      <c r="F4408" s="8">
        <v>972.69</v>
      </c>
      <c r="G4408">
        <v>25</v>
      </c>
      <c r="H4408">
        <v>365</v>
      </c>
      <c r="I4408">
        <v>10</v>
      </c>
      <c r="J4408">
        <v>100</v>
      </c>
      <c r="K4408">
        <v>12469338</v>
      </c>
      <c r="L4408">
        <f>MONTH(Table1[[#This Row],[order_date]])</f>
        <v>3</v>
      </c>
      <c r="M4408">
        <f>YEAR(Table1[[#This Row],[order_date]])</f>
        <v>2024</v>
      </c>
      <c r="N4408" s="7">
        <v>45378.393622685187</v>
      </c>
      <c r="O4408">
        <f>HOUR(Table1[[#This Row],[promised_delivery_time]])</f>
        <v>9</v>
      </c>
      <c r="P4408" s="4">
        <v>45378.407511574071</v>
      </c>
      <c r="Q4408">
        <f>HOUR(Table1[[#This Row],[actual_delivery_time]])</f>
        <v>10</v>
      </c>
      <c r="R4408" s="4">
        <v>45378.417928240742</v>
      </c>
      <c r="S4408" t="s">
        <v>357</v>
      </c>
      <c r="T4408" s="8">
        <v>832.1</v>
      </c>
      <c r="U4408" t="s">
        <v>361</v>
      </c>
      <c r="V4408">
        <v>28004</v>
      </c>
      <c r="W4408">
        <v>8833</v>
      </c>
      <c r="X4408" t="s">
        <v>3443</v>
      </c>
      <c r="Y4408" t="s">
        <v>2290</v>
      </c>
      <c r="Z4408">
        <v>728275</v>
      </c>
      <c r="AA4408" t="s">
        <v>2579</v>
      </c>
      <c r="AB4408" t="s">
        <v>3117</v>
      </c>
      <c r="AC4408">
        <v>2</v>
      </c>
      <c r="AD4408">
        <v>1896.89</v>
      </c>
      <c r="AE4408">
        <v>15</v>
      </c>
      <c r="AF4408">
        <v>3.34</v>
      </c>
    </row>
    <row r="4409" spans="1:32" x14ac:dyDescent="0.45">
      <c r="A4409">
        <v>4507112412</v>
      </c>
      <c r="B4409">
        <v>903336</v>
      </c>
      <c r="C4409" t="s">
        <v>48</v>
      </c>
      <c r="D4409" t="s">
        <v>84</v>
      </c>
      <c r="E4409" t="s">
        <v>346</v>
      </c>
      <c r="F4409" s="8">
        <v>551.88</v>
      </c>
      <c r="G4409">
        <v>15</v>
      </c>
      <c r="H4409">
        <v>365</v>
      </c>
      <c r="I4409">
        <v>14</v>
      </c>
      <c r="J4409">
        <v>60</v>
      </c>
      <c r="K4409">
        <v>47577193</v>
      </c>
      <c r="L4409">
        <f>MONTH(Table1[[#This Row],[order_date]])</f>
        <v>9</v>
      </c>
      <c r="M4409">
        <f>YEAR(Table1[[#This Row],[order_date]])</f>
        <v>2023</v>
      </c>
      <c r="N4409" s="7">
        <v>45199.922326388885</v>
      </c>
      <c r="O4409">
        <f>HOUR(Table1[[#This Row],[promised_delivery_time]])</f>
        <v>22</v>
      </c>
      <c r="P4409" s="4">
        <v>45199.935520833336</v>
      </c>
      <c r="Q4409">
        <f>HOUR(Table1[[#This Row],[actual_delivery_time]])</f>
        <v>22</v>
      </c>
      <c r="R4409" s="4">
        <v>45199.93204861111</v>
      </c>
      <c r="S4409" t="s">
        <v>356</v>
      </c>
      <c r="T4409" s="8">
        <v>2679.57</v>
      </c>
      <c r="U4409" t="s">
        <v>361</v>
      </c>
      <c r="V4409">
        <v>49476</v>
      </c>
      <c r="W4409">
        <v>5193</v>
      </c>
      <c r="X4409" t="s">
        <v>3160</v>
      </c>
      <c r="Y4409" t="s">
        <v>381</v>
      </c>
      <c r="Z4409">
        <v>410068</v>
      </c>
      <c r="AA4409" t="s">
        <v>2552</v>
      </c>
      <c r="AB4409" t="s">
        <v>3118</v>
      </c>
      <c r="AC4409">
        <v>16</v>
      </c>
      <c r="AD4409">
        <v>1578.87</v>
      </c>
      <c r="AE4409">
        <v>-5</v>
      </c>
      <c r="AF4409">
        <v>3.92</v>
      </c>
    </row>
    <row r="4410" spans="1:32" x14ac:dyDescent="0.45">
      <c r="A4410">
        <v>9214595868</v>
      </c>
      <c r="B4410">
        <v>56589</v>
      </c>
      <c r="C4410" t="s">
        <v>32</v>
      </c>
      <c r="D4410" t="s">
        <v>82</v>
      </c>
      <c r="E4410" t="s">
        <v>95</v>
      </c>
      <c r="F4410" s="8">
        <v>517.77</v>
      </c>
      <c r="G4410">
        <v>20</v>
      </c>
      <c r="H4410">
        <v>365</v>
      </c>
      <c r="I4410">
        <v>16</v>
      </c>
      <c r="J4410">
        <v>85</v>
      </c>
      <c r="K4410">
        <v>98211325</v>
      </c>
      <c r="L4410">
        <f>MONTH(Table1[[#This Row],[order_date]])</f>
        <v>7</v>
      </c>
      <c r="M4410">
        <f>YEAR(Table1[[#This Row],[order_date]])</f>
        <v>2024</v>
      </c>
      <c r="N4410" s="7">
        <v>45474.987673611111</v>
      </c>
      <c r="O4410">
        <f>HOUR(Table1[[#This Row],[promised_delivery_time]])</f>
        <v>23</v>
      </c>
      <c r="P4410" s="4">
        <v>45474.996701388889</v>
      </c>
      <c r="Q4410">
        <f>HOUR(Table1[[#This Row],[actual_delivery_time]])</f>
        <v>0</v>
      </c>
      <c r="R4410" s="4">
        <v>45475.005729166667</v>
      </c>
      <c r="S4410" t="s">
        <v>357</v>
      </c>
      <c r="T4410" s="8">
        <v>3419.53</v>
      </c>
      <c r="U4410" t="s">
        <v>362</v>
      </c>
      <c r="V4410">
        <v>34254</v>
      </c>
      <c r="W4410">
        <v>8256</v>
      </c>
      <c r="X4410" t="s">
        <v>3410</v>
      </c>
      <c r="Y4410" t="s">
        <v>962</v>
      </c>
      <c r="Z4410">
        <v>30634</v>
      </c>
      <c r="AA4410" t="s">
        <v>2652</v>
      </c>
      <c r="AB4410" t="s">
        <v>3115</v>
      </c>
      <c r="AC4410">
        <v>15</v>
      </c>
      <c r="AD4410">
        <v>1044.8599999999999</v>
      </c>
      <c r="AE4410">
        <v>13</v>
      </c>
      <c r="AF4410">
        <v>2.4500000000000002</v>
      </c>
    </row>
    <row r="4411" spans="1:32" x14ac:dyDescent="0.45">
      <c r="A4411">
        <v>253430904</v>
      </c>
      <c r="B4411">
        <v>14145</v>
      </c>
      <c r="C4411" t="s">
        <v>69</v>
      </c>
      <c r="D4411" t="s">
        <v>87</v>
      </c>
      <c r="E4411" t="s">
        <v>168</v>
      </c>
      <c r="F4411" s="8">
        <v>630.84</v>
      </c>
      <c r="G4411">
        <v>25</v>
      </c>
      <c r="H4411">
        <v>3</v>
      </c>
      <c r="I4411">
        <v>14</v>
      </c>
      <c r="J4411">
        <v>53</v>
      </c>
      <c r="K4411">
        <v>16543242</v>
      </c>
      <c r="L4411">
        <f>MONTH(Table1[[#This Row],[order_date]])</f>
        <v>7</v>
      </c>
      <c r="M4411">
        <f>YEAR(Table1[[#This Row],[order_date]])</f>
        <v>2023</v>
      </c>
      <c r="N4411" s="7">
        <v>45115.038703703707</v>
      </c>
      <c r="O4411">
        <f>HOUR(Table1[[#This Row],[promised_delivery_time]])</f>
        <v>1</v>
      </c>
      <c r="P4411" s="4">
        <v>45115.051203703704</v>
      </c>
      <c r="Q4411">
        <f>HOUR(Table1[[#This Row],[actual_delivery_time]])</f>
        <v>1</v>
      </c>
      <c r="R4411" s="4">
        <v>45115.048425925925</v>
      </c>
      <c r="S4411" t="s">
        <v>356</v>
      </c>
      <c r="T4411" s="8">
        <v>1392.32</v>
      </c>
      <c r="U4411" t="s">
        <v>360</v>
      </c>
      <c r="V4411">
        <v>65198</v>
      </c>
      <c r="W4411">
        <v>5277</v>
      </c>
      <c r="X4411" t="s">
        <v>3208</v>
      </c>
      <c r="Y4411" t="s">
        <v>1733</v>
      </c>
      <c r="Z4411">
        <v>887597</v>
      </c>
      <c r="AA4411" t="s">
        <v>3079</v>
      </c>
      <c r="AB4411" t="s">
        <v>3118</v>
      </c>
      <c r="AC4411">
        <v>6</v>
      </c>
      <c r="AD4411">
        <v>1523.88</v>
      </c>
      <c r="AE4411">
        <v>-4</v>
      </c>
      <c r="AF4411">
        <v>3.98</v>
      </c>
    </row>
    <row r="4412" spans="1:32" x14ac:dyDescent="0.45">
      <c r="A4412">
        <v>5574588218</v>
      </c>
      <c r="B4412">
        <v>196719</v>
      </c>
      <c r="C4412" t="s">
        <v>65</v>
      </c>
      <c r="D4412" t="s">
        <v>87</v>
      </c>
      <c r="E4412" t="s">
        <v>350</v>
      </c>
      <c r="F4412" s="8">
        <v>217.5</v>
      </c>
      <c r="G4412">
        <v>25</v>
      </c>
      <c r="H4412">
        <v>3</v>
      </c>
      <c r="I4412">
        <v>15</v>
      </c>
      <c r="J4412">
        <v>91</v>
      </c>
      <c r="K4412">
        <v>48281892</v>
      </c>
      <c r="L4412">
        <f>MONTH(Table1[[#This Row],[order_date]])</f>
        <v>6</v>
      </c>
      <c r="M4412">
        <f>YEAR(Table1[[#This Row],[order_date]])</f>
        <v>2024</v>
      </c>
      <c r="N4412" s="7">
        <v>45471.373113425929</v>
      </c>
      <c r="O4412">
        <f>HOUR(Table1[[#This Row],[promised_delivery_time]])</f>
        <v>9</v>
      </c>
      <c r="P4412" s="4">
        <v>45471.380057870374</v>
      </c>
      <c r="Q4412">
        <f>HOUR(Table1[[#This Row],[actual_delivery_time]])</f>
        <v>9</v>
      </c>
      <c r="R4412" s="4">
        <v>45471.384918981479</v>
      </c>
      <c r="S4412" t="s">
        <v>357</v>
      </c>
      <c r="T4412" s="8">
        <v>5318.31</v>
      </c>
      <c r="U4412" t="s">
        <v>359</v>
      </c>
      <c r="V4412">
        <v>98523</v>
      </c>
      <c r="W4412">
        <v>2154</v>
      </c>
      <c r="X4412" t="s">
        <v>3144</v>
      </c>
      <c r="Y4412" t="s">
        <v>977</v>
      </c>
      <c r="Z4412">
        <v>691199</v>
      </c>
      <c r="AA4412" t="s">
        <v>2694</v>
      </c>
      <c r="AB4412" t="s">
        <v>3116</v>
      </c>
      <c r="AC4412">
        <v>6</v>
      </c>
      <c r="AD4412">
        <v>1653.39</v>
      </c>
      <c r="AE4412">
        <v>7</v>
      </c>
      <c r="AF4412">
        <v>3.37</v>
      </c>
    </row>
    <row r="4413" spans="1:32" x14ac:dyDescent="0.45">
      <c r="A4413">
        <v>2817281674</v>
      </c>
      <c r="B4413">
        <v>91670</v>
      </c>
      <c r="C4413" t="s">
        <v>50</v>
      </c>
      <c r="D4413" t="s">
        <v>85</v>
      </c>
      <c r="E4413" t="s">
        <v>243</v>
      </c>
      <c r="F4413" s="8">
        <v>439.24</v>
      </c>
      <c r="G4413">
        <v>25</v>
      </c>
      <c r="H4413">
        <v>365</v>
      </c>
      <c r="I4413">
        <v>27</v>
      </c>
      <c r="J4413">
        <v>88</v>
      </c>
      <c r="K4413">
        <v>73869823</v>
      </c>
      <c r="L4413">
        <f>MONTH(Table1[[#This Row],[order_date]])</f>
        <v>9</v>
      </c>
      <c r="M4413">
        <f>YEAR(Table1[[#This Row],[order_date]])</f>
        <v>2023</v>
      </c>
      <c r="N4413" s="7">
        <v>45185.561006944445</v>
      </c>
      <c r="O4413">
        <f>HOUR(Table1[[#This Row],[promised_delivery_time]])</f>
        <v>13</v>
      </c>
      <c r="P4413" s="4">
        <v>45185.569340277776</v>
      </c>
      <c r="Q4413">
        <f>HOUR(Table1[[#This Row],[actual_delivery_time]])</f>
        <v>13</v>
      </c>
      <c r="R4413" s="4">
        <v>45185.570034722223</v>
      </c>
      <c r="S4413" t="s">
        <v>356</v>
      </c>
      <c r="T4413" s="8">
        <v>923.09</v>
      </c>
      <c r="U4413" t="s">
        <v>360</v>
      </c>
      <c r="V4413">
        <v>83817</v>
      </c>
      <c r="W4413">
        <v>5058</v>
      </c>
      <c r="X4413" t="s">
        <v>3359</v>
      </c>
      <c r="Y4413" t="s">
        <v>1460</v>
      </c>
      <c r="Z4413">
        <v>570165</v>
      </c>
      <c r="AA4413" t="s">
        <v>2626</v>
      </c>
      <c r="AB4413" t="s">
        <v>3115</v>
      </c>
      <c r="AC4413">
        <v>8</v>
      </c>
      <c r="AD4413">
        <v>1225.49</v>
      </c>
      <c r="AE4413">
        <v>1</v>
      </c>
      <c r="AF4413">
        <v>3.05</v>
      </c>
    </row>
    <row r="4414" spans="1:32" x14ac:dyDescent="0.45">
      <c r="A4414">
        <v>4932779616</v>
      </c>
      <c r="B4414">
        <v>487065</v>
      </c>
      <c r="C4414" t="s">
        <v>74</v>
      </c>
      <c r="D4414" t="s">
        <v>81</v>
      </c>
      <c r="E4414" t="s">
        <v>246</v>
      </c>
      <c r="F4414" s="8">
        <v>374.68</v>
      </c>
      <c r="G4414">
        <v>35</v>
      </c>
      <c r="H4414">
        <v>90</v>
      </c>
      <c r="I4414">
        <v>27</v>
      </c>
      <c r="J4414">
        <v>87</v>
      </c>
      <c r="K4414">
        <v>90021871</v>
      </c>
      <c r="L4414">
        <f>MONTH(Table1[[#This Row],[order_date]])</f>
        <v>7</v>
      </c>
      <c r="M4414">
        <f>YEAR(Table1[[#This Row],[order_date]])</f>
        <v>2024</v>
      </c>
      <c r="N4414" s="7">
        <v>45499.216122685182</v>
      </c>
      <c r="O4414">
        <f>HOUR(Table1[[#This Row],[promised_delivery_time]])</f>
        <v>5</v>
      </c>
      <c r="P4414" s="4">
        <v>45499.22515046296</v>
      </c>
      <c r="Q4414">
        <f>HOUR(Table1[[#This Row],[actual_delivery_time]])</f>
        <v>5</v>
      </c>
      <c r="R4414" s="4">
        <v>45499.228622685187</v>
      </c>
      <c r="S4414" t="s">
        <v>356</v>
      </c>
      <c r="T4414" s="8">
        <v>3548.4</v>
      </c>
      <c r="U4414" t="s">
        <v>360</v>
      </c>
      <c r="V4414">
        <v>72875</v>
      </c>
      <c r="W4414">
        <v>7930</v>
      </c>
      <c r="X4414" t="s">
        <v>3402</v>
      </c>
      <c r="Y4414" t="s">
        <v>1255</v>
      </c>
      <c r="Z4414">
        <v>326796</v>
      </c>
      <c r="AA4414" t="s">
        <v>2801</v>
      </c>
      <c r="AB4414" t="s">
        <v>3115</v>
      </c>
      <c r="AC4414">
        <v>2</v>
      </c>
      <c r="AD4414">
        <v>1907.98</v>
      </c>
      <c r="AE4414">
        <v>5</v>
      </c>
      <c r="AF4414">
        <v>2.2599999999999998</v>
      </c>
    </row>
    <row r="4415" spans="1:32" x14ac:dyDescent="0.45">
      <c r="A4415">
        <v>7932879650</v>
      </c>
      <c r="B4415">
        <v>621677</v>
      </c>
      <c r="C4415" t="s">
        <v>67</v>
      </c>
      <c r="D4415" t="s">
        <v>86</v>
      </c>
      <c r="E4415" t="s">
        <v>240</v>
      </c>
      <c r="F4415" s="8">
        <v>317.8</v>
      </c>
      <c r="G4415">
        <v>40</v>
      </c>
      <c r="H4415">
        <v>180</v>
      </c>
      <c r="I4415">
        <v>15</v>
      </c>
      <c r="J4415">
        <v>71</v>
      </c>
      <c r="K4415">
        <v>81088747</v>
      </c>
      <c r="L4415">
        <f>MONTH(Table1[[#This Row],[order_date]])</f>
        <v>5</v>
      </c>
      <c r="M4415">
        <f>YEAR(Table1[[#This Row],[order_date]])</f>
        <v>2023</v>
      </c>
      <c r="N4415" s="7">
        <v>45053.784953703704</v>
      </c>
      <c r="O4415">
        <f>HOUR(Table1[[#This Row],[promised_delivery_time]])</f>
        <v>19</v>
      </c>
      <c r="P4415" s="4">
        <v>45053.798148148147</v>
      </c>
      <c r="Q4415">
        <f>HOUR(Table1[[#This Row],[actual_delivery_time]])</f>
        <v>19</v>
      </c>
      <c r="R4415" s="4">
        <v>45053.816203703704</v>
      </c>
      <c r="S4415" t="s">
        <v>358</v>
      </c>
      <c r="T4415" s="8">
        <v>1885.92</v>
      </c>
      <c r="U4415" t="s">
        <v>359</v>
      </c>
      <c r="V4415">
        <v>77996</v>
      </c>
      <c r="W4415">
        <v>1758</v>
      </c>
      <c r="X4415" t="s">
        <v>3421</v>
      </c>
      <c r="Y4415" t="s">
        <v>2208</v>
      </c>
      <c r="Z4415">
        <v>941766</v>
      </c>
      <c r="AA4415" t="s">
        <v>2548</v>
      </c>
      <c r="AB4415" t="s">
        <v>3115</v>
      </c>
      <c r="AC4415">
        <v>3</v>
      </c>
      <c r="AD4415">
        <v>1238.99</v>
      </c>
      <c r="AE4415">
        <v>26</v>
      </c>
      <c r="AF4415">
        <v>4.03</v>
      </c>
    </row>
    <row r="4416" spans="1:32" x14ac:dyDescent="0.45">
      <c r="A4416">
        <v>997698125</v>
      </c>
      <c r="B4416">
        <v>876139</v>
      </c>
      <c r="C4416" t="s">
        <v>48</v>
      </c>
      <c r="D4416" t="s">
        <v>84</v>
      </c>
      <c r="E4416" t="s">
        <v>126</v>
      </c>
      <c r="F4416" s="8">
        <v>415.75</v>
      </c>
      <c r="G4416">
        <v>15</v>
      </c>
      <c r="H4416">
        <v>365</v>
      </c>
      <c r="I4416">
        <v>14</v>
      </c>
      <c r="J4416">
        <v>83</v>
      </c>
      <c r="K4416">
        <v>97492493</v>
      </c>
      <c r="L4416">
        <f>MONTH(Table1[[#This Row],[order_date]])</f>
        <v>11</v>
      </c>
      <c r="M4416">
        <f>YEAR(Table1[[#This Row],[order_date]])</f>
        <v>2023</v>
      </c>
      <c r="N4416" s="7">
        <v>45259.244097222225</v>
      </c>
      <c r="O4416">
        <f>HOUR(Table1[[#This Row],[promised_delivery_time]])</f>
        <v>6</v>
      </c>
      <c r="P4416" s="4">
        <v>45259.253125000003</v>
      </c>
      <c r="Q4416">
        <f>HOUR(Table1[[#This Row],[actual_delivery_time]])</f>
        <v>6</v>
      </c>
      <c r="R4416" s="4">
        <v>45259.253125000003</v>
      </c>
      <c r="S4416" t="s">
        <v>356</v>
      </c>
      <c r="T4416" s="8">
        <v>1552.41</v>
      </c>
      <c r="U4416" t="s">
        <v>361</v>
      </c>
      <c r="V4416">
        <v>83779</v>
      </c>
      <c r="W4416">
        <v>1694</v>
      </c>
      <c r="X4416" t="s">
        <v>3362</v>
      </c>
      <c r="Y4416" t="s">
        <v>1851</v>
      </c>
      <c r="Z4416">
        <v>867234</v>
      </c>
      <c r="AA4416" t="s">
        <v>2774</v>
      </c>
      <c r="AB4416" t="s">
        <v>3117</v>
      </c>
      <c r="AC4416">
        <v>8</v>
      </c>
      <c r="AD4416">
        <v>1310.07</v>
      </c>
      <c r="AE4416">
        <v>0</v>
      </c>
      <c r="AF4416">
        <v>4.32</v>
      </c>
    </row>
    <row r="4417" spans="1:32" x14ac:dyDescent="0.45">
      <c r="A4417">
        <v>2403547563</v>
      </c>
      <c r="B4417">
        <v>77308</v>
      </c>
      <c r="C4417" t="s">
        <v>63</v>
      </c>
      <c r="D4417" t="s">
        <v>87</v>
      </c>
      <c r="E4417" t="s">
        <v>287</v>
      </c>
      <c r="F4417" s="8">
        <v>223.27</v>
      </c>
      <c r="G4417">
        <v>25</v>
      </c>
      <c r="H4417">
        <v>3</v>
      </c>
      <c r="I4417">
        <v>29</v>
      </c>
      <c r="J4417">
        <v>91</v>
      </c>
      <c r="K4417">
        <v>59677346</v>
      </c>
      <c r="L4417">
        <f>MONTH(Table1[[#This Row],[order_date]])</f>
        <v>5</v>
      </c>
      <c r="M4417">
        <f>YEAR(Table1[[#This Row],[order_date]])</f>
        <v>2024</v>
      </c>
      <c r="N4417" s="7">
        <v>45432.706145833334</v>
      </c>
      <c r="O4417">
        <f>HOUR(Table1[[#This Row],[promised_delivery_time]])</f>
        <v>17</v>
      </c>
      <c r="P4417" s="4">
        <v>45432.714479166665</v>
      </c>
      <c r="Q4417">
        <f>HOUR(Table1[[#This Row],[actual_delivery_time]])</f>
        <v>17</v>
      </c>
      <c r="R4417" s="4">
        <v>45432.711701388886</v>
      </c>
      <c r="S4417" t="s">
        <v>356</v>
      </c>
      <c r="T4417" s="8">
        <v>2309.25</v>
      </c>
      <c r="U4417" t="s">
        <v>362</v>
      </c>
      <c r="V4417">
        <v>38539</v>
      </c>
      <c r="W4417">
        <v>3595</v>
      </c>
      <c r="X4417" t="s">
        <v>3254</v>
      </c>
      <c r="Y4417" t="s">
        <v>2033</v>
      </c>
      <c r="Z4417">
        <v>483994</v>
      </c>
      <c r="AA4417" t="s">
        <v>2898</v>
      </c>
      <c r="AB4417" t="s">
        <v>3117</v>
      </c>
      <c r="AC4417">
        <v>2</v>
      </c>
      <c r="AD4417">
        <v>502.96</v>
      </c>
      <c r="AE4417">
        <v>-4</v>
      </c>
      <c r="AF4417">
        <v>3.32</v>
      </c>
    </row>
    <row r="4418" spans="1:32" x14ac:dyDescent="0.45">
      <c r="A4418">
        <v>8875483494</v>
      </c>
      <c r="B4418">
        <v>578097</v>
      </c>
      <c r="C4418" t="s">
        <v>30</v>
      </c>
      <c r="D4418" t="s">
        <v>81</v>
      </c>
      <c r="E4418" t="s">
        <v>133</v>
      </c>
      <c r="F4418" s="8">
        <v>267.61</v>
      </c>
      <c r="G4418">
        <v>35</v>
      </c>
      <c r="H4418">
        <v>90</v>
      </c>
      <c r="I4418">
        <v>22</v>
      </c>
      <c r="J4418">
        <v>75</v>
      </c>
      <c r="K4418">
        <v>34787383</v>
      </c>
      <c r="L4418">
        <f>MONTH(Table1[[#This Row],[order_date]])</f>
        <v>3</v>
      </c>
      <c r="M4418">
        <f>YEAR(Table1[[#This Row],[order_date]])</f>
        <v>2024</v>
      </c>
      <c r="N4418" s="7">
        <v>45363.226493055554</v>
      </c>
      <c r="O4418">
        <f>HOUR(Table1[[#This Row],[promised_delivery_time]])</f>
        <v>5</v>
      </c>
      <c r="P4418" s="4">
        <v>45363.234826388885</v>
      </c>
      <c r="Q4418">
        <f>HOUR(Table1[[#This Row],[actual_delivery_time]])</f>
        <v>5</v>
      </c>
      <c r="R4418" s="4">
        <v>45363.238993055558</v>
      </c>
      <c r="S4418" t="s">
        <v>357</v>
      </c>
      <c r="T4418" s="8">
        <v>827.44</v>
      </c>
      <c r="U4418" t="s">
        <v>360</v>
      </c>
      <c r="V4418">
        <v>43097</v>
      </c>
      <c r="W4418">
        <v>8225</v>
      </c>
      <c r="X4418" t="s">
        <v>3344</v>
      </c>
      <c r="Y4418" t="s">
        <v>1185</v>
      </c>
      <c r="Z4418">
        <v>29302</v>
      </c>
      <c r="AA4418" t="s">
        <v>2645</v>
      </c>
      <c r="AB4418" t="s">
        <v>3118</v>
      </c>
      <c r="AC4418">
        <v>17</v>
      </c>
      <c r="AD4418">
        <v>292.41000000000003</v>
      </c>
      <c r="AE4418">
        <v>6</v>
      </c>
      <c r="AF4418">
        <v>2.2000000000000002</v>
      </c>
    </row>
    <row r="4419" spans="1:32" x14ac:dyDescent="0.45">
      <c r="A4419">
        <v>883548284</v>
      </c>
      <c r="B4419">
        <v>689769</v>
      </c>
      <c r="C4419" t="s">
        <v>75</v>
      </c>
      <c r="D4419" t="s">
        <v>86</v>
      </c>
      <c r="E4419" t="s">
        <v>235</v>
      </c>
      <c r="F4419" s="8">
        <v>46.62</v>
      </c>
      <c r="G4419">
        <v>40</v>
      </c>
      <c r="H4419">
        <v>180</v>
      </c>
      <c r="I4419">
        <v>17</v>
      </c>
      <c r="J4419">
        <v>51</v>
      </c>
      <c r="K4419">
        <v>3408982</v>
      </c>
      <c r="L4419">
        <f>MONTH(Table1[[#This Row],[order_date]])</f>
        <v>5</v>
      </c>
      <c r="M4419">
        <f>YEAR(Table1[[#This Row],[order_date]])</f>
        <v>2024</v>
      </c>
      <c r="N4419" s="7">
        <v>45435.181400462963</v>
      </c>
      <c r="O4419">
        <f>HOUR(Table1[[#This Row],[promised_delivery_time]])</f>
        <v>4</v>
      </c>
      <c r="P4419" s="4">
        <v>45435.191817129627</v>
      </c>
      <c r="Q4419">
        <f>HOUR(Table1[[#This Row],[actual_delivery_time]])</f>
        <v>4</v>
      </c>
      <c r="R4419" s="4">
        <v>45435.195983796293</v>
      </c>
      <c r="S4419" t="s">
        <v>357</v>
      </c>
      <c r="T4419" s="8">
        <v>2340.86</v>
      </c>
      <c r="U4419" t="s">
        <v>362</v>
      </c>
      <c r="V4419">
        <v>16742</v>
      </c>
      <c r="W4419">
        <v>2475</v>
      </c>
      <c r="X4419" t="s">
        <v>3387</v>
      </c>
      <c r="Y4419" t="s">
        <v>1803</v>
      </c>
      <c r="Z4419">
        <v>119108</v>
      </c>
      <c r="AA4419" t="s">
        <v>2555</v>
      </c>
      <c r="AB4419" t="s">
        <v>3118</v>
      </c>
      <c r="AC4419">
        <v>5</v>
      </c>
      <c r="AD4419">
        <v>656.97</v>
      </c>
      <c r="AE4419">
        <v>6</v>
      </c>
      <c r="AF4419">
        <v>0.85</v>
      </c>
    </row>
    <row r="4420" spans="1:32" x14ac:dyDescent="0.45">
      <c r="A4420">
        <v>2364229435</v>
      </c>
      <c r="B4420">
        <v>478531</v>
      </c>
      <c r="C4420" t="s">
        <v>68</v>
      </c>
      <c r="D4420" t="s">
        <v>87</v>
      </c>
      <c r="E4420" t="s">
        <v>255</v>
      </c>
      <c r="F4420" s="8">
        <v>825.46</v>
      </c>
      <c r="G4420">
        <v>25</v>
      </c>
      <c r="H4420">
        <v>3</v>
      </c>
      <c r="I4420">
        <v>24</v>
      </c>
      <c r="J4420">
        <v>90</v>
      </c>
      <c r="K4420">
        <v>69339331</v>
      </c>
      <c r="L4420">
        <f>MONTH(Table1[[#This Row],[order_date]])</f>
        <v>7</v>
      </c>
      <c r="M4420">
        <f>YEAR(Table1[[#This Row],[order_date]])</f>
        <v>2024</v>
      </c>
      <c r="N4420" s="7">
        <v>45486.230405092596</v>
      </c>
      <c r="O4420">
        <f>HOUR(Table1[[#This Row],[promised_delivery_time]])</f>
        <v>5</v>
      </c>
      <c r="P4420" s="4">
        <v>45486.244293981479</v>
      </c>
      <c r="Q4420">
        <f>HOUR(Table1[[#This Row],[actual_delivery_time]])</f>
        <v>5</v>
      </c>
      <c r="R4420" s="4">
        <v>45486.241516203707</v>
      </c>
      <c r="S4420" t="s">
        <v>356</v>
      </c>
      <c r="T4420" s="8">
        <v>4099.53</v>
      </c>
      <c r="U4420" t="s">
        <v>362</v>
      </c>
      <c r="V4420">
        <v>23696</v>
      </c>
      <c r="W4420">
        <v>2832</v>
      </c>
      <c r="X4420" t="s">
        <v>3385</v>
      </c>
      <c r="Y4420" t="s">
        <v>2448</v>
      </c>
      <c r="Z4420">
        <v>343490</v>
      </c>
      <c r="AA4420" t="s">
        <v>2668</v>
      </c>
      <c r="AB4420" t="s">
        <v>3115</v>
      </c>
      <c r="AC4420">
        <v>5</v>
      </c>
      <c r="AD4420">
        <v>1567.18</v>
      </c>
      <c r="AE4420">
        <v>-4</v>
      </c>
      <c r="AF4420">
        <v>1.42</v>
      </c>
    </row>
    <row r="4421" spans="1:32" x14ac:dyDescent="0.45">
      <c r="A4421">
        <v>6845869445</v>
      </c>
      <c r="B4421">
        <v>925482</v>
      </c>
      <c r="C4421" t="s">
        <v>67</v>
      </c>
      <c r="D4421" t="s">
        <v>86</v>
      </c>
      <c r="E4421" t="s">
        <v>163</v>
      </c>
      <c r="F4421" s="8">
        <v>475.04</v>
      </c>
      <c r="G4421">
        <v>40</v>
      </c>
      <c r="H4421">
        <v>180</v>
      </c>
      <c r="I4421">
        <v>23</v>
      </c>
      <c r="J4421">
        <v>66</v>
      </c>
      <c r="K4421">
        <v>54730270</v>
      </c>
      <c r="L4421">
        <f>MONTH(Table1[[#This Row],[order_date]])</f>
        <v>5</v>
      </c>
      <c r="M4421">
        <f>YEAR(Table1[[#This Row],[order_date]])</f>
        <v>2024</v>
      </c>
      <c r="N4421" s="7">
        <v>45439.724594907406</v>
      </c>
      <c r="O4421">
        <f>HOUR(Table1[[#This Row],[promised_delivery_time]])</f>
        <v>17</v>
      </c>
      <c r="P4421" s="4">
        <v>45439.735706018517</v>
      </c>
      <c r="Q4421">
        <f>HOUR(Table1[[#This Row],[actual_delivery_time]])</f>
        <v>17</v>
      </c>
      <c r="R4421" s="4">
        <v>45439.749594907407</v>
      </c>
      <c r="S4421" t="s">
        <v>358</v>
      </c>
      <c r="T4421" s="8">
        <v>4065.85</v>
      </c>
      <c r="U4421" t="s">
        <v>360</v>
      </c>
      <c r="V4421">
        <v>73284</v>
      </c>
      <c r="W4421">
        <v>6222</v>
      </c>
      <c r="X4421" t="s">
        <v>3377</v>
      </c>
      <c r="Y4421" t="s">
        <v>954</v>
      </c>
      <c r="Z4421">
        <v>706203</v>
      </c>
      <c r="AA4421" t="s">
        <v>2597</v>
      </c>
      <c r="AB4421" t="s">
        <v>3116</v>
      </c>
      <c r="AC4421">
        <v>19</v>
      </c>
      <c r="AD4421">
        <v>1256.55</v>
      </c>
      <c r="AE4421">
        <v>20</v>
      </c>
      <c r="AF4421">
        <v>1.71</v>
      </c>
    </row>
    <row r="4422" spans="1:32" x14ac:dyDescent="0.45">
      <c r="A4422">
        <v>397818832</v>
      </c>
      <c r="B4422">
        <v>692985</v>
      </c>
      <c r="C4422" t="s">
        <v>48</v>
      </c>
      <c r="D4422" t="s">
        <v>84</v>
      </c>
      <c r="E4422" t="s">
        <v>300</v>
      </c>
      <c r="F4422" s="8">
        <v>197.39</v>
      </c>
      <c r="G4422">
        <v>15</v>
      </c>
      <c r="H4422">
        <v>365</v>
      </c>
      <c r="I4422">
        <v>30</v>
      </c>
      <c r="J4422">
        <v>86</v>
      </c>
      <c r="K4422">
        <v>75467328</v>
      </c>
      <c r="L4422">
        <f>MONTH(Table1[[#This Row],[order_date]])</f>
        <v>12</v>
      </c>
      <c r="M4422">
        <f>YEAR(Table1[[#This Row],[order_date]])</f>
        <v>2023</v>
      </c>
      <c r="N4422" s="7">
        <v>45282.541608796295</v>
      </c>
      <c r="O4422">
        <f>HOUR(Table1[[#This Row],[promised_delivery_time]])</f>
        <v>13</v>
      </c>
      <c r="P4422" s="4">
        <v>45282.554803240739</v>
      </c>
      <c r="Q4422">
        <f>HOUR(Table1[[#This Row],[actual_delivery_time]])</f>
        <v>13</v>
      </c>
      <c r="R4422" s="4">
        <v>45282.573553240742</v>
      </c>
      <c r="S4422" t="s">
        <v>358</v>
      </c>
      <c r="T4422" s="8">
        <v>3963.84</v>
      </c>
      <c r="U4422" t="s">
        <v>361</v>
      </c>
      <c r="V4422">
        <v>89520</v>
      </c>
      <c r="W4422">
        <v>4358</v>
      </c>
      <c r="X4422" t="s">
        <v>3348</v>
      </c>
      <c r="Y4422" t="s">
        <v>2449</v>
      </c>
      <c r="Z4422">
        <v>966869</v>
      </c>
      <c r="AA4422" t="s">
        <v>2971</v>
      </c>
      <c r="AB4422" t="s">
        <v>3117</v>
      </c>
      <c r="AC4422">
        <v>14</v>
      </c>
      <c r="AD4422">
        <v>691.64</v>
      </c>
      <c r="AE4422">
        <v>27</v>
      </c>
      <c r="AF4422">
        <v>3.64</v>
      </c>
    </row>
    <row r="4423" spans="1:32" x14ac:dyDescent="0.45">
      <c r="A4423">
        <v>304166272</v>
      </c>
      <c r="B4423">
        <v>913428</v>
      </c>
      <c r="C4423" t="s">
        <v>27</v>
      </c>
      <c r="D4423" t="s">
        <v>78</v>
      </c>
      <c r="E4423" t="s">
        <v>150</v>
      </c>
      <c r="F4423" s="8">
        <v>392.22</v>
      </c>
      <c r="G4423">
        <v>35</v>
      </c>
      <c r="H4423">
        <v>365</v>
      </c>
      <c r="I4423">
        <v>30</v>
      </c>
      <c r="J4423">
        <v>98</v>
      </c>
      <c r="K4423">
        <v>34835738</v>
      </c>
      <c r="L4423">
        <f>MONTH(Table1[[#This Row],[order_date]])</f>
        <v>10</v>
      </c>
      <c r="M4423">
        <f>YEAR(Table1[[#This Row],[order_date]])</f>
        <v>2023</v>
      </c>
      <c r="N4423" s="7">
        <v>45228.060393518521</v>
      </c>
      <c r="O4423">
        <f>HOUR(Table1[[#This Row],[promised_delivery_time]])</f>
        <v>1</v>
      </c>
      <c r="P4423" s="4">
        <v>45228.068032407406</v>
      </c>
      <c r="Q4423">
        <f>HOUR(Table1[[#This Row],[actual_delivery_time]])</f>
        <v>1</v>
      </c>
      <c r="R4423" s="4">
        <v>45228.071504629632</v>
      </c>
      <c r="S4423" t="s">
        <v>356</v>
      </c>
      <c r="T4423" s="8">
        <v>3896.33</v>
      </c>
      <c r="U4423" t="s">
        <v>360</v>
      </c>
      <c r="V4423">
        <v>14802</v>
      </c>
      <c r="W4423">
        <v>2812</v>
      </c>
      <c r="X4423" t="s">
        <v>3164</v>
      </c>
      <c r="Y4423" t="s">
        <v>1429</v>
      </c>
      <c r="Z4423">
        <v>891610</v>
      </c>
      <c r="AA4423" t="s">
        <v>2956</v>
      </c>
      <c r="AB4423" t="s">
        <v>3118</v>
      </c>
      <c r="AC4423">
        <v>9</v>
      </c>
      <c r="AD4423">
        <v>1210.3599999999999</v>
      </c>
      <c r="AE4423">
        <v>5</v>
      </c>
      <c r="AF4423">
        <v>3.89</v>
      </c>
    </row>
    <row r="4424" spans="1:32" x14ac:dyDescent="0.45">
      <c r="A4424">
        <v>1575626085</v>
      </c>
      <c r="B4424">
        <v>863930</v>
      </c>
      <c r="C4424" t="s">
        <v>35</v>
      </c>
      <c r="D4424" t="s">
        <v>83</v>
      </c>
      <c r="E4424" t="s">
        <v>157</v>
      </c>
      <c r="F4424" s="8">
        <v>242.57</v>
      </c>
      <c r="G4424">
        <v>35</v>
      </c>
      <c r="H4424">
        <v>365</v>
      </c>
      <c r="I4424">
        <v>26</v>
      </c>
      <c r="J4424">
        <v>72</v>
      </c>
      <c r="K4424">
        <v>78157360</v>
      </c>
      <c r="L4424">
        <f>MONTH(Table1[[#This Row],[order_date]])</f>
        <v>5</v>
      </c>
      <c r="M4424">
        <f>YEAR(Table1[[#This Row],[order_date]])</f>
        <v>2023</v>
      </c>
      <c r="N4424" s="7">
        <v>45065.558506944442</v>
      </c>
      <c r="O4424">
        <f>HOUR(Table1[[#This Row],[promised_delivery_time]])</f>
        <v>13</v>
      </c>
      <c r="P4424" s="4">
        <v>45065.571701388886</v>
      </c>
      <c r="Q4424">
        <f>HOUR(Table1[[#This Row],[actual_delivery_time]])</f>
        <v>13</v>
      </c>
      <c r="R4424" s="4">
        <v>45065.568923611114</v>
      </c>
      <c r="S4424" t="s">
        <v>356</v>
      </c>
      <c r="T4424" s="8">
        <v>58.59</v>
      </c>
      <c r="U4424" t="s">
        <v>361</v>
      </c>
      <c r="V4424">
        <v>36728</v>
      </c>
      <c r="W4424">
        <v>9143</v>
      </c>
      <c r="X4424" t="s">
        <v>3240</v>
      </c>
      <c r="Y4424" t="s">
        <v>2102</v>
      </c>
      <c r="Z4424">
        <v>574799</v>
      </c>
      <c r="AA4424" t="s">
        <v>2610</v>
      </c>
      <c r="AB4424" t="s">
        <v>3115</v>
      </c>
      <c r="AC4424">
        <v>20</v>
      </c>
      <c r="AD4424">
        <v>1310.87</v>
      </c>
      <c r="AE4424">
        <v>-4</v>
      </c>
      <c r="AF4424">
        <v>2.65</v>
      </c>
    </row>
    <row r="4425" spans="1:32" x14ac:dyDescent="0.45">
      <c r="A4425">
        <v>3945644714</v>
      </c>
      <c r="B4425">
        <v>654623</v>
      </c>
      <c r="C4425" t="s">
        <v>74</v>
      </c>
      <c r="D4425" t="s">
        <v>81</v>
      </c>
      <c r="E4425" t="s">
        <v>224</v>
      </c>
      <c r="F4425" s="8">
        <v>422.14</v>
      </c>
      <c r="G4425">
        <v>35</v>
      </c>
      <c r="H4425">
        <v>90</v>
      </c>
      <c r="I4425">
        <v>18</v>
      </c>
      <c r="J4425">
        <v>76</v>
      </c>
      <c r="K4425">
        <v>92356639</v>
      </c>
      <c r="L4425">
        <f>MONTH(Table1[[#This Row],[order_date]])</f>
        <v>5</v>
      </c>
      <c r="M4425">
        <f>YEAR(Table1[[#This Row],[order_date]])</f>
        <v>2023</v>
      </c>
      <c r="N4425" s="7">
        <v>45062.587685185186</v>
      </c>
      <c r="O4425">
        <f>HOUR(Table1[[#This Row],[promised_delivery_time]])</f>
        <v>14</v>
      </c>
      <c r="P4425" s="4">
        <v>45062.599490740744</v>
      </c>
      <c r="Q4425">
        <f>HOUR(Table1[[#This Row],[actual_delivery_time]])</f>
        <v>14</v>
      </c>
      <c r="R4425" s="4">
        <v>45062.601574074077</v>
      </c>
      <c r="S4425" t="s">
        <v>356</v>
      </c>
      <c r="T4425" s="8">
        <v>1226.18</v>
      </c>
      <c r="U4425" t="s">
        <v>360</v>
      </c>
      <c r="V4425">
        <v>74071</v>
      </c>
      <c r="W4425">
        <v>3084</v>
      </c>
      <c r="X4425" t="s">
        <v>3240</v>
      </c>
      <c r="Y4425" t="s">
        <v>1936</v>
      </c>
      <c r="Z4425">
        <v>558949</v>
      </c>
      <c r="AA4425" t="s">
        <v>3065</v>
      </c>
      <c r="AB4425" t="s">
        <v>3117</v>
      </c>
      <c r="AC4425">
        <v>10</v>
      </c>
      <c r="AD4425">
        <v>261.81</v>
      </c>
      <c r="AE4425">
        <v>3</v>
      </c>
      <c r="AF4425">
        <v>4.4000000000000004</v>
      </c>
    </row>
    <row r="4426" spans="1:32" x14ac:dyDescent="0.45">
      <c r="A4426">
        <v>8370213291</v>
      </c>
      <c r="B4426">
        <v>397973</v>
      </c>
      <c r="C4426" t="s">
        <v>65</v>
      </c>
      <c r="D4426" t="s">
        <v>87</v>
      </c>
      <c r="E4426" t="s">
        <v>338</v>
      </c>
      <c r="F4426" s="8">
        <v>728.73</v>
      </c>
      <c r="G4426">
        <v>25</v>
      </c>
      <c r="H4426">
        <v>3</v>
      </c>
      <c r="I4426">
        <v>27</v>
      </c>
      <c r="J4426">
        <v>82</v>
      </c>
      <c r="K4426">
        <v>10855630</v>
      </c>
      <c r="L4426">
        <f>MONTH(Table1[[#This Row],[order_date]])</f>
        <v>5</v>
      </c>
      <c r="M4426">
        <f>YEAR(Table1[[#This Row],[order_date]])</f>
        <v>2023</v>
      </c>
      <c r="N4426" s="7">
        <v>45066.587013888886</v>
      </c>
      <c r="O4426">
        <f>HOUR(Table1[[#This Row],[promised_delivery_time]])</f>
        <v>14</v>
      </c>
      <c r="P4426" s="4">
        <v>45066.594652777778</v>
      </c>
      <c r="Q4426">
        <f>HOUR(Table1[[#This Row],[actual_delivery_time]])</f>
        <v>14</v>
      </c>
      <c r="R4426" s="4">
        <v>45066.604375000003</v>
      </c>
      <c r="S4426" t="s">
        <v>357</v>
      </c>
      <c r="T4426" s="8">
        <v>2721.29</v>
      </c>
      <c r="U4426" t="s">
        <v>362</v>
      </c>
      <c r="V4426">
        <v>40650</v>
      </c>
      <c r="W4426">
        <v>3852</v>
      </c>
      <c r="X4426" t="s">
        <v>3181</v>
      </c>
      <c r="Y4426" t="s">
        <v>1799</v>
      </c>
      <c r="Z4426">
        <v>39724</v>
      </c>
      <c r="AA4426" t="s">
        <v>2827</v>
      </c>
      <c r="AB4426" t="s">
        <v>3118</v>
      </c>
      <c r="AC4426">
        <v>15</v>
      </c>
      <c r="AD4426">
        <v>1447.55</v>
      </c>
      <c r="AE4426">
        <v>14</v>
      </c>
      <c r="AF4426">
        <v>3.94</v>
      </c>
    </row>
    <row r="4427" spans="1:32" x14ac:dyDescent="0.45">
      <c r="A4427">
        <v>2185375786</v>
      </c>
      <c r="B4427">
        <v>337168</v>
      </c>
      <c r="C4427" t="s">
        <v>29</v>
      </c>
      <c r="D4427" t="s">
        <v>80</v>
      </c>
      <c r="E4427" t="s">
        <v>309</v>
      </c>
      <c r="F4427" s="8">
        <v>545.49</v>
      </c>
      <c r="G4427">
        <v>20</v>
      </c>
      <c r="H4427">
        <v>7</v>
      </c>
      <c r="I4427">
        <v>25</v>
      </c>
      <c r="J4427">
        <v>98</v>
      </c>
      <c r="K4427">
        <v>46313756</v>
      </c>
      <c r="L4427">
        <f>MONTH(Table1[[#This Row],[order_date]])</f>
        <v>4</v>
      </c>
      <c r="M4427">
        <f>YEAR(Table1[[#This Row],[order_date]])</f>
        <v>2024</v>
      </c>
      <c r="N4427" s="7">
        <v>45407.443692129629</v>
      </c>
      <c r="O4427">
        <f>HOUR(Table1[[#This Row],[promised_delivery_time]])</f>
        <v>10</v>
      </c>
      <c r="P4427" s="4">
        <v>45407.45758101852</v>
      </c>
      <c r="Q4427">
        <f>HOUR(Table1[[#This Row],[actual_delivery_time]])</f>
        <v>11</v>
      </c>
      <c r="R4427" s="4">
        <v>45407.467997685184</v>
      </c>
      <c r="S4427" t="s">
        <v>357</v>
      </c>
      <c r="T4427" s="8">
        <v>2132.3200000000002</v>
      </c>
      <c r="U4427" t="s">
        <v>361</v>
      </c>
      <c r="V4427">
        <v>10502</v>
      </c>
      <c r="W4427">
        <v>1639</v>
      </c>
      <c r="X4427" t="s">
        <v>3212</v>
      </c>
      <c r="Y4427" t="s">
        <v>1925</v>
      </c>
      <c r="Z4427">
        <v>449091</v>
      </c>
      <c r="AA4427" t="s">
        <v>3073</v>
      </c>
      <c r="AB4427" t="s">
        <v>3118</v>
      </c>
      <c r="AC4427">
        <v>10</v>
      </c>
      <c r="AD4427">
        <v>1245.3599999999999</v>
      </c>
      <c r="AE4427">
        <v>15</v>
      </c>
      <c r="AF4427">
        <v>1.44</v>
      </c>
    </row>
    <row r="4428" spans="1:32" x14ac:dyDescent="0.45">
      <c r="A4428">
        <v>1828975788</v>
      </c>
      <c r="B4428">
        <v>667163</v>
      </c>
      <c r="C4428" t="s">
        <v>28</v>
      </c>
      <c r="D4428" t="s">
        <v>79</v>
      </c>
      <c r="E4428" t="s">
        <v>242</v>
      </c>
      <c r="F4428" s="8">
        <v>441.2</v>
      </c>
      <c r="G4428">
        <v>30</v>
      </c>
      <c r="H4428">
        <v>180</v>
      </c>
      <c r="I4428">
        <v>25</v>
      </c>
      <c r="J4428">
        <v>72</v>
      </c>
      <c r="K4428">
        <v>41155125</v>
      </c>
      <c r="L4428">
        <f>MONTH(Table1[[#This Row],[order_date]])</f>
        <v>1</v>
      </c>
      <c r="M4428">
        <f>YEAR(Table1[[#This Row],[order_date]])</f>
        <v>2024</v>
      </c>
      <c r="N4428" s="7">
        <v>45321.552303240744</v>
      </c>
      <c r="O4428">
        <f>HOUR(Table1[[#This Row],[promised_delivery_time]])</f>
        <v>13</v>
      </c>
      <c r="P4428" s="4">
        <v>45321.559247685182</v>
      </c>
      <c r="Q4428">
        <f>HOUR(Table1[[#This Row],[actual_delivery_time]])</f>
        <v>13</v>
      </c>
      <c r="R4428" s="4">
        <v>45321.564108796294</v>
      </c>
      <c r="S4428" t="s">
        <v>357</v>
      </c>
      <c r="T4428" s="8">
        <v>3658.25</v>
      </c>
      <c r="U4428" t="s">
        <v>361</v>
      </c>
      <c r="V4428">
        <v>39589</v>
      </c>
      <c r="W4428">
        <v>995</v>
      </c>
      <c r="X4428" t="s">
        <v>3313</v>
      </c>
      <c r="Y4428" t="s">
        <v>796</v>
      </c>
      <c r="Z4428">
        <v>82916</v>
      </c>
      <c r="AA4428" t="s">
        <v>2807</v>
      </c>
      <c r="AB4428" t="s">
        <v>3117</v>
      </c>
      <c r="AC4428">
        <v>14</v>
      </c>
      <c r="AD4428">
        <v>1454.3</v>
      </c>
      <c r="AE4428">
        <v>7</v>
      </c>
      <c r="AF4428">
        <v>3.81</v>
      </c>
    </row>
    <row r="4429" spans="1:32" x14ac:dyDescent="0.45">
      <c r="A4429">
        <v>4319450104</v>
      </c>
      <c r="B4429">
        <v>354409</v>
      </c>
      <c r="C4429" t="s">
        <v>48</v>
      </c>
      <c r="D4429" t="s">
        <v>84</v>
      </c>
      <c r="E4429" t="s">
        <v>207</v>
      </c>
      <c r="F4429" s="8">
        <v>325.08</v>
      </c>
      <c r="G4429">
        <v>15</v>
      </c>
      <c r="H4429">
        <v>365</v>
      </c>
      <c r="I4429">
        <v>24</v>
      </c>
      <c r="J4429">
        <v>60</v>
      </c>
      <c r="K4429">
        <v>7288562</v>
      </c>
      <c r="L4429">
        <f>MONTH(Table1[[#This Row],[order_date]])</f>
        <v>9</v>
      </c>
      <c r="M4429">
        <f>YEAR(Table1[[#This Row],[order_date]])</f>
        <v>2024</v>
      </c>
      <c r="N4429" s="7">
        <v>45551.41474537037</v>
      </c>
      <c r="O4429">
        <f>HOUR(Table1[[#This Row],[promised_delivery_time]])</f>
        <v>10</v>
      </c>
      <c r="P4429" s="4">
        <v>45551.427245370367</v>
      </c>
      <c r="Q4429">
        <f>HOUR(Table1[[#This Row],[actual_delivery_time]])</f>
        <v>10</v>
      </c>
      <c r="R4429" s="4">
        <v>45551.43141203704</v>
      </c>
      <c r="S4429" t="s">
        <v>357</v>
      </c>
      <c r="T4429" s="8">
        <v>1968.01</v>
      </c>
      <c r="U4429" t="s">
        <v>361</v>
      </c>
      <c r="V4429">
        <v>58079</v>
      </c>
      <c r="W4429">
        <v>7352</v>
      </c>
      <c r="X4429" t="s">
        <v>3357</v>
      </c>
      <c r="Y4429" t="s">
        <v>994</v>
      </c>
      <c r="Z4429">
        <v>868197</v>
      </c>
      <c r="AA4429" t="s">
        <v>2636</v>
      </c>
      <c r="AB4429" t="s">
        <v>3116</v>
      </c>
      <c r="AC4429">
        <v>19</v>
      </c>
      <c r="AD4429">
        <v>1982.78</v>
      </c>
      <c r="AE4429">
        <v>6</v>
      </c>
      <c r="AF4429">
        <v>4.8899999999999997</v>
      </c>
    </row>
    <row r="4430" spans="1:32" x14ac:dyDescent="0.45">
      <c r="A4430">
        <v>5059765199</v>
      </c>
      <c r="B4430">
        <v>564692</v>
      </c>
      <c r="C4430" t="s">
        <v>70</v>
      </c>
      <c r="D4430" t="s">
        <v>78</v>
      </c>
      <c r="E4430" t="s">
        <v>222</v>
      </c>
      <c r="F4430" s="8">
        <v>215.65</v>
      </c>
      <c r="G4430">
        <v>35</v>
      </c>
      <c r="H4430">
        <v>365</v>
      </c>
      <c r="I4430">
        <v>25</v>
      </c>
      <c r="J4430">
        <v>82</v>
      </c>
      <c r="K4430">
        <v>91562028</v>
      </c>
      <c r="L4430">
        <f>MONTH(Table1[[#This Row],[order_date]])</f>
        <v>10</v>
      </c>
      <c r="M4430">
        <f>YEAR(Table1[[#This Row],[order_date]])</f>
        <v>2023</v>
      </c>
      <c r="N4430" s="7">
        <v>45218.249212962961</v>
      </c>
      <c r="O4430">
        <f>HOUR(Table1[[#This Row],[promised_delivery_time]])</f>
        <v>6</v>
      </c>
      <c r="P4430" s="4">
        <v>45218.256851851853</v>
      </c>
      <c r="Q4430">
        <f>HOUR(Table1[[#This Row],[actual_delivery_time]])</f>
        <v>6</v>
      </c>
      <c r="R4430" s="4">
        <v>45218.261018518519</v>
      </c>
      <c r="S4430" t="s">
        <v>357</v>
      </c>
      <c r="T4430" s="8">
        <v>3092.93</v>
      </c>
      <c r="U4430" t="s">
        <v>359</v>
      </c>
      <c r="V4430">
        <v>10225</v>
      </c>
      <c r="W4430">
        <v>2988</v>
      </c>
      <c r="X4430" t="s">
        <v>3309</v>
      </c>
      <c r="Y4430" t="s">
        <v>2138</v>
      </c>
      <c r="Z4430">
        <v>248694</v>
      </c>
      <c r="AA4430" t="s">
        <v>2635</v>
      </c>
      <c r="AB4430" t="s">
        <v>3115</v>
      </c>
      <c r="AC4430">
        <v>9</v>
      </c>
      <c r="AD4430">
        <v>1141.68</v>
      </c>
      <c r="AE4430">
        <v>6</v>
      </c>
      <c r="AF4430">
        <v>4.53</v>
      </c>
    </row>
    <row r="4431" spans="1:32" x14ac:dyDescent="0.45">
      <c r="A4431">
        <v>5360089735</v>
      </c>
      <c r="B4431">
        <v>925482</v>
      </c>
      <c r="C4431" t="s">
        <v>67</v>
      </c>
      <c r="D4431" t="s">
        <v>86</v>
      </c>
      <c r="E4431" t="s">
        <v>163</v>
      </c>
      <c r="F4431" s="8">
        <v>475.04</v>
      </c>
      <c r="G4431">
        <v>40</v>
      </c>
      <c r="H4431">
        <v>180</v>
      </c>
      <c r="I4431">
        <v>23</v>
      </c>
      <c r="J4431">
        <v>66</v>
      </c>
      <c r="K4431">
        <v>21425168</v>
      </c>
      <c r="L4431">
        <f>MONTH(Table1[[#This Row],[order_date]])</f>
        <v>5</v>
      </c>
      <c r="M4431">
        <f>YEAR(Table1[[#This Row],[order_date]])</f>
        <v>2023</v>
      </c>
      <c r="N4431" s="7">
        <v>45050.218946759262</v>
      </c>
      <c r="O4431">
        <f>HOUR(Table1[[#This Row],[promised_delivery_time]])</f>
        <v>5</v>
      </c>
      <c r="P4431" s="4">
        <v>45050.225891203707</v>
      </c>
      <c r="Q4431">
        <f>HOUR(Table1[[#This Row],[actual_delivery_time]])</f>
        <v>5</v>
      </c>
      <c r="R4431" s="4">
        <v>45050.22797453704</v>
      </c>
      <c r="S4431" t="s">
        <v>356</v>
      </c>
      <c r="T4431" s="8">
        <v>3550.74</v>
      </c>
      <c r="U4431" t="s">
        <v>362</v>
      </c>
      <c r="V4431">
        <v>11907</v>
      </c>
      <c r="W4431">
        <v>1189</v>
      </c>
      <c r="X4431" t="s">
        <v>3238</v>
      </c>
      <c r="Y4431" t="s">
        <v>1085</v>
      </c>
      <c r="Z4431">
        <v>189621</v>
      </c>
      <c r="AA4431" t="s">
        <v>2643</v>
      </c>
      <c r="AB4431" t="s">
        <v>3116</v>
      </c>
      <c r="AC4431">
        <v>5</v>
      </c>
      <c r="AD4431">
        <v>1861.73</v>
      </c>
      <c r="AE4431">
        <v>3</v>
      </c>
      <c r="AF4431">
        <v>4.41</v>
      </c>
    </row>
    <row r="4432" spans="1:32" x14ac:dyDescent="0.45">
      <c r="A4432">
        <v>8008211695</v>
      </c>
      <c r="B4432">
        <v>623234</v>
      </c>
      <c r="C4432" t="s">
        <v>67</v>
      </c>
      <c r="D4432" t="s">
        <v>86</v>
      </c>
      <c r="E4432" t="s">
        <v>312</v>
      </c>
      <c r="F4432" s="8">
        <v>329.79</v>
      </c>
      <c r="G4432">
        <v>40</v>
      </c>
      <c r="H4432">
        <v>180</v>
      </c>
      <c r="I4432">
        <v>13</v>
      </c>
      <c r="J4432">
        <v>72</v>
      </c>
      <c r="K4432">
        <v>77397957</v>
      </c>
      <c r="L4432">
        <f>MONTH(Table1[[#This Row],[order_date]])</f>
        <v>9</v>
      </c>
      <c r="M4432">
        <f>YEAR(Table1[[#This Row],[order_date]])</f>
        <v>2023</v>
      </c>
      <c r="N4432" s="7">
        <v>45176.682881944442</v>
      </c>
      <c r="O4432">
        <f>HOUR(Table1[[#This Row],[promised_delivery_time]])</f>
        <v>16</v>
      </c>
      <c r="P4432" s="4">
        <v>45176.693993055553</v>
      </c>
      <c r="Q4432">
        <f>HOUR(Table1[[#This Row],[actual_delivery_time]])</f>
        <v>16</v>
      </c>
      <c r="R4432" s="4">
        <v>45176.695381944446</v>
      </c>
      <c r="S4432" t="s">
        <v>356</v>
      </c>
      <c r="T4432" s="8">
        <v>3773.66</v>
      </c>
      <c r="U4432" t="s">
        <v>359</v>
      </c>
      <c r="V4432">
        <v>5891</v>
      </c>
      <c r="W4432">
        <v>8657</v>
      </c>
      <c r="X4432" t="s">
        <v>3443</v>
      </c>
      <c r="Y4432" t="s">
        <v>1861</v>
      </c>
      <c r="Z4432">
        <v>754911</v>
      </c>
      <c r="AA4432" t="s">
        <v>3036</v>
      </c>
      <c r="AB4432" t="s">
        <v>3116</v>
      </c>
      <c r="AC4432">
        <v>14</v>
      </c>
      <c r="AD4432">
        <v>1913.71</v>
      </c>
      <c r="AE4432">
        <v>2</v>
      </c>
      <c r="AF4432">
        <v>2.15</v>
      </c>
    </row>
    <row r="4433" spans="1:32" x14ac:dyDescent="0.45">
      <c r="A4433">
        <v>4400031082</v>
      </c>
      <c r="B4433">
        <v>500739</v>
      </c>
      <c r="C4433" t="s">
        <v>33</v>
      </c>
      <c r="D4433" t="s">
        <v>80</v>
      </c>
      <c r="E4433" t="s">
        <v>96</v>
      </c>
      <c r="F4433" s="8">
        <v>359.98</v>
      </c>
      <c r="G4433">
        <v>20</v>
      </c>
      <c r="H4433">
        <v>7</v>
      </c>
      <c r="I4433">
        <v>18</v>
      </c>
      <c r="J4433">
        <v>81</v>
      </c>
      <c r="K4433">
        <v>46682777</v>
      </c>
      <c r="L4433">
        <f>MONTH(Table1[[#This Row],[order_date]])</f>
        <v>7</v>
      </c>
      <c r="M4433">
        <f>YEAR(Table1[[#This Row],[order_date]])</f>
        <v>2023</v>
      </c>
      <c r="N4433" s="7">
        <v>45115.862870370373</v>
      </c>
      <c r="O4433">
        <f>HOUR(Table1[[#This Row],[promised_delivery_time]])</f>
        <v>20</v>
      </c>
      <c r="P4433" s="4">
        <v>45115.873981481483</v>
      </c>
      <c r="Q4433">
        <f>HOUR(Table1[[#This Row],[actual_delivery_time]])</f>
        <v>20</v>
      </c>
      <c r="R4433" s="4">
        <v>45115.871898148151</v>
      </c>
      <c r="S4433" t="s">
        <v>356</v>
      </c>
      <c r="T4433" s="8">
        <v>765.76</v>
      </c>
      <c r="U4433" t="s">
        <v>359</v>
      </c>
      <c r="V4433">
        <v>85402</v>
      </c>
      <c r="W4433">
        <v>4314</v>
      </c>
      <c r="X4433" t="s">
        <v>3182</v>
      </c>
      <c r="Y4433" t="s">
        <v>2450</v>
      </c>
      <c r="Z4433">
        <v>705746</v>
      </c>
      <c r="AA4433" t="s">
        <v>2715</v>
      </c>
      <c r="AB4433" t="s">
        <v>3117</v>
      </c>
      <c r="AC4433">
        <v>10</v>
      </c>
      <c r="AD4433">
        <v>600.09</v>
      </c>
      <c r="AE4433">
        <v>-3</v>
      </c>
      <c r="AF4433">
        <v>2.37</v>
      </c>
    </row>
    <row r="4434" spans="1:32" x14ac:dyDescent="0.45">
      <c r="A4434">
        <v>9582738204</v>
      </c>
      <c r="B4434">
        <v>604184</v>
      </c>
      <c r="C4434" t="s">
        <v>49</v>
      </c>
      <c r="D4434" t="s">
        <v>85</v>
      </c>
      <c r="E4434" t="s">
        <v>136</v>
      </c>
      <c r="F4434" s="8">
        <v>397.55</v>
      </c>
      <c r="G4434">
        <v>25</v>
      </c>
      <c r="H4434">
        <v>365</v>
      </c>
      <c r="I4434">
        <v>24</v>
      </c>
      <c r="J4434">
        <v>84</v>
      </c>
      <c r="K4434">
        <v>88312515</v>
      </c>
      <c r="L4434">
        <f>MONTH(Table1[[#This Row],[order_date]])</f>
        <v>8</v>
      </c>
      <c r="M4434">
        <f>YEAR(Table1[[#This Row],[order_date]])</f>
        <v>2023</v>
      </c>
      <c r="N4434" s="7">
        <v>45155.118460648147</v>
      </c>
      <c r="O4434">
        <f>HOUR(Table1[[#This Row],[promised_delivery_time]])</f>
        <v>3</v>
      </c>
      <c r="P4434" s="4">
        <v>45155.132349537038</v>
      </c>
      <c r="Q4434">
        <f>HOUR(Table1[[#This Row],[actual_delivery_time]])</f>
        <v>3</v>
      </c>
      <c r="R4434" s="4">
        <v>45155.145543981482</v>
      </c>
      <c r="S4434" t="s">
        <v>358</v>
      </c>
      <c r="T4434" s="8">
        <v>1728.25</v>
      </c>
      <c r="U4434" t="s">
        <v>359</v>
      </c>
      <c r="V4434">
        <v>35952</v>
      </c>
      <c r="W4434">
        <v>7696</v>
      </c>
      <c r="X4434" t="s">
        <v>3302</v>
      </c>
      <c r="Y4434" t="s">
        <v>2197</v>
      </c>
      <c r="Z4434">
        <v>186946</v>
      </c>
      <c r="AA4434" t="s">
        <v>2552</v>
      </c>
      <c r="AB4434" t="s">
        <v>3117</v>
      </c>
      <c r="AC4434">
        <v>10</v>
      </c>
      <c r="AD4434">
        <v>544.71</v>
      </c>
      <c r="AE4434">
        <v>19</v>
      </c>
      <c r="AF4434">
        <v>3.87</v>
      </c>
    </row>
    <row r="4435" spans="1:32" x14ac:dyDescent="0.45">
      <c r="A4435">
        <v>1368450162</v>
      </c>
      <c r="B4435">
        <v>525531</v>
      </c>
      <c r="C4435" t="s">
        <v>71</v>
      </c>
      <c r="D4435" t="s">
        <v>78</v>
      </c>
      <c r="E4435" t="s">
        <v>298</v>
      </c>
      <c r="F4435" s="8">
        <v>831.1</v>
      </c>
      <c r="G4435">
        <v>35</v>
      </c>
      <c r="H4435">
        <v>365</v>
      </c>
      <c r="I4435">
        <v>28</v>
      </c>
      <c r="J4435">
        <v>65</v>
      </c>
      <c r="K4435">
        <v>14974554</v>
      </c>
      <c r="L4435">
        <f>MONTH(Table1[[#This Row],[order_date]])</f>
        <v>9</v>
      </c>
      <c r="M4435">
        <f>YEAR(Table1[[#This Row],[order_date]])</f>
        <v>2023</v>
      </c>
      <c r="N4435" s="7">
        <v>45180.003287037034</v>
      </c>
      <c r="O4435">
        <f>HOUR(Table1[[#This Row],[promised_delivery_time]])</f>
        <v>0</v>
      </c>
      <c r="P4435" s="4">
        <v>45180.011620370373</v>
      </c>
      <c r="Q4435">
        <f>HOUR(Table1[[#This Row],[actual_delivery_time]])</f>
        <v>0</v>
      </c>
      <c r="R4435" s="4">
        <v>45180.00953703704</v>
      </c>
      <c r="S4435" t="s">
        <v>356</v>
      </c>
      <c r="T4435" s="8">
        <v>3130.36</v>
      </c>
      <c r="U4435" t="s">
        <v>361</v>
      </c>
      <c r="V4435">
        <v>96642</v>
      </c>
      <c r="W4435">
        <v>5455</v>
      </c>
      <c r="X4435" t="s">
        <v>3178</v>
      </c>
      <c r="Y4435" t="s">
        <v>2177</v>
      </c>
      <c r="Z4435">
        <v>739444</v>
      </c>
      <c r="AA4435" t="s">
        <v>3011</v>
      </c>
      <c r="AB4435" t="s">
        <v>3116</v>
      </c>
      <c r="AC4435">
        <v>9</v>
      </c>
      <c r="AD4435">
        <v>805.9</v>
      </c>
      <c r="AE4435">
        <v>-3</v>
      </c>
      <c r="AF4435">
        <v>1.92</v>
      </c>
    </row>
    <row r="4436" spans="1:32" x14ac:dyDescent="0.45">
      <c r="A4436">
        <v>56705032</v>
      </c>
      <c r="B4436">
        <v>692985</v>
      </c>
      <c r="C4436" t="s">
        <v>48</v>
      </c>
      <c r="D4436" t="s">
        <v>84</v>
      </c>
      <c r="E4436" t="s">
        <v>300</v>
      </c>
      <c r="F4436" s="8">
        <v>197.39</v>
      </c>
      <c r="G4436">
        <v>15</v>
      </c>
      <c r="H4436">
        <v>365</v>
      </c>
      <c r="I4436">
        <v>30</v>
      </c>
      <c r="J4436">
        <v>86</v>
      </c>
      <c r="K4436">
        <v>63060947</v>
      </c>
      <c r="L4436">
        <f>MONTH(Table1[[#This Row],[order_date]])</f>
        <v>11</v>
      </c>
      <c r="M4436">
        <f>YEAR(Table1[[#This Row],[order_date]])</f>
        <v>2023</v>
      </c>
      <c r="N4436" s="7">
        <v>45246.187789351854</v>
      </c>
      <c r="O4436">
        <f>HOUR(Table1[[#This Row],[promised_delivery_time]])</f>
        <v>4</v>
      </c>
      <c r="P4436" s="4">
        <v>45246.194733796299</v>
      </c>
      <c r="Q4436">
        <f>HOUR(Table1[[#This Row],[actual_delivery_time]])</f>
        <v>4</v>
      </c>
      <c r="R4436" s="4">
        <v>45246.204456018517</v>
      </c>
      <c r="S4436" t="s">
        <v>357</v>
      </c>
      <c r="T4436" s="8">
        <v>3069.98</v>
      </c>
      <c r="U4436" t="s">
        <v>360</v>
      </c>
      <c r="V4436">
        <v>77287</v>
      </c>
      <c r="W4436">
        <v>8706</v>
      </c>
      <c r="X4436" t="s">
        <v>3170</v>
      </c>
      <c r="Y4436" t="s">
        <v>2451</v>
      </c>
      <c r="Z4436">
        <v>56676</v>
      </c>
      <c r="AA4436" t="s">
        <v>2586</v>
      </c>
      <c r="AB4436" t="s">
        <v>3116</v>
      </c>
      <c r="AC4436">
        <v>18</v>
      </c>
      <c r="AD4436">
        <v>1884.15</v>
      </c>
      <c r="AE4436">
        <v>14</v>
      </c>
      <c r="AF4436">
        <v>3.67</v>
      </c>
    </row>
    <row r="4437" spans="1:32" x14ac:dyDescent="0.45">
      <c r="A4437">
        <v>2407168640</v>
      </c>
      <c r="B4437">
        <v>34186</v>
      </c>
      <c r="C4437" t="s">
        <v>58</v>
      </c>
      <c r="D4437" t="s">
        <v>87</v>
      </c>
      <c r="E4437" t="s">
        <v>140</v>
      </c>
      <c r="F4437" s="8">
        <v>925.65</v>
      </c>
      <c r="G4437">
        <v>25</v>
      </c>
      <c r="H4437">
        <v>3</v>
      </c>
      <c r="I4437">
        <v>27</v>
      </c>
      <c r="J4437">
        <v>74</v>
      </c>
      <c r="K4437">
        <v>78254569</v>
      </c>
      <c r="L4437">
        <f>MONTH(Table1[[#This Row],[order_date]])</f>
        <v>7</v>
      </c>
      <c r="M4437">
        <f>YEAR(Table1[[#This Row],[order_date]])</f>
        <v>2024</v>
      </c>
      <c r="N4437" s="7">
        <v>45498.410486111112</v>
      </c>
      <c r="O4437">
        <f>HOUR(Table1[[#This Row],[promised_delivery_time]])</f>
        <v>10</v>
      </c>
      <c r="P4437" s="4">
        <v>45498.41951388889</v>
      </c>
      <c r="Q4437">
        <f>HOUR(Table1[[#This Row],[actual_delivery_time]])</f>
        <v>10</v>
      </c>
      <c r="R4437" s="4">
        <v>45498.428541666668</v>
      </c>
      <c r="S4437" t="s">
        <v>357</v>
      </c>
      <c r="T4437" s="8">
        <v>1781.83</v>
      </c>
      <c r="U4437" t="s">
        <v>359</v>
      </c>
      <c r="V4437">
        <v>31314</v>
      </c>
      <c r="W4437">
        <v>1449</v>
      </c>
      <c r="X4437" t="s">
        <v>3319</v>
      </c>
      <c r="Y4437" t="s">
        <v>685</v>
      </c>
      <c r="Z4437">
        <v>427888</v>
      </c>
      <c r="AA4437" t="s">
        <v>2796</v>
      </c>
      <c r="AB4437" t="s">
        <v>3115</v>
      </c>
      <c r="AC4437">
        <v>8</v>
      </c>
      <c r="AD4437">
        <v>1559.18</v>
      </c>
      <c r="AE4437">
        <v>13</v>
      </c>
      <c r="AF4437">
        <v>0.96</v>
      </c>
    </row>
    <row r="4438" spans="1:32" x14ac:dyDescent="0.45">
      <c r="A4438">
        <v>530588807</v>
      </c>
      <c r="B4438">
        <v>954722</v>
      </c>
      <c r="C4438" t="s">
        <v>60</v>
      </c>
      <c r="D4438" t="s">
        <v>86</v>
      </c>
      <c r="E4438" t="s">
        <v>145</v>
      </c>
      <c r="F4438" s="8">
        <v>616.45000000000005</v>
      </c>
      <c r="G4438">
        <v>40</v>
      </c>
      <c r="H4438">
        <v>180</v>
      </c>
      <c r="I4438">
        <v>11</v>
      </c>
      <c r="J4438">
        <v>58</v>
      </c>
      <c r="K4438">
        <v>25722990</v>
      </c>
      <c r="L4438">
        <f>MONTH(Table1[[#This Row],[order_date]])</f>
        <v>2</v>
      </c>
      <c r="M4438">
        <f>YEAR(Table1[[#This Row],[order_date]])</f>
        <v>2024</v>
      </c>
      <c r="N4438" s="7">
        <v>45323.570057870369</v>
      </c>
      <c r="O4438">
        <f>HOUR(Table1[[#This Row],[promised_delivery_time]])</f>
        <v>13</v>
      </c>
      <c r="P4438" s="4">
        <v>45323.577002314814</v>
      </c>
      <c r="Q4438">
        <f>HOUR(Table1[[#This Row],[actual_delivery_time]])</f>
        <v>14</v>
      </c>
      <c r="R4438" s="4">
        <v>45323.592280092591</v>
      </c>
      <c r="S4438" t="s">
        <v>358</v>
      </c>
      <c r="T4438" s="8">
        <v>2352.13</v>
      </c>
      <c r="U4438" t="s">
        <v>362</v>
      </c>
      <c r="V4438">
        <v>97484</v>
      </c>
      <c r="W4438">
        <v>831</v>
      </c>
      <c r="X4438" t="s">
        <v>3324</v>
      </c>
      <c r="Y4438" t="s">
        <v>1560</v>
      </c>
      <c r="Z4438">
        <v>344843</v>
      </c>
      <c r="AA4438" t="s">
        <v>2921</v>
      </c>
      <c r="AB4438" t="s">
        <v>3115</v>
      </c>
      <c r="AC4438">
        <v>16</v>
      </c>
      <c r="AD4438">
        <v>1409.6</v>
      </c>
      <c r="AE4438">
        <v>22</v>
      </c>
      <c r="AF4438">
        <v>1.08</v>
      </c>
    </row>
    <row r="4439" spans="1:32" x14ac:dyDescent="0.45">
      <c r="A4439">
        <v>9975541696</v>
      </c>
      <c r="B4439">
        <v>784827</v>
      </c>
      <c r="C4439" t="s">
        <v>53</v>
      </c>
      <c r="D4439" t="s">
        <v>88</v>
      </c>
      <c r="E4439" t="s">
        <v>283</v>
      </c>
      <c r="F4439" s="8">
        <v>274.25</v>
      </c>
      <c r="G4439">
        <v>30</v>
      </c>
      <c r="H4439">
        <v>365</v>
      </c>
      <c r="I4439">
        <v>26</v>
      </c>
      <c r="J4439">
        <v>77</v>
      </c>
      <c r="K4439">
        <v>59890331</v>
      </c>
      <c r="L4439">
        <f>MONTH(Table1[[#This Row],[order_date]])</f>
        <v>6</v>
      </c>
      <c r="M4439">
        <f>YEAR(Table1[[#This Row],[order_date]])</f>
        <v>2023</v>
      </c>
      <c r="N4439" s="7">
        <v>45089.945532407408</v>
      </c>
      <c r="O4439">
        <f>HOUR(Table1[[#This Row],[promised_delivery_time]])</f>
        <v>23</v>
      </c>
      <c r="P4439" s="4">
        <v>45089.959421296298</v>
      </c>
      <c r="Q4439">
        <f>HOUR(Table1[[#This Row],[actual_delivery_time]])</f>
        <v>23</v>
      </c>
      <c r="R4439" s="4">
        <v>45089.965671296297</v>
      </c>
      <c r="S4439" t="s">
        <v>357</v>
      </c>
      <c r="T4439" s="8">
        <v>3990.22</v>
      </c>
      <c r="U4439" t="s">
        <v>360</v>
      </c>
      <c r="V4439">
        <v>65401</v>
      </c>
      <c r="W4439">
        <v>9000</v>
      </c>
      <c r="X4439" t="s">
        <v>3187</v>
      </c>
      <c r="Y4439" t="s">
        <v>413</v>
      </c>
      <c r="Z4439">
        <v>382306</v>
      </c>
      <c r="AA4439" t="s">
        <v>2582</v>
      </c>
      <c r="AB4439" t="s">
        <v>3118</v>
      </c>
      <c r="AC4439">
        <v>16</v>
      </c>
      <c r="AD4439">
        <v>552.67999999999995</v>
      </c>
      <c r="AE4439">
        <v>9</v>
      </c>
      <c r="AF4439">
        <v>3.57</v>
      </c>
    </row>
    <row r="4440" spans="1:32" x14ac:dyDescent="0.45">
      <c r="A4440">
        <v>8602707005</v>
      </c>
      <c r="B4440">
        <v>883013</v>
      </c>
      <c r="C4440" t="s">
        <v>29</v>
      </c>
      <c r="D4440" t="s">
        <v>80</v>
      </c>
      <c r="E4440" t="s">
        <v>325</v>
      </c>
      <c r="F4440" s="8">
        <v>989.88</v>
      </c>
      <c r="G4440">
        <v>20</v>
      </c>
      <c r="H4440">
        <v>7</v>
      </c>
      <c r="I4440">
        <v>13</v>
      </c>
      <c r="J4440">
        <v>98</v>
      </c>
      <c r="K4440">
        <v>77673290</v>
      </c>
      <c r="L4440">
        <f>MONTH(Table1[[#This Row],[order_date]])</f>
        <v>4</v>
      </c>
      <c r="M4440">
        <f>YEAR(Table1[[#This Row],[order_date]])</f>
        <v>2024</v>
      </c>
      <c r="N4440" s="7">
        <v>45384.540706018517</v>
      </c>
      <c r="O4440">
        <f>HOUR(Table1[[#This Row],[promised_delivery_time]])</f>
        <v>13</v>
      </c>
      <c r="P4440" s="4">
        <v>45384.552511574075</v>
      </c>
      <c r="Q4440">
        <f>HOUR(Table1[[#This Row],[actual_delivery_time]])</f>
        <v>13</v>
      </c>
      <c r="R4440" s="4">
        <v>45384.555983796294</v>
      </c>
      <c r="S4440" t="s">
        <v>356</v>
      </c>
      <c r="T4440" s="8">
        <v>2934.21</v>
      </c>
      <c r="U4440" t="s">
        <v>361</v>
      </c>
      <c r="V4440">
        <v>18347</v>
      </c>
      <c r="W4440">
        <v>6189</v>
      </c>
      <c r="X4440" t="s">
        <v>3395</v>
      </c>
      <c r="Y4440" t="s">
        <v>2050</v>
      </c>
      <c r="Z4440">
        <v>627474</v>
      </c>
      <c r="AA4440" t="s">
        <v>2933</v>
      </c>
      <c r="AB4440" t="s">
        <v>3118</v>
      </c>
      <c r="AC4440">
        <v>7</v>
      </c>
      <c r="AD4440">
        <v>1881.39</v>
      </c>
      <c r="AE4440">
        <v>5</v>
      </c>
      <c r="AF4440">
        <v>2.58</v>
      </c>
    </row>
    <row r="4441" spans="1:32" x14ac:dyDescent="0.45">
      <c r="A4441">
        <v>2382595056</v>
      </c>
      <c r="B4441">
        <v>753354</v>
      </c>
      <c r="C4441" t="s">
        <v>35</v>
      </c>
      <c r="D4441" t="s">
        <v>83</v>
      </c>
      <c r="E4441" t="s">
        <v>99</v>
      </c>
      <c r="F4441" s="8">
        <v>423.56</v>
      </c>
      <c r="G4441">
        <v>35</v>
      </c>
      <c r="H4441">
        <v>365</v>
      </c>
      <c r="I4441">
        <v>20</v>
      </c>
      <c r="J4441">
        <v>52</v>
      </c>
      <c r="K4441">
        <v>76377003</v>
      </c>
      <c r="L4441">
        <f>MONTH(Table1[[#This Row],[order_date]])</f>
        <v>12</v>
      </c>
      <c r="M4441">
        <f>YEAR(Table1[[#This Row],[order_date]])</f>
        <v>2023</v>
      </c>
      <c r="N4441" s="7">
        <v>45269.521087962959</v>
      </c>
      <c r="O4441">
        <f>HOUR(Table1[[#This Row],[promised_delivery_time]])</f>
        <v>12</v>
      </c>
      <c r="P4441" s="4">
        <v>45269.529421296298</v>
      </c>
      <c r="Q4441">
        <f>HOUR(Table1[[#This Row],[actual_delivery_time]])</f>
        <v>12</v>
      </c>
      <c r="R4441" s="4">
        <v>45269.528726851851</v>
      </c>
      <c r="S4441" t="s">
        <v>356</v>
      </c>
      <c r="T4441" s="8">
        <v>227.22</v>
      </c>
      <c r="U4441" t="s">
        <v>362</v>
      </c>
      <c r="V4441">
        <v>12155</v>
      </c>
      <c r="W4441">
        <v>2710</v>
      </c>
      <c r="X4441" t="s">
        <v>3399</v>
      </c>
      <c r="Y4441" t="s">
        <v>2452</v>
      </c>
      <c r="Z4441">
        <v>145664</v>
      </c>
      <c r="AA4441" t="s">
        <v>3018</v>
      </c>
      <c r="AB4441" t="s">
        <v>3117</v>
      </c>
      <c r="AC4441">
        <v>10</v>
      </c>
      <c r="AD4441">
        <v>842.66</v>
      </c>
      <c r="AE4441">
        <v>-1</v>
      </c>
      <c r="AF4441">
        <v>4.12</v>
      </c>
    </row>
    <row r="4442" spans="1:32" x14ac:dyDescent="0.45">
      <c r="A4442">
        <v>8056162498</v>
      </c>
      <c r="B4442">
        <v>317242</v>
      </c>
      <c r="C4442" t="s">
        <v>48</v>
      </c>
      <c r="D4442" t="s">
        <v>84</v>
      </c>
      <c r="E4442" t="s">
        <v>155</v>
      </c>
      <c r="F4442" s="8">
        <v>198.15</v>
      </c>
      <c r="G4442">
        <v>15</v>
      </c>
      <c r="H4442">
        <v>365</v>
      </c>
      <c r="I4442">
        <v>22</v>
      </c>
      <c r="J4442">
        <v>63</v>
      </c>
      <c r="K4442">
        <v>11446157</v>
      </c>
      <c r="L4442">
        <f>MONTH(Table1[[#This Row],[order_date]])</f>
        <v>5</v>
      </c>
      <c r="M4442">
        <f>YEAR(Table1[[#This Row],[order_date]])</f>
        <v>2023</v>
      </c>
      <c r="N4442" s="7">
        <v>45054.926631944443</v>
      </c>
      <c r="O4442">
        <f>HOUR(Table1[[#This Row],[promised_delivery_time]])</f>
        <v>22</v>
      </c>
      <c r="P4442" s="4">
        <v>45054.935659722221</v>
      </c>
      <c r="Q4442">
        <f>HOUR(Table1[[#This Row],[actual_delivery_time]])</f>
        <v>22</v>
      </c>
      <c r="R4442" s="4">
        <v>45054.950243055559</v>
      </c>
      <c r="S4442" t="s">
        <v>358</v>
      </c>
      <c r="T4442" s="8">
        <v>5891.08</v>
      </c>
      <c r="U4442" t="s">
        <v>361</v>
      </c>
      <c r="V4442">
        <v>21033</v>
      </c>
      <c r="W4442">
        <v>9691</v>
      </c>
      <c r="X4442" t="s">
        <v>3327</v>
      </c>
      <c r="Y4442" t="s">
        <v>636</v>
      </c>
      <c r="Z4442">
        <v>681393</v>
      </c>
      <c r="AA4442" t="s">
        <v>2760</v>
      </c>
      <c r="AB4442" t="s">
        <v>3117</v>
      </c>
      <c r="AC4442">
        <v>8</v>
      </c>
      <c r="AD4442">
        <v>400.97</v>
      </c>
      <c r="AE4442">
        <v>21</v>
      </c>
      <c r="AF4442">
        <v>1.56</v>
      </c>
    </row>
    <row r="4443" spans="1:32" x14ac:dyDescent="0.45">
      <c r="A4443">
        <v>4593039089</v>
      </c>
      <c r="B4443">
        <v>490939</v>
      </c>
      <c r="C4443" t="s">
        <v>34</v>
      </c>
      <c r="D4443" t="s">
        <v>83</v>
      </c>
      <c r="E4443" t="s">
        <v>97</v>
      </c>
      <c r="F4443" s="8">
        <v>80.25</v>
      </c>
      <c r="G4443">
        <v>35</v>
      </c>
      <c r="H4443">
        <v>365</v>
      </c>
      <c r="I4443">
        <v>12</v>
      </c>
      <c r="J4443">
        <v>67</v>
      </c>
      <c r="K4443">
        <v>50015282</v>
      </c>
      <c r="L4443">
        <f>MONTH(Table1[[#This Row],[order_date]])</f>
        <v>9</v>
      </c>
      <c r="M4443">
        <f>YEAR(Table1[[#This Row],[order_date]])</f>
        <v>2024</v>
      </c>
      <c r="N4443" s="7">
        <v>45549.291898148149</v>
      </c>
      <c r="O4443">
        <f>HOUR(Table1[[#This Row],[promised_delivery_time]])</f>
        <v>7</v>
      </c>
      <c r="P4443" s="4">
        <v>45549.302314814813</v>
      </c>
      <c r="Q4443">
        <f>HOUR(Table1[[#This Row],[actual_delivery_time]])</f>
        <v>7</v>
      </c>
      <c r="R4443" s="4">
        <v>45549.305787037039</v>
      </c>
      <c r="S4443" t="s">
        <v>356</v>
      </c>
      <c r="T4443" s="8">
        <v>1790.99</v>
      </c>
      <c r="U4443" t="s">
        <v>361</v>
      </c>
      <c r="V4443">
        <v>58970</v>
      </c>
      <c r="W4443">
        <v>2768</v>
      </c>
      <c r="X4443" t="s">
        <v>3346</v>
      </c>
      <c r="Y4443" t="s">
        <v>1566</v>
      </c>
      <c r="Z4443">
        <v>448354</v>
      </c>
      <c r="AA4443" t="s">
        <v>3030</v>
      </c>
      <c r="AB4443" t="s">
        <v>3115</v>
      </c>
      <c r="AC4443">
        <v>9</v>
      </c>
      <c r="AD4443">
        <v>1392.05</v>
      </c>
      <c r="AE4443">
        <v>5</v>
      </c>
      <c r="AF4443">
        <v>0.97</v>
      </c>
    </row>
    <row r="4444" spans="1:32" x14ac:dyDescent="0.45">
      <c r="A4444">
        <v>7311288658</v>
      </c>
      <c r="B4444">
        <v>398340</v>
      </c>
      <c r="C4444" t="s">
        <v>73</v>
      </c>
      <c r="D4444" t="s">
        <v>86</v>
      </c>
      <c r="E4444" t="s">
        <v>216</v>
      </c>
      <c r="F4444" s="8">
        <v>651.92999999999995</v>
      </c>
      <c r="G4444">
        <v>40</v>
      </c>
      <c r="H4444">
        <v>180</v>
      </c>
      <c r="I4444">
        <v>11</v>
      </c>
      <c r="J4444">
        <v>56</v>
      </c>
      <c r="K4444">
        <v>48358028</v>
      </c>
      <c r="L4444">
        <f>MONTH(Table1[[#This Row],[order_date]])</f>
        <v>8</v>
      </c>
      <c r="M4444">
        <f>YEAR(Table1[[#This Row],[order_date]])</f>
        <v>2024</v>
      </c>
      <c r="N4444" s="7">
        <v>45519.650497685187</v>
      </c>
      <c r="O4444">
        <f>HOUR(Table1[[#This Row],[promised_delivery_time]])</f>
        <v>15</v>
      </c>
      <c r="P4444" s="4">
        <v>45519.660914351851</v>
      </c>
      <c r="Q4444">
        <f>HOUR(Table1[[#This Row],[actual_delivery_time]])</f>
        <v>15</v>
      </c>
      <c r="R4444" s="4">
        <v>45519.660914351851</v>
      </c>
      <c r="S4444" t="s">
        <v>356</v>
      </c>
      <c r="T4444" s="8">
        <v>1282.27</v>
      </c>
      <c r="U4444" t="s">
        <v>360</v>
      </c>
      <c r="V4444">
        <v>96125</v>
      </c>
      <c r="W4444">
        <v>8806</v>
      </c>
      <c r="X4444" t="s">
        <v>3207</v>
      </c>
      <c r="Y4444" t="s">
        <v>1458</v>
      </c>
      <c r="Z4444">
        <v>666095</v>
      </c>
      <c r="AA4444" t="s">
        <v>2754</v>
      </c>
      <c r="AB4444" t="s">
        <v>3118</v>
      </c>
      <c r="AC4444">
        <v>14</v>
      </c>
      <c r="AD4444">
        <v>1852.36</v>
      </c>
      <c r="AE4444">
        <v>0</v>
      </c>
      <c r="AF4444">
        <v>1.64</v>
      </c>
    </row>
    <row r="4445" spans="1:32" x14ac:dyDescent="0.45">
      <c r="A4445">
        <v>9157217130</v>
      </c>
      <c r="B4445">
        <v>306177</v>
      </c>
      <c r="C4445" t="s">
        <v>67</v>
      </c>
      <c r="D4445" t="s">
        <v>86</v>
      </c>
      <c r="E4445" t="s">
        <v>306</v>
      </c>
      <c r="F4445" s="8">
        <v>769.24</v>
      </c>
      <c r="G4445">
        <v>40</v>
      </c>
      <c r="H4445">
        <v>180</v>
      </c>
      <c r="I4445">
        <v>11</v>
      </c>
      <c r="J4445">
        <v>54</v>
      </c>
      <c r="K4445">
        <v>8073518</v>
      </c>
      <c r="L4445">
        <f>MONTH(Table1[[#This Row],[order_date]])</f>
        <v>6</v>
      </c>
      <c r="M4445">
        <f>YEAR(Table1[[#This Row],[order_date]])</f>
        <v>2023</v>
      </c>
      <c r="N4445" s="7">
        <v>45095.833009259259</v>
      </c>
      <c r="O4445">
        <f>HOUR(Table1[[#This Row],[promised_delivery_time]])</f>
        <v>20</v>
      </c>
      <c r="P4445" s="4">
        <v>45095.842037037037</v>
      </c>
      <c r="Q4445">
        <f>HOUR(Table1[[#This Row],[actual_delivery_time]])</f>
        <v>20</v>
      </c>
      <c r="R4445" s="4">
        <v>45095.838564814818</v>
      </c>
      <c r="S4445" t="s">
        <v>356</v>
      </c>
      <c r="T4445" s="8">
        <v>1448.27</v>
      </c>
      <c r="U4445" t="s">
        <v>362</v>
      </c>
      <c r="V4445">
        <v>22520</v>
      </c>
      <c r="W4445">
        <v>8340</v>
      </c>
      <c r="X4445" t="s">
        <v>3266</v>
      </c>
      <c r="Y4445" t="s">
        <v>2453</v>
      </c>
      <c r="Z4445">
        <v>377431</v>
      </c>
      <c r="AA4445" t="s">
        <v>2571</v>
      </c>
      <c r="AB4445" t="s">
        <v>3118</v>
      </c>
      <c r="AC4445">
        <v>16</v>
      </c>
      <c r="AD4445">
        <v>946.2</v>
      </c>
      <c r="AE4445">
        <v>-5</v>
      </c>
      <c r="AF4445">
        <v>4.5199999999999996</v>
      </c>
    </row>
    <row r="4446" spans="1:32" x14ac:dyDescent="0.45">
      <c r="A4446">
        <v>9328094731</v>
      </c>
      <c r="B4446">
        <v>500739</v>
      </c>
      <c r="C4446" t="s">
        <v>33</v>
      </c>
      <c r="D4446" t="s">
        <v>80</v>
      </c>
      <c r="E4446" t="s">
        <v>96</v>
      </c>
      <c r="F4446" s="8">
        <v>359.98</v>
      </c>
      <c r="G4446">
        <v>20</v>
      </c>
      <c r="H4446">
        <v>7</v>
      </c>
      <c r="I4446">
        <v>18</v>
      </c>
      <c r="J4446">
        <v>81</v>
      </c>
      <c r="K4446">
        <v>77086539</v>
      </c>
      <c r="L4446">
        <f>MONTH(Table1[[#This Row],[order_date]])</f>
        <v>8</v>
      </c>
      <c r="M4446">
        <f>YEAR(Table1[[#This Row],[order_date]])</f>
        <v>2024</v>
      </c>
      <c r="N4446" s="7">
        <v>45525.188206018516</v>
      </c>
      <c r="O4446">
        <f>HOUR(Table1[[#This Row],[promised_delivery_time]])</f>
        <v>4</v>
      </c>
      <c r="P4446" s="4">
        <v>45525.196539351855</v>
      </c>
      <c r="Q4446">
        <f>HOUR(Table1[[#This Row],[actual_delivery_time]])</f>
        <v>4</v>
      </c>
      <c r="R4446" s="4">
        <v>45525.195150462961</v>
      </c>
      <c r="S4446" t="s">
        <v>356</v>
      </c>
      <c r="T4446" s="8">
        <v>2164.86</v>
      </c>
      <c r="U4446" t="s">
        <v>361</v>
      </c>
      <c r="V4446">
        <v>87082</v>
      </c>
      <c r="W4446">
        <v>8300</v>
      </c>
      <c r="X4446" t="s">
        <v>3358</v>
      </c>
      <c r="Y4446" t="s">
        <v>1370</v>
      </c>
      <c r="Z4446">
        <v>813233</v>
      </c>
      <c r="AA4446" t="s">
        <v>3017</v>
      </c>
      <c r="AB4446" t="s">
        <v>3116</v>
      </c>
      <c r="AC4446">
        <v>3</v>
      </c>
      <c r="AD4446">
        <v>1591.27</v>
      </c>
      <c r="AE4446">
        <v>-2</v>
      </c>
      <c r="AF4446">
        <v>1.48</v>
      </c>
    </row>
    <row r="4447" spans="1:32" x14ac:dyDescent="0.45">
      <c r="A4447">
        <v>3259266120</v>
      </c>
      <c r="B4447">
        <v>644847</v>
      </c>
      <c r="C4447" t="s">
        <v>59</v>
      </c>
      <c r="D4447" t="s">
        <v>84</v>
      </c>
      <c r="E4447" t="s">
        <v>144</v>
      </c>
      <c r="F4447" s="8">
        <v>622.80999999999995</v>
      </c>
      <c r="G4447">
        <v>15</v>
      </c>
      <c r="H4447">
        <v>365</v>
      </c>
      <c r="I4447">
        <v>24</v>
      </c>
      <c r="J4447">
        <v>52</v>
      </c>
      <c r="K4447">
        <v>35049420</v>
      </c>
      <c r="L4447">
        <f>MONTH(Table1[[#This Row],[order_date]])</f>
        <v>7</v>
      </c>
      <c r="M4447">
        <f>YEAR(Table1[[#This Row],[order_date]])</f>
        <v>2024</v>
      </c>
      <c r="N4447" s="7">
        <v>45481.528124999997</v>
      </c>
      <c r="O4447">
        <f>HOUR(Table1[[#This Row],[promised_delivery_time]])</f>
        <v>13</v>
      </c>
      <c r="P4447" s="4">
        <v>45481.542013888888</v>
      </c>
      <c r="Q4447">
        <f>HOUR(Table1[[#This Row],[actual_delivery_time]])</f>
        <v>13</v>
      </c>
      <c r="R4447" s="4">
        <v>45481.551736111112</v>
      </c>
      <c r="S4447" t="s">
        <v>357</v>
      </c>
      <c r="T4447" s="8">
        <v>3483.31</v>
      </c>
      <c r="U4447" t="s">
        <v>359</v>
      </c>
      <c r="V4447">
        <v>98390</v>
      </c>
      <c r="W4447">
        <v>8069</v>
      </c>
      <c r="X4447" t="s">
        <v>3390</v>
      </c>
      <c r="Y4447" t="s">
        <v>2454</v>
      </c>
      <c r="Z4447">
        <v>720562</v>
      </c>
      <c r="AA4447" t="s">
        <v>2991</v>
      </c>
      <c r="AB4447" t="s">
        <v>3115</v>
      </c>
      <c r="AC4447">
        <v>7</v>
      </c>
      <c r="AD4447">
        <v>1660.54</v>
      </c>
      <c r="AE4447">
        <v>14</v>
      </c>
      <c r="AF4447">
        <v>1.62</v>
      </c>
    </row>
    <row r="4448" spans="1:32" x14ac:dyDescent="0.45">
      <c r="A4448">
        <v>4656541041</v>
      </c>
      <c r="B4448">
        <v>592784</v>
      </c>
      <c r="C4448" t="s">
        <v>56</v>
      </c>
      <c r="D4448" t="s">
        <v>81</v>
      </c>
      <c r="E4448" t="s">
        <v>265</v>
      </c>
      <c r="F4448" s="8">
        <v>280.35000000000002</v>
      </c>
      <c r="G4448">
        <v>35</v>
      </c>
      <c r="H4448">
        <v>90</v>
      </c>
      <c r="I4448">
        <v>27</v>
      </c>
      <c r="J4448">
        <v>64</v>
      </c>
      <c r="K4448">
        <v>84572019</v>
      </c>
      <c r="L4448">
        <f>MONTH(Table1[[#This Row],[order_date]])</f>
        <v>10</v>
      </c>
      <c r="M4448">
        <f>YEAR(Table1[[#This Row],[order_date]])</f>
        <v>2024</v>
      </c>
      <c r="N4448" s="7">
        <v>45595.795648148145</v>
      </c>
      <c r="O4448">
        <f>HOUR(Table1[[#This Row],[promised_delivery_time]])</f>
        <v>19</v>
      </c>
      <c r="P4448" s="4">
        <v>45595.808842592596</v>
      </c>
      <c r="Q4448">
        <f>HOUR(Table1[[#This Row],[actual_delivery_time]])</f>
        <v>19</v>
      </c>
      <c r="R4448" s="4">
        <v>45595.826203703706</v>
      </c>
      <c r="S4448" t="s">
        <v>358</v>
      </c>
      <c r="T4448" s="8">
        <v>87.3</v>
      </c>
      <c r="U4448" t="s">
        <v>361</v>
      </c>
      <c r="V4448">
        <v>12258</v>
      </c>
      <c r="W4448">
        <v>4751</v>
      </c>
      <c r="X4448" t="s">
        <v>3256</v>
      </c>
      <c r="Y4448" t="s">
        <v>629</v>
      </c>
      <c r="Z4448">
        <v>643739</v>
      </c>
      <c r="AA4448" t="s">
        <v>2753</v>
      </c>
      <c r="AB4448" t="s">
        <v>3117</v>
      </c>
      <c r="AC4448">
        <v>14</v>
      </c>
      <c r="AD4448">
        <v>1067.8900000000001</v>
      </c>
      <c r="AE4448">
        <v>25</v>
      </c>
      <c r="AF4448">
        <v>0.55000000000000004</v>
      </c>
    </row>
    <row r="4449" spans="1:32" x14ac:dyDescent="0.45">
      <c r="A4449">
        <v>730839483</v>
      </c>
      <c r="B4449">
        <v>123983</v>
      </c>
      <c r="C4449" t="s">
        <v>40</v>
      </c>
      <c r="D4449" t="s">
        <v>82</v>
      </c>
      <c r="E4449" t="s">
        <v>164</v>
      </c>
      <c r="F4449" s="8">
        <v>785.67</v>
      </c>
      <c r="G4449">
        <v>20</v>
      </c>
      <c r="H4449">
        <v>365</v>
      </c>
      <c r="I4449">
        <v>25</v>
      </c>
      <c r="J4449">
        <v>72</v>
      </c>
      <c r="K4449">
        <v>20148223</v>
      </c>
      <c r="L4449">
        <f>MONTH(Table1[[#This Row],[order_date]])</f>
        <v>7</v>
      </c>
      <c r="M4449">
        <f>YEAR(Table1[[#This Row],[order_date]])</f>
        <v>2023</v>
      </c>
      <c r="N4449" s="7">
        <v>45130.999571759261</v>
      </c>
      <c r="O4449">
        <f>HOUR(Table1[[#This Row],[promised_delivery_time]])</f>
        <v>0</v>
      </c>
      <c r="P4449" s="4">
        <v>45131.008599537039</v>
      </c>
      <c r="Q4449">
        <f>HOUR(Table1[[#This Row],[actual_delivery_time]])</f>
        <v>0</v>
      </c>
      <c r="R4449" s="4">
        <v>45131.00582175926</v>
      </c>
      <c r="S4449" t="s">
        <v>356</v>
      </c>
      <c r="T4449" s="8">
        <v>2528.88</v>
      </c>
      <c r="U4449" t="s">
        <v>359</v>
      </c>
      <c r="V4449">
        <v>56532</v>
      </c>
      <c r="W4449">
        <v>8077</v>
      </c>
      <c r="X4449" t="s">
        <v>3150</v>
      </c>
      <c r="Y4449" t="s">
        <v>768</v>
      </c>
      <c r="Z4449">
        <v>675142</v>
      </c>
      <c r="AA4449" t="s">
        <v>2735</v>
      </c>
      <c r="AB4449" t="s">
        <v>3117</v>
      </c>
      <c r="AC4449">
        <v>5</v>
      </c>
      <c r="AD4449">
        <v>599.99</v>
      </c>
      <c r="AE4449">
        <v>-4</v>
      </c>
      <c r="AF4449">
        <v>2.68</v>
      </c>
    </row>
    <row r="4450" spans="1:32" x14ac:dyDescent="0.45">
      <c r="A4450">
        <v>6185824257</v>
      </c>
      <c r="B4450">
        <v>337168</v>
      </c>
      <c r="C4450" t="s">
        <v>29</v>
      </c>
      <c r="D4450" t="s">
        <v>80</v>
      </c>
      <c r="E4450" t="s">
        <v>309</v>
      </c>
      <c r="F4450" s="8">
        <v>545.49</v>
      </c>
      <c r="G4450">
        <v>20</v>
      </c>
      <c r="H4450">
        <v>7</v>
      </c>
      <c r="I4450">
        <v>25</v>
      </c>
      <c r="J4450">
        <v>98</v>
      </c>
      <c r="K4450">
        <v>1816969</v>
      </c>
      <c r="L4450">
        <f>MONTH(Table1[[#This Row],[order_date]])</f>
        <v>8</v>
      </c>
      <c r="M4450">
        <f>YEAR(Table1[[#This Row],[order_date]])</f>
        <v>2024</v>
      </c>
      <c r="N4450" s="7">
        <v>45509.292939814812</v>
      </c>
      <c r="O4450">
        <f>HOUR(Table1[[#This Row],[promised_delivery_time]])</f>
        <v>7</v>
      </c>
      <c r="P4450" s="4">
        <v>45509.302662037036</v>
      </c>
      <c r="Q4450">
        <f>HOUR(Table1[[#This Row],[actual_delivery_time]])</f>
        <v>7</v>
      </c>
      <c r="R4450" s="4">
        <v>45509.302662037036</v>
      </c>
      <c r="S4450" t="s">
        <v>356</v>
      </c>
      <c r="T4450" s="8">
        <v>4093.07</v>
      </c>
      <c r="U4450" t="s">
        <v>360</v>
      </c>
      <c r="V4450">
        <v>1663</v>
      </c>
      <c r="W4450">
        <v>9890</v>
      </c>
      <c r="X4450" t="s">
        <v>3411</v>
      </c>
      <c r="Y4450" t="s">
        <v>2146</v>
      </c>
      <c r="Z4450">
        <v>441464</v>
      </c>
      <c r="AA4450" t="s">
        <v>2892</v>
      </c>
      <c r="AB4450" t="s">
        <v>3118</v>
      </c>
      <c r="AC4450">
        <v>2</v>
      </c>
      <c r="AD4450">
        <v>1902.69</v>
      </c>
      <c r="AE4450">
        <v>0</v>
      </c>
      <c r="AF4450">
        <v>1.45</v>
      </c>
    </row>
    <row r="4451" spans="1:32" x14ac:dyDescent="0.45">
      <c r="A4451">
        <v>225195662</v>
      </c>
      <c r="B4451">
        <v>658389</v>
      </c>
      <c r="C4451" t="s">
        <v>36</v>
      </c>
      <c r="D4451" t="s">
        <v>81</v>
      </c>
      <c r="E4451" t="s">
        <v>269</v>
      </c>
      <c r="F4451" s="8">
        <v>152.55000000000001</v>
      </c>
      <c r="G4451">
        <v>35</v>
      </c>
      <c r="H4451">
        <v>90</v>
      </c>
      <c r="I4451">
        <v>22</v>
      </c>
      <c r="J4451">
        <v>68</v>
      </c>
      <c r="K4451">
        <v>76202036</v>
      </c>
      <c r="L4451">
        <f>MONTH(Table1[[#This Row],[order_date]])</f>
        <v>8</v>
      </c>
      <c r="M4451">
        <f>YEAR(Table1[[#This Row],[order_date]])</f>
        <v>2024</v>
      </c>
      <c r="N4451" s="7">
        <v>45534.806712962964</v>
      </c>
      <c r="O4451">
        <f>HOUR(Table1[[#This Row],[promised_delivery_time]])</f>
        <v>19</v>
      </c>
      <c r="P4451" s="4">
        <v>45534.820601851854</v>
      </c>
      <c r="Q4451">
        <f>HOUR(Table1[[#This Row],[actual_delivery_time]])</f>
        <v>19</v>
      </c>
      <c r="R4451" s="4">
        <v>45534.825462962966</v>
      </c>
      <c r="S4451" t="s">
        <v>357</v>
      </c>
      <c r="T4451" s="8">
        <v>284.69</v>
      </c>
      <c r="U4451" t="s">
        <v>361</v>
      </c>
      <c r="V4451">
        <v>41237</v>
      </c>
      <c r="W4451">
        <v>4605</v>
      </c>
      <c r="X4451" t="s">
        <v>3351</v>
      </c>
      <c r="Y4451" t="s">
        <v>2455</v>
      </c>
      <c r="Z4451">
        <v>620579</v>
      </c>
      <c r="AA4451" t="s">
        <v>2833</v>
      </c>
      <c r="AB4451" t="s">
        <v>3117</v>
      </c>
      <c r="AC4451">
        <v>13</v>
      </c>
      <c r="AD4451">
        <v>1118.75</v>
      </c>
      <c r="AE4451">
        <v>7</v>
      </c>
      <c r="AF4451">
        <v>3.42</v>
      </c>
    </row>
    <row r="4452" spans="1:32" x14ac:dyDescent="0.45">
      <c r="A4452">
        <v>6771104541</v>
      </c>
      <c r="B4452">
        <v>833557</v>
      </c>
      <c r="C4452" t="s">
        <v>61</v>
      </c>
      <c r="D4452" t="s">
        <v>80</v>
      </c>
      <c r="E4452" t="s">
        <v>228</v>
      </c>
      <c r="F4452" s="8">
        <v>422.87</v>
      </c>
      <c r="G4452">
        <v>20</v>
      </c>
      <c r="H4452">
        <v>7</v>
      </c>
      <c r="I4452">
        <v>27</v>
      </c>
      <c r="J4452">
        <v>69</v>
      </c>
      <c r="K4452">
        <v>61618079</v>
      </c>
      <c r="L4452">
        <f>MONTH(Table1[[#This Row],[order_date]])</f>
        <v>5</v>
      </c>
      <c r="M4452">
        <f>YEAR(Table1[[#This Row],[order_date]])</f>
        <v>2023</v>
      </c>
      <c r="N4452" s="7">
        <v>45056.444710648146</v>
      </c>
      <c r="O4452">
        <f>HOUR(Table1[[#This Row],[promised_delivery_time]])</f>
        <v>10</v>
      </c>
      <c r="P4452" s="4">
        <v>45056.457905092589</v>
      </c>
      <c r="Q4452">
        <f>HOUR(Table1[[#This Row],[actual_delivery_time]])</f>
        <v>10</v>
      </c>
      <c r="R4452" s="4">
        <v>45056.45721064815</v>
      </c>
      <c r="S4452" t="s">
        <v>356</v>
      </c>
      <c r="T4452" s="8">
        <v>97.04</v>
      </c>
      <c r="U4452" t="s">
        <v>359</v>
      </c>
      <c r="V4452">
        <v>57250</v>
      </c>
      <c r="W4452">
        <v>9739</v>
      </c>
      <c r="X4452" t="s">
        <v>3449</v>
      </c>
      <c r="Y4452" t="s">
        <v>1402</v>
      </c>
      <c r="Z4452">
        <v>941949</v>
      </c>
      <c r="AA4452" t="s">
        <v>2616</v>
      </c>
      <c r="AB4452" t="s">
        <v>3117</v>
      </c>
      <c r="AC4452">
        <v>9</v>
      </c>
      <c r="AD4452">
        <v>1191.93</v>
      </c>
      <c r="AE4452">
        <v>-1</v>
      </c>
      <c r="AF4452">
        <v>1.49</v>
      </c>
    </row>
    <row r="4453" spans="1:32" x14ac:dyDescent="0.45">
      <c r="A4453">
        <v>6146830622</v>
      </c>
      <c r="B4453">
        <v>435929</v>
      </c>
      <c r="C4453" t="s">
        <v>49</v>
      </c>
      <c r="D4453" t="s">
        <v>85</v>
      </c>
      <c r="E4453" t="s">
        <v>268</v>
      </c>
      <c r="F4453" s="8">
        <v>856.89</v>
      </c>
      <c r="G4453">
        <v>25</v>
      </c>
      <c r="H4453">
        <v>365</v>
      </c>
      <c r="I4453">
        <v>13</v>
      </c>
      <c r="J4453">
        <v>71</v>
      </c>
      <c r="K4453">
        <v>14367270</v>
      </c>
      <c r="L4453">
        <f>MONTH(Table1[[#This Row],[order_date]])</f>
        <v>10</v>
      </c>
      <c r="M4453">
        <f>YEAR(Table1[[#This Row],[order_date]])</f>
        <v>2024</v>
      </c>
      <c r="N4453" s="7">
        <v>45569.552708333336</v>
      </c>
      <c r="O4453">
        <f>HOUR(Table1[[#This Row],[promised_delivery_time]])</f>
        <v>13</v>
      </c>
      <c r="P4453" s="4">
        <v>45569.563819444447</v>
      </c>
      <c r="Q4453">
        <f>HOUR(Table1[[#This Row],[actual_delivery_time]])</f>
        <v>13</v>
      </c>
      <c r="R4453" s="4">
        <v>45569.561041666668</v>
      </c>
      <c r="S4453" t="s">
        <v>356</v>
      </c>
      <c r="T4453" s="8">
        <v>271.38</v>
      </c>
      <c r="U4453" t="s">
        <v>359</v>
      </c>
      <c r="V4453">
        <v>47626</v>
      </c>
      <c r="W4453">
        <v>3967</v>
      </c>
      <c r="X4453" t="s">
        <v>3270</v>
      </c>
      <c r="Y4453" t="s">
        <v>2283</v>
      </c>
      <c r="Z4453">
        <v>191949</v>
      </c>
      <c r="AA4453" t="s">
        <v>2902</v>
      </c>
      <c r="AB4453" t="s">
        <v>3117</v>
      </c>
      <c r="AC4453">
        <v>16</v>
      </c>
      <c r="AD4453">
        <v>763.23</v>
      </c>
      <c r="AE4453">
        <v>-4</v>
      </c>
      <c r="AF4453">
        <v>2.2599999999999998</v>
      </c>
    </row>
    <row r="4454" spans="1:32" x14ac:dyDescent="0.45">
      <c r="A4454">
        <v>1380326453</v>
      </c>
      <c r="B4454">
        <v>14145</v>
      </c>
      <c r="C4454" t="s">
        <v>69</v>
      </c>
      <c r="D4454" t="s">
        <v>87</v>
      </c>
      <c r="E4454" t="s">
        <v>168</v>
      </c>
      <c r="F4454" s="8">
        <v>630.84</v>
      </c>
      <c r="G4454">
        <v>25</v>
      </c>
      <c r="H4454">
        <v>3</v>
      </c>
      <c r="I4454">
        <v>14</v>
      </c>
      <c r="J4454">
        <v>53</v>
      </c>
      <c r="K4454">
        <v>68159723</v>
      </c>
      <c r="L4454">
        <f>MONTH(Table1[[#This Row],[order_date]])</f>
        <v>8</v>
      </c>
      <c r="M4454">
        <f>YEAR(Table1[[#This Row],[order_date]])</f>
        <v>2023</v>
      </c>
      <c r="N4454" s="7">
        <v>45167.869155092594</v>
      </c>
      <c r="O4454">
        <f>HOUR(Table1[[#This Row],[promised_delivery_time]])</f>
        <v>21</v>
      </c>
      <c r="P4454" s="4">
        <v>45167.883043981485</v>
      </c>
      <c r="Q4454">
        <f>HOUR(Table1[[#This Row],[actual_delivery_time]])</f>
        <v>21</v>
      </c>
      <c r="R4454" s="4">
        <v>45167.885127314818</v>
      </c>
      <c r="S4454" t="s">
        <v>356</v>
      </c>
      <c r="T4454" s="8">
        <v>4991.05</v>
      </c>
      <c r="U4454" t="s">
        <v>359</v>
      </c>
      <c r="V4454">
        <v>81223</v>
      </c>
      <c r="W4454">
        <v>5301</v>
      </c>
      <c r="X4454" t="s">
        <v>3218</v>
      </c>
      <c r="Y4454" t="s">
        <v>590</v>
      </c>
      <c r="Z4454">
        <v>197279</v>
      </c>
      <c r="AA4454" t="s">
        <v>2670</v>
      </c>
      <c r="AB4454" t="s">
        <v>3116</v>
      </c>
      <c r="AC4454">
        <v>6</v>
      </c>
      <c r="AD4454">
        <v>1214.6199999999999</v>
      </c>
      <c r="AE4454">
        <v>3</v>
      </c>
      <c r="AF4454">
        <v>4.45</v>
      </c>
    </row>
    <row r="4455" spans="1:32" x14ac:dyDescent="0.45">
      <c r="A4455">
        <v>728523620</v>
      </c>
      <c r="B4455">
        <v>687218</v>
      </c>
      <c r="C4455" t="s">
        <v>31</v>
      </c>
      <c r="D4455" t="s">
        <v>79</v>
      </c>
      <c r="E4455" t="s">
        <v>134</v>
      </c>
      <c r="F4455" s="8">
        <v>317.82</v>
      </c>
      <c r="G4455">
        <v>30</v>
      </c>
      <c r="H4455">
        <v>180</v>
      </c>
      <c r="I4455">
        <v>22</v>
      </c>
      <c r="J4455">
        <v>58</v>
      </c>
      <c r="K4455">
        <v>46699982</v>
      </c>
      <c r="L4455">
        <f>MONTH(Table1[[#This Row],[order_date]])</f>
        <v>8</v>
      </c>
      <c r="M4455">
        <f>YEAR(Table1[[#This Row],[order_date]])</f>
        <v>2023</v>
      </c>
      <c r="N4455" s="7">
        <v>45169.801168981481</v>
      </c>
      <c r="O4455">
        <f>HOUR(Table1[[#This Row],[promised_delivery_time]])</f>
        <v>19</v>
      </c>
      <c r="P4455" s="4">
        <v>45169.812974537039</v>
      </c>
      <c r="Q4455">
        <f>HOUR(Table1[[#This Row],[actual_delivery_time]])</f>
        <v>19</v>
      </c>
      <c r="R4455" s="4">
        <v>45169.815057870372</v>
      </c>
      <c r="S4455" t="s">
        <v>356</v>
      </c>
      <c r="T4455" s="8">
        <v>1394</v>
      </c>
      <c r="U4455" t="s">
        <v>362</v>
      </c>
      <c r="V4455">
        <v>56472</v>
      </c>
      <c r="W4455">
        <v>4697</v>
      </c>
      <c r="X4455" t="s">
        <v>3325</v>
      </c>
      <c r="Y4455" t="s">
        <v>626</v>
      </c>
      <c r="Z4455">
        <v>837587</v>
      </c>
      <c r="AA4455" t="s">
        <v>2719</v>
      </c>
      <c r="AB4455" t="s">
        <v>3117</v>
      </c>
      <c r="AC4455">
        <v>19</v>
      </c>
      <c r="AD4455">
        <v>1171.5999999999999</v>
      </c>
      <c r="AE4455">
        <v>3</v>
      </c>
      <c r="AF4455">
        <v>2.89</v>
      </c>
    </row>
    <row r="4456" spans="1:32" x14ac:dyDescent="0.45">
      <c r="A4456">
        <v>27296314</v>
      </c>
      <c r="B4456">
        <v>313754</v>
      </c>
      <c r="C4456" t="s">
        <v>56</v>
      </c>
      <c r="D4456" t="s">
        <v>81</v>
      </c>
      <c r="E4456" t="s">
        <v>206</v>
      </c>
      <c r="F4456" s="8">
        <v>136.6</v>
      </c>
      <c r="G4456">
        <v>35</v>
      </c>
      <c r="H4456">
        <v>90</v>
      </c>
      <c r="I4456">
        <v>25</v>
      </c>
      <c r="J4456">
        <v>67</v>
      </c>
      <c r="K4456">
        <v>64562786</v>
      </c>
      <c r="L4456">
        <f>MONTH(Table1[[#This Row],[order_date]])</f>
        <v>10</v>
      </c>
      <c r="M4456">
        <f>YEAR(Table1[[#This Row],[order_date]])</f>
        <v>2024</v>
      </c>
      <c r="N4456" s="7">
        <v>45582.676041666666</v>
      </c>
      <c r="O4456">
        <f>HOUR(Table1[[#This Row],[promised_delivery_time]])</f>
        <v>16</v>
      </c>
      <c r="P4456" s="4">
        <v>45582.683680555558</v>
      </c>
      <c r="Q4456">
        <f>HOUR(Table1[[#This Row],[actual_delivery_time]])</f>
        <v>16</v>
      </c>
      <c r="R4456" s="4">
        <v>45582.698958333334</v>
      </c>
      <c r="S4456" t="s">
        <v>358</v>
      </c>
      <c r="T4456" s="8">
        <v>3866.08</v>
      </c>
      <c r="U4456" t="s">
        <v>360</v>
      </c>
      <c r="V4456">
        <v>97704</v>
      </c>
      <c r="W4456">
        <v>3986</v>
      </c>
      <c r="X4456" t="s">
        <v>3290</v>
      </c>
      <c r="Y4456" t="s">
        <v>1130</v>
      </c>
      <c r="Z4456">
        <v>785077</v>
      </c>
      <c r="AA4456" t="s">
        <v>2921</v>
      </c>
      <c r="AB4456" t="s">
        <v>3117</v>
      </c>
      <c r="AC4456">
        <v>19</v>
      </c>
      <c r="AD4456">
        <v>1483.65</v>
      </c>
      <c r="AE4456">
        <v>22</v>
      </c>
      <c r="AF4456">
        <v>4.3899999999999997</v>
      </c>
    </row>
    <row r="4457" spans="1:32" x14ac:dyDescent="0.45">
      <c r="A4457">
        <v>2608278705</v>
      </c>
      <c r="B4457">
        <v>237083</v>
      </c>
      <c r="C4457" t="s">
        <v>40</v>
      </c>
      <c r="D4457" t="s">
        <v>82</v>
      </c>
      <c r="E4457" t="s">
        <v>241</v>
      </c>
      <c r="F4457" s="8">
        <v>577.13</v>
      </c>
      <c r="G4457">
        <v>20</v>
      </c>
      <c r="H4457">
        <v>365</v>
      </c>
      <c r="I4457">
        <v>24</v>
      </c>
      <c r="J4457">
        <v>86</v>
      </c>
      <c r="K4457">
        <v>51945420</v>
      </c>
      <c r="L4457">
        <f>MONTH(Table1[[#This Row],[order_date]])</f>
        <v>10</v>
      </c>
      <c r="M4457">
        <f>YEAR(Table1[[#This Row],[order_date]])</f>
        <v>2023</v>
      </c>
      <c r="N4457" s="7">
        <v>45221.103171296294</v>
      </c>
      <c r="O4457">
        <f>HOUR(Table1[[#This Row],[promised_delivery_time]])</f>
        <v>2</v>
      </c>
      <c r="P4457" s="4">
        <v>45221.111504629633</v>
      </c>
      <c r="Q4457">
        <f>HOUR(Table1[[#This Row],[actual_delivery_time]])</f>
        <v>2</v>
      </c>
      <c r="R4457" s="4">
        <v>45221.115671296298</v>
      </c>
      <c r="S4457" t="s">
        <v>357</v>
      </c>
      <c r="T4457" s="8">
        <v>4746.82</v>
      </c>
      <c r="U4457" t="s">
        <v>359</v>
      </c>
      <c r="V4457">
        <v>47002</v>
      </c>
      <c r="W4457">
        <v>6359</v>
      </c>
      <c r="X4457" t="s">
        <v>3235</v>
      </c>
      <c r="Y4457" t="s">
        <v>1885</v>
      </c>
      <c r="Z4457">
        <v>611743</v>
      </c>
      <c r="AA4457" t="s">
        <v>2736</v>
      </c>
      <c r="AB4457" t="s">
        <v>3118</v>
      </c>
      <c r="AC4457">
        <v>3</v>
      </c>
      <c r="AD4457">
        <v>412.9</v>
      </c>
      <c r="AE4457">
        <v>6</v>
      </c>
      <c r="AF4457">
        <v>4.5199999999999996</v>
      </c>
    </row>
    <row r="4458" spans="1:32" x14ac:dyDescent="0.45">
      <c r="A4458">
        <v>6786366774</v>
      </c>
      <c r="B4458">
        <v>53833</v>
      </c>
      <c r="C4458" t="s">
        <v>37</v>
      </c>
      <c r="D4458" t="s">
        <v>84</v>
      </c>
      <c r="E4458" t="s">
        <v>102</v>
      </c>
      <c r="F4458" s="8">
        <v>134.69</v>
      </c>
      <c r="G4458">
        <v>15</v>
      </c>
      <c r="H4458">
        <v>365</v>
      </c>
      <c r="I4458">
        <v>26</v>
      </c>
      <c r="J4458">
        <v>89</v>
      </c>
      <c r="K4458">
        <v>5716817</v>
      </c>
      <c r="L4458">
        <f>MONTH(Table1[[#This Row],[order_date]])</f>
        <v>3</v>
      </c>
      <c r="M4458">
        <f>YEAR(Table1[[#This Row],[order_date]])</f>
        <v>2024</v>
      </c>
      <c r="N4458" s="7">
        <v>45372.102546296293</v>
      </c>
      <c r="O4458">
        <f>HOUR(Table1[[#This Row],[promised_delivery_time]])</f>
        <v>2</v>
      </c>
      <c r="P4458" s="4">
        <v>45372.110185185185</v>
      </c>
      <c r="Q4458">
        <f>HOUR(Table1[[#This Row],[actual_delivery_time]])</f>
        <v>2</v>
      </c>
      <c r="R4458" s="4">
        <v>45372.108101851853</v>
      </c>
      <c r="S4458" t="s">
        <v>356</v>
      </c>
      <c r="T4458" s="8">
        <v>3962.96</v>
      </c>
      <c r="U4458" t="s">
        <v>361</v>
      </c>
      <c r="V4458">
        <v>24511</v>
      </c>
      <c r="W4458">
        <v>7573</v>
      </c>
      <c r="X4458" t="s">
        <v>3243</v>
      </c>
      <c r="Y4458" t="s">
        <v>1366</v>
      </c>
      <c r="Z4458">
        <v>378247</v>
      </c>
      <c r="AA4458" t="s">
        <v>2833</v>
      </c>
      <c r="AB4458" t="s">
        <v>3117</v>
      </c>
      <c r="AC4458">
        <v>3</v>
      </c>
      <c r="AD4458">
        <v>1607.05</v>
      </c>
      <c r="AE4458">
        <v>-3</v>
      </c>
      <c r="AF4458">
        <v>4.3600000000000003</v>
      </c>
    </row>
    <row r="4459" spans="1:32" x14ac:dyDescent="0.45">
      <c r="A4459">
        <v>5572475750</v>
      </c>
      <c r="B4459">
        <v>397973</v>
      </c>
      <c r="C4459" t="s">
        <v>65</v>
      </c>
      <c r="D4459" t="s">
        <v>87</v>
      </c>
      <c r="E4459" t="s">
        <v>338</v>
      </c>
      <c r="F4459" s="8">
        <v>728.73</v>
      </c>
      <c r="G4459">
        <v>25</v>
      </c>
      <c r="H4459">
        <v>3</v>
      </c>
      <c r="I4459">
        <v>27</v>
      </c>
      <c r="J4459">
        <v>82</v>
      </c>
      <c r="K4459">
        <v>40563029</v>
      </c>
      <c r="L4459">
        <f>MONTH(Table1[[#This Row],[order_date]])</f>
        <v>4</v>
      </c>
      <c r="M4459">
        <f>YEAR(Table1[[#This Row],[order_date]])</f>
        <v>2023</v>
      </c>
      <c r="N4459" s="7">
        <v>45041.405300925922</v>
      </c>
      <c r="O4459">
        <f>HOUR(Table1[[#This Row],[promised_delivery_time]])</f>
        <v>9</v>
      </c>
      <c r="P4459" s="4">
        <v>45041.412939814814</v>
      </c>
      <c r="Q4459">
        <f>HOUR(Table1[[#This Row],[actual_delivery_time]])</f>
        <v>9</v>
      </c>
      <c r="R4459" s="4">
        <v>45041.413634259261</v>
      </c>
      <c r="S4459" t="s">
        <v>356</v>
      </c>
      <c r="T4459" s="8">
        <v>4045.5</v>
      </c>
      <c r="U4459" t="s">
        <v>360</v>
      </c>
      <c r="V4459">
        <v>40263</v>
      </c>
      <c r="W4459">
        <v>3548</v>
      </c>
      <c r="X4459" t="s">
        <v>3399</v>
      </c>
      <c r="Y4459" t="s">
        <v>2372</v>
      </c>
      <c r="Z4459">
        <v>24783</v>
      </c>
      <c r="AA4459" t="s">
        <v>2864</v>
      </c>
      <c r="AB4459" t="s">
        <v>3117</v>
      </c>
      <c r="AC4459">
        <v>12</v>
      </c>
      <c r="AD4459">
        <v>1203.3599999999999</v>
      </c>
      <c r="AE4459">
        <v>1</v>
      </c>
      <c r="AF4459">
        <v>2.33</v>
      </c>
    </row>
    <row r="4460" spans="1:32" x14ac:dyDescent="0.45">
      <c r="A4460">
        <v>8276417383</v>
      </c>
      <c r="B4460">
        <v>462526</v>
      </c>
      <c r="C4460" t="s">
        <v>46</v>
      </c>
      <c r="D4460" t="s">
        <v>80</v>
      </c>
      <c r="E4460" t="s">
        <v>266</v>
      </c>
      <c r="F4460" s="8">
        <v>449.97</v>
      </c>
      <c r="G4460">
        <v>20</v>
      </c>
      <c r="H4460">
        <v>7</v>
      </c>
      <c r="I4460">
        <v>25</v>
      </c>
      <c r="J4460">
        <v>69</v>
      </c>
      <c r="K4460">
        <v>39976965</v>
      </c>
      <c r="L4460">
        <f>MONTH(Table1[[#This Row],[order_date]])</f>
        <v>6</v>
      </c>
      <c r="M4460">
        <f>YEAR(Table1[[#This Row],[order_date]])</f>
        <v>2024</v>
      </c>
      <c r="N4460" s="7">
        <v>45461.0937962963</v>
      </c>
      <c r="O4460">
        <f>HOUR(Table1[[#This Row],[promised_delivery_time]])</f>
        <v>2</v>
      </c>
      <c r="P4460" s="4">
        <v>45461.106296296297</v>
      </c>
      <c r="Q4460">
        <f>HOUR(Table1[[#This Row],[actual_delivery_time]])</f>
        <v>2</v>
      </c>
      <c r="R4460" s="4">
        <v>45461.10837962963</v>
      </c>
      <c r="S4460" t="s">
        <v>356</v>
      </c>
      <c r="T4460" s="8">
        <v>1938.45</v>
      </c>
      <c r="U4460" t="s">
        <v>359</v>
      </c>
      <c r="V4460">
        <v>12207</v>
      </c>
      <c r="W4460">
        <v>5288</v>
      </c>
      <c r="X4460" t="s">
        <v>3303</v>
      </c>
      <c r="Y4460" t="s">
        <v>1817</v>
      </c>
      <c r="Z4460">
        <v>858879</v>
      </c>
      <c r="AA4460" t="s">
        <v>2569</v>
      </c>
      <c r="AB4460" t="s">
        <v>3115</v>
      </c>
      <c r="AC4460">
        <v>13</v>
      </c>
      <c r="AD4460">
        <v>714.17</v>
      </c>
      <c r="AE4460">
        <v>3</v>
      </c>
      <c r="AF4460">
        <v>1.38</v>
      </c>
    </row>
    <row r="4461" spans="1:32" x14ac:dyDescent="0.45">
      <c r="A4461">
        <v>784435014</v>
      </c>
      <c r="B4461">
        <v>478531</v>
      </c>
      <c r="C4461" t="s">
        <v>68</v>
      </c>
      <c r="D4461" t="s">
        <v>87</v>
      </c>
      <c r="E4461" t="s">
        <v>255</v>
      </c>
      <c r="F4461" s="8">
        <v>825.46</v>
      </c>
      <c r="G4461">
        <v>25</v>
      </c>
      <c r="H4461">
        <v>3</v>
      </c>
      <c r="I4461">
        <v>24</v>
      </c>
      <c r="J4461">
        <v>90</v>
      </c>
      <c r="K4461">
        <v>2684440</v>
      </c>
      <c r="L4461">
        <f>MONTH(Table1[[#This Row],[order_date]])</f>
        <v>10</v>
      </c>
      <c r="M4461">
        <f>YEAR(Table1[[#This Row],[order_date]])</f>
        <v>2023</v>
      </c>
      <c r="N4461" s="7">
        <v>45210.615659722222</v>
      </c>
      <c r="O4461">
        <f>HOUR(Table1[[#This Row],[promised_delivery_time]])</f>
        <v>14</v>
      </c>
      <c r="P4461" s="4">
        <v>45210.623993055553</v>
      </c>
      <c r="Q4461">
        <f>HOUR(Table1[[#This Row],[actual_delivery_time]])</f>
        <v>14</v>
      </c>
      <c r="R4461" s="4">
        <v>45210.622604166667</v>
      </c>
      <c r="S4461" t="s">
        <v>356</v>
      </c>
      <c r="T4461" s="8">
        <v>415.75</v>
      </c>
      <c r="U4461" t="s">
        <v>359</v>
      </c>
      <c r="V4461">
        <v>92792</v>
      </c>
      <c r="W4461">
        <v>7308</v>
      </c>
      <c r="X4461" t="s">
        <v>3229</v>
      </c>
      <c r="Y4461" t="s">
        <v>568</v>
      </c>
      <c r="Z4461">
        <v>574868</v>
      </c>
      <c r="AA4461" t="s">
        <v>2711</v>
      </c>
      <c r="AB4461" t="s">
        <v>3118</v>
      </c>
      <c r="AC4461">
        <v>5</v>
      </c>
      <c r="AD4461">
        <v>650.6</v>
      </c>
      <c r="AE4461">
        <v>-2</v>
      </c>
      <c r="AF4461">
        <v>1.72</v>
      </c>
    </row>
    <row r="4462" spans="1:32" x14ac:dyDescent="0.45">
      <c r="A4462">
        <v>9442274046</v>
      </c>
      <c r="B4462">
        <v>969851</v>
      </c>
      <c r="C4462" t="s">
        <v>75</v>
      </c>
      <c r="D4462" t="s">
        <v>86</v>
      </c>
      <c r="E4462" t="s">
        <v>328</v>
      </c>
      <c r="F4462" s="8">
        <v>340.66</v>
      </c>
      <c r="G4462">
        <v>40</v>
      </c>
      <c r="H4462">
        <v>180</v>
      </c>
      <c r="I4462">
        <v>27</v>
      </c>
      <c r="J4462">
        <v>64</v>
      </c>
      <c r="K4462">
        <v>93617659</v>
      </c>
      <c r="L4462">
        <f>MONTH(Table1[[#This Row],[order_date]])</f>
        <v>9</v>
      </c>
      <c r="M4462">
        <f>YEAR(Table1[[#This Row],[order_date]])</f>
        <v>2023</v>
      </c>
      <c r="N4462" s="7">
        <v>45170.455474537041</v>
      </c>
      <c r="O4462">
        <f>HOUR(Table1[[#This Row],[promised_delivery_time]])</f>
        <v>11</v>
      </c>
      <c r="P4462" s="4">
        <v>45170.464502314811</v>
      </c>
      <c r="Q4462">
        <f>HOUR(Table1[[#This Row],[actual_delivery_time]])</f>
        <v>11</v>
      </c>
      <c r="R4462" s="4">
        <v>45170.468668981484</v>
      </c>
      <c r="S4462" t="s">
        <v>357</v>
      </c>
      <c r="T4462" s="8">
        <v>229.38</v>
      </c>
      <c r="U4462" t="s">
        <v>360</v>
      </c>
      <c r="V4462">
        <v>54659</v>
      </c>
      <c r="W4462">
        <v>4120</v>
      </c>
      <c r="X4462" t="s">
        <v>3369</v>
      </c>
      <c r="Y4462" t="s">
        <v>955</v>
      </c>
      <c r="Z4462">
        <v>190336</v>
      </c>
      <c r="AA4462" t="s">
        <v>2910</v>
      </c>
      <c r="AB4462" t="s">
        <v>3115</v>
      </c>
      <c r="AC4462">
        <v>11</v>
      </c>
      <c r="AD4462">
        <v>1800.81</v>
      </c>
      <c r="AE4462">
        <v>6</v>
      </c>
      <c r="AF4462">
        <v>2.71</v>
      </c>
    </row>
    <row r="4463" spans="1:32" x14ac:dyDescent="0.45">
      <c r="A4463">
        <v>2470025903</v>
      </c>
      <c r="B4463">
        <v>839170</v>
      </c>
      <c r="C4463" t="s">
        <v>46</v>
      </c>
      <c r="D4463" t="s">
        <v>80</v>
      </c>
      <c r="E4463" t="s">
        <v>292</v>
      </c>
      <c r="F4463" s="8">
        <v>481.63</v>
      </c>
      <c r="G4463">
        <v>20</v>
      </c>
      <c r="H4463">
        <v>7</v>
      </c>
      <c r="I4463">
        <v>11</v>
      </c>
      <c r="J4463">
        <v>59</v>
      </c>
      <c r="K4463">
        <v>81420960</v>
      </c>
      <c r="L4463">
        <f>MONTH(Table1[[#This Row],[order_date]])</f>
        <v>6</v>
      </c>
      <c r="M4463">
        <f>YEAR(Table1[[#This Row],[order_date]])</f>
        <v>2024</v>
      </c>
      <c r="N4463" s="7">
        <v>45449.331736111111</v>
      </c>
      <c r="O4463">
        <f>HOUR(Table1[[#This Row],[promised_delivery_time]])</f>
        <v>8</v>
      </c>
      <c r="P4463" s="4">
        <v>45449.338680555556</v>
      </c>
      <c r="Q4463">
        <f>HOUR(Table1[[#This Row],[actual_delivery_time]])</f>
        <v>8</v>
      </c>
      <c r="R4463" s="4">
        <v>45449.33520833333</v>
      </c>
      <c r="S4463" t="s">
        <v>356</v>
      </c>
      <c r="T4463" s="8">
        <v>3939.11</v>
      </c>
      <c r="U4463" t="s">
        <v>359</v>
      </c>
      <c r="V4463">
        <v>86113</v>
      </c>
      <c r="W4463">
        <v>5295</v>
      </c>
      <c r="X4463" t="s">
        <v>3312</v>
      </c>
      <c r="Y4463" t="s">
        <v>601</v>
      </c>
      <c r="Z4463">
        <v>367446</v>
      </c>
      <c r="AA4463" t="s">
        <v>2609</v>
      </c>
      <c r="AB4463" t="s">
        <v>3117</v>
      </c>
      <c r="AC4463">
        <v>2</v>
      </c>
      <c r="AD4463">
        <v>269.39999999999998</v>
      </c>
      <c r="AE4463">
        <v>-5</v>
      </c>
      <c r="AF4463">
        <v>0.72</v>
      </c>
    </row>
    <row r="4464" spans="1:32" x14ac:dyDescent="0.45">
      <c r="A4464">
        <v>6774241153</v>
      </c>
      <c r="B4464">
        <v>707935</v>
      </c>
      <c r="C4464" t="s">
        <v>70</v>
      </c>
      <c r="D4464" t="s">
        <v>78</v>
      </c>
      <c r="E4464" t="s">
        <v>278</v>
      </c>
      <c r="F4464" s="8">
        <v>820.9</v>
      </c>
      <c r="G4464">
        <v>35</v>
      </c>
      <c r="H4464">
        <v>365</v>
      </c>
      <c r="I4464">
        <v>30</v>
      </c>
      <c r="J4464">
        <v>97</v>
      </c>
      <c r="K4464">
        <v>29272253</v>
      </c>
      <c r="L4464">
        <f>MONTH(Table1[[#This Row],[order_date]])</f>
        <v>9</v>
      </c>
      <c r="M4464">
        <f>YEAR(Table1[[#This Row],[order_date]])</f>
        <v>2024</v>
      </c>
      <c r="N4464" s="7">
        <v>45558.228437500002</v>
      </c>
      <c r="O4464">
        <f>HOUR(Table1[[#This Row],[promised_delivery_time]])</f>
        <v>5</v>
      </c>
      <c r="P4464" s="4">
        <v>45558.240937499999</v>
      </c>
      <c r="Q4464">
        <f>HOUR(Table1[[#This Row],[actual_delivery_time]])</f>
        <v>5</v>
      </c>
      <c r="R4464" s="4">
        <v>45558.239548611113</v>
      </c>
      <c r="S4464" t="s">
        <v>356</v>
      </c>
      <c r="T4464" s="8">
        <v>915.45</v>
      </c>
      <c r="U4464" t="s">
        <v>360</v>
      </c>
      <c r="V4464">
        <v>43384</v>
      </c>
      <c r="W4464">
        <v>1503</v>
      </c>
      <c r="X4464" t="s">
        <v>3212</v>
      </c>
      <c r="Y4464" t="s">
        <v>444</v>
      </c>
      <c r="Z4464">
        <v>373917</v>
      </c>
      <c r="AA4464" t="s">
        <v>2611</v>
      </c>
      <c r="AB4464" t="s">
        <v>3116</v>
      </c>
      <c r="AC4464">
        <v>18</v>
      </c>
      <c r="AD4464">
        <v>1282.7</v>
      </c>
      <c r="AE4464">
        <v>-2</v>
      </c>
      <c r="AF4464">
        <v>2.82</v>
      </c>
    </row>
    <row r="4465" spans="1:32" x14ac:dyDescent="0.45">
      <c r="A4465">
        <v>3874644184</v>
      </c>
      <c r="B4465">
        <v>853932</v>
      </c>
      <c r="C4465" t="s">
        <v>53</v>
      </c>
      <c r="D4465" t="s">
        <v>88</v>
      </c>
      <c r="E4465" t="s">
        <v>197</v>
      </c>
      <c r="F4465" s="8">
        <v>941.19</v>
      </c>
      <c r="G4465">
        <v>30</v>
      </c>
      <c r="H4465">
        <v>365</v>
      </c>
      <c r="I4465">
        <v>21</v>
      </c>
      <c r="J4465">
        <v>94</v>
      </c>
      <c r="K4465">
        <v>49152878</v>
      </c>
      <c r="L4465">
        <f>MONTH(Table1[[#This Row],[order_date]])</f>
        <v>6</v>
      </c>
      <c r="M4465">
        <f>YEAR(Table1[[#This Row],[order_date]])</f>
        <v>2024</v>
      </c>
      <c r="N4465" s="7">
        <v>45466.978576388887</v>
      </c>
      <c r="O4465">
        <f>HOUR(Table1[[#This Row],[promised_delivery_time]])</f>
        <v>23</v>
      </c>
      <c r="P4465" s="4">
        <v>45466.988298611112</v>
      </c>
      <c r="Q4465">
        <f>HOUR(Table1[[#This Row],[actual_delivery_time]])</f>
        <v>23</v>
      </c>
      <c r="R4465" s="4">
        <v>45466.991770833331</v>
      </c>
      <c r="S4465" t="s">
        <v>356</v>
      </c>
      <c r="T4465" s="8">
        <v>577.13</v>
      </c>
      <c r="U4465" t="s">
        <v>359</v>
      </c>
      <c r="V4465">
        <v>94851</v>
      </c>
      <c r="W4465">
        <v>7620</v>
      </c>
      <c r="X4465" t="s">
        <v>3351</v>
      </c>
      <c r="Y4465" t="s">
        <v>1994</v>
      </c>
      <c r="Z4465">
        <v>649817</v>
      </c>
      <c r="AA4465" t="s">
        <v>2671</v>
      </c>
      <c r="AB4465" t="s">
        <v>3118</v>
      </c>
      <c r="AC4465">
        <v>4</v>
      </c>
      <c r="AD4465">
        <v>973.62</v>
      </c>
      <c r="AE4465">
        <v>5</v>
      </c>
      <c r="AF4465">
        <v>4.04</v>
      </c>
    </row>
    <row r="4466" spans="1:32" x14ac:dyDescent="0.45">
      <c r="A4466">
        <v>8078065454</v>
      </c>
      <c r="B4466">
        <v>679865</v>
      </c>
      <c r="C4466" t="s">
        <v>44</v>
      </c>
      <c r="D4466" t="s">
        <v>84</v>
      </c>
      <c r="E4466" t="s">
        <v>234</v>
      </c>
      <c r="F4466" s="8">
        <v>347.91</v>
      </c>
      <c r="G4466">
        <v>15</v>
      </c>
      <c r="H4466">
        <v>365</v>
      </c>
      <c r="I4466">
        <v>14</v>
      </c>
      <c r="J4466">
        <v>85</v>
      </c>
      <c r="K4466">
        <v>97033691</v>
      </c>
      <c r="L4466">
        <f>MONTH(Table1[[#This Row],[order_date]])</f>
        <v>5</v>
      </c>
      <c r="M4466">
        <f>YEAR(Table1[[#This Row],[order_date]])</f>
        <v>2024</v>
      </c>
      <c r="N4466" s="7">
        <v>45431.468935185185</v>
      </c>
      <c r="O4466">
        <f>HOUR(Table1[[#This Row],[promised_delivery_time]])</f>
        <v>11</v>
      </c>
      <c r="P4466" s="4">
        <v>45431.480046296296</v>
      </c>
      <c r="Q4466">
        <f>HOUR(Table1[[#This Row],[actual_delivery_time]])</f>
        <v>12</v>
      </c>
      <c r="R4466" s="4">
        <v>45431.500879629632</v>
      </c>
      <c r="S4466" t="s">
        <v>358</v>
      </c>
      <c r="T4466" s="8">
        <v>2440.5500000000002</v>
      </c>
      <c r="U4466" t="s">
        <v>359</v>
      </c>
      <c r="V4466">
        <v>61678</v>
      </c>
      <c r="W4466">
        <v>4145</v>
      </c>
      <c r="X4466" t="s">
        <v>3359</v>
      </c>
      <c r="Y4466" t="s">
        <v>2456</v>
      </c>
      <c r="Z4466">
        <v>394940</v>
      </c>
      <c r="AA4466" t="s">
        <v>2745</v>
      </c>
      <c r="AB4466" t="s">
        <v>3118</v>
      </c>
      <c r="AC4466">
        <v>2</v>
      </c>
      <c r="AD4466">
        <v>1268.05</v>
      </c>
      <c r="AE4466">
        <v>30</v>
      </c>
      <c r="AF4466">
        <v>0.56000000000000005</v>
      </c>
    </row>
    <row r="4467" spans="1:32" x14ac:dyDescent="0.45">
      <c r="A4467">
        <v>340113260</v>
      </c>
      <c r="B4467">
        <v>621677</v>
      </c>
      <c r="C4467" t="s">
        <v>67</v>
      </c>
      <c r="D4467" t="s">
        <v>86</v>
      </c>
      <c r="E4467" t="s">
        <v>240</v>
      </c>
      <c r="F4467" s="8">
        <v>317.8</v>
      </c>
      <c r="G4467">
        <v>40</v>
      </c>
      <c r="H4467">
        <v>180</v>
      </c>
      <c r="I4467">
        <v>15</v>
      </c>
      <c r="J4467">
        <v>71</v>
      </c>
      <c r="K4467">
        <v>83039559</v>
      </c>
      <c r="L4467">
        <f>MONTH(Table1[[#This Row],[order_date]])</f>
        <v>2</v>
      </c>
      <c r="M4467">
        <f>YEAR(Table1[[#This Row],[order_date]])</f>
        <v>2024</v>
      </c>
      <c r="N4467" s="7">
        <v>45349.64267361111</v>
      </c>
      <c r="O4467">
        <f>HOUR(Table1[[#This Row],[promised_delivery_time]])</f>
        <v>15</v>
      </c>
      <c r="P4467" s="4">
        <v>45349.651701388888</v>
      </c>
      <c r="Q4467">
        <f>HOUR(Table1[[#This Row],[actual_delivery_time]])</f>
        <v>15</v>
      </c>
      <c r="R4467" s="4">
        <v>45349.660729166666</v>
      </c>
      <c r="S4467" t="s">
        <v>357</v>
      </c>
      <c r="T4467" s="8">
        <v>869.51</v>
      </c>
      <c r="U4467" t="s">
        <v>361</v>
      </c>
      <c r="V4467">
        <v>75601</v>
      </c>
      <c r="W4467">
        <v>2430</v>
      </c>
      <c r="X4467" t="s">
        <v>3282</v>
      </c>
      <c r="Y4467" t="s">
        <v>1544</v>
      </c>
      <c r="Z4467">
        <v>925122</v>
      </c>
      <c r="AA4467" t="s">
        <v>2555</v>
      </c>
      <c r="AB4467" t="s">
        <v>3118</v>
      </c>
      <c r="AC4467">
        <v>5</v>
      </c>
      <c r="AD4467">
        <v>247.73</v>
      </c>
      <c r="AE4467">
        <v>13</v>
      </c>
      <c r="AF4467">
        <v>4.84</v>
      </c>
    </row>
    <row r="4468" spans="1:32" x14ac:dyDescent="0.45">
      <c r="A4468">
        <v>2978839318</v>
      </c>
      <c r="B4468">
        <v>435929</v>
      </c>
      <c r="C4468" t="s">
        <v>49</v>
      </c>
      <c r="D4468" t="s">
        <v>85</v>
      </c>
      <c r="E4468" t="s">
        <v>268</v>
      </c>
      <c r="F4468" s="8">
        <v>856.89</v>
      </c>
      <c r="G4468">
        <v>25</v>
      </c>
      <c r="H4468">
        <v>365</v>
      </c>
      <c r="I4468">
        <v>13</v>
      </c>
      <c r="J4468">
        <v>71</v>
      </c>
      <c r="K4468">
        <v>59436131</v>
      </c>
      <c r="L4468">
        <f>MONTH(Table1[[#This Row],[order_date]])</f>
        <v>1</v>
      </c>
      <c r="M4468">
        <f>YEAR(Table1[[#This Row],[order_date]])</f>
        <v>2024</v>
      </c>
      <c r="N4468" s="7">
        <v>45302.672048611108</v>
      </c>
      <c r="O4468">
        <f>HOUR(Table1[[#This Row],[promised_delivery_time]])</f>
        <v>16</v>
      </c>
      <c r="P4468" s="4">
        <v>45302.6796875</v>
      </c>
      <c r="Q4468">
        <f>HOUR(Table1[[#This Row],[actual_delivery_time]])</f>
        <v>16</v>
      </c>
      <c r="R4468" s="4">
        <v>45302.6796875</v>
      </c>
      <c r="S4468" t="s">
        <v>356</v>
      </c>
      <c r="T4468" s="8">
        <v>1031.54</v>
      </c>
      <c r="U4468" t="s">
        <v>361</v>
      </c>
      <c r="V4468">
        <v>28270</v>
      </c>
      <c r="W4468">
        <v>2089</v>
      </c>
      <c r="X4468" t="s">
        <v>3365</v>
      </c>
      <c r="Y4468" t="s">
        <v>757</v>
      </c>
      <c r="Z4468">
        <v>400123</v>
      </c>
      <c r="AA4468" t="s">
        <v>2535</v>
      </c>
      <c r="AB4468" t="s">
        <v>3116</v>
      </c>
      <c r="AC4468">
        <v>18</v>
      </c>
      <c r="AD4468">
        <v>546.58000000000004</v>
      </c>
      <c r="AE4468">
        <v>0</v>
      </c>
      <c r="AF4468">
        <v>2.08</v>
      </c>
    </row>
    <row r="4469" spans="1:32" x14ac:dyDescent="0.45">
      <c r="A4469">
        <v>3896922017</v>
      </c>
      <c r="B4469">
        <v>677542</v>
      </c>
      <c r="C4469" t="s">
        <v>49</v>
      </c>
      <c r="D4469" t="s">
        <v>85</v>
      </c>
      <c r="E4469" t="s">
        <v>124</v>
      </c>
      <c r="F4469" s="8">
        <v>212.61</v>
      </c>
      <c r="G4469">
        <v>25</v>
      </c>
      <c r="H4469">
        <v>365</v>
      </c>
      <c r="I4469">
        <v>10</v>
      </c>
      <c r="J4469">
        <v>52</v>
      </c>
      <c r="K4469">
        <v>9274874</v>
      </c>
      <c r="L4469">
        <f>MONTH(Table1[[#This Row],[order_date]])</f>
        <v>8</v>
      </c>
      <c r="M4469">
        <f>YEAR(Table1[[#This Row],[order_date]])</f>
        <v>2024</v>
      </c>
      <c r="N4469" s="7">
        <v>45529.735451388886</v>
      </c>
      <c r="O4469">
        <f>HOUR(Table1[[#This Row],[promised_delivery_time]])</f>
        <v>17</v>
      </c>
      <c r="P4469" s="4">
        <v>45529.746562499997</v>
      </c>
      <c r="Q4469">
        <f>HOUR(Table1[[#This Row],[actual_delivery_time]])</f>
        <v>17</v>
      </c>
      <c r="R4469" s="4">
        <v>45529.749340277776</v>
      </c>
      <c r="S4469" t="s">
        <v>356</v>
      </c>
      <c r="T4469" s="8">
        <v>726.41</v>
      </c>
      <c r="U4469" t="s">
        <v>361</v>
      </c>
      <c r="V4469">
        <v>65400</v>
      </c>
      <c r="W4469">
        <v>6459</v>
      </c>
      <c r="X4469" t="s">
        <v>3260</v>
      </c>
      <c r="Y4469" t="s">
        <v>518</v>
      </c>
      <c r="Z4469">
        <v>271335</v>
      </c>
      <c r="AA4469" t="s">
        <v>2672</v>
      </c>
      <c r="AB4469" t="s">
        <v>3115</v>
      </c>
      <c r="AC4469">
        <v>20</v>
      </c>
      <c r="AD4469">
        <v>792.52</v>
      </c>
      <c r="AE4469">
        <v>4</v>
      </c>
      <c r="AF4469">
        <v>4.95</v>
      </c>
    </row>
    <row r="4470" spans="1:32" x14ac:dyDescent="0.45">
      <c r="A4470">
        <v>7621954956</v>
      </c>
      <c r="B4470">
        <v>298985</v>
      </c>
      <c r="C4470" t="s">
        <v>32</v>
      </c>
      <c r="D4470" t="s">
        <v>82</v>
      </c>
      <c r="E4470" t="s">
        <v>355</v>
      </c>
      <c r="F4470" s="8">
        <v>183.76</v>
      </c>
      <c r="G4470">
        <v>20</v>
      </c>
      <c r="H4470">
        <v>365</v>
      </c>
      <c r="I4470">
        <v>11</v>
      </c>
      <c r="J4470">
        <v>61</v>
      </c>
      <c r="K4470">
        <v>32797235</v>
      </c>
      <c r="L4470">
        <f>MONTH(Table1[[#This Row],[order_date]])</f>
        <v>7</v>
      </c>
      <c r="M4470">
        <f>YEAR(Table1[[#This Row],[order_date]])</f>
        <v>2023</v>
      </c>
      <c r="N4470" s="7">
        <v>45114.166435185187</v>
      </c>
      <c r="O4470">
        <f>HOUR(Table1[[#This Row],[promised_delivery_time]])</f>
        <v>4</v>
      </c>
      <c r="P4470" s="4">
        <v>45114.176851851851</v>
      </c>
      <c r="Q4470">
        <f>HOUR(Table1[[#This Row],[actual_delivery_time]])</f>
        <v>4</v>
      </c>
      <c r="R4470" s="4">
        <v>45114.174074074072</v>
      </c>
      <c r="S4470" t="s">
        <v>356</v>
      </c>
      <c r="T4470" s="8">
        <v>793.14</v>
      </c>
      <c r="U4470" t="s">
        <v>360</v>
      </c>
      <c r="V4470">
        <v>54741</v>
      </c>
      <c r="W4470">
        <v>2156</v>
      </c>
      <c r="X4470" t="s">
        <v>3426</v>
      </c>
      <c r="Y4470" t="s">
        <v>2158</v>
      </c>
      <c r="Z4470">
        <v>417102</v>
      </c>
      <c r="AA4470" t="s">
        <v>2658</v>
      </c>
      <c r="AB4470" t="s">
        <v>3115</v>
      </c>
      <c r="AC4470">
        <v>1</v>
      </c>
      <c r="AD4470">
        <v>1709.96</v>
      </c>
      <c r="AE4470">
        <v>-4</v>
      </c>
      <c r="AF4470">
        <v>2.73</v>
      </c>
    </row>
    <row r="4471" spans="1:32" x14ac:dyDescent="0.45">
      <c r="A4471">
        <v>581178324</v>
      </c>
      <c r="B4471">
        <v>578097</v>
      </c>
      <c r="C4471" t="s">
        <v>30</v>
      </c>
      <c r="D4471" t="s">
        <v>81</v>
      </c>
      <c r="E4471" t="s">
        <v>133</v>
      </c>
      <c r="F4471" s="8">
        <v>267.61</v>
      </c>
      <c r="G4471">
        <v>35</v>
      </c>
      <c r="H4471">
        <v>90</v>
      </c>
      <c r="I4471">
        <v>22</v>
      </c>
      <c r="J4471">
        <v>75</v>
      </c>
      <c r="K4471">
        <v>12277039</v>
      </c>
      <c r="L4471">
        <f>MONTH(Table1[[#This Row],[order_date]])</f>
        <v>2</v>
      </c>
      <c r="M4471">
        <f>YEAR(Table1[[#This Row],[order_date]])</f>
        <v>2024</v>
      </c>
      <c r="N4471" s="7">
        <v>45339.170185185183</v>
      </c>
      <c r="O4471">
        <f>HOUR(Table1[[#This Row],[promised_delivery_time]])</f>
        <v>4</v>
      </c>
      <c r="P4471" s="4">
        <v>45339.181990740741</v>
      </c>
      <c r="Q4471">
        <f>HOUR(Table1[[#This Row],[actual_delivery_time]])</f>
        <v>4</v>
      </c>
      <c r="R4471" s="4">
        <v>45339.179907407408</v>
      </c>
      <c r="S4471" t="s">
        <v>356</v>
      </c>
      <c r="T4471" s="8">
        <v>2887.67</v>
      </c>
      <c r="U4471" t="s">
        <v>359</v>
      </c>
      <c r="V4471">
        <v>47464</v>
      </c>
      <c r="W4471">
        <v>2226</v>
      </c>
      <c r="X4471" t="s">
        <v>3440</v>
      </c>
      <c r="Y4471" t="s">
        <v>1584</v>
      </c>
      <c r="Z4471">
        <v>287796</v>
      </c>
      <c r="AA4471" t="s">
        <v>2862</v>
      </c>
      <c r="AB4471" t="s">
        <v>3115</v>
      </c>
      <c r="AC4471">
        <v>1</v>
      </c>
      <c r="AD4471">
        <v>1422.63</v>
      </c>
      <c r="AE4471">
        <v>-3</v>
      </c>
      <c r="AF4471">
        <v>4.1100000000000003</v>
      </c>
    </row>
    <row r="4472" spans="1:32" x14ac:dyDescent="0.45">
      <c r="A4472">
        <v>8469170680</v>
      </c>
      <c r="B4472">
        <v>240179</v>
      </c>
      <c r="C4472" t="s">
        <v>40</v>
      </c>
      <c r="D4472" t="s">
        <v>82</v>
      </c>
      <c r="E4472" t="s">
        <v>123</v>
      </c>
      <c r="F4472" s="8">
        <v>90.56</v>
      </c>
      <c r="G4472">
        <v>20</v>
      </c>
      <c r="H4472">
        <v>365</v>
      </c>
      <c r="I4472">
        <v>20</v>
      </c>
      <c r="J4472">
        <v>56</v>
      </c>
      <c r="K4472">
        <v>5901440</v>
      </c>
      <c r="L4472">
        <f>MONTH(Table1[[#This Row],[order_date]])</f>
        <v>3</v>
      </c>
      <c r="M4472">
        <f>YEAR(Table1[[#This Row],[order_date]])</f>
        <v>2023</v>
      </c>
      <c r="N4472" s="7">
        <v>45001.788506944446</v>
      </c>
      <c r="O4472">
        <f>HOUR(Table1[[#This Row],[promised_delivery_time]])</f>
        <v>19</v>
      </c>
      <c r="P4472" s="4">
        <v>45001.801701388889</v>
      </c>
      <c r="Q4472">
        <f>HOUR(Table1[[#This Row],[actual_delivery_time]])</f>
        <v>19</v>
      </c>
      <c r="R4472" s="4">
        <v>45001.804479166669</v>
      </c>
      <c r="S4472" t="s">
        <v>356</v>
      </c>
      <c r="T4472" s="8">
        <v>39.65</v>
      </c>
      <c r="U4472" t="s">
        <v>360</v>
      </c>
      <c r="V4472">
        <v>63716</v>
      </c>
      <c r="W4472">
        <v>1928</v>
      </c>
      <c r="X4472" t="s">
        <v>3417</v>
      </c>
      <c r="Y4472" t="s">
        <v>2457</v>
      </c>
      <c r="Z4472">
        <v>719965</v>
      </c>
      <c r="AA4472" t="s">
        <v>2772</v>
      </c>
      <c r="AB4472" t="s">
        <v>3118</v>
      </c>
      <c r="AC4472">
        <v>8</v>
      </c>
      <c r="AD4472">
        <v>761.17</v>
      </c>
      <c r="AE4472">
        <v>4</v>
      </c>
      <c r="AF4472">
        <v>1.51</v>
      </c>
    </row>
    <row r="4473" spans="1:32" x14ac:dyDescent="0.45">
      <c r="A4473">
        <v>6779626333</v>
      </c>
      <c r="B4473">
        <v>871592</v>
      </c>
      <c r="C4473" t="s">
        <v>68</v>
      </c>
      <c r="D4473" t="s">
        <v>87</v>
      </c>
      <c r="E4473" t="s">
        <v>305</v>
      </c>
      <c r="F4473" s="8">
        <v>870.29</v>
      </c>
      <c r="G4473">
        <v>25</v>
      </c>
      <c r="H4473">
        <v>3</v>
      </c>
      <c r="I4473">
        <v>25</v>
      </c>
      <c r="J4473">
        <v>50</v>
      </c>
      <c r="K4473">
        <v>55404382</v>
      </c>
      <c r="L4473">
        <f>MONTH(Table1[[#This Row],[order_date]])</f>
        <v>5</v>
      </c>
      <c r="M4473">
        <f>YEAR(Table1[[#This Row],[order_date]])</f>
        <v>2024</v>
      </c>
      <c r="N4473" s="7">
        <v>45423.05605324074</v>
      </c>
      <c r="O4473">
        <f>HOUR(Table1[[#This Row],[promised_delivery_time]])</f>
        <v>1</v>
      </c>
      <c r="P4473" s="4">
        <v>45423.063692129632</v>
      </c>
      <c r="Q4473">
        <f>HOUR(Table1[[#This Row],[actual_delivery_time]])</f>
        <v>1</v>
      </c>
      <c r="R4473" s="4">
        <v>45423.071331018517</v>
      </c>
      <c r="S4473" t="s">
        <v>357</v>
      </c>
      <c r="T4473" s="8">
        <v>329.79</v>
      </c>
      <c r="U4473" t="s">
        <v>361</v>
      </c>
      <c r="V4473">
        <v>76974</v>
      </c>
      <c r="W4473">
        <v>8218</v>
      </c>
      <c r="X4473" t="s">
        <v>3426</v>
      </c>
      <c r="Y4473" t="s">
        <v>1533</v>
      </c>
      <c r="Z4473">
        <v>245224</v>
      </c>
      <c r="AA4473" t="s">
        <v>2574</v>
      </c>
      <c r="AB4473" t="s">
        <v>3118</v>
      </c>
      <c r="AC4473">
        <v>19</v>
      </c>
      <c r="AD4473">
        <v>950.79</v>
      </c>
      <c r="AE4473">
        <v>11</v>
      </c>
      <c r="AF4473">
        <v>4.6900000000000004</v>
      </c>
    </row>
    <row r="4474" spans="1:32" x14ac:dyDescent="0.45">
      <c r="A4474">
        <v>6335704206</v>
      </c>
      <c r="B4474">
        <v>592784</v>
      </c>
      <c r="C4474" t="s">
        <v>56</v>
      </c>
      <c r="D4474" t="s">
        <v>81</v>
      </c>
      <c r="E4474" t="s">
        <v>265</v>
      </c>
      <c r="F4474" s="8">
        <v>280.35000000000002</v>
      </c>
      <c r="G4474">
        <v>35</v>
      </c>
      <c r="H4474">
        <v>90</v>
      </c>
      <c r="I4474">
        <v>27</v>
      </c>
      <c r="J4474">
        <v>64</v>
      </c>
      <c r="K4474">
        <v>38327793</v>
      </c>
      <c r="L4474">
        <f>MONTH(Table1[[#This Row],[order_date]])</f>
        <v>5</v>
      </c>
      <c r="M4474">
        <f>YEAR(Table1[[#This Row],[order_date]])</f>
        <v>2024</v>
      </c>
      <c r="N4474" s="7">
        <v>45434.526238425926</v>
      </c>
      <c r="O4474">
        <f>HOUR(Table1[[#This Row],[promised_delivery_time]])</f>
        <v>12</v>
      </c>
      <c r="P4474" s="4">
        <v>45434.533877314818</v>
      </c>
      <c r="Q4474">
        <f>HOUR(Table1[[#This Row],[actual_delivery_time]])</f>
        <v>12</v>
      </c>
      <c r="R4474" s="4">
        <v>45434.534571759257</v>
      </c>
      <c r="S4474" t="s">
        <v>356</v>
      </c>
      <c r="T4474" s="8">
        <v>3363.41</v>
      </c>
      <c r="U4474" t="s">
        <v>361</v>
      </c>
      <c r="V4474">
        <v>20524</v>
      </c>
      <c r="W4474">
        <v>7314</v>
      </c>
      <c r="X4474" t="s">
        <v>3183</v>
      </c>
      <c r="Y4474" t="s">
        <v>2298</v>
      </c>
      <c r="Z4474">
        <v>506488</v>
      </c>
      <c r="AA4474" t="s">
        <v>2681</v>
      </c>
      <c r="AB4474" t="s">
        <v>3117</v>
      </c>
      <c r="AC4474">
        <v>12</v>
      </c>
      <c r="AD4474">
        <v>1924.53</v>
      </c>
      <c r="AE4474">
        <v>1</v>
      </c>
      <c r="AF4474">
        <v>2.69</v>
      </c>
    </row>
    <row r="4475" spans="1:32" x14ac:dyDescent="0.45">
      <c r="A4475">
        <v>8314342490</v>
      </c>
      <c r="B4475">
        <v>440875</v>
      </c>
      <c r="C4475" t="s">
        <v>53</v>
      </c>
      <c r="D4475" t="s">
        <v>88</v>
      </c>
      <c r="E4475" t="s">
        <v>217</v>
      </c>
      <c r="F4475" s="8">
        <v>275.02999999999997</v>
      </c>
      <c r="G4475">
        <v>30</v>
      </c>
      <c r="H4475">
        <v>365</v>
      </c>
      <c r="I4475">
        <v>15</v>
      </c>
      <c r="J4475">
        <v>80</v>
      </c>
      <c r="K4475">
        <v>21677923</v>
      </c>
      <c r="L4475">
        <f>MONTH(Table1[[#This Row],[order_date]])</f>
        <v>4</v>
      </c>
      <c r="M4475">
        <f>YEAR(Table1[[#This Row],[order_date]])</f>
        <v>2023</v>
      </c>
      <c r="N4475" s="7">
        <v>45021.044108796297</v>
      </c>
      <c r="O4475">
        <f>HOUR(Table1[[#This Row],[promised_delivery_time]])</f>
        <v>1</v>
      </c>
      <c r="P4475" s="4">
        <v>45021.057997685188</v>
      </c>
      <c r="Q4475">
        <f>HOUR(Table1[[#This Row],[actual_delivery_time]])</f>
        <v>1</v>
      </c>
      <c r="R4475" s="4">
        <v>45021.057997685188</v>
      </c>
      <c r="S4475" t="s">
        <v>356</v>
      </c>
      <c r="T4475" s="8">
        <v>3821.54</v>
      </c>
      <c r="U4475" t="s">
        <v>362</v>
      </c>
      <c r="V4475">
        <v>66981</v>
      </c>
      <c r="W4475">
        <v>8209</v>
      </c>
      <c r="X4475" t="s">
        <v>3191</v>
      </c>
      <c r="Y4475" t="s">
        <v>1054</v>
      </c>
      <c r="Z4475">
        <v>247798</v>
      </c>
      <c r="AA4475" t="s">
        <v>2938</v>
      </c>
      <c r="AB4475" t="s">
        <v>3116</v>
      </c>
      <c r="AC4475">
        <v>17</v>
      </c>
      <c r="AD4475">
        <v>465.55</v>
      </c>
      <c r="AE4475">
        <v>0</v>
      </c>
      <c r="AF4475">
        <v>0.64</v>
      </c>
    </row>
    <row r="4476" spans="1:32" x14ac:dyDescent="0.45">
      <c r="A4476">
        <v>1948795658</v>
      </c>
      <c r="B4476">
        <v>186168</v>
      </c>
      <c r="C4476" t="s">
        <v>71</v>
      </c>
      <c r="D4476" t="s">
        <v>78</v>
      </c>
      <c r="E4476" t="s">
        <v>272</v>
      </c>
      <c r="F4476" s="8">
        <v>878.8</v>
      </c>
      <c r="G4476">
        <v>35</v>
      </c>
      <c r="H4476">
        <v>365</v>
      </c>
      <c r="I4476">
        <v>13</v>
      </c>
      <c r="J4476">
        <v>75</v>
      </c>
      <c r="K4476">
        <v>49833888</v>
      </c>
      <c r="L4476">
        <f>MONTH(Table1[[#This Row],[order_date]])</f>
        <v>10</v>
      </c>
      <c r="M4476">
        <f>YEAR(Table1[[#This Row],[order_date]])</f>
        <v>2023</v>
      </c>
      <c r="N4476" s="7">
        <v>45222.323611111111</v>
      </c>
      <c r="O4476">
        <f>HOUR(Table1[[#This Row],[promised_delivery_time]])</f>
        <v>7</v>
      </c>
      <c r="P4476" s="4">
        <v>45222.331250000003</v>
      </c>
      <c r="Q4476">
        <f>HOUR(Table1[[#This Row],[actual_delivery_time]])</f>
        <v>7</v>
      </c>
      <c r="R4476" s="4">
        <v>45222.329861111109</v>
      </c>
      <c r="S4476" t="s">
        <v>356</v>
      </c>
      <c r="T4476" s="8">
        <v>3541.32</v>
      </c>
      <c r="U4476" t="s">
        <v>361</v>
      </c>
      <c r="V4476">
        <v>77748</v>
      </c>
      <c r="W4476">
        <v>4485</v>
      </c>
      <c r="X4476" t="s">
        <v>3367</v>
      </c>
      <c r="Y4476" t="s">
        <v>2458</v>
      </c>
      <c r="Z4476">
        <v>925782</v>
      </c>
      <c r="AA4476" t="s">
        <v>2691</v>
      </c>
      <c r="AB4476" t="s">
        <v>3117</v>
      </c>
      <c r="AC4476">
        <v>3</v>
      </c>
      <c r="AD4476">
        <v>1908.42</v>
      </c>
      <c r="AE4476">
        <v>-2</v>
      </c>
      <c r="AF4476">
        <v>2.73</v>
      </c>
    </row>
    <row r="4477" spans="1:32" x14ac:dyDescent="0.45">
      <c r="A4477">
        <v>9187864807</v>
      </c>
      <c r="B4477">
        <v>871592</v>
      </c>
      <c r="C4477" t="s">
        <v>68</v>
      </c>
      <c r="D4477" t="s">
        <v>87</v>
      </c>
      <c r="E4477" t="s">
        <v>305</v>
      </c>
      <c r="F4477" s="8">
        <v>870.29</v>
      </c>
      <c r="G4477">
        <v>25</v>
      </c>
      <c r="H4477">
        <v>3</v>
      </c>
      <c r="I4477">
        <v>25</v>
      </c>
      <c r="J4477">
        <v>50</v>
      </c>
      <c r="K4477">
        <v>44776601</v>
      </c>
      <c r="L4477">
        <f>MONTH(Table1[[#This Row],[order_date]])</f>
        <v>6</v>
      </c>
      <c r="M4477">
        <f>YEAR(Table1[[#This Row],[order_date]])</f>
        <v>2024</v>
      </c>
      <c r="N4477" s="7">
        <v>45465.416921296295</v>
      </c>
      <c r="O4477">
        <f>HOUR(Table1[[#This Row],[promised_delivery_time]])</f>
        <v>10</v>
      </c>
      <c r="P4477" s="4">
        <v>45465.428726851853</v>
      </c>
      <c r="Q4477">
        <f>HOUR(Table1[[#This Row],[actual_delivery_time]])</f>
        <v>10</v>
      </c>
      <c r="R4477" s="4">
        <v>45465.428032407406</v>
      </c>
      <c r="S4477" t="s">
        <v>356</v>
      </c>
      <c r="T4477" s="8">
        <v>1565.97</v>
      </c>
      <c r="U4477" t="s">
        <v>362</v>
      </c>
      <c r="V4477">
        <v>69796</v>
      </c>
      <c r="W4477">
        <v>5814</v>
      </c>
      <c r="X4477" t="s">
        <v>3242</v>
      </c>
      <c r="Y4477" t="s">
        <v>2459</v>
      </c>
      <c r="Z4477">
        <v>94769</v>
      </c>
      <c r="AA4477" t="s">
        <v>2712</v>
      </c>
      <c r="AB4477" t="s">
        <v>3115</v>
      </c>
      <c r="AC4477">
        <v>15</v>
      </c>
      <c r="AD4477">
        <v>1278.5899999999999</v>
      </c>
      <c r="AE4477">
        <v>-1</v>
      </c>
      <c r="AF4477">
        <v>4.8600000000000003</v>
      </c>
    </row>
    <row r="4478" spans="1:32" x14ac:dyDescent="0.45">
      <c r="A4478">
        <v>8399666962</v>
      </c>
      <c r="B4478">
        <v>287070</v>
      </c>
      <c r="C4478" t="s">
        <v>44</v>
      </c>
      <c r="D4478" t="s">
        <v>84</v>
      </c>
      <c r="E4478" t="s">
        <v>129</v>
      </c>
      <c r="F4478" s="8">
        <v>443.17</v>
      </c>
      <c r="G4478">
        <v>15</v>
      </c>
      <c r="H4478">
        <v>365</v>
      </c>
      <c r="I4478">
        <v>20</v>
      </c>
      <c r="J4478">
        <v>93</v>
      </c>
      <c r="K4478">
        <v>21573815</v>
      </c>
      <c r="L4478">
        <f>MONTH(Table1[[#This Row],[order_date]])</f>
        <v>4</v>
      </c>
      <c r="M4478">
        <f>YEAR(Table1[[#This Row],[order_date]])</f>
        <v>2023</v>
      </c>
      <c r="N4478" s="7">
        <v>45024.406608796293</v>
      </c>
      <c r="O4478">
        <f>HOUR(Table1[[#This Row],[promised_delivery_time]])</f>
        <v>10</v>
      </c>
      <c r="P4478" s="4">
        <v>45024.419803240744</v>
      </c>
      <c r="Q4478">
        <f>HOUR(Table1[[#This Row],[actual_delivery_time]])</f>
        <v>9</v>
      </c>
      <c r="R4478" s="4">
        <v>45024.416331018518</v>
      </c>
      <c r="S4478" t="s">
        <v>356</v>
      </c>
      <c r="T4478" s="8">
        <v>3782.86</v>
      </c>
      <c r="U4478" t="s">
        <v>360</v>
      </c>
      <c r="V4478">
        <v>970</v>
      </c>
      <c r="W4478">
        <v>6255</v>
      </c>
      <c r="X4478" t="s">
        <v>3142</v>
      </c>
      <c r="Y4478" t="s">
        <v>595</v>
      </c>
      <c r="Z4478">
        <v>583410</v>
      </c>
      <c r="AA4478" t="s">
        <v>2729</v>
      </c>
      <c r="AB4478" t="s">
        <v>3118</v>
      </c>
      <c r="AC4478">
        <v>2</v>
      </c>
      <c r="AD4478">
        <v>206.87</v>
      </c>
      <c r="AE4478">
        <v>-5</v>
      </c>
      <c r="AF4478">
        <v>4.01</v>
      </c>
    </row>
    <row r="4479" spans="1:32" x14ac:dyDescent="0.45">
      <c r="A4479">
        <v>6196321055</v>
      </c>
      <c r="B4479">
        <v>767398</v>
      </c>
      <c r="C4479" t="s">
        <v>50</v>
      </c>
      <c r="D4479" t="s">
        <v>85</v>
      </c>
      <c r="E4479" t="s">
        <v>341</v>
      </c>
      <c r="F4479" s="8">
        <v>22.14</v>
      </c>
      <c r="G4479">
        <v>25</v>
      </c>
      <c r="H4479">
        <v>365</v>
      </c>
      <c r="I4479">
        <v>15</v>
      </c>
      <c r="J4479">
        <v>57</v>
      </c>
      <c r="K4479">
        <v>30788486</v>
      </c>
      <c r="L4479">
        <f>MONTH(Table1[[#This Row],[order_date]])</f>
        <v>5</v>
      </c>
      <c r="M4479">
        <f>YEAR(Table1[[#This Row],[order_date]])</f>
        <v>2024</v>
      </c>
      <c r="N4479" s="7">
        <v>45429.767534722225</v>
      </c>
      <c r="O4479">
        <f>HOUR(Table1[[#This Row],[promised_delivery_time]])</f>
        <v>18</v>
      </c>
      <c r="P4479" s="4">
        <v>45429.776562500003</v>
      </c>
      <c r="Q4479">
        <f>HOUR(Table1[[#This Row],[actual_delivery_time]])</f>
        <v>18</v>
      </c>
      <c r="R4479" s="4">
        <v>45429.775868055556</v>
      </c>
      <c r="S4479" t="s">
        <v>356</v>
      </c>
      <c r="T4479" s="8">
        <v>1795.02</v>
      </c>
      <c r="U4479" t="s">
        <v>359</v>
      </c>
      <c r="V4479">
        <v>42302</v>
      </c>
      <c r="W4479">
        <v>4893</v>
      </c>
      <c r="X4479" t="s">
        <v>3322</v>
      </c>
      <c r="Y4479" t="s">
        <v>1005</v>
      </c>
      <c r="Z4479">
        <v>643683</v>
      </c>
      <c r="AA4479" t="s">
        <v>2924</v>
      </c>
      <c r="AB4479" t="s">
        <v>3116</v>
      </c>
      <c r="AC4479">
        <v>11</v>
      </c>
      <c r="AD4479">
        <v>328.57</v>
      </c>
      <c r="AE4479">
        <v>-1</v>
      </c>
      <c r="AF4479">
        <v>0.54</v>
      </c>
    </row>
    <row r="4480" spans="1:32" x14ac:dyDescent="0.45">
      <c r="A4480">
        <v>8128518434</v>
      </c>
      <c r="B4480">
        <v>449106</v>
      </c>
      <c r="C4480" t="s">
        <v>55</v>
      </c>
      <c r="D4480" t="s">
        <v>83</v>
      </c>
      <c r="E4480" t="s">
        <v>263</v>
      </c>
      <c r="F4480" s="8">
        <v>48.55</v>
      </c>
      <c r="G4480">
        <v>35</v>
      </c>
      <c r="H4480">
        <v>365</v>
      </c>
      <c r="I4480">
        <v>30</v>
      </c>
      <c r="J4480">
        <v>95</v>
      </c>
      <c r="K4480">
        <v>94486311</v>
      </c>
      <c r="L4480">
        <f>MONTH(Table1[[#This Row],[order_date]])</f>
        <v>8</v>
      </c>
      <c r="M4480">
        <f>YEAR(Table1[[#This Row],[order_date]])</f>
        <v>2023</v>
      </c>
      <c r="N4480" s="7">
        <v>45150.70208333333</v>
      </c>
      <c r="O4480">
        <f>HOUR(Table1[[#This Row],[promised_delivery_time]])</f>
        <v>17</v>
      </c>
      <c r="P4480" s="4">
        <v>45150.712500000001</v>
      </c>
      <c r="Q4480">
        <f>HOUR(Table1[[#This Row],[actual_delivery_time]])</f>
        <v>17</v>
      </c>
      <c r="R4480" s="4">
        <v>45150.710416666669</v>
      </c>
      <c r="S4480" t="s">
        <v>356</v>
      </c>
      <c r="T4480" s="8">
        <v>2083.5100000000002</v>
      </c>
      <c r="U4480" t="s">
        <v>361</v>
      </c>
      <c r="V4480">
        <v>69854</v>
      </c>
      <c r="W4480">
        <v>5160</v>
      </c>
      <c r="X4480" t="s">
        <v>3177</v>
      </c>
      <c r="Y4480" t="s">
        <v>1975</v>
      </c>
      <c r="Z4480">
        <v>320760</v>
      </c>
      <c r="AA4480" t="s">
        <v>2949</v>
      </c>
      <c r="AB4480" t="s">
        <v>3116</v>
      </c>
      <c r="AC4480">
        <v>16</v>
      </c>
      <c r="AD4480">
        <v>1812.66</v>
      </c>
      <c r="AE4480">
        <v>-3</v>
      </c>
      <c r="AF4480">
        <v>1.46</v>
      </c>
    </row>
    <row r="4481" spans="1:32" x14ac:dyDescent="0.45">
      <c r="A4481">
        <v>9854897999</v>
      </c>
      <c r="B4481">
        <v>991434</v>
      </c>
      <c r="C4481" t="s">
        <v>64</v>
      </c>
      <c r="D4481" t="s">
        <v>81</v>
      </c>
      <c r="E4481" t="s">
        <v>291</v>
      </c>
      <c r="F4481" s="8">
        <v>237.62</v>
      </c>
      <c r="G4481">
        <v>35</v>
      </c>
      <c r="H4481">
        <v>90</v>
      </c>
      <c r="I4481">
        <v>12</v>
      </c>
      <c r="J4481">
        <v>87</v>
      </c>
      <c r="K4481">
        <v>72415263</v>
      </c>
      <c r="L4481">
        <f>MONTH(Table1[[#This Row],[order_date]])</f>
        <v>10</v>
      </c>
      <c r="M4481">
        <f>YEAR(Table1[[#This Row],[order_date]])</f>
        <v>2023</v>
      </c>
      <c r="N4481" s="7">
        <v>45203.744837962964</v>
      </c>
      <c r="O4481">
        <f>HOUR(Table1[[#This Row],[promised_delivery_time]])</f>
        <v>18</v>
      </c>
      <c r="P4481" s="4">
        <v>45203.758032407408</v>
      </c>
      <c r="Q4481">
        <f>HOUR(Table1[[#This Row],[actual_delivery_time]])</f>
        <v>18</v>
      </c>
      <c r="R4481" s="4">
        <v>45203.757337962961</v>
      </c>
      <c r="S4481" t="s">
        <v>356</v>
      </c>
      <c r="T4481" s="8">
        <v>2790.09</v>
      </c>
      <c r="U4481" t="s">
        <v>361</v>
      </c>
      <c r="V4481">
        <v>91060</v>
      </c>
      <c r="W4481">
        <v>2982</v>
      </c>
      <c r="X4481" t="s">
        <v>3324</v>
      </c>
      <c r="Y4481" t="s">
        <v>1353</v>
      </c>
      <c r="Z4481">
        <v>624264</v>
      </c>
      <c r="AA4481" t="s">
        <v>3014</v>
      </c>
      <c r="AB4481" t="s">
        <v>3115</v>
      </c>
      <c r="AC4481">
        <v>20</v>
      </c>
      <c r="AD4481">
        <v>1914.18</v>
      </c>
      <c r="AE4481">
        <v>-1</v>
      </c>
      <c r="AF4481">
        <v>4.05</v>
      </c>
    </row>
    <row r="4482" spans="1:32" x14ac:dyDescent="0.45">
      <c r="A4482">
        <v>2603584546</v>
      </c>
      <c r="B4482">
        <v>366066</v>
      </c>
      <c r="C4482" t="s">
        <v>55</v>
      </c>
      <c r="D4482" t="s">
        <v>83</v>
      </c>
      <c r="E4482" t="s">
        <v>176</v>
      </c>
      <c r="F4482" s="8">
        <v>918.58</v>
      </c>
      <c r="G4482">
        <v>35</v>
      </c>
      <c r="H4482">
        <v>365</v>
      </c>
      <c r="I4482">
        <v>16</v>
      </c>
      <c r="J4482">
        <v>52</v>
      </c>
      <c r="K4482">
        <v>41811800</v>
      </c>
      <c r="L4482">
        <f>MONTH(Table1[[#This Row],[order_date]])</f>
        <v>5</v>
      </c>
      <c r="M4482">
        <f>YEAR(Table1[[#This Row],[order_date]])</f>
        <v>2024</v>
      </c>
      <c r="N4482" s="7">
        <v>45433.91207175926</v>
      </c>
      <c r="O4482">
        <f>HOUR(Table1[[#This Row],[promised_delivery_time]])</f>
        <v>22</v>
      </c>
      <c r="P4482" s="4">
        <v>45433.920405092591</v>
      </c>
      <c r="Q4482">
        <f>HOUR(Table1[[#This Row],[actual_delivery_time]])</f>
        <v>22</v>
      </c>
      <c r="R4482" s="4">
        <v>45433.923182870371</v>
      </c>
      <c r="S4482" t="s">
        <v>356</v>
      </c>
      <c r="T4482" s="8">
        <v>1328.82</v>
      </c>
      <c r="U4482" t="s">
        <v>362</v>
      </c>
      <c r="V4482">
        <v>65439</v>
      </c>
      <c r="W4482">
        <v>3672</v>
      </c>
      <c r="X4482" t="s">
        <v>3420</v>
      </c>
      <c r="Y4482" t="s">
        <v>1687</v>
      </c>
      <c r="Z4482">
        <v>755202</v>
      </c>
      <c r="AA4482" t="s">
        <v>2719</v>
      </c>
      <c r="AB4482" t="s">
        <v>3115</v>
      </c>
      <c r="AC4482">
        <v>6</v>
      </c>
      <c r="AD4482">
        <v>1410.59</v>
      </c>
      <c r="AE4482">
        <v>4</v>
      </c>
      <c r="AF4482">
        <v>3.85</v>
      </c>
    </row>
    <row r="4483" spans="1:32" x14ac:dyDescent="0.45">
      <c r="A4483">
        <v>1295119665</v>
      </c>
      <c r="B4483">
        <v>378676</v>
      </c>
      <c r="C4483" t="s">
        <v>28</v>
      </c>
      <c r="D4483" t="s">
        <v>79</v>
      </c>
      <c r="E4483" t="s">
        <v>90</v>
      </c>
      <c r="F4483" s="8">
        <v>881.42</v>
      </c>
      <c r="G4483">
        <v>30</v>
      </c>
      <c r="H4483">
        <v>180</v>
      </c>
      <c r="I4483">
        <v>19</v>
      </c>
      <c r="J4483">
        <v>65</v>
      </c>
      <c r="K4483">
        <v>99695529</v>
      </c>
      <c r="L4483">
        <f>MONTH(Table1[[#This Row],[order_date]])</f>
        <v>3</v>
      </c>
      <c r="M4483">
        <f>YEAR(Table1[[#This Row],[order_date]])</f>
        <v>2024</v>
      </c>
      <c r="N4483" s="7">
        <v>45370.339247685188</v>
      </c>
      <c r="O4483">
        <f>HOUR(Table1[[#This Row],[promised_delivery_time]])</f>
        <v>8</v>
      </c>
      <c r="P4483" s="4">
        <v>45370.351747685185</v>
      </c>
      <c r="Q4483">
        <f>HOUR(Table1[[#This Row],[actual_delivery_time]])</f>
        <v>8</v>
      </c>
      <c r="R4483" s="4">
        <v>45370.348275462966</v>
      </c>
      <c r="S4483" t="s">
        <v>356</v>
      </c>
      <c r="T4483" s="8">
        <v>4979.18</v>
      </c>
      <c r="U4483" t="s">
        <v>360</v>
      </c>
      <c r="V4483">
        <v>2255</v>
      </c>
      <c r="W4483">
        <v>8775</v>
      </c>
      <c r="X4483" t="s">
        <v>3171</v>
      </c>
      <c r="Y4483" t="s">
        <v>1388</v>
      </c>
      <c r="Z4483">
        <v>159869</v>
      </c>
      <c r="AA4483" t="s">
        <v>2694</v>
      </c>
      <c r="AB4483" t="s">
        <v>3116</v>
      </c>
      <c r="AC4483">
        <v>12</v>
      </c>
      <c r="AD4483">
        <v>1751.77</v>
      </c>
      <c r="AE4483">
        <v>-5</v>
      </c>
      <c r="AF4483">
        <v>4.34</v>
      </c>
    </row>
    <row r="4484" spans="1:32" x14ac:dyDescent="0.45">
      <c r="A4484">
        <v>599975885</v>
      </c>
      <c r="B4484">
        <v>473647</v>
      </c>
      <c r="C4484" t="s">
        <v>45</v>
      </c>
      <c r="D4484" t="s">
        <v>83</v>
      </c>
      <c r="E4484" t="s">
        <v>343</v>
      </c>
      <c r="F4484" s="8">
        <v>43.05</v>
      </c>
      <c r="G4484">
        <v>35</v>
      </c>
      <c r="H4484">
        <v>365</v>
      </c>
      <c r="I4484">
        <v>18</v>
      </c>
      <c r="J4484">
        <v>82</v>
      </c>
      <c r="K4484">
        <v>45708879</v>
      </c>
      <c r="L4484">
        <f>MONTH(Table1[[#This Row],[order_date]])</f>
        <v>6</v>
      </c>
      <c r="M4484">
        <f>YEAR(Table1[[#This Row],[order_date]])</f>
        <v>2023</v>
      </c>
      <c r="N4484" s="7">
        <v>45084.247025462966</v>
      </c>
      <c r="O4484">
        <f>HOUR(Table1[[#This Row],[promised_delivery_time]])</f>
        <v>6</v>
      </c>
      <c r="P4484" s="4">
        <v>45084.259525462963</v>
      </c>
      <c r="Q4484">
        <f>HOUR(Table1[[#This Row],[actual_delivery_time]])</f>
        <v>6</v>
      </c>
      <c r="R4484" s="4">
        <v>45084.258136574077</v>
      </c>
      <c r="S4484" t="s">
        <v>356</v>
      </c>
      <c r="T4484" s="8">
        <v>3420.7</v>
      </c>
      <c r="U4484" t="s">
        <v>361</v>
      </c>
      <c r="V4484">
        <v>71620</v>
      </c>
      <c r="W4484">
        <v>2050</v>
      </c>
      <c r="X4484" t="s">
        <v>3325</v>
      </c>
      <c r="Y4484" t="s">
        <v>1026</v>
      </c>
      <c r="Z4484">
        <v>25486</v>
      </c>
      <c r="AA4484" t="s">
        <v>2833</v>
      </c>
      <c r="AB4484" t="s">
        <v>3115</v>
      </c>
      <c r="AC4484">
        <v>20</v>
      </c>
      <c r="AD4484">
        <v>988.63</v>
      </c>
      <c r="AE4484">
        <v>-2</v>
      </c>
      <c r="AF4484">
        <v>1.45</v>
      </c>
    </row>
    <row r="4485" spans="1:32" x14ac:dyDescent="0.45">
      <c r="A4485">
        <v>5834861324</v>
      </c>
      <c r="B4485">
        <v>89084</v>
      </c>
      <c r="C4485" t="s">
        <v>72</v>
      </c>
      <c r="D4485" t="s">
        <v>80</v>
      </c>
      <c r="E4485" t="s">
        <v>204</v>
      </c>
      <c r="F4485" s="8">
        <v>598.83000000000004</v>
      </c>
      <c r="G4485">
        <v>20</v>
      </c>
      <c r="H4485">
        <v>7</v>
      </c>
      <c r="I4485">
        <v>27</v>
      </c>
      <c r="J4485">
        <v>74</v>
      </c>
      <c r="K4485">
        <v>84826389</v>
      </c>
      <c r="L4485">
        <f>MONTH(Table1[[#This Row],[order_date]])</f>
        <v>7</v>
      </c>
      <c r="M4485">
        <f>YEAR(Table1[[#This Row],[order_date]])</f>
        <v>2023</v>
      </c>
      <c r="N4485" s="7">
        <v>45111.512129629627</v>
      </c>
      <c r="O4485">
        <f>HOUR(Table1[[#This Row],[promised_delivery_time]])</f>
        <v>12</v>
      </c>
      <c r="P4485" s="4">
        <v>45111.520462962966</v>
      </c>
      <c r="Q4485">
        <f>HOUR(Table1[[#This Row],[actual_delivery_time]])</f>
        <v>12</v>
      </c>
      <c r="R4485" s="4">
        <v>45111.535046296296</v>
      </c>
      <c r="S4485" t="s">
        <v>358</v>
      </c>
      <c r="T4485" s="8">
        <v>1367.34</v>
      </c>
      <c r="U4485" t="s">
        <v>360</v>
      </c>
      <c r="V4485">
        <v>35944</v>
      </c>
      <c r="W4485">
        <v>3985</v>
      </c>
      <c r="X4485" t="s">
        <v>3453</v>
      </c>
      <c r="Y4485" t="s">
        <v>2460</v>
      </c>
      <c r="Z4485">
        <v>965944</v>
      </c>
      <c r="AA4485" t="s">
        <v>2731</v>
      </c>
      <c r="AB4485" t="s">
        <v>3118</v>
      </c>
      <c r="AC4485">
        <v>13</v>
      </c>
      <c r="AD4485">
        <v>1607.4</v>
      </c>
      <c r="AE4485">
        <v>21</v>
      </c>
      <c r="AF4485">
        <v>1.72</v>
      </c>
    </row>
    <row r="4486" spans="1:32" x14ac:dyDescent="0.45">
      <c r="A4486">
        <v>2032005162</v>
      </c>
      <c r="B4486">
        <v>883013</v>
      </c>
      <c r="C4486" t="s">
        <v>29</v>
      </c>
      <c r="D4486" t="s">
        <v>80</v>
      </c>
      <c r="E4486" t="s">
        <v>325</v>
      </c>
      <c r="F4486" s="8">
        <v>989.88</v>
      </c>
      <c r="G4486">
        <v>20</v>
      </c>
      <c r="H4486">
        <v>7</v>
      </c>
      <c r="I4486">
        <v>13</v>
      </c>
      <c r="J4486">
        <v>98</v>
      </c>
      <c r="K4486">
        <v>18791381</v>
      </c>
      <c r="L4486">
        <f>MONTH(Table1[[#This Row],[order_date]])</f>
        <v>10</v>
      </c>
      <c r="M4486">
        <f>YEAR(Table1[[#This Row],[order_date]])</f>
        <v>2024</v>
      </c>
      <c r="N4486" s="7">
        <v>45586.298206018517</v>
      </c>
      <c r="O4486">
        <f>HOUR(Table1[[#This Row],[promised_delivery_time]])</f>
        <v>7</v>
      </c>
      <c r="P4486" s="4">
        <v>45586.305150462962</v>
      </c>
      <c r="Q4486">
        <f>HOUR(Table1[[#This Row],[actual_delivery_time]])</f>
        <v>7</v>
      </c>
      <c r="R4486" s="4">
        <v>45586.307928240742</v>
      </c>
      <c r="S4486" t="s">
        <v>356</v>
      </c>
      <c r="T4486" s="8">
        <v>2152.48</v>
      </c>
      <c r="U4486" t="s">
        <v>362</v>
      </c>
      <c r="V4486">
        <v>34670</v>
      </c>
      <c r="W4486">
        <v>2241</v>
      </c>
      <c r="X4486" t="s">
        <v>3284</v>
      </c>
      <c r="Y4486" t="s">
        <v>1261</v>
      </c>
      <c r="Z4486">
        <v>585239</v>
      </c>
      <c r="AA4486" t="s">
        <v>2668</v>
      </c>
      <c r="AB4486" t="s">
        <v>3118</v>
      </c>
      <c r="AC4486">
        <v>1</v>
      </c>
      <c r="AD4486">
        <v>1206.26</v>
      </c>
      <c r="AE4486">
        <v>4</v>
      </c>
      <c r="AF4486">
        <v>2.5499999999999998</v>
      </c>
    </row>
    <row r="4487" spans="1:32" x14ac:dyDescent="0.45">
      <c r="A4487">
        <v>8391900458</v>
      </c>
      <c r="B4487">
        <v>704868</v>
      </c>
      <c r="C4487" t="s">
        <v>38</v>
      </c>
      <c r="D4487" t="s">
        <v>85</v>
      </c>
      <c r="E4487" t="s">
        <v>170</v>
      </c>
      <c r="F4487" s="8">
        <v>193.46</v>
      </c>
      <c r="G4487">
        <v>25</v>
      </c>
      <c r="H4487">
        <v>365</v>
      </c>
      <c r="I4487">
        <v>24</v>
      </c>
      <c r="J4487">
        <v>58</v>
      </c>
      <c r="K4487">
        <v>43518622</v>
      </c>
      <c r="L4487">
        <f>MONTH(Table1[[#This Row],[order_date]])</f>
        <v>5</v>
      </c>
      <c r="M4487">
        <f>YEAR(Table1[[#This Row],[order_date]])</f>
        <v>2023</v>
      </c>
      <c r="N4487" s="7">
        <v>45063.23673611111</v>
      </c>
      <c r="O4487">
        <f>HOUR(Table1[[#This Row],[promised_delivery_time]])</f>
        <v>5</v>
      </c>
      <c r="P4487" s="4">
        <v>45063.244375000002</v>
      </c>
      <c r="Q4487">
        <f>HOUR(Table1[[#This Row],[actual_delivery_time]])</f>
        <v>5</v>
      </c>
      <c r="R4487" s="4">
        <v>45063.242291666669</v>
      </c>
      <c r="S4487" t="s">
        <v>356</v>
      </c>
      <c r="T4487" s="8">
        <v>1807.66</v>
      </c>
      <c r="U4487" t="s">
        <v>362</v>
      </c>
      <c r="V4487">
        <v>24889</v>
      </c>
      <c r="W4487">
        <v>2375</v>
      </c>
      <c r="X4487" t="s">
        <v>3420</v>
      </c>
      <c r="Y4487" t="s">
        <v>1508</v>
      </c>
      <c r="Z4487">
        <v>694453</v>
      </c>
      <c r="AA4487" t="s">
        <v>3006</v>
      </c>
      <c r="AB4487" t="s">
        <v>3115</v>
      </c>
      <c r="AC4487">
        <v>5</v>
      </c>
      <c r="AD4487">
        <v>512.48</v>
      </c>
      <c r="AE4487">
        <v>-3</v>
      </c>
      <c r="AF4487">
        <v>4.37</v>
      </c>
    </row>
    <row r="4488" spans="1:32" x14ac:dyDescent="0.45">
      <c r="A4488">
        <v>1887687323</v>
      </c>
      <c r="B4488">
        <v>490602</v>
      </c>
      <c r="C4488" t="s">
        <v>62</v>
      </c>
      <c r="D4488" t="s">
        <v>84</v>
      </c>
      <c r="E4488" t="s">
        <v>148</v>
      </c>
      <c r="F4488" s="8">
        <v>549.47</v>
      </c>
      <c r="G4488">
        <v>15</v>
      </c>
      <c r="H4488">
        <v>365</v>
      </c>
      <c r="I4488">
        <v>20</v>
      </c>
      <c r="J4488">
        <v>71</v>
      </c>
      <c r="K4488">
        <v>85518832</v>
      </c>
      <c r="L4488">
        <f>MONTH(Table1[[#This Row],[order_date]])</f>
        <v>2</v>
      </c>
      <c r="M4488">
        <f>YEAR(Table1[[#This Row],[order_date]])</f>
        <v>2024</v>
      </c>
      <c r="N4488" s="7">
        <v>45330.118611111109</v>
      </c>
      <c r="O4488">
        <f>HOUR(Table1[[#This Row],[promised_delivery_time]])</f>
        <v>3</v>
      </c>
      <c r="P4488" s="4">
        <v>45330.131805555553</v>
      </c>
      <c r="Q4488">
        <f>HOUR(Table1[[#This Row],[actual_delivery_time]])</f>
        <v>3</v>
      </c>
      <c r="R4488" s="4">
        <v>45330.130416666667</v>
      </c>
      <c r="S4488" t="s">
        <v>356</v>
      </c>
      <c r="T4488" s="8">
        <v>695.62</v>
      </c>
      <c r="U4488" t="s">
        <v>359</v>
      </c>
      <c r="V4488">
        <v>33348</v>
      </c>
      <c r="W4488">
        <v>384</v>
      </c>
      <c r="X4488" t="s">
        <v>3209</v>
      </c>
      <c r="Y4488" t="s">
        <v>850</v>
      </c>
      <c r="Z4488">
        <v>740506</v>
      </c>
      <c r="AA4488" t="s">
        <v>2873</v>
      </c>
      <c r="AB4488" t="s">
        <v>3118</v>
      </c>
      <c r="AC4488">
        <v>19</v>
      </c>
      <c r="AD4488">
        <v>205.79</v>
      </c>
      <c r="AE4488">
        <v>-2</v>
      </c>
      <c r="AF4488">
        <v>3.78</v>
      </c>
    </row>
    <row r="4489" spans="1:32" x14ac:dyDescent="0.45">
      <c r="A4489">
        <v>2120411967</v>
      </c>
      <c r="B4489">
        <v>34200</v>
      </c>
      <c r="C4489" t="s">
        <v>34</v>
      </c>
      <c r="D4489" t="s">
        <v>83</v>
      </c>
      <c r="E4489" t="s">
        <v>327</v>
      </c>
      <c r="F4489" s="8">
        <v>319.8</v>
      </c>
      <c r="G4489">
        <v>35</v>
      </c>
      <c r="H4489">
        <v>365</v>
      </c>
      <c r="I4489">
        <v>19</v>
      </c>
      <c r="J4489">
        <v>75</v>
      </c>
      <c r="K4489">
        <v>6867315</v>
      </c>
      <c r="L4489">
        <f>MONTH(Table1[[#This Row],[order_date]])</f>
        <v>12</v>
      </c>
      <c r="M4489">
        <f>YEAR(Table1[[#This Row],[order_date]])</f>
        <v>2023</v>
      </c>
      <c r="N4489" s="7">
        <v>45281.061608796299</v>
      </c>
      <c r="O4489">
        <f>HOUR(Table1[[#This Row],[promised_delivery_time]])</f>
        <v>1</v>
      </c>
      <c r="P4489" s="4">
        <v>45281.068553240744</v>
      </c>
      <c r="Q4489">
        <f>HOUR(Table1[[#This Row],[actual_delivery_time]])</f>
        <v>2</v>
      </c>
      <c r="R4489" s="4">
        <v>45281.083831018521</v>
      </c>
      <c r="S4489" t="s">
        <v>358</v>
      </c>
      <c r="T4489" s="8">
        <v>4769.6899999999996</v>
      </c>
      <c r="U4489" t="s">
        <v>362</v>
      </c>
      <c r="V4489">
        <v>57032</v>
      </c>
      <c r="W4489">
        <v>5498</v>
      </c>
      <c r="X4489" t="s">
        <v>3365</v>
      </c>
      <c r="Y4489" t="s">
        <v>929</v>
      </c>
      <c r="Z4489">
        <v>194966</v>
      </c>
      <c r="AA4489" t="s">
        <v>2854</v>
      </c>
      <c r="AB4489" t="s">
        <v>3118</v>
      </c>
      <c r="AC4489">
        <v>1</v>
      </c>
      <c r="AD4489">
        <v>1766.24</v>
      </c>
      <c r="AE4489">
        <v>22</v>
      </c>
      <c r="AF4489">
        <v>4.54</v>
      </c>
    </row>
    <row r="4490" spans="1:32" x14ac:dyDescent="0.45">
      <c r="A4490">
        <v>3158340906</v>
      </c>
      <c r="B4490">
        <v>398340</v>
      </c>
      <c r="C4490" t="s">
        <v>73</v>
      </c>
      <c r="D4490" t="s">
        <v>86</v>
      </c>
      <c r="E4490" t="s">
        <v>216</v>
      </c>
      <c r="F4490" s="8">
        <v>651.92999999999995</v>
      </c>
      <c r="G4490">
        <v>40</v>
      </c>
      <c r="H4490">
        <v>180</v>
      </c>
      <c r="I4490">
        <v>11</v>
      </c>
      <c r="J4490">
        <v>56</v>
      </c>
      <c r="K4490">
        <v>48002829</v>
      </c>
      <c r="L4490">
        <f>MONTH(Table1[[#This Row],[order_date]])</f>
        <v>7</v>
      </c>
      <c r="M4490">
        <f>YEAR(Table1[[#This Row],[order_date]])</f>
        <v>2024</v>
      </c>
      <c r="N4490" s="7">
        <v>45492.06082175926</v>
      </c>
      <c r="O4490">
        <f>HOUR(Table1[[#This Row],[promised_delivery_time]])</f>
        <v>1</v>
      </c>
      <c r="P4490" s="4">
        <v>45492.070543981485</v>
      </c>
      <c r="Q4490">
        <f>HOUR(Table1[[#This Row],[actual_delivery_time]])</f>
        <v>1</v>
      </c>
      <c r="R4490" s="4">
        <v>45492.07540509259</v>
      </c>
      <c r="S4490" t="s">
        <v>357</v>
      </c>
      <c r="T4490" s="8">
        <v>4157.26</v>
      </c>
      <c r="U4490" t="s">
        <v>362</v>
      </c>
      <c r="V4490">
        <v>87614</v>
      </c>
      <c r="W4490">
        <v>7547</v>
      </c>
      <c r="X4490" t="s">
        <v>3311</v>
      </c>
      <c r="Y4490" t="s">
        <v>1986</v>
      </c>
      <c r="Z4490">
        <v>45238</v>
      </c>
      <c r="AA4490" t="s">
        <v>2686</v>
      </c>
      <c r="AB4490" t="s">
        <v>3117</v>
      </c>
      <c r="AC4490">
        <v>17</v>
      </c>
      <c r="AD4490">
        <v>754.33</v>
      </c>
      <c r="AE4490">
        <v>7</v>
      </c>
      <c r="AF4490">
        <v>4.42</v>
      </c>
    </row>
    <row r="4491" spans="1:32" x14ac:dyDescent="0.45">
      <c r="A4491">
        <v>2387343456</v>
      </c>
      <c r="B4491">
        <v>820541</v>
      </c>
      <c r="C4491" t="s">
        <v>49</v>
      </c>
      <c r="D4491" t="s">
        <v>85</v>
      </c>
      <c r="E4491" t="s">
        <v>172</v>
      </c>
      <c r="F4491" s="8">
        <v>576.22</v>
      </c>
      <c r="G4491">
        <v>25</v>
      </c>
      <c r="H4491">
        <v>365</v>
      </c>
      <c r="I4491">
        <v>19</v>
      </c>
      <c r="J4491">
        <v>71</v>
      </c>
      <c r="K4491">
        <v>17749347</v>
      </c>
      <c r="L4491">
        <f>MONTH(Table1[[#This Row],[order_date]])</f>
        <v>10</v>
      </c>
      <c r="M4491">
        <f>YEAR(Table1[[#This Row],[order_date]])</f>
        <v>2024</v>
      </c>
      <c r="N4491" s="7">
        <v>45584.131967592592</v>
      </c>
      <c r="O4491">
        <f>HOUR(Table1[[#This Row],[promised_delivery_time]])</f>
        <v>3</v>
      </c>
      <c r="P4491" s="4">
        <v>45584.140300925923</v>
      </c>
      <c r="Q4491">
        <f>HOUR(Table1[[#This Row],[actual_delivery_time]])</f>
        <v>3</v>
      </c>
      <c r="R4491" s="4">
        <v>45584.148634259262</v>
      </c>
      <c r="S4491" t="s">
        <v>357</v>
      </c>
      <c r="T4491" s="8">
        <v>915.29</v>
      </c>
      <c r="U4491" t="s">
        <v>362</v>
      </c>
      <c r="V4491">
        <v>95322</v>
      </c>
      <c r="W4491">
        <v>7943</v>
      </c>
      <c r="X4491" t="s">
        <v>3306</v>
      </c>
      <c r="Y4491" t="s">
        <v>2274</v>
      </c>
      <c r="Z4491">
        <v>821987</v>
      </c>
      <c r="AA4491" t="s">
        <v>2758</v>
      </c>
      <c r="AB4491" t="s">
        <v>3118</v>
      </c>
      <c r="AC4491">
        <v>15</v>
      </c>
      <c r="AD4491">
        <v>1842.37</v>
      </c>
      <c r="AE4491">
        <v>12</v>
      </c>
      <c r="AF4491">
        <v>1.67</v>
      </c>
    </row>
    <row r="4492" spans="1:32" x14ac:dyDescent="0.45">
      <c r="A4492">
        <v>338609144</v>
      </c>
      <c r="B4492">
        <v>349294</v>
      </c>
      <c r="C4492" t="s">
        <v>63</v>
      </c>
      <c r="D4492" t="s">
        <v>87</v>
      </c>
      <c r="E4492" t="s">
        <v>173</v>
      </c>
      <c r="F4492" s="8">
        <v>934.75</v>
      </c>
      <c r="G4492">
        <v>25</v>
      </c>
      <c r="H4492">
        <v>3</v>
      </c>
      <c r="I4492">
        <v>25</v>
      </c>
      <c r="J4492">
        <v>70</v>
      </c>
      <c r="K4492">
        <v>12574626</v>
      </c>
      <c r="L4492">
        <f>MONTH(Table1[[#This Row],[order_date]])</f>
        <v>10</v>
      </c>
      <c r="M4492">
        <f>YEAR(Table1[[#This Row],[order_date]])</f>
        <v>2024</v>
      </c>
      <c r="N4492" s="7">
        <v>45591.239641203705</v>
      </c>
      <c r="O4492">
        <f>HOUR(Table1[[#This Row],[promised_delivery_time]])</f>
        <v>5</v>
      </c>
      <c r="P4492" s="4">
        <v>45591.24658564815</v>
      </c>
      <c r="Q4492">
        <f>HOUR(Table1[[#This Row],[actual_delivery_time]])</f>
        <v>5</v>
      </c>
      <c r="R4492" s="4">
        <v>45591.244502314818</v>
      </c>
      <c r="S4492" t="s">
        <v>356</v>
      </c>
      <c r="T4492" s="8">
        <v>2731.77</v>
      </c>
      <c r="U4492" t="s">
        <v>359</v>
      </c>
      <c r="V4492">
        <v>30432</v>
      </c>
      <c r="W4492">
        <v>6708</v>
      </c>
      <c r="X4492" t="s">
        <v>3450</v>
      </c>
      <c r="Y4492" t="s">
        <v>2107</v>
      </c>
      <c r="Z4492">
        <v>409487</v>
      </c>
      <c r="AA4492" t="s">
        <v>2823</v>
      </c>
      <c r="AB4492" t="s">
        <v>3117</v>
      </c>
      <c r="AC4492">
        <v>18</v>
      </c>
      <c r="AD4492">
        <v>852.27</v>
      </c>
      <c r="AE4492">
        <v>-3</v>
      </c>
      <c r="AF4492">
        <v>3.64</v>
      </c>
    </row>
    <row r="4493" spans="1:32" x14ac:dyDescent="0.45">
      <c r="A4493">
        <v>9056190831</v>
      </c>
      <c r="B4493">
        <v>890232</v>
      </c>
      <c r="C4493" t="s">
        <v>31</v>
      </c>
      <c r="D4493" t="s">
        <v>79</v>
      </c>
      <c r="E4493" t="s">
        <v>133</v>
      </c>
      <c r="F4493" s="8">
        <v>432</v>
      </c>
      <c r="G4493">
        <v>30</v>
      </c>
      <c r="H4493">
        <v>180</v>
      </c>
      <c r="I4493">
        <v>20</v>
      </c>
      <c r="J4493">
        <v>91</v>
      </c>
      <c r="K4493">
        <v>3100301</v>
      </c>
      <c r="L4493">
        <f>MONTH(Table1[[#This Row],[order_date]])</f>
        <v>7</v>
      </c>
      <c r="M4493">
        <f>YEAR(Table1[[#This Row],[order_date]])</f>
        <v>2023</v>
      </c>
      <c r="N4493" s="7">
        <v>45124.289687500001</v>
      </c>
      <c r="O4493">
        <f>HOUR(Table1[[#This Row],[promised_delivery_time]])</f>
        <v>7</v>
      </c>
      <c r="P4493" s="4">
        <v>45124.297326388885</v>
      </c>
      <c r="Q4493">
        <f>HOUR(Table1[[#This Row],[actual_delivery_time]])</f>
        <v>7</v>
      </c>
      <c r="R4493" s="4">
        <v>45124.297326388885</v>
      </c>
      <c r="S4493" t="s">
        <v>356</v>
      </c>
      <c r="T4493" s="8">
        <v>2618.61</v>
      </c>
      <c r="U4493" t="s">
        <v>362</v>
      </c>
      <c r="V4493">
        <v>80716</v>
      </c>
      <c r="W4493">
        <v>7951</v>
      </c>
      <c r="X4493" t="s">
        <v>3180</v>
      </c>
      <c r="Y4493" t="s">
        <v>2461</v>
      </c>
      <c r="Z4493">
        <v>892652</v>
      </c>
      <c r="AA4493" t="s">
        <v>2733</v>
      </c>
      <c r="AB4493" t="s">
        <v>3116</v>
      </c>
      <c r="AC4493">
        <v>1</v>
      </c>
      <c r="AD4493">
        <v>1530.27</v>
      </c>
      <c r="AE4493">
        <v>0</v>
      </c>
      <c r="AF4493">
        <v>3.38</v>
      </c>
    </row>
    <row r="4494" spans="1:32" x14ac:dyDescent="0.45">
      <c r="A4494">
        <v>2803081135</v>
      </c>
      <c r="B4494">
        <v>385113</v>
      </c>
      <c r="C4494" t="s">
        <v>34</v>
      </c>
      <c r="D4494" t="s">
        <v>83</v>
      </c>
      <c r="E4494" t="s">
        <v>219</v>
      </c>
      <c r="F4494" s="8">
        <v>816.38</v>
      </c>
      <c r="G4494">
        <v>35</v>
      </c>
      <c r="H4494">
        <v>365</v>
      </c>
      <c r="I4494">
        <v>21</v>
      </c>
      <c r="J4494">
        <v>50</v>
      </c>
      <c r="K4494">
        <v>42262168</v>
      </c>
      <c r="L4494">
        <f>MONTH(Table1[[#This Row],[order_date]])</f>
        <v>6</v>
      </c>
      <c r="M4494">
        <f>YEAR(Table1[[#This Row],[order_date]])</f>
        <v>2023</v>
      </c>
      <c r="N4494" s="7">
        <v>45087.913865740738</v>
      </c>
      <c r="O4494">
        <f>HOUR(Table1[[#This Row],[promised_delivery_time]])</f>
        <v>22</v>
      </c>
      <c r="P4494" s="4">
        <v>45087.92150462963</v>
      </c>
      <c r="Q4494">
        <f>HOUR(Table1[[#This Row],[actual_delivery_time]])</f>
        <v>22</v>
      </c>
      <c r="R4494" s="4">
        <v>45087.922199074077</v>
      </c>
      <c r="S4494" t="s">
        <v>356</v>
      </c>
      <c r="T4494" s="8">
        <v>1389.92</v>
      </c>
      <c r="U4494" t="s">
        <v>362</v>
      </c>
      <c r="V4494">
        <v>91761</v>
      </c>
      <c r="W4494">
        <v>9047</v>
      </c>
      <c r="X4494" t="s">
        <v>3185</v>
      </c>
      <c r="Y4494" t="s">
        <v>459</v>
      </c>
      <c r="Z4494">
        <v>606137</v>
      </c>
      <c r="AA4494" t="s">
        <v>2625</v>
      </c>
      <c r="AB4494" t="s">
        <v>3115</v>
      </c>
      <c r="AC4494">
        <v>18</v>
      </c>
      <c r="AD4494">
        <v>489.19</v>
      </c>
      <c r="AE4494">
        <v>1</v>
      </c>
      <c r="AF4494">
        <v>1.92</v>
      </c>
    </row>
    <row r="4495" spans="1:32" x14ac:dyDescent="0.45">
      <c r="A4495">
        <v>5970759669</v>
      </c>
      <c r="B4495">
        <v>194682</v>
      </c>
      <c r="C4495" t="s">
        <v>47</v>
      </c>
      <c r="D4495" t="s">
        <v>79</v>
      </c>
      <c r="E4495" t="s">
        <v>236</v>
      </c>
      <c r="F4495" s="8">
        <v>912.29</v>
      </c>
      <c r="G4495">
        <v>30</v>
      </c>
      <c r="H4495">
        <v>180</v>
      </c>
      <c r="I4495">
        <v>11</v>
      </c>
      <c r="J4495">
        <v>86</v>
      </c>
      <c r="K4495">
        <v>26285589</v>
      </c>
      <c r="L4495">
        <f>MONTH(Table1[[#This Row],[order_date]])</f>
        <v>3</v>
      </c>
      <c r="M4495">
        <f>YEAR(Table1[[#This Row],[order_date]])</f>
        <v>2024</v>
      </c>
      <c r="N4495" s="7">
        <v>45370.438009259262</v>
      </c>
      <c r="O4495">
        <f>HOUR(Table1[[#This Row],[promised_delivery_time]])</f>
        <v>10</v>
      </c>
      <c r="P4495" s="4">
        <v>45370.446342592593</v>
      </c>
      <c r="Q4495">
        <f>HOUR(Table1[[#This Row],[actual_delivery_time]])</f>
        <v>10</v>
      </c>
      <c r="R4495" s="4">
        <v>45370.445648148147</v>
      </c>
      <c r="S4495" t="s">
        <v>356</v>
      </c>
      <c r="T4495" s="8">
        <v>3168.87</v>
      </c>
      <c r="U4495" t="s">
        <v>360</v>
      </c>
      <c r="V4495">
        <v>77115</v>
      </c>
      <c r="W4495">
        <v>3868</v>
      </c>
      <c r="X4495" t="s">
        <v>3338</v>
      </c>
      <c r="Y4495" t="s">
        <v>802</v>
      </c>
      <c r="Z4495">
        <v>962533</v>
      </c>
      <c r="AA4495" t="s">
        <v>2850</v>
      </c>
      <c r="AB4495" t="s">
        <v>3116</v>
      </c>
      <c r="AC4495">
        <v>15</v>
      </c>
      <c r="AD4495">
        <v>535.12</v>
      </c>
      <c r="AE4495">
        <v>-1</v>
      </c>
      <c r="AF4495">
        <v>1.1399999999999999</v>
      </c>
    </row>
    <row r="4496" spans="1:32" x14ac:dyDescent="0.45">
      <c r="A4496">
        <v>3226693729</v>
      </c>
      <c r="B4496">
        <v>444361</v>
      </c>
      <c r="C4496" t="s">
        <v>52</v>
      </c>
      <c r="D4496" t="s">
        <v>82</v>
      </c>
      <c r="E4496" t="s">
        <v>127</v>
      </c>
      <c r="F4496" s="8">
        <v>822.63</v>
      </c>
      <c r="G4496">
        <v>20</v>
      </c>
      <c r="H4496">
        <v>365</v>
      </c>
      <c r="I4496">
        <v>20</v>
      </c>
      <c r="J4496">
        <v>71</v>
      </c>
      <c r="K4496">
        <v>62629494</v>
      </c>
      <c r="L4496">
        <f>MONTH(Table1[[#This Row],[order_date]])</f>
        <v>8</v>
      </c>
      <c r="M4496">
        <f>YEAR(Table1[[#This Row],[order_date]])</f>
        <v>2023</v>
      </c>
      <c r="N4496" s="7">
        <v>45144.559976851851</v>
      </c>
      <c r="O4496">
        <f>HOUR(Table1[[#This Row],[promised_delivery_time]])</f>
        <v>13</v>
      </c>
      <c r="P4496" s="4">
        <v>45144.573865740742</v>
      </c>
      <c r="Q4496">
        <f>HOUR(Table1[[#This Row],[actual_delivery_time]])</f>
        <v>13</v>
      </c>
      <c r="R4496" s="4">
        <v>45144.573171296295</v>
      </c>
      <c r="S4496" t="s">
        <v>356</v>
      </c>
      <c r="T4496" s="8">
        <v>748.62</v>
      </c>
      <c r="U4496" t="s">
        <v>360</v>
      </c>
      <c r="V4496">
        <v>63788</v>
      </c>
      <c r="W4496">
        <v>3892</v>
      </c>
      <c r="X4496" t="s">
        <v>3269</v>
      </c>
      <c r="Y4496" t="s">
        <v>517</v>
      </c>
      <c r="Z4496">
        <v>597801</v>
      </c>
      <c r="AA4496" t="s">
        <v>2671</v>
      </c>
      <c r="AB4496" t="s">
        <v>3118</v>
      </c>
      <c r="AC4496">
        <v>14</v>
      </c>
      <c r="AD4496">
        <v>1504.45</v>
      </c>
      <c r="AE4496">
        <v>-1</v>
      </c>
      <c r="AF4496">
        <v>0.5</v>
      </c>
    </row>
    <row r="4497" spans="1:32" x14ac:dyDescent="0.45">
      <c r="A4497">
        <v>8132845656</v>
      </c>
      <c r="B4497">
        <v>965755</v>
      </c>
      <c r="C4497" t="s">
        <v>65</v>
      </c>
      <c r="D4497" t="s">
        <v>87</v>
      </c>
      <c r="E4497" t="s">
        <v>156</v>
      </c>
      <c r="F4497" s="8">
        <v>532.57000000000005</v>
      </c>
      <c r="G4497">
        <v>25</v>
      </c>
      <c r="H4497">
        <v>3</v>
      </c>
      <c r="I4497">
        <v>21</v>
      </c>
      <c r="J4497">
        <v>91</v>
      </c>
      <c r="K4497">
        <v>4597433</v>
      </c>
      <c r="L4497">
        <f>MONTH(Table1[[#This Row],[order_date]])</f>
        <v>7</v>
      </c>
      <c r="M4497">
        <f>YEAR(Table1[[#This Row],[order_date]])</f>
        <v>2024</v>
      </c>
      <c r="N4497" s="7">
        <v>45483.495474537034</v>
      </c>
      <c r="O4497">
        <f>HOUR(Table1[[#This Row],[promised_delivery_time]])</f>
        <v>12</v>
      </c>
      <c r="P4497" s="4">
        <v>45483.508668981478</v>
      </c>
      <c r="Q4497">
        <f>HOUR(Table1[[#This Row],[actual_delivery_time]])</f>
        <v>12</v>
      </c>
      <c r="R4497" s="4">
        <v>45483.525335648148</v>
      </c>
      <c r="S4497" t="s">
        <v>358</v>
      </c>
      <c r="T4497" s="8">
        <v>690.08</v>
      </c>
      <c r="U4497" t="s">
        <v>360</v>
      </c>
      <c r="V4497">
        <v>59176</v>
      </c>
      <c r="W4497">
        <v>8266</v>
      </c>
      <c r="X4497" t="s">
        <v>3349</v>
      </c>
      <c r="Y4497" t="s">
        <v>692</v>
      </c>
      <c r="Z4497">
        <v>580130</v>
      </c>
      <c r="AA4497" t="s">
        <v>2566</v>
      </c>
      <c r="AB4497" t="s">
        <v>3117</v>
      </c>
      <c r="AC4497">
        <v>3</v>
      </c>
      <c r="AD4497">
        <v>821.84</v>
      </c>
      <c r="AE4497">
        <v>24</v>
      </c>
      <c r="AF4497">
        <v>2.73</v>
      </c>
    </row>
    <row r="4498" spans="1:32" x14ac:dyDescent="0.45">
      <c r="A4498">
        <v>7850550725</v>
      </c>
      <c r="B4498">
        <v>317242</v>
      </c>
      <c r="C4498" t="s">
        <v>48</v>
      </c>
      <c r="D4498" t="s">
        <v>84</v>
      </c>
      <c r="E4498" t="s">
        <v>155</v>
      </c>
      <c r="F4498" s="8">
        <v>198.15</v>
      </c>
      <c r="G4498">
        <v>15</v>
      </c>
      <c r="H4498">
        <v>365</v>
      </c>
      <c r="I4498">
        <v>22</v>
      </c>
      <c r="J4498">
        <v>63</v>
      </c>
      <c r="K4498">
        <v>16424635</v>
      </c>
      <c r="L4498">
        <f>MONTH(Table1[[#This Row],[order_date]])</f>
        <v>12</v>
      </c>
      <c r="M4498">
        <f>YEAR(Table1[[#This Row],[order_date]])</f>
        <v>2023</v>
      </c>
      <c r="N4498" s="7">
        <v>45291.23982638889</v>
      </c>
      <c r="O4498">
        <f>HOUR(Table1[[#This Row],[promised_delivery_time]])</f>
        <v>6</v>
      </c>
      <c r="P4498" s="4">
        <v>45291.250243055554</v>
      </c>
      <c r="Q4498">
        <f>HOUR(Table1[[#This Row],[actual_delivery_time]])</f>
        <v>6</v>
      </c>
      <c r="R4498" s="4">
        <v>45291.253020833334</v>
      </c>
      <c r="S4498" t="s">
        <v>356</v>
      </c>
      <c r="T4498" s="8">
        <v>1641.82</v>
      </c>
      <c r="U4498" t="s">
        <v>362</v>
      </c>
      <c r="V4498">
        <v>95256</v>
      </c>
      <c r="W4498">
        <v>9018</v>
      </c>
      <c r="X4498" t="s">
        <v>3204</v>
      </c>
      <c r="Y4498" t="s">
        <v>1743</v>
      </c>
      <c r="Z4498">
        <v>607949</v>
      </c>
      <c r="AA4498" t="s">
        <v>2596</v>
      </c>
      <c r="AB4498" t="s">
        <v>3118</v>
      </c>
      <c r="AC4498">
        <v>13</v>
      </c>
      <c r="AD4498">
        <v>1135.26</v>
      </c>
      <c r="AE4498">
        <v>4</v>
      </c>
      <c r="AF4498">
        <v>3.45</v>
      </c>
    </row>
    <row r="4499" spans="1:32" x14ac:dyDescent="0.45">
      <c r="A4499">
        <v>2934547619</v>
      </c>
      <c r="B4499">
        <v>567671</v>
      </c>
      <c r="C4499" t="s">
        <v>56</v>
      </c>
      <c r="D4499" t="s">
        <v>81</v>
      </c>
      <c r="E4499" t="s">
        <v>138</v>
      </c>
      <c r="F4499" s="8">
        <v>418.48</v>
      </c>
      <c r="G4499">
        <v>35</v>
      </c>
      <c r="H4499">
        <v>90</v>
      </c>
      <c r="I4499">
        <v>12</v>
      </c>
      <c r="J4499">
        <v>90</v>
      </c>
      <c r="K4499">
        <v>77161976</v>
      </c>
      <c r="L4499">
        <f>MONTH(Table1[[#This Row],[order_date]])</f>
        <v>6</v>
      </c>
      <c r="M4499">
        <f>YEAR(Table1[[#This Row],[order_date]])</f>
        <v>2024</v>
      </c>
      <c r="N4499" s="7">
        <v>45444.874351851853</v>
      </c>
      <c r="O4499">
        <f>HOUR(Table1[[#This Row],[promised_delivery_time]])</f>
        <v>21</v>
      </c>
      <c r="P4499" s="4">
        <v>45444.882685185185</v>
      </c>
      <c r="Q4499">
        <f>HOUR(Table1[[#This Row],[actual_delivery_time]])</f>
        <v>21</v>
      </c>
      <c r="R4499" s="4">
        <v>45444.883379629631</v>
      </c>
      <c r="S4499" t="s">
        <v>356</v>
      </c>
      <c r="T4499" s="8">
        <v>3784.91</v>
      </c>
      <c r="U4499" t="s">
        <v>361</v>
      </c>
      <c r="V4499">
        <v>93096</v>
      </c>
      <c r="W4499">
        <v>1442</v>
      </c>
      <c r="X4499" t="s">
        <v>3252</v>
      </c>
      <c r="Y4499" t="s">
        <v>2462</v>
      </c>
      <c r="Z4499">
        <v>243125</v>
      </c>
      <c r="AA4499" t="s">
        <v>2632</v>
      </c>
      <c r="AB4499" t="s">
        <v>3115</v>
      </c>
      <c r="AC4499">
        <v>8</v>
      </c>
      <c r="AD4499">
        <v>1498.83</v>
      </c>
      <c r="AE4499">
        <v>1</v>
      </c>
      <c r="AF4499">
        <v>3.68</v>
      </c>
    </row>
    <row r="4500" spans="1:32" x14ac:dyDescent="0.45">
      <c r="A4500">
        <v>608179182</v>
      </c>
      <c r="B4500">
        <v>298985</v>
      </c>
      <c r="C4500" t="s">
        <v>32</v>
      </c>
      <c r="D4500" t="s">
        <v>82</v>
      </c>
      <c r="E4500" t="s">
        <v>355</v>
      </c>
      <c r="F4500" s="8">
        <v>183.76</v>
      </c>
      <c r="G4500">
        <v>20</v>
      </c>
      <c r="H4500">
        <v>365</v>
      </c>
      <c r="I4500">
        <v>11</v>
      </c>
      <c r="J4500">
        <v>61</v>
      </c>
      <c r="K4500">
        <v>87220860</v>
      </c>
      <c r="L4500">
        <f>MONTH(Table1[[#This Row],[order_date]])</f>
        <v>8</v>
      </c>
      <c r="M4500">
        <f>YEAR(Table1[[#This Row],[order_date]])</f>
        <v>2024</v>
      </c>
      <c r="N4500" s="7">
        <v>45505.353333333333</v>
      </c>
      <c r="O4500">
        <f>HOUR(Table1[[#This Row],[promised_delivery_time]])</f>
        <v>8</v>
      </c>
      <c r="P4500" s="4">
        <v>45505.362361111111</v>
      </c>
      <c r="Q4500">
        <f>HOUR(Table1[[#This Row],[actual_delivery_time]])</f>
        <v>8</v>
      </c>
      <c r="R4500" s="4">
        <v>45505.373472222222</v>
      </c>
      <c r="S4500" t="s">
        <v>358</v>
      </c>
      <c r="T4500" s="8">
        <v>4653.67</v>
      </c>
      <c r="U4500" t="s">
        <v>361</v>
      </c>
      <c r="V4500">
        <v>62860</v>
      </c>
      <c r="W4500">
        <v>7107</v>
      </c>
      <c r="X4500" t="s">
        <v>3355</v>
      </c>
      <c r="Y4500" t="s">
        <v>709</v>
      </c>
      <c r="Z4500">
        <v>736698</v>
      </c>
      <c r="AA4500" t="s">
        <v>2807</v>
      </c>
      <c r="AB4500" t="s">
        <v>3115</v>
      </c>
      <c r="AC4500">
        <v>6</v>
      </c>
      <c r="AD4500">
        <v>1474.44</v>
      </c>
      <c r="AE4500">
        <v>16</v>
      </c>
      <c r="AF4500">
        <v>2.94</v>
      </c>
    </row>
    <row r="4501" spans="1:32" x14ac:dyDescent="0.45">
      <c r="A4501">
        <v>5191326847</v>
      </c>
      <c r="B4501">
        <v>621677</v>
      </c>
      <c r="C4501" t="s">
        <v>67</v>
      </c>
      <c r="D4501" t="s">
        <v>86</v>
      </c>
      <c r="E4501" t="s">
        <v>240</v>
      </c>
      <c r="F4501" s="8">
        <v>317.8</v>
      </c>
      <c r="G4501">
        <v>40</v>
      </c>
      <c r="H4501">
        <v>180</v>
      </c>
      <c r="I4501">
        <v>15</v>
      </c>
      <c r="J4501">
        <v>71</v>
      </c>
      <c r="K4501">
        <v>48158494</v>
      </c>
      <c r="L4501">
        <f>MONTH(Table1[[#This Row],[order_date]])</f>
        <v>5</v>
      </c>
      <c r="M4501">
        <f>YEAR(Table1[[#This Row],[order_date]])</f>
        <v>2023</v>
      </c>
      <c r="N4501" s="7">
        <v>45059.899305555555</v>
      </c>
      <c r="O4501">
        <f>HOUR(Table1[[#This Row],[promised_delivery_time]])</f>
        <v>21</v>
      </c>
      <c r="P4501" s="4">
        <v>45059.90625</v>
      </c>
      <c r="Q4501">
        <f>HOUR(Table1[[#This Row],[actual_delivery_time]])</f>
        <v>21</v>
      </c>
      <c r="R4501" s="4">
        <v>45059.902777777781</v>
      </c>
      <c r="S4501" t="s">
        <v>356</v>
      </c>
      <c r="T4501" s="8">
        <v>3166.48</v>
      </c>
      <c r="U4501" t="s">
        <v>360</v>
      </c>
      <c r="V4501">
        <v>18931</v>
      </c>
      <c r="W4501">
        <v>7651</v>
      </c>
      <c r="X4501" t="s">
        <v>3315</v>
      </c>
      <c r="Y4501" t="s">
        <v>2383</v>
      </c>
      <c r="Z4501">
        <v>179510</v>
      </c>
      <c r="AA4501" t="s">
        <v>3007</v>
      </c>
      <c r="AB4501" t="s">
        <v>3117</v>
      </c>
      <c r="AC4501">
        <v>13</v>
      </c>
      <c r="AD4501">
        <v>1787.2</v>
      </c>
      <c r="AE4501">
        <v>-5</v>
      </c>
      <c r="AF4501">
        <v>1.48</v>
      </c>
    </row>
    <row r="4502" spans="1:32" x14ac:dyDescent="0.45">
      <c r="A4502">
        <v>7614561036</v>
      </c>
      <c r="B4502">
        <v>739448</v>
      </c>
      <c r="C4502" t="s">
        <v>50</v>
      </c>
      <c r="D4502" t="s">
        <v>85</v>
      </c>
      <c r="E4502" t="s">
        <v>232</v>
      </c>
      <c r="F4502" s="8">
        <v>755.66</v>
      </c>
      <c r="G4502">
        <v>25</v>
      </c>
      <c r="H4502">
        <v>365</v>
      </c>
      <c r="I4502">
        <v>24</v>
      </c>
      <c r="J4502">
        <v>79</v>
      </c>
      <c r="K4502">
        <v>91853589</v>
      </c>
      <c r="L4502">
        <f>MONTH(Table1[[#This Row],[order_date]])</f>
        <v>9</v>
      </c>
      <c r="M4502">
        <f>YEAR(Table1[[#This Row],[order_date]])</f>
        <v>2023</v>
      </c>
      <c r="N4502" s="7">
        <v>45179.247754629629</v>
      </c>
      <c r="O4502">
        <f>HOUR(Table1[[#This Row],[promised_delivery_time]])</f>
        <v>6</v>
      </c>
      <c r="P4502" s="4">
        <v>45179.259560185186</v>
      </c>
      <c r="Q4502">
        <f>HOUR(Table1[[#This Row],[actual_delivery_time]])</f>
        <v>6</v>
      </c>
      <c r="R4502" s="4">
        <v>45179.256782407407</v>
      </c>
      <c r="S4502" t="s">
        <v>356</v>
      </c>
      <c r="T4502" s="8">
        <v>1848.84</v>
      </c>
      <c r="U4502" t="s">
        <v>362</v>
      </c>
      <c r="V4502">
        <v>12416</v>
      </c>
      <c r="W4502">
        <v>4853</v>
      </c>
      <c r="X4502" t="s">
        <v>3164</v>
      </c>
      <c r="Y4502" t="s">
        <v>2463</v>
      </c>
      <c r="Z4502">
        <v>649749</v>
      </c>
      <c r="AA4502" t="s">
        <v>2870</v>
      </c>
      <c r="AB4502" t="s">
        <v>3116</v>
      </c>
      <c r="AC4502">
        <v>5</v>
      </c>
      <c r="AD4502">
        <v>918.69</v>
      </c>
      <c r="AE4502">
        <v>-4</v>
      </c>
      <c r="AF4502">
        <v>1.58</v>
      </c>
    </row>
    <row r="4503" spans="1:32" x14ac:dyDescent="0.45">
      <c r="A4503">
        <v>2947791133</v>
      </c>
      <c r="B4503">
        <v>837480</v>
      </c>
      <c r="C4503" t="s">
        <v>40</v>
      </c>
      <c r="D4503" t="s">
        <v>82</v>
      </c>
      <c r="E4503" t="s">
        <v>294</v>
      </c>
      <c r="F4503" s="8">
        <v>217.4</v>
      </c>
      <c r="G4503">
        <v>20</v>
      </c>
      <c r="H4503">
        <v>365</v>
      </c>
      <c r="I4503">
        <v>22</v>
      </c>
      <c r="J4503">
        <v>82</v>
      </c>
      <c r="K4503">
        <v>19741509</v>
      </c>
      <c r="L4503">
        <f>MONTH(Table1[[#This Row],[order_date]])</f>
        <v>11</v>
      </c>
      <c r="M4503">
        <f>YEAR(Table1[[#This Row],[order_date]])</f>
        <v>2023</v>
      </c>
      <c r="N4503" s="7">
        <v>45258.302974537037</v>
      </c>
      <c r="O4503">
        <f>HOUR(Table1[[#This Row],[promised_delivery_time]])</f>
        <v>7</v>
      </c>
      <c r="P4503" s="4">
        <v>45258.312002314815</v>
      </c>
      <c r="Q4503">
        <f>HOUR(Table1[[#This Row],[actual_delivery_time]])</f>
        <v>7</v>
      </c>
      <c r="R4503" s="4">
        <v>45258.309224537035</v>
      </c>
      <c r="S4503" t="s">
        <v>356</v>
      </c>
      <c r="T4503" s="8">
        <v>1379.52</v>
      </c>
      <c r="U4503" t="s">
        <v>362</v>
      </c>
      <c r="V4503">
        <v>27180</v>
      </c>
      <c r="W4503">
        <v>2712</v>
      </c>
      <c r="X4503" t="s">
        <v>3144</v>
      </c>
      <c r="Y4503" t="s">
        <v>893</v>
      </c>
      <c r="Z4503">
        <v>19974</v>
      </c>
      <c r="AA4503" t="s">
        <v>2833</v>
      </c>
      <c r="AB4503" t="s">
        <v>3115</v>
      </c>
      <c r="AC4503">
        <v>3</v>
      </c>
      <c r="AD4503">
        <v>949.01</v>
      </c>
      <c r="AE4503">
        <v>-4</v>
      </c>
      <c r="AF4503">
        <v>1.02</v>
      </c>
    </row>
    <row r="4504" spans="1:32" x14ac:dyDescent="0.45">
      <c r="A4504">
        <v>6538760883</v>
      </c>
      <c r="B4504">
        <v>133542</v>
      </c>
      <c r="C4504" t="s">
        <v>38</v>
      </c>
      <c r="D4504" t="s">
        <v>85</v>
      </c>
      <c r="E4504" t="s">
        <v>349</v>
      </c>
      <c r="F4504" s="8">
        <v>68.489999999999995</v>
      </c>
      <c r="G4504">
        <v>25</v>
      </c>
      <c r="H4504">
        <v>365</v>
      </c>
      <c r="I4504">
        <v>21</v>
      </c>
      <c r="J4504">
        <v>72</v>
      </c>
      <c r="K4504">
        <v>119099</v>
      </c>
      <c r="L4504">
        <f>MONTH(Table1[[#This Row],[order_date]])</f>
        <v>4</v>
      </c>
      <c r="M4504">
        <f>YEAR(Table1[[#This Row],[order_date]])</f>
        <v>2024</v>
      </c>
      <c r="N4504" s="7">
        <v>45401.574270833335</v>
      </c>
      <c r="O4504">
        <f>HOUR(Table1[[#This Row],[promised_delivery_time]])</f>
        <v>14</v>
      </c>
      <c r="P4504" s="4">
        <v>45401.588159722225</v>
      </c>
      <c r="Q4504">
        <f>HOUR(Table1[[#This Row],[actual_delivery_time]])</f>
        <v>14</v>
      </c>
      <c r="R4504" s="4">
        <v>45401.588159722225</v>
      </c>
      <c r="S4504" t="s">
        <v>356</v>
      </c>
      <c r="T4504" s="8">
        <v>5122.1000000000004</v>
      </c>
      <c r="U4504" t="s">
        <v>360</v>
      </c>
      <c r="V4504">
        <v>6246</v>
      </c>
      <c r="W4504">
        <v>3096</v>
      </c>
      <c r="X4504" t="s">
        <v>3304</v>
      </c>
      <c r="Y4504" t="s">
        <v>584</v>
      </c>
      <c r="Z4504">
        <v>692517</v>
      </c>
      <c r="AA4504" t="s">
        <v>2659</v>
      </c>
      <c r="AB4504" t="s">
        <v>3117</v>
      </c>
      <c r="AC4504">
        <v>20</v>
      </c>
      <c r="AD4504">
        <v>637.35</v>
      </c>
      <c r="AE4504">
        <v>0</v>
      </c>
      <c r="AF4504">
        <v>2.2599999999999998</v>
      </c>
    </row>
    <row r="4505" spans="1:32" x14ac:dyDescent="0.45">
      <c r="A4505">
        <v>8872250952</v>
      </c>
      <c r="B4505">
        <v>94225</v>
      </c>
      <c r="C4505" t="s">
        <v>49</v>
      </c>
      <c r="D4505" t="s">
        <v>85</v>
      </c>
      <c r="E4505" t="s">
        <v>120</v>
      </c>
      <c r="F4505" s="8">
        <v>77.11</v>
      </c>
      <c r="G4505">
        <v>25</v>
      </c>
      <c r="H4505">
        <v>365</v>
      </c>
      <c r="I4505">
        <v>13</v>
      </c>
      <c r="J4505">
        <v>70</v>
      </c>
      <c r="K4505">
        <v>43243913</v>
      </c>
      <c r="L4505">
        <f>MONTH(Table1[[#This Row],[order_date]])</f>
        <v>10</v>
      </c>
      <c r="M4505">
        <f>YEAR(Table1[[#This Row],[order_date]])</f>
        <v>2023</v>
      </c>
      <c r="N4505" s="7">
        <v>45203.206076388888</v>
      </c>
      <c r="O4505">
        <f>HOUR(Table1[[#This Row],[promised_delivery_time]])</f>
        <v>5</v>
      </c>
      <c r="P4505" s="4">
        <v>45203.215104166666</v>
      </c>
      <c r="Q4505">
        <f>HOUR(Table1[[#This Row],[actual_delivery_time]])</f>
        <v>5</v>
      </c>
      <c r="R4505" s="4">
        <v>45203.226215277777</v>
      </c>
      <c r="S4505" t="s">
        <v>358</v>
      </c>
      <c r="T4505" s="8">
        <v>993.86</v>
      </c>
      <c r="U4505" t="s">
        <v>360</v>
      </c>
      <c r="V4505">
        <v>56371</v>
      </c>
      <c r="W4505">
        <v>8902</v>
      </c>
      <c r="X4505" t="s">
        <v>3356</v>
      </c>
      <c r="Y4505" t="s">
        <v>2464</v>
      </c>
      <c r="Z4505">
        <v>602923</v>
      </c>
      <c r="AA4505" t="s">
        <v>2788</v>
      </c>
      <c r="AB4505" t="s">
        <v>3115</v>
      </c>
      <c r="AC4505">
        <v>4</v>
      </c>
      <c r="AD4505">
        <v>1897.16</v>
      </c>
      <c r="AE4505">
        <v>16</v>
      </c>
      <c r="AF4505">
        <v>4.38</v>
      </c>
    </row>
    <row r="4506" spans="1:32" x14ac:dyDescent="0.45">
      <c r="A4506">
        <v>8173258734</v>
      </c>
      <c r="B4506">
        <v>712003</v>
      </c>
      <c r="C4506" t="s">
        <v>66</v>
      </c>
      <c r="D4506" t="s">
        <v>79</v>
      </c>
      <c r="E4506" t="s">
        <v>233</v>
      </c>
      <c r="F4506" s="8">
        <v>671.68</v>
      </c>
      <c r="G4506">
        <v>30</v>
      </c>
      <c r="H4506">
        <v>180</v>
      </c>
      <c r="I4506">
        <v>30</v>
      </c>
      <c r="J4506">
        <v>54</v>
      </c>
      <c r="K4506">
        <v>20835909</v>
      </c>
      <c r="L4506">
        <f>MONTH(Table1[[#This Row],[order_date]])</f>
        <v>11</v>
      </c>
      <c r="M4506">
        <f>YEAR(Table1[[#This Row],[order_date]])</f>
        <v>2023</v>
      </c>
      <c r="N4506" s="7">
        <v>45233.147361111114</v>
      </c>
      <c r="O4506">
        <f>HOUR(Table1[[#This Row],[promised_delivery_time]])</f>
        <v>3</v>
      </c>
      <c r="P4506" s="4">
        <v>45233.160555555558</v>
      </c>
      <c r="Q4506">
        <f>HOUR(Table1[[#This Row],[actual_delivery_time]])</f>
        <v>3</v>
      </c>
      <c r="R4506" s="4">
        <v>45233.16611111111</v>
      </c>
      <c r="S4506" t="s">
        <v>357</v>
      </c>
      <c r="T4506" s="8">
        <v>1063.55</v>
      </c>
      <c r="U4506" t="s">
        <v>362</v>
      </c>
      <c r="V4506">
        <v>65288</v>
      </c>
      <c r="W4506">
        <v>5758</v>
      </c>
      <c r="X4506" t="s">
        <v>3195</v>
      </c>
      <c r="Y4506" t="s">
        <v>2465</v>
      </c>
      <c r="Z4506">
        <v>681334</v>
      </c>
      <c r="AA4506" t="s">
        <v>2878</v>
      </c>
      <c r="AB4506" t="s">
        <v>3118</v>
      </c>
      <c r="AC4506">
        <v>9</v>
      </c>
      <c r="AD4506">
        <v>713.25</v>
      </c>
      <c r="AE4506">
        <v>8</v>
      </c>
      <c r="AF4506">
        <v>4.1900000000000004</v>
      </c>
    </row>
    <row r="4507" spans="1:32" x14ac:dyDescent="0.45">
      <c r="A4507">
        <v>5465833352</v>
      </c>
      <c r="B4507">
        <v>243235</v>
      </c>
      <c r="C4507" t="s">
        <v>70</v>
      </c>
      <c r="D4507" t="s">
        <v>78</v>
      </c>
      <c r="E4507" t="s">
        <v>251</v>
      </c>
      <c r="F4507" s="8">
        <v>109.03</v>
      </c>
      <c r="G4507">
        <v>35</v>
      </c>
      <c r="H4507">
        <v>365</v>
      </c>
      <c r="I4507">
        <v>14</v>
      </c>
      <c r="J4507">
        <v>71</v>
      </c>
      <c r="K4507">
        <v>11047835</v>
      </c>
      <c r="L4507">
        <f>MONTH(Table1[[#This Row],[order_date]])</f>
        <v>3</v>
      </c>
      <c r="M4507">
        <f>YEAR(Table1[[#This Row],[order_date]])</f>
        <v>2023</v>
      </c>
      <c r="N4507" s="7">
        <v>45013.831354166665</v>
      </c>
      <c r="O4507">
        <f>HOUR(Table1[[#This Row],[promised_delivery_time]])</f>
        <v>20</v>
      </c>
      <c r="P4507" s="4">
        <v>45013.840381944443</v>
      </c>
      <c r="Q4507">
        <f>HOUR(Table1[[#This Row],[actual_delivery_time]])</f>
        <v>20</v>
      </c>
      <c r="R4507" s="4">
        <v>45013.841770833336</v>
      </c>
      <c r="S4507" t="s">
        <v>356</v>
      </c>
      <c r="T4507" s="8">
        <v>2140.08</v>
      </c>
      <c r="U4507" t="s">
        <v>360</v>
      </c>
      <c r="V4507">
        <v>43563</v>
      </c>
      <c r="W4507">
        <v>8457</v>
      </c>
      <c r="X4507" t="s">
        <v>3195</v>
      </c>
      <c r="Y4507" t="s">
        <v>880</v>
      </c>
      <c r="Z4507">
        <v>553038</v>
      </c>
      <c r="AA4507" t="s">
        <v>2881</v>
      </c>
      <c r="AB4507" t="s">
        <v>3115</v>
      </c>
      <c r="AC4507">
        <v>6</v>
      </c>
      <c r="AD4507">
        <v>573.38</v>
      </c>
      <c r="AE4507">
        <v>2</v>
      </c>
      <c r="AF4507">
        <v>1.06</v>
      </c>
    </row>
    <row r="4508" spans="1:32" x14ac:dyDescent="0.45">
      <c r="A4508">
        <v>2106569369</v>
      </c>
      <c r="B4508">
        <v>853932</v>
      </c>
      <c r="C4508" t="s">
        <v>53</v>
      </c>
      <c r="D4508" t="s">
        <v>88</v>
      </c>
      <c r="E4508" t="s">
        <v>197</v>
      </c>
      <c r="F4508" s="8">
        <v>941.19</v>
      </c>
      <c r="G4508">
        <v>30</v>
      </c>
      <c r="H4508">
        <v>365</v>
      </c>
      <c r="I4508">
        <v>21</v>
      </c>
      <c r="J4508">
        <v>94</v>
      </c>
      <c r="K4508">
        <v>27513158</v>
      </c>
      <c r="L4508">
        <f>MONTH(Table1[[#This Row],[order_date]])</f>
        <v>1</v>
      </c>
      <c r="M4508">
        <f>YEAR(Table1[[#This Row],[order_date]])</f>
        <v>2024</v>
      </c>
      <c r="N4508" s="7">
        <v>45293.476134259261</v>
      </c>
      <c r="O4508">
        <f>HOUR(Table1[[#This Row],[promised_delivery_time]])</f>
        <v>11</v>
      </c>
      <c r="P4508" s="4">
        <v>45293.490023148152</v>
      </c>
      <c r="Q4508">
        <f>HOUR(Table1[[#This Row],[actual_delivery_time]])</f>
        <v>11</v>
      </c>
      <c r="R4508" s="4">
        <v>45293.490023148152</v>
      </c>
      <c r="S4508" t="s">
        <v>356</v>
      </c>
      <c r="T4508" s="8">
        <v>2211.21</v>
      </c>
      <c r="U4508" t="s">
        <v>360</v>
      </c>
      <c r="V4508">
        <v>6531</v>
      </c>
      <c r="W4508">
        <v>9675</v>
      </c>
      <c r="X4508" t="s">
        <v>3361</v>
      </c>
      <c r="Y4508" t="s">
        <v>2266</v>
      </c>
      <c r="Z4508">
        <v>769023</v>
      </c>
      <c r="AA4508" t="s">
        <v>2892</v>
      </c>
      <c r="AB4508" t="s">
        <v>3116</v>
      </c>
      <c r="AC4508">
        <v>7</v>
      </c>
      <c r="AD4508">
        <v>1387.81</v>
      </c>
      <c r="AE4508">
        <v>0</v>
      </c>
      <c r="AF4508">
        <v>3.91</v>
      </c>
    </row>
    <row r="4509" spans="1:32" x14ac:dyDescent="0.45">
      <c r="A4509">
        <v>9039440500</v>
      </c>
      <c r="B4509">
        <v>228286</v>
      </c>
      <c r="C4509" t="s">
        <v>66</v>
      </c>
      <c r="D4509" t="s">
        <v>79</v>
      </c>
      <c r="E4509" t="s">
        <v>225</v>
      </c>
      <c r="F4509" s="8">
        <v>179.08</v>
      </c>
      <c r="G4509">
        <v>30</v>
      </c>
      <c r="H4509">
        <v>180</v>
      </c>
      <c r="I4509">
        <v>26</v>
      </c>
      <c r="J4509">
        <v>79</v>
      </c>
      <c r="K4509">
        <v>64298209</v>
      </c>
      <c r="L4509">
        <f>MONTH(Table1[[#This Row],[order_date]])</f>
        <v>7</v>
      </c>
      <c r="M4509">
        <f>YEAR(Table1[[#This Row],[order_date]])</f>
        <v>2024</v>
      </c>
      <c r="N4509" s="7">
        <v>45485.233437499999</v>
      </c>
      <c r="O4509">
        <f>HOUR(Table1[[#This Row],[promised_delivery_time]])</f>
        <v>5</v>
      </c>
      <c r="P4509" s="4">
        <v>45485.245243055557</v>
      </c>
      <c r="Q4509">
        <f>HOUR(Table1[[#This Row],[actual_delivery_time]])</f>
        <v>5</v>
      </c>
      <c r="R4509" s="4">
        <v>45485.245937500003</v>
      </c>
      <c r="S4509" t="s">
        <v>356</v>
      </c>
      <c r="T4509" s="8">
        <v>4074.16</v>
      </c>
      <c r="U4509" t="s">
        <v>361</v>
      </c>
      <c r="V4509">
        <v>30254</v>
      </c>
      <c r="W4509">
        <v>3169</v>
      </c>
      <c r="X4509" t="s">
        <v>3397</v>
      </c>
      <c r="Y4509" t="s">
        <v>2466</v>
      </c>
      <c r="Z4509">
        <v>426661</v>
      </c>
      <c r="AA4509" t="s">
        <v>3078</v>
      </c>
      <c r="AB4509" t="s">
        <v>3115</v>
      </c>
      <c r="AC4509">
        <v>10</v>
      </c>
      <c r="AD4509">
        <v>311.25</v>
      </c>
      <c r="AE4509">
        <v>1</v>
      </c>
      <c r="AF4509">
        <v>2.4700000000000002</v>
      </c>
    </row>
    <row r="4510" spans="1:32" x14ac:dyDescent="0.45">
      <c r="A4510">
        <v>8281482042</v>
      </c>
      <c r="B4510">
        <v>313754</v>
      </c>
      <c r="C4510" t="s">
        <v>56</v>
      </c>
      <c r="D4510" t="s">
        <v>81</v>
      </c>
      <c r="E4510" t="s">
        <v>206</v>
      </c>
      <c r="F4510" s="8">
        <v>136.6</v>
      </c>
      <c r="G4510">
        <v>35</v>
      </c>
      <c r="H4510">
        <v>90</v>
      </c>
      <c r="I4510">
        <v>25</v>
      </c>
      <c r="J4510">
        <v>67</v>
      </c>
      <c r="K4510">
        <v>72889295</v>
      </c>
      <c r="L4510">
        <f>MONTH(Table1[[#This Row],[order_date]])</f>
        <v>6</v>
      </c>
      <c r="M4510">
        <f>YEAR(Table1[[#This Row],[order_date]])</f>
        <v>2023</v>
      </c>
      <c r="N4510" s="7">
        <v>45105.639594907407</v>
      </c>
      <c r="O4510">
        <f>HOUR(Table1[[#This Row],[promised_delivery_time]])</f>
        <v>15</v>
      </c>
      <c r="P4510" s="4">
        <v>45105.651400462964</v>
      </c>
      <c r="Q4510">
        <f>HOUR(Table1[[#This Row],[actual_delivery_time]])</f>
        <v>15</v>
      </c>
      <c r="R4510" s="4">
        <v>45105.654178240744</v>
      </c>
      <c r="S4510" t="s">
        <v>356</v>
      </c>
      <c r="T4510" s="8">
        <v>1781.14</v>
      </c>
      <c r="U4510" t="s">
        <v>361</v>
      </c>
      <c r="V4510">
        <v>42297</v>
      </c>
      <c r="W4510">
        <v>5598</v>
      </c>
      <c r="X4510" t="s">
        <v>3394</v>
      </c>
      <c r="Y4510" t="s">
        <v>2191</v>
      </c>
      <c r="Z4510">
        <v>545125</v>
      </c>
      <c r="AA4510" t="s">
        <v>2809</v>
      </c>
      <c r="AB4510" t="s">
        <v>3116</v>
      </c>
      <c r="AC4510">
        <v>18</v>
      </c>
      <c r="AD4510">
        <v>1965.81</v>
      </c>
      <c r="AE4510">
        <v>4</v>
      </c>
      <c r="AF4510">
        <v>4.4400000000000004</v>
      </c>
    </row>
    <row r="4511" spans="1:32" x14ac:dyDescent="0.45">
      <c r="A4511">
        <v>479528548</v>
      </c>
      <c r="B4511">
        <v>564692</v>
      </c>
      <c r="C4511" t="s">
        <v>70</v>
      </c>
      <c r="D4511" t="s">
        <v>78</v>
      </c>
      <c r="E4511" t="s">
        <v>222</v>
      </c>
      <c r="F4511" s="8">
        <v>215.65</v>
      </c>
      <c r="G4511">
        <v>35</v>
      </c>
      <c r="H4511">
        <v>365</v>
      </c>
      <c r="I4511">
        <v>25</v>
      </c>
      <c r="J4511">
        <v>82</v>
      </c>
      <c r="K4511">
        <v>21786873</v>
      </c>
      <c r="L4511">
        <f>MONTH(Table1[[#This Row],[order_date]])</f>
        <v>7</v>
      </c>
      <c r="M4511">
        <f>YEAR(Table1[[#This Row],[order_date]])</f>
        <v>2023</v>
      </c>
      <c r="N4511" s="7">
        <v>45124.982476851852</v>
      </c>
      <c r="O4511">
        <f>HOUR(Table1[[#This Row],[promised_delivery_time]])</f>
        <v>23</v>
      </c>
      <c r="P4511" s="4">
        <v>45124.990115740744</v>
      </c>
      <c r="Q4511">
        <f>HOUR(Table1[[#This Row],[actual_delivery_time]])</f>
        <v>23</v>
      </c>
      <c r="R4511" s="4">
        <v>45124.99150462963</v>
      </c>
      <c r="S4511" t="s">
        <v>356</v>
      </c>
      <c r="T4511" s="8">
        <v>2419.83</v>
      </c>
      <c r="U4511" t="s">
        <v>361</v>
      </c>
      <c r="V4511">
        <v>48749</v>
      </c>
      <c r="W4511">
        <v>8068</v>
      </c>
      <c r="X4511" t="s">
        <v>3363</v>
      </c>
      <c r="Y4511" t="s">
        <v>1601</v>
      </c>
      <c r="Z4511">
        <v>297685</v>
      </c>
      <c r="AA4511" t="s">
        <v>3059</v>
      </c>
      <c r="AB4511" t="s">
        <v>3115</v>
      </c>
      <c r="AC4511">
        <v>3</v>
      </c>
      <c r="AD4511">
        <v>1600.68</v>
      </c>
      <c r="AE4511">
        <v>2</v>
      </c>
      <c r="AF4511">
        <v>1.05</v>
      </c>
    </row>
    <row r="4512" spans="1:32" x14ac:dyDescent="0.45">
      <c r="A4512">
        <v>8087519921</v>
      </c>
      <c r="B4512">
        <v>500739</v>
      </c>
      <c r="C4512" t="s">
        <v>33</v>
      </c>
      <c r="D4512" t="s">
        <v>80</v>
      </c>
      <c r="E4512" t="s">
        <v>96</v>
      </c>
      <c r="F4512" s="8">
        <v>359.98</v>
      </c>
      <c r="G4512">
        <v>20</v>
      </c>
      <c r="H4512">
        <v>7</v>
      </c>
      <c r="I4512">
        <v>18</v>
      </c>
      <c r="J4512">
        <v>81</v>
      </c>
      <c r="K4512">
        <v>90246977</v>
      </c>
      <c r="L4512">
        <f>MONTH(Table1[[#This Row],[order_date]])</f>
        <v>10</v>
      </c>
      <c r="M4512">
        <f>YEAR(Table1[[#This Row],[order_date]])</f>
        <v>2023</v>
      </c>
      <c r="N4512" s="7">
        <v>45218.357199074075</v>
      </c>
      <c r="O4512">
        <f>HOUR(Table1[[#This Row],[promised_delivery_time]])</f>
        <v>8</v>
      </c>
      <c r="P4512" s="4">
        <v>45218.367615740739</v>
      </c>
      <c r="Q4512">
        <f>HOUR(Table1[[#This Row],[actual_delivery_time]])</f>
        <v>8</v>
      </c>
      <c r="R4512" s="4">
        <v>45218.364837962959</v>
      </c>
      <c r="S4512" t="s">
        <v>356</v>
      </c>
      <c r="T4512" s="8">
        <v>3870.37</v>
      </c>
      <c r="U4512" t="s">
        <v>360</v>
      </c>
      <c r="V4512">
        <v>45580</v>
      </c>
      <c r="W4512">
        <v>566</v>
      </c>
      <c r="X4512" t="s">
        <v>3442</v>
      </c>
      <c r="Y4512" t="s">
        <v>1284</v>
      </c>
      <c r="Z4512">
        <v>720144</v>
      </c>
      <c r="AA4512" t="s">
        <v>2996</v>
      </c>
      <c r="AB4512" t="s">
        <v>3118</v>
      </c>
      <c r="AC4512">
        <v>1</v>
      </c>
      <c r="AD4512">
        <v>1375.17</v>
      </c>
      <c r="AE4512">
        <v>-4</v>
      </c>
      <c r="AF4512">
        <v>3.71</v>
      </c>
    </row>
    <row r="4513" spans="1:32" x14ac:dyDescent="0.45">
      <c r="A4513">
        <v>4869691623</v>
      </c>
      <c r="B4513">
        <v>913428</v>
      </c>
      <c r="C4513" t="s">
        <v>27</v>
      </c>
      <c r="D4513" t="s">
        <v>78</v>
      </c>
      <c r="E4513" t="s">
        <v>150</v>
      </c>
      <c r="F4513" s="8">
        <v>392.22</v>
      </c>
      <c r="G4513">
        <v>35</v>
      </c>
      <c r="H4513">
        <v>365</v>
      </c>
      <c r="I4513">
        <v>30</v>
      </c>
      <c r="J4513">
        <v>98</v>
      </c>
      <c r="K4513">
        <v>9401406</v>
      </c>
      <c r="L4513">
        <f>MONTH(Table1[[#This Row],[order_date]])</f>
        <v>5</v>
      </c>
      <c r="M4513">
        <f>YEAR(Table1[[#This Row],[order_date]])</f>
        <v>2023</v>
      </c>
      <c r="N4513" s="7">
        <v>45051.178368055553</v>
      </c>
      <c r="O4513">
        <f>HOUR(Table1[[#This Row],[promised_delivery_time]])</f>
        <v>4</v>
      </c>
      <c r="P4513" s="4">
        <v>45051.187395833331</v>
      </c>
      <c r="Q4513">
        <f>HOUR(Table1[[#This Row],[actual_delivery_time]])</f>
        <v>4</v>
      </c>
      <c r="R4513" s="4">
        <v>45051.183923611112</v>
      </c>
      <c r="S4513" t="s">
        <v>356</v>
      </c>
      <c r="T4513" s="8">
        <v>2648</v>
      </c>
      <c r="U4513" t="s">
        <v>361</v>
      </c>
      <c r="V4513">
        <v>83043</v>
      </c>
      <c r="W4513">
        <v>1385</v>
      </c>
      <c r="X4513" t="s">
        <v>3370</v>
      </c>
      <c r="Y4513" t="s">
        <v>2192</v>
      </c>
      <c r="Z4513">
        <v>128140</v>
      </c>
      <c r="AA4513" t="s">
        <v>3094</v>
      </c>
      <c r="AB4513" t="s">
        <v>3115</v>
      </c>
      <c r="AC4513">
        <v>14</v>
      </c>
      <c r="AD4513">
        <v>792.74</v>
      </c>
      <c r="AE4513">
        <v>-5</v>
      </c>
      <c r="AF4513">
        <v>1.07</v>
      </c>
    </row>
    <row r="4514" spans="1:32" x14ac:dyDescent="0.45">
      <c r="A4514">
        <v>7155177625</v>
      </c>
      <c r="B4514">
        <v>952168</v>
      </c>
      <c r="C4514" t="s">
        <v>36</v>
      </c>
      <c r="D4514" t="s">
        <v>81</v>
      </c>
      <c r="E4514" t="s">
        <v>108</v>
      </c>
      <c r="F4514" s="8">
        <v>236.95</v>
      </c>
      <c r="G4514">
        <v>35</v>
      </c>
      <c r="H4514">
        <v>90</v>
      </c>
      <c r="I4514">
        <v>28</v>
      </c>
      <c r="J4514">
        <v>79</v>
      </c>
      <c r="K4514">
        <v>2566268</v>
      </c>
      <c r="L4514">
        <f>MONTH(Table1[[#This Row],[order_date]])</f>
        <v>8</v>
      </c>
      <c r="M4514">
        <f>YEAR(Table1[[#This Row],[order_date]])</f>
        <v>2024</v>
      </c>
      <c r="N4514" s="7">
        <v>45529.990578703706</v>
      </c>
      <c r="O4514">
        <f>HOUR(Table1[[#This Row],[promised_delivery_time]])</f>
        <v>23</v>
      </c>
      <c r="P4514" s="4">
        <v>45529.999606481484</v>
      </c>
      <c r="Q4514">
        <f>HOUR(Table1[[#This Row],[actual_delivery_time]])</f>
        <v>0</v>
      </c>
      <c r="R4514" s="4">
        <v>45530.003078703703</v>
      </c>
      <c r="S4514" t="s">
        <v>356</v>
      </c>
      <c r="T4514" s="8">
        <v>3064.83</v>
      </c>
      <c r="U4514" t="s">
        <v>360</v>
      </c>
      <c r="V4514">
        <v>30422</v>
      </c>
      <c r="W4514">
        <v>309</v>
      </c>
      <c r="X4514" t="s">
        <v>3359</v>
      </c>
      <c r="Y4514" t="s">
        <v>728</v>
      </c>
      <c r="Z4514">
        <v>644861</v>
      </c>
      <c r="AA4514" t="s">
        <v>2543</v>
      </c>
      <c r="AB4514" t="s">
        <v>3118</v>
      </c>
      <c r="AC4514">
        <v>16</v>
      </c>
      <c r="AD4514">
        <v>1796.96</v>
      </c>
      <c r="AE4514">
        <v>5</v>
      </c>
      <c r="AF4514">
        <v>3.68</v>
      </c>
    </row>
    <row r="4515" spans="1:32" x14ac:dyDescent="0.45">
      <c r="A4515">
        <v>7254499390</v>
      </c>
      <c r="B4515">
        <v>146840</v>
      </c>
      <c r="C4515" t="s">
        <v>33</v>
      </c>
      <c r="D4515" t="s">
        <v>80</v>
      </c>
      <c r="E4515" t="s">
        <v>339</v>
      </c>
      <c r="F4515" s="8">
        <v>786.85</v>
      </c>
      <c r="G4515">
        <v>20</v>
      </c>
      <c r="H4515">
        <v>7</v>
      </c>
      <c r="I4515">
        <v>19</v>
      </c>
      <c r="J4515">
        <v>89</v>
      </c>
      <c r="K4515">
        <v>93563435</v>
      </c>
      <c r="L4515">
        <f>MONTH(Table1[[#This Row],[order_date]])</f>
        <v>11</v>
      </c>
      <c r="M4515">
        <f>YEAR(Table1[[#This Row],[order_date]])</f>
        <v>2023</v>
      </c>
      <c r="N4515" s="7">
        <v>45259.55972222222</v>
      </c>
      <c r="O4515">
        <f>HOUR(Table1[[#This Row],[promised_delivery_time]])</f>
        <v>13</v>
      </c>
      <c r="P4515" s="4">
        <v>45259.573611111111</v>
      </c>
      <c r="Q4515">
        <f>HOUR(Table1[[#This Row],[actual_delivery_time]])</f>
        <v>13</v>
      </c>
      <c r="R4515" s="4">
        <v>45259.573611111111</v>
      </c>
      <c r="S4515" t="s">
        <v>356</v>
      </c>
      <c r="T4515" s="8">
        <v>1260.53</v>
      </c>
      <c r="U4515" t="s">
        <v>359</v>
      </c>
      <c r="V4515">
        <v>86803</v>
      </c>
      <c r="W4515">
        <v>6757</v>
      </c>
      <c r="X4515" t="s">
        <v>3366</v>
      </c>
      <c r="Y4515" t="s">
        <v>964</v>
      </c>
      <c r="Z4515">
        <v>854006</v>
      </c>
      <c r="AA4515" t="s">
        <v>2913</v>
      </c>
      <c r="AB4515" t="s">
        <v>3116</v>
      </c>
      <c r="AC4515">
        <v>9</v>
      </c>
      <c r="AD4515">
        <v>313.25</v>
      </c>
      <c r="AE4515">
        <v>0</v>
      </c>
      <c r="AF4515">
        <v>1.1100000000000001</v>
      </c>
    </row>
    <row r="4516" spans="1:32" x14ac:dyDescent="0.45">
      <c r="A4516">
        <v>7394439260</v>
      </c>
      <c r="B4516">
        <v>376447</v>
      </c>
      <c r="C4516" t="s">
        <v>43</v>
      </c>
      <c r="D4516" t="s">
        <v>80</v>
      </c>
      <c r="E4516" t="s">
        <v>203</v>
      </c>
      <c r="F4516" s="8">
        <v>724.84</v>
      </c>
      <c r="G4516">
        <v>20</v>
      </c>
      <c r="H4516">
        <v>7</v>
      </c>
      <c r="I4516">
        <v>17</v>
      </c>
      <c r="J4516">
        <v>64</v>
      </c>
      <c r="K4516">
        <v>22358567</v>
      </c>
      <c r="L4516">
        <f>MONTH(Table1[[#This Row],[order_date]])</f>
        <v>10</v>
      </c>
      <c r="M4516">
        <f>YEAR(Table1[[#This Row],[order_date]])</f>
        <v>2024</v>
      </c>
      <c r="N4516" s="7">
        <v>45586.269432870373</v>
      </c>
      <c r="O4516">
        <f>HOUR(Table1[[#This Row],[promised_delivery_time]])</f>
        <v>6</v>
      </c>
      <c r="P4516" s="4">
        <v>45586.281238425923</v>
      </c>
      <c r="Q4516">
        <f>HOUR(Table1[[#This Row],[actual_delivery_time]])</f>
        <v>7</v>
      </c>
      <c r="R4516" s="4">
        <v>45586.299988425926</v>
      </c>
      <c r="S4516" t="s">
        <v>358</v>
      </c>
      <c r="T4516" s="8">
        <v>4682.75</v>
      </c>
      <c r="U4516" t="s">
        <v>359</v>
      </c>
      <c r="V4516">
        <v>12528</v>
      </c>
      <c r="W4516">
        <v>8221</v>
      </c>
      <c r="X4516" t="s">
        <v>3396</v>
      </c>
      <c r="Y4516" t="s">
        <v>2209</v>
      </c>
      <c r="Z4516">
        <v>410334</v>
      </c>
      <c r="AA4516" t="s">
        <v>2878</v>
      </c>
      <c r="AB4516" t="s">
        <v>3117</v>
      </c>
      <c r="AC4516">
        <v>8</v>
      </c>
      <c r="AD4516">
        <v>638.86</v>
      </c>
      <c r="AE4516">
        <v>27</v>
      </c>
      <c r="AF4516">
        <v>4.3600000000000003</v>
      </c>
    </row>
    <row r="4517" spans="1:32" x14ac:dyDescent="0.45">
      <c r="A4517">
        <v>6581715589</v>
      </c>
      <c r="B4517">
        <v>661577</v>
      </c>
      <c r="C4517" t="s">
        <v>70</v>
      </c>
      <c r="D4517" t="s">
        <v>78</v>
      </c>
      <c r="E4517" t="s">
        <v>182</v>
      </c>
      <c r="F4517" s="8">
        <v>720.95</v>
      </c>
      <c r="G4517">
        <v>35</v>
      </c>
      <c r="H4517">
        <v>365</v>
      </c>
      <c r="I4517">
        <v>28</v>
      </c>
      <c r="J4517">
        <v>95</v>
      </c>
      <c r="K4517">
        <v>8375298</v>
      </c>
      <c r="L4517">
        <f>MONTH(Table1[[#This Row],[order_date]])</f>
        <v>5</v>
      </c>
      <c r="M4517">
        <f>YEAR(Table1[[#This Row],[order_date]])</f>
        <v>2023</v>
      </c>
      <c r="N4517" s="7">
        <v>45055.024837962963</v>
      </c>
      <c r="O4517">
        <f>HOUR(Table1[[#This Row],[promised_delivery_time]])</f>
        <v>0</v>
      </c>
      <c r="P4517" s="4">
        <v>45055.038032407407</v>
      </c>
      <c r="Q4517">
        <f>HOUR(Table1[[#This Row],[actual_delivery_time]])</f>
        <v>0</v>
      </c>
      <c r="R4517" s="4">
        <v>45055.03733796296</v>
      </c>
      <c r="S4517" t="s">
        <v>356</v>
      </c>
      <c r="T4517" s="8">
        <v>900.3</v>
      </c>
      <c r="U4517" t="s">
        <v>360</v>
      </c>
      <c r="V4517">
        <v>58622</v>
      </c>
      <c r="W4517">
        <v>7415</v>
      </c>
      <c r="X4517" t="s">
        <v>3192</v>
      </c>
      <c r="Y4517" t="s">
        <v>1748</v>
      </c>
      <c r="Z4517">
        <v>665539</v>
      </c>
      <c r="AA4517" t="s">
        <v>2648</v>
      </c>
      <c r="AB4517" t="s">
        <v>3118</v>
      </c>
      <c r="AC4517">
        <v>5</v>
      </c>
      <c r="AD4517">
        <v>443.91</v>
      </c>
      <c r="AE4517">
        <v>-1</v>
      </c>
      <c r="AF4517">
        <v>3.09</v>
      </c>
    </row>
    <row r="4518" spans="1:32" x14ac:dyDescent="0.45">
      <c r="A4518">
        <v>9457009010</v>
      </c>
      <c r="B4518">
        <v>712003</v>
      </c>
      <c r="C4518" t="s">
        <v>66</v>
      </c>
      <c r="D4518" t="s">
        <v>79</v>
      </c>
      <c r="E4518" t="s">
        <v>233</v>
      </c>
      <c r="F4518" s="8">
        <v>671.68</v>
      </c>
      <c r="G4518">
        <v>30</v>
      </c>
      <c r="H4518">
        <v>180</v>
      </c>
      <c r="I4518">
        <v>30</v>
      </c>
      <c r="J4518">
        <v>54</v>
      </c>
      <c r="K4518">
        <v>80858127</v>
      </c>
      <c r="L4518">
        <f>MONTH(Table1[[#This Row],[order_date]])</f>
        <v>2</v>
      </c>
      <c r="M4518">
        <f>YEAR(Table1[[#This Row],[order_date]])</f>
        <v>2024</v>
      </c>
      <c r="N4518" s="7">
        <v>45328.003125000003</v>
      </c>
      <c r="O4518">
        <f>HOUR(Table1[[#This Row],[promised_delivery_time]])</f>
        <v>0</v>
      </c>
      <c r="P4518" s="4">
        <v>45328.016319444447</v>
      </c>
      <c r="Q4518">
        <f>HOUR(Table1[[#This Row],[actual_delivery_time]])</f>
        <v>0</v>
      </c>
      <c r="R4518" s="4">
        <v>45328.026041666664</v>
      </c>
      <c r="S4518" t="s">
        <v>357</v>
      </c>
      <c r="T4518" s="8">
        <v>3393.32</v>
      </c>
      <c r="U4518" t="s">
        <v>359</v>
      </c>
      <c r="V4518">
        <v>2554</v>
      </c>
      <c r="W4518">
        <v>6240</v>
      </c>
      <c r="X4518" t="s">
        <v>3454</v>
      </c>
      <c r="Y4518" t="s">
        <v>2467</v>
      </c>
      <c r="Z4518">
        <v>114778</v>
      </c>
      <c r="AA4518" t="s">
        <v>2664</v>
      </c>
      <c r="AB4518" t="s">
        <v>3118</v>
      </c>
      <c r="AC4518">
        <v>10</v>
      </c>
      <c r="AD4518">
        <v>1703.39</v>
      </c>
      <c r="AE4518">
        <v>14</v>
      </c>
      <c r="AF4518">
        <v>2.95</v>
      </c>
    </row>
    <row r="4519" spans="1:32" x14ac:dyDescent="0.45">
      <c r="A4519">
        <v>2859660695</v>
      </c>
      <c r="B4519">
        <v>672059</v>
      </c>
      <c r="C4519" t="s">
        <v>45</v>
      </c>
      <c r="D4519" t="s">
        <v>83</v>
      </c>
      <c r="E4519" t="s">
        <v>286</v>
      </c>
      <c r="F4519" s="8">
        <v>672.73</v>
      </c>
      <c r="G4519">
        <v>35</v>
      </c>
      <c r="H4519">
        <v>365</v>
      </c>
      <c r="I4519">
        <v>25</v>
      </c>
      <c r="J4519">
        <v>81</v>
      </c>
      <c r="K4519">
        <v>33685414</v>
      </c>
      <c r="L4519">
        <f>MONTH(Table1[[#This Row],[order_date]])</f>
        <v>8</v>
      </c>
      <c r="M4519">
        <f>YEAR(Table1[[#This Row],[order_date]])</f>
        <v>2023</v>
      </c>
      <c r="N4519" s="7">
        <v>45140.191747685189</v>
      </c>
      <c r="O4519">
        <f>HOUR(Table1[[#This Row],[promised_delivery_time]])</f>
        <v>4</v>
      </c>
      <c r="P4519" s="4">
        <v>45140.203553240739</v>
      </c>
      <c r="Q4519">
        <f>HOUR(Table1[[#This Row],[actual_delivery_time]])</f>
        <v>5</v>
      </c>
      <c r="R4519" s="4">
        <v>45140.212581018517</v>
      </c>
      <c r="S4519" t="s">
        <v>357</v>
      </c>
      <c r="T4519" s="8">
        <v>1022.62</v>
      </c>
      <c r="U4519" t="s">
        <v>360</v>
      </c>
      <c r="V4519">
        <v>16252</v>
      </c>
      <c r="W4519">
        <v>9876</v>
      </c>
      <c r="X4519" t="s">
        <v>3281</v>
      </c>
      <c r="Y4519" t="s">
        <v>547</v>
      </c>
      <c r="Z4519">
        <v>269887</v>
      </c>
      <c r="AA4519" t="s">
        <v>2695</v>
      </c>
      <c r="AB4519" t="s">
        <v>3115</v>
      </c>
      <c r="AC4519">
        <v>8</v>
      </c>
      <c r="AD4519">
        <v>1679.23</v>
      </c>
      <c r="AE4519">
        <v>13</v>
      </c>
      <c r="AF4519">
        <v>3.37</v>
      </c>
    </row>
    <row r="4520" spans="1:32" x14ac:dyDescent="0.45">
      <c r="A4520">
        <v>6392348668</v>
      </c>
      <c r="B4520">
        <v>473647</v>
      </c>
      <c r="C4520" t="s">
        <v>45</v>
      </c>
      <c r="D4520" t="s">
        <v>83</v>
      </c>
      <c r="E4520" t="s">
        <v>343</v>
      </c>
      <c r="F4520" s="8">
        <v>43.05</v>
      </c>
      <c r="G4520">
        <v>35</v>
      </c>
      <c r="H4520">
        <v>365</v>
      </c>
      <c r="I4520">
        <v>18</v>
      </c>
      <c r="J4520">
        <v>82</v>
      </c>
      <c r="K4520">
        <v>1697604</v>
      </c>
      <c r="L4520">
        <f>MONTH(Table1[[#This Row],[order_date]])</f>
        <v>1</v>
      </c>
      <c r="M4520">
        <f>YEAR(Table1[[#This Row],[order_date]])</f>
        <v>2024</v>
      </c>
      <c r="N4520" s="7">
        <v>45320.826064814813</v>
      </c>
      <c r="O4520">
        <f>HOUR(Table1[[#This Row],[promised_delivery_time]])</f>
        <v>20</v>
      </c>
      <c r="P4520" s="4">
        <v>45320.837870370371</v>
      </c>
      <c r="Q4520">
        <f>HOUR(Table1[[#This Row],[actual_delivery_time]])</f>
        <v>20</v>
      </c>
      <c r="R4520" s="4">
        <v>45320.84134259259</v>
      </c>
      <c r="S4520" t="s">
        <v>356</v>
      </c>
      <c r="T4520" s="8">
        <v>4479.6099999999997</v>
      </c>
      <c r="U4520" t="s">
        <v>360</v>
      </c>
      <c r="V4520">
        <v>45949</v>
      </c>
      <c r="W4520">
        <v>3200</v>
      </c>
      <c r="X4520" t="s">
        <v>3254</v>
      </c>
      <c r="Y4520" t="s">
        <v>2267</v>
      </c>
      <c r="Z4520">
        <v>743452</v>
      </c>
      <c r="AA4520" t="s">
        <v>2771</v>
      </c>
      <c r="AB4520" t="s">
        <v>3115</v>
      </c>
      <c r="AC4520">
        <v>6</v>
      </c>
      <c r="AD4520">
        <v>1970.15</v>
      </c>
      <c r="AE4520">
        <v>5</v>
      </c>
      <c r="AF4520">
        <v>2.44</v>
      </c>
    </row>
    <row r="4521" spans="1:32" x14ac:dyDescent="0.45">
      <c r="A4521">
        <v>6933011590</v>
      </c>
      <c r="B4521">
        <v>839170</v>
      </c>
      <c r="C4521" t="s">
        <v>46</v>
      </c>
      <c r="D4521" t="s">
        <v>80</v>
      </c>
      <c r="E4521" t="s">
        <v>292</v>
      </c>
      <c r="F4521" s="8">
        <v>481.63</v>
      </c>
      <c r="G4521">
        <v>20</v>
      </c>
      <c r="H4521">
        <v>7</v>
      </c>
      <c r="I4521">
        <v>11</v>
      </c>
      <c r="J4521">
        <v>59</v>
      </c>
      <c r="K4521">
        <v>21658322</v>
      </c>
      <c r="L4521">
        <f>MONTH(Table1[[#This Row],[order_date]])</f>
        <v>8</v>
      </c>
      <c r="M4521">
        <f>YEAR(Table1[[#This Row],[order_date]])</f>
        <v>2023</v>
      </c>
      <c r="N4521" s="7">
        <v>45139.973912037036</v>
      </c>
      <c r="O4521">
        <f>HOUR(Table1[[#This Row],[promised_delivery_time]])</f>
        <v>23</v>
      </c>
      <c r="P4521" s="4">
        <v>45139.982245370367</v>
      </c>
      <c r="Q4521">
        <f>HOUR(Table1[[#This Row],[actual_delivery_time]])</f>
        <v>23</v>
      </c>
      <c r="R4521" s="4">
        <v>45139.978773148148</v>
      </c>
      <c r="S4521" t="s">
        <v>356</v>
      </c>
      <c r="T4521" s="8">
        <v>549.47</v>
      </c>
      <c r="U4521" t="s">
        <v>361</v>
      </c>
      <c r="V4521">
        <v>61242</v>
      </c>
      <c r="W4521">
        <v>3239</v>
      </c>
      <c r="X4521" t="s">
        <v>3176</v>
      </c>
      <c r="Y4521" t="s">
        <v>1693</v>
      </c>
      <c r="Z4521">
        <v>216235</v>
      </c>
      <c r="AA4521" t="s">
        <v>2904</v>
      </c>
      <c r="AB4521" t="s">
        <v>3115</v>
      </c>
      <c r="AC4521">
        <v>5</v>
      </c>
      <c r="AD4521">
        <v>1416.06</v>
      </c>
      <c r="AE4521">
        <v>-5</v>
      </c>
      <c r="AF4521">
        <v>1.3</v>
      </c>
    </row>
    <row r="4522" spans="1:32" x14ac:dyDescent="0.45">
      <c r="A4522">
        <v>5809441378</v>
      </c>
      <c r="B4522">
        <v>990993</v>
      </c>
      <c r="C4522" t="s">
        <v>76</v>
      </c>
      <c r="D4522" t="s">
        <v>81</v>
      </c>
      <c r="E4522" t="s">
        <v>348</v>
      </c>
      <c r="F4522" s="8">
        <v>263.7</v>
      </c>
      <c r="G4522">
        <v>35</v>
      </c>
      <c r="H4522">
        <v>90</v>
      </c>
      <c r="I4522">
        <v>22</v>
      </c>
      <c r="J4522">
        <v>61</v>
      </c>
      <c r="K4522">
        <v>51872499</v>
      </c>
      <c r="L4522">
        <f>MONTH(Table1[[#This Row],[order_date]])</f>
        <v>7</v>
      </c>
      <c r="M4522">
        <f>YEAR(Table1[[#This Row],[order_date]])</f>
        <v>2024</v>
      </c>
      <c r="N4522" s="7">
        <v>45502.872314814813</v>
      </c>
      <c r="O4522">
        <f>HOUR(Table1[[#This Row],[promised_delivery_time]])</f>
        <v>21</v>
      </c>
      <c r="P4522" s="4">
        <v>45502.882731481484</v>
      </c>
      <c r="Q4522">
        <f>HOUR(Table1[[#This Row],[actual_delivery_time]])</f>
        <v>21</v>
      </c>
      <c r="R4522" s="4">
        <v>45502.899398148147</v>
      </c>
      <c r="S4522" t="s">
        <v>358</v>
      </c>
      <c r="T4522" s="8">
        <v>1275.8800000000001</v>
      </c>
      <c r="U4522" t="s">
        <v>361</v>
      </c>
      <c r="V4522">
        <v>5755</v>
      </c>
      <c r="W4522">
        <v>776</v>
      </c>
      <c r="X4522" t="s">
        <v>3253</v>
      </c>
      <c r="Y4522" t="s">
        <v>495</v>
      </c>
      <c r="Z4522">
        <v>264965</v>
      </c>
      <c r="AA4522" t="s">
        <v>2541</v>
      </c>
      <c r="AB4522" t="s">
        <v>3118</v>
      </c>
      <c r="AC4522">
        <v>1</v>
      </c>
      <c r="AD4522">
        <v>1234</v>
      </c>
      <c r="AE4522">
        <v>24</v>
      </c>
      <c r="AF4522">
        <v>0.97</v>
      </c>
    </row>
    <row r="4523" spans="1:32" x14ac:dyDescent="0.45">
      <c r="A4523">
        <v>411113020</v>
      </c>
      <c r="B4523">
        <v>217710</v>
      </c>
      <c r="C4523" t="s">
        <v>29</v>
      </c>
      <c r="D4523" t="s">
        <v>80</v>
      </c>
      <c r="E4523" t="s">
        <v>279</v>
      </c>
      <c r="F4523" s="8">
        <v>58.59</v>
      </c>
      <c r="G4523">
        <v>20</v>
      </c>
      <c r="H4523">
        <v>7</v>
      </c>
      <c r="I4523">
        <v>19</v>
      </c>
      <c r="J4523">
        <v>53</v>
      </c>
      <c r="K4523">
        <v>84953008</v>
      </c>
      <c r="L4523">
        <f>MONTH(Table1[[#This Row],[order_date]])</f>
        <v>6</v>
      </c>
      <c r="M4523">
        <f>YEAR(Table1[[#This Row],[order_date]])</f>
        <v>2024</v>
      </c>
      <c r="N4523" s="7">
        <v>45472.067847222221</v>
      </c>
      <c r="O4523">
        <f>HOUR(Table1[[#This Row],[promised_delivery_time]])</f>
        <v>1</v>
      </c>
      <c r="P4523" s="4">
        <v>45472.075486111113</v>
      </c>
      <c r="Q4523">
        <f>HOUR(Table1[[#This Row],[actual_delivery_time]])</f>
        <v>1</v>
      </c>
      <c r="R4523" s="4">
        <v>45472.077569444446</v>
      </c>
      <c r="S4523" t="s">
        <v>356</v>
      </c>
      <c r="T4523" s="8">
        <v>1822.88</v>
      </c>
      <c r="U4523" t="s">
        <v>362</v>
      </c>
      <c r="V4523">
        <v>67832</v>
      </c>
      <c r="W4523">
        <v>4880</v>
      </c>
      <c r="X4523" t="s">
        <v>3254</v>
      </c>
      <c r="Y4523" t="s">
        <v>1652</v>
      </c>
      <c r="Z4523">
        <v>290142</v>
      </c>
      <c r="AA4523" t="s">
        <v>2987</v>
      </c>
      <c r="AB4523" t="s">
        <v>3117</v>
      </c>
      <c r="AC4523">
        <v>3</v>
      </c>
      <c r="AD4523">
        <v>1187.6500000000001</v>
      </c>
      <c r="AE4523">
        <v>3</v>
      </c>
      <c r="AF4523">
        <v>4.93</v>
      </c>
    </row>
    <row r="4524" spans="1:32" x14ac:dyDescent="0.45">
      <c r="A4524">
        <v>5512796364</v>
      </c>
      <c r="B4524">
        <v>661577</v>
      </c>
      <c r="C4524" t="s">
        <v>70</v>
      </c>
      <c r="D4524" t="s">
        <v>78</v>
      </c>
      <c r="E4524" t="s">
        <v>182</v>
      </c>
      <c r="F4524" s="8">
        <v>720.95</v>
      </c>
      <c r="G4524">
        <v>35</v>
      </c>
      <c r="H4524">
        <v>365</v>
      </c>
      <c r="I4524">
        <v>28</v>
      </c>
      <c r="J4524">
        <v>95</v>
      </c>
      <c r="K4524">
        <v>12507907</v>
      </c>
      <c r="L4524">
        <f>MONTH(Table1[[#This Row],[order_date]])</f>
        <v>6</v>
      </c>
      <c r="M4524">
        <f>YEAR(Table1[[#This Row],[order_date]])</f>
        <v>2023</v>
      </c>
      <c r="N4524" s="7">
        <v>45098.641400462962</v>
      </c>
      <c r="O4524">
        <f>HOUR(Table1[[#This Row],[promised_delivery_time]])</f>
        <v>15</v>
      </c>
      <c r="P4524" s="4">
        <v>45098.651817129627</v>
      </c>
      <c r="Q4524">
        <f>HOUR(Table1[[#This Row],[actual_delivery_time]])</f>
        <v>15</v>
      </c>
      <c r="R4524" s="4">
        <v>45098.651817129627</v>
      </c>
      <c r="S4524" t="s">
        <v>356</v>
      </c>
      <c r="T4524" s="8">
        <v>1369.75</v>
      </c>
      <c r="U4524" t="s">
        <v>361</v>
      </c>
      <c r="V4524">
        <v>26740</v>
      </c>
      <c r="W4524">
        <v>1341</v>
      </c>
      <c r="X4524" t="s">
        <v>3369</v>
      </c>
      <c r="Y4524" t="s">
        <v>892</v>
      </c>
      <c r="Z4524">
        <v>978091</v>
      </c>
      <c r="AA4524" t="s">
        <v>2614</v>
      </c>
      <c r="AB4524" t="s">
        <v>3115</v>
      </c>
      <c r="AC4524">
        <v>19</v>
      </c>
      <c r="AD4524">
        <v>1278.01</v>
      </c>
      <c r="AE4524">
        <v>0</v>
      </c>
      <c r="AF4524">
        <v>2.62</v>
      </c>
    </row>
    <row r="4525" spans="1:32" x14ac:dyDescent="0.45">
      <c r="A4525">
        <v>2610813239</v>
      </c>
      <c r="B4525">
        <v>690565</v>
      </c>
      <c r="C4525" t="s">
        <v>64</v>
      </c>
      <c r="D4525" t="s">
        <v>81</v>
      </c>
      <c r="E4525" t="s">
        <v>154</v>
      </c>
      <c r="F4525" s="8">
        <v>951.27</v>
      </c>
      <c r="G4525">
        <v>35</v>
      </c>
      <c r="H4525">
        <v>90</v>
      </c>
      <c r="I4525">
        <v>15</v>
      </c>
      <c r="J4525">
        <v>56</v>
      </c>
      <c r="K4525">
        <v>62917794</v>
      </c>
      <c r="L4525">
        <f>MONTH(Table1[[#This Row],[order_date]])</f>
        <v>11</v>
      </c>
      <c r="M4525">
        <f>YEAR(Table1[[#This Row],[order_date]])</f>
        <v>2023</v>
      </c>
      <c r="N4525" s="7">
        <v>45256.171261574076</v>
      </c>
      <c r="O4525">
        <f>HOUR(Table1[[#This Row],[promised_delivery_time]])</f>
        <v>4</v>
      </c>
      <c r="P4525" s="4">
        <v>45256.18167824074</v>
      </c>
      <c r="Q4525">
        <f>HOUR(Table1[[#This Row],[actual_delivery_time]])</f>
        <v>4</v>
      </c>
      <c r="R4525" s="4">
        <v>45256.180983796294</v>
      </c>
      <c r="S4525" t="s">
        <v>356</v>
      </c>
      <c r="T4525" s="8">
        <v>1291.8499999999999</v>
      </c>
      <c r="U4525" t="s">
        <v>360</v>
      </c>
      <c r="V4525">
        <v>70178</v>
      </c>
      <c r="W4525">
        <v>9191</v>
      </c>
      <c r="X4525" t="s">
        <v>3400</v>
      </c>
      <c r="Y4525" t="s">
        <v>2385</v>
      </c>
      <c r="Z4525">
        <v>198010</v>
      </c>
      <c r="AA4525" t="s">
        <v>2822</v>
      </c>
      <c r="AB4525" t="s">
        <v>3115</v>
      </c>
      <c r="AC4525">
        <v>16</v>
      </c>
      <c r="AD4525">
        <v>1686.74</v>
      </c>
      <c r="AE4525">
        <v>-1</v>
      </c>
      <c r="AF4525">
        <v>4.63</v>
      </c>
    </row>
    <row r="4526" spans="1:32" x14ac:dyDescent="0.45">
      <c r="A4526">
        <v>3236748462</v>
      </c>
      <c r="B4526">
        <v>305754</v>
      </c>
      <c r="C4526" t="s">
        <v>75</v>
      </c>
      <c r="D4526" t="s">
        <v>86</v>
      </c>
      <c r="E4526" t="s">
        <v>271</v>
      </c>
      <c r="F4526" s="8">
        <v>979.99</v>
      </c>
      <c r="G4526">
        <v>40</v>
      </c>
      <c r="H4526">
        <v>180</v>
      </c>
      <c r="I4526">
        <v>22</v>
      </c>
      <c r="J4526">
        <v>81</v>
      </c>
      <c r="K4526">
        <v>58111297</v>
      </c>
      <c r="L4526">
        <f>MONTH(Table1[[#This Row],[order_date]])</f>
        <v>6</v>
      </c>
      <c r="M4526">
        <f>YEAR(Table1[[#This Row],[order_date]])</f>
        <v>2024</v>
      </c>
      <c r="N4526" s="7">
        <v>45469.42591435185</v>
      </c>
      <c r="O4526">
        <f>HOUR(Table1[[#This Row],[promised_delivery_time]])</f>
        <v>10</v>
      </c>
      <c r="P4526" s="4">
        <v>45469.437719907408</v>
      </c>
      <c r="Q4526">
        <f>HOUR(Table1[[#This Row],[actual_delivery_time]])</f>
        <v>10</v>
      </c>
      <c r="R4526" s="4">
        <v>45469.440497685187</v>
      </c>
      <c r="S4526" t="s">
        <v>356</v>
      </c>
      <c r="T4526" s="8">
        <v>2340.1999999999998</v>
      </c>
      <c r="U4526" t="s">
        <v>360</v>
      </c>
      <c r="V4526">
        <v>22715</v>
      </c>
      <c r="W4526">
        <v>6982</v>
      </c>
      <c r="X4526" t="s">
        <v>3340</v>
      </c>
      <c r="Y4526" t="s">
        <v>1156</v>
      </c>
      <c r="Z4526">
        <v>390809</v>
      </c>
      <c r="AA4526" t="s">
        <v>2708</v>
      </c>
      <c r="AB4526" t="s">
        <v>3115</v>
      </c>
      <c r="AC4526">
        <v>20</v>
      </c>
      <c r="AD4526">
        <v>1149.6199999999999</v>
      </c>
      <c r="AE4526">
        <v>4</v>
      </c>
      <c r="AF4526">
        <v>2.9</v>
      </c>
    </row>
    <row r="4527" spans="1:32" x14ac:dyDescent="0.45">
      <c r="A4527">
        <v>6652395897</v>
      </c>
      <c r="B4527">
        <v>56589</v>
      </c>
      <c r="C4527" t="s">
        <v>32</v>
      </c>
      <c r="D4527" t="s">
        <v>82</v>
      </c>
      <c r="E4527" t="s">
        <v>95</v>
      </c>
      <c r="F4527" s="8">
        <v>517.77</v>
      </c>
      <c r="G4527">
        <v>20</v>
      </c>
      <c r="H4527">
        <v>365</v>
      </c>
      <c r="I4527">
        <v>16</v>
      </c>
      <c r="J4527">
        <v>85</v>
      </c>
      <c r="K4527">
        <v>60904312</v>
      </c>
      <c r="L4527">
        <f>MONTH(Table1[[#This Row],[order_date]])</f>
        <v>7</v>
      </c>
      <c r="M4527">
        <f>YEAR(Table1[[#This Row],[order_date]])</f>
        <v>2024</v>
      </c>
      <c r="N4527" s="7">
        <v>45484.15351851852</v>
      </c>
      <c r="O4527">
        <f>HOUR(Table1[[#This Row],[promised_delivery_time]])</f>
        <v>3</v>
      </c>
      <c r="P4527" s="4">
        <v>45484.161157407405</v>
      </c>
      <c r="Q4527">
        <f>HOUR(Table1[[#This Row],[actual_delivery_time]])</f>
        <v>3</v>
      </c>
      <c r="R4527" s="4">
        <v>45484.159074074072</v>
      </c>
      <c r="S4527" t="s">
        <v>356</v>
      </c>
      <c r="T4527" s="8">
        <v>2780.39</v>
      </c>
      <c r="U4527" t="s">
        <v>360</v>
      </c>
      <c r="V4527">
        <v>9118</v>
      </c>
      <c r="W4527">
        <v>163</v>
      </c>
      <c r="X4527" t="s">
        <v>3311</v>
      </c>
      <c r="Y4527" t="s">
        <v>2342</v>
      </c>
      <c r="Z4527">
        <v>503282</v>
      </c>
      <c r="AA4527" t="s">
        <v>2886</v>
      </c>
      <c r="AB4527" t="s">
        <v>3115</v>
      </c>
      <c r="AC4527">
        <v>20</v>
      </c>
      <c r="AD4527">
        <v>564.73</v>
      </c>
      <c r="AE4527">
        <v>-3</v>
      </c>
      <c r="AF4527">
        <v>3.42</v>
      </c>
    </row>
    <row r="4528" spans="1:32" x14ac:dyDescent="0.45">
      <c r="A4528">
        <v>5517901926</v>
      </c>
      <c r="B4528">
        <v>803607</v>
      </c>
      <c r="C4528" t="s">
        <v>55</v>
      </c>
      <c r="D4528" t="s">
        <v>83</v>
      </c>
      <c r="E4528" t="s">
        <v>189</v>
      </c>
      <c r="F4528" s="8">
        <v>949.73</v>
      </c>
      <c r="G4528">
        <v>35</v>
      </c>
      <c r="H4528">
        <v>365</v>
      </c>
      <c r="I4528">
        <v>21</v>
      </c>
      <c r="J4528">
        <v>98</v>
      </c>
      <c r="K4528">
        <v>40593638</v>
      </c>
      <c r="L4528">
        <f>MONTH(Table1[[#This Row],[order_date]])</f>
        <v>6</v>
      </c>
      <c r="M4528">
        <f>YEAR(Table1[[#This Row],[order_date]])</f>
        <v>2023</v>
      </c>
      <c r="N4528" s="7">
        <v>45101.993495370371</v>
      </c>
      <c r="O4528">
        <f>HOUR(Table1[[#This Row],[promised_delivery_time]])</f>
        <v>0</v>
      </c>
      <c r="P4528" s="4">
        <v>45102.001134259262</v>
      </c>
      <c r="Q4528">
        <f>HOUR(Table1[[#This Row],[actual_delivery_time]])</f>
        <v>0</v>
      </c>
      <c r="R4528" s="4">
        <v>45102.003912037035</v>
      </c>
      <c r="S4528" t="s">
        <v>356</v>
      </c>
      <c r="T4528" s="8">
        <v>2377.37</v>
      </c>
      <c r="U4528" t="s">
        <v>359</v>
      </c>
      <c r="V4528">
        <v>44062</v>
      </c>
      <c r="W4528">
        <v>6183</v>
      </c>
      <c r="X4528" t="s">
        <v>3330</v>
      </c>
      <c r="Y4528" t="s">
        <v>1124</v>
      </c>
      <c r="Z4528">
        <v>432260</v>
      </c>
      <c r="AA4528" t="s">
        <v>2958</v>
      </c>
      <c r="AB4528" t="s">
        <v>3118</v>
      </c>
      <c r="AC4528">
        <v>18</v>
      </c>
      <c r="AD4528">
        <v>1146.8499999999999</v>
      </c>
      <c r="AE4528">
        <v>4</v>
      </c>
      <c r="AF4528">
        <v>0.65</v>
      </c>
    </row>
    <row r="4529" spans="1:32" x14ac:dyDescent="0.45">
      <c r="A4529">
        <v>2174753933</v>
      </c>
      <c r="B4529">
        <v>120532</v>
      </c>
      <c r="C4529" t="s">
        <v>44</v>
      </c>
      <c r="D4529" t="s">
        <v>84</v>
      </c>
      <c r="E4529" t="s">
        <v>198</v>
      </c>
      <c r="F4529" s="8">
        <v>697.53</v>
      </c>
      <c r="G4529">
        <v>15</v>
      </c>
      <c r="H4529">
        <v>365</v>
      </c>
      <c r="I4529">
        <v>29</v>
      </c>
      <c r="J4529">
        <v>95</v>
      </c>
      <c r="K4529">
        <v>38780509</v>
      </c>
      <c r="L4529">
        <f>MONTH(Table1[[#This Row],[order_date]])</f>
        <v>10</v>
      </c>
      <c r="M4529">
        <f>YEAR(Table1[[#This Row],[order_date]])</f>
        <v>2024</v>
      </c>
      <c r="N4529" s="7">
        <v>45577.216921296298</v>
      </c>
      <c r="O4529">
        <f>HOUR(Table1[[#This Row],[promised_delivery_time]])</f>
        <v>5</v>
      </c>
      <c r="P4529" s="4">
        <v>45577.228726851848</v>
      </c>
      <c r="Q4529">
        <f>HOUR(Table1[[#This Row],[actual_delivery_time]])</f>
        <v>5</v>
      </c>
      <c r="R4529" s="4">
        <v>45577.226643518516</v>
      </c>
      <c r="S4529" t="s">
        <v>356</v>
      </c>
      <c r="T4529" s="8">
        <v>940.61</v>
      </c>
      <c r="U4529" t="s">
        <v>361</v>
      </c>
      <c r="V4529">
        <v>24246</v>
      </c>
      <c r="W4529">
        <v>8817</v>
      </c>
      <c r="X4529" t="s">
        <v>3163</v>
      </c>
      <c r="Y4529" t="s">
        <v>2468</v>
      </c>
      <c r="Z4529">
        <v>715292</v>
      </c>
      <c r="AA4529" t="s">
        <v>2788</v>
      </c>
      <c r="AB4529" t="s">
        <v>3115</v>
      </c>
      <c r="AC4529">
        <v>3</v>
      </c>
      <c r="AD4529">
        <v>1238.3699999999999</v>
      </c>
      <c r="AE4529">
        <v>-3</v>
      </c>
      <c r="AF4529">
        <v>3.68</v>
      </c>
    </row>
    <row r="4530" spans="1:32" x14ac:dyDescent="0.45">
      <c r="A4530">
        <v>1525700767</v>
      </c>
      <c r="B4530">
        <v>890232</v>
      </c>
      <c r="C4530" t="s">
        <v>31</v>
      </c>
      <c r="D4530" t="s">
        <v>79</v>
      </c>
      <c r="E4530" t="s">
        <v>133</v>
      </c>
      <c r="F4530" s="8">
        <v>432</v>
      </c>
      <c r="G4530">
        <v>30</v>
      </c>
      <c r="H4530">
        <v>180</v>
      </c>
      <c r="I4530">
        <v>20</v>
      </c>
      <c r="J4530">
        <v>91</v>
      </c>
      <c r="K4530">
        <v>61320989</v>
      </c>
      <c r="L4530">
        <f>MONTH(Table1[[#This Row],[order_date]])</f>
        <v>5</v>
      </c>
      <c r="M4530">
        <f>YEAR(Table1[[#This Row],[order_date]])</f>
        <v>2023</v>
      </c>
      <c r="N4530" s="7">
        <v>45075.005648148152</v>
      </c>
      <c r="O4530">
        <f>HOUR(Table1[[#This Row],[promised_delivery_time]])</f>
        <v>0</v>
      </c>
      <c r="P4530" s="4">
        <v>45075.015370370369</v>
      </c>
      <c r="Q4530">
        <f>HOUR(Table1[[#This Row],[actual_delivery_time]])</f>
        <v>0</v>
      </c>
      <c r="R4530" s="4">
        <v>45075.025787037041</v>
      </c>
      <c r="S4530" t="s">
        <v>357</v>
      </c>
      <c r="T4530" s="8">
        <v>4081.2</v>
      </c>
      <c r="U4530" t="s">
        <v>359</v>
      </c>
      <c r="V4530">
        <v>84226</v>
      </c>
      <c r="W4530">
        <v>5999</v>
      </c>
      <c r="X4530" t="s">
        <v>3243</v>
      </c>
      <c r="Y4530" t="s">
        <v>1387</v>
      </c>
      <c r="Z4530">
        <v>611718</v>
      </c>
      <c r="AA4530" t="s">
        <v>2555</v>
      </c>
      <c r="AB4530" t="s">
        <v>3115</v>
      </c>
      <c r="AC4530">
        <v>6</v>
      </c>
      <c r="AD4530">
        <v>1247.3699999999999</v>
      </c>
      <c r="AE4530">
        <v>15</v>
      </c>
      <c r="AF4530">
        <v>4.55</v>
      </c>
    </row>
    <row r="4531" spans="1:32" x14ac:dyDescent="0.45">
      <c r="A4531">
        <v>7232692149</v>
      </c>
      <c r="B4531">
        <v>681063</v>
      </c>
      <c r="C4531" t="s">
        <v>31</v>
      </c>
      <c r="D4531" t="s">
        <v>79</v>
      </c>
      <c r="E4531" t="s">
        <v>94</v>
      </c>
      <c r="F4531" s="8">
        <v>321.27999999999997</v>
      </c>
      <c r="G4531">
        <v>30</v>
      </c>
      <c r="H4531">
        <v>180</v>
      </c>
      <c r="I4531">
        <v>20</v>
      </c>
      <c r="J4531">
        <v>91</v>
      </c>
      <c r="K4531">
        <v>899941</v>
      </c>
      <c r="L4531">
        <f>MONTH(Table1[[#This Row],[order_date]])</f>
        <v>12</v>
      </c>
      <c r="M4531">
        <f>YEAR(Table1[[#This Row],[order_date]])</f>
        <v>2023</v>
      </c>
      <c r="N4531" s="7">
        <v>45261.853368055556</v>
      </c>
      <c r="O4531">
        <f>HOUR(Table1[[#This Row],[promised_delivery_time]])</f>
        <v>20</v>
      </c>
      <c r="P4531" s="4">
        <v>45261.86309027778</v>
      </c>
      <c r="Q4531">
        <f>HOUR(Table1[[#This Row],[actual_delivery_time]])</f>
        <v>20</v>
      </c>
      <c r="R4531" s="4">
        <v>45261.865868055553</v>
      </c>
      <c r="S4531" t="s">
        <v>356</v>
      </c>
      <c r="T4531" s="8">
        <v>1932.42</v>
      </c>
      <c r="U4531" t="s">
        <v>362</v>
      </c>
      <c r="V4531">
        <v>77791</v>
      </c>
      <c r="W4531">
        <v>3715</v>
      </c>
      <c r="X4531" t="s">
        <v>3417</v>
      </c>
      <c r="Y4531" t="s">
        <v>1480</v>
      </c>
      <c r="Z4531">
        <v>12225</v>
      </c>
      <c r="AA4531" t="s">
        <v>2947</v>
      </c>
      <c r="AB4531" t="s">
        <v>3118</v>
      </c>
      <c r="AC4531">
        <v>18</v>
      </c>
      <c r="AD4531">
        <v>1202.3499999999999</v>
      </c>
      <c r="AE4531">
        <v>4</v>
      </c>
      <c r="AF4531">
        <v>4.28</v>
      </c>
    </row>
    <row r="4532" spans="1:32" x14ac:dyDescent="0.45">
      <c r="A4532">
        <v>8556607504</v>
      </c>
      <c r="B4532">
        <v>194682</v>
      </c>
      <c r="C4532" t="s">
        <v>47</v>
      </c>
      <c r="D4532" t="s">
        <v>79</v>
      </c>
      <c r="E4532" t="s">
        <v>236</v>
      </c>
      <c r="F4532" s="8">
        <v>912.29</v>
      </c>
      <c r="G4532">
        <v>30</v>
      </c>
      <c r="H4532">
        <v>180</v>
      </c>
      <c r="I4532">
        <v>11</v>
      </c>
      <c r="J4532">
        <v>86</v>
      </c>
      <c r="K4532">
        <v>68703613</v>
      </c>
      <c r="L4532">
        <f>MONTH(Table1[[#This Row],[order_date]])</f>
        <v>2</v>
      </c>
      <c r="M4532">
        <f>YEAR(Table1[[#This Row],[order_date]])</f>
        <v>2024</v>
      </c>
      <c r="N4532" s="7">
        <v>45342.274340277778</v>
      </c>
      <c r="O4532">
        <f>HOUR(Table1[[#This Row],[promised_delivery_time]])</f>
        <v>6</v>
      </c>
      <c r="P4532" s="4">
        <v>45342.282673611109</v>
      </c>
      <c r="Q4532">
        <f>HOUR(Table1[[#This Row],[actual_delivery_time]])</f>
        <v>6</v>
      </c>
      <c r="R4532" s="4">
        <v>45342.283368055556</v>
      </c>
      <c r="S4532" t="s">
        <v>356</v>
      </c>
      <c r="T4532" s="8">
        <v>1877.95</v>
      </c>
      <c r="U4532" t="s">
        <v>361</v>
      </c>
      <c r="V4532">
        <v>26730</v>
      </c>
      <c r="W4532">
        <v>3778</v>
      </c>
      <c r="X4532" t="s">
        <v>3365</v>
      </c>
      <c r="Y4532" t="s">
        <v>1190</v>
      </c>
      <c r="Z4532">
        <v>939188</v>
      </c>
      <c r="AA4532" t="s">
        <v>2545</v>
      </c>
      <c r="AB4532" t="s">
        <v>3117</v>
      </c>
      <c r="AC4532">
        <v>6</v>
      </c>
      <c r="AD4532">
        <v>919.34</v>
      </c>
      <c r="AE4532">
        <v>1</v>
      </c>
      <c r="AF4532">
        <v>4.45</v>
      </c>
    </row>
    <row r="4533" spans="1:32" x14ac:dyDescent="0.45">
      <c r="A4533">
        <v>5841260317</v>
      </c>
      <c r="B4533">
        <v>478531</v>
      </c>
      <c r="C4533" t="s">
        <v>68</v>
      </c>
      <c r="D4533" t="s">
        <v>87</v>
      </c>
      <c r="E4533" t="s">
        <v>255</v>
      </c>
      <c r="F4533" s="8">
        <v>825.46</v>
      </c>
      <c r="G4533">
        <v>25</v>
      </c>
      <c r="H4533">
        <v>3</v>
      </c>
      <c r="I4533">
        <v>24</v>
      </c>
      <c r="J4533">
        <v>90</v>
      </c>
      <c r="K4533">
        <v>65426878</v>
      </c>
      <c r="L4533">
        <f>MONTH(Table1[[#This Row],[order_date]])</f>
        <v>4</v>
      </c>
      <c r="M4533">
        <f>YEAR(Table1[[#This Row],[order_date]])</f>
        <v>2023</v>
      </c>
      <c r="N4533" s="7">
        <v>45044.811840277776</v>
      </c>
      <c r="O4533">
        <f>HOUR(Table1[[#This Row],[promised_delivery_time]])</f>
        <v>19</v>
      </c>
      <c r="P4533" s="4">
        <v>45044.822256944448</v>
      </c>
      <c r="Q4533">
        <f>HOUR(Table1[[#This Row],[actual_delivery_time]])</f>
        <v>19</v>
      </c>
      <c r="R4533" s="4">
        <v>45044.831979166665</v>
      </c>
      <c r="S4533" t="s">
        <v>357</v>
      </c>
      <c r="T4533" s="8">
        <v>3951.8</v>
      </c>
      <c r="U4533" t="s">
        <v>359</v>
      </c>
      <c r="V4533">
        <v>46790</v>
      </c>
      <c r="W4533">
        <v>7582</v>
      </c>
      <c r="X4533" t="s">
        <v>3366</v>
      </c>
      <c r="Y4533" t="s">
        <v>2414</v>
      </c>
      <c r="Z4533">
        <v>585704</v>
      </c>
      <c r="AA4533" t="s">
        <v>2696</v>
      </c>
      <c r="AB4533" t="s">
        <v>3115</v>
      </c>
      <c r="AC4533">
        <v>11</v>
      </c>
      <c r="AD4533">
        <v>1879.31</v>
      </c>
      <c r="AE4533">
        <v>14</v>
      </c>
      <c r="AF4533">
        <v>2.69</v>
      </c>
    </row>
    <row r="4534" spans="1:32" x14ac:dyDescent="0.45">
      <c r="A4534">
        <v>9471427840</v>
      </c>
      <c r="B4534">
        <v>378230</v>
      </c>
      <c r="C4534" t="s">
        <v>30</v>
      </c>
      <c r="D4534" t="s">
        <v>81</v>
      </c>
      <c r="E4534" t="s">
        <v>280</v>
      </c>
      <c r="F4534" s="8">
        <v>166.42</v>
      </c>
      <c r="G4534">
        <v>35</v>
      </c>
      <c r="H4534">
        <v>90</v>
      </c>
      <c r="I4534">
        <v>13</v>
      </c>
      <c r="J4534">
        <v>76</v>
      </c>
      <c r="K4534">
        <v>18935489</v>
      </c>
      <c r="L4534">
        <f>MONTH(Table1[[#This Row],[order_date]])</f>
        <v>7</v>
      </c>
      <c r="M4534">
        <f>YEAR(Table1[[#This Row],[order_date]])</f>
        <v>2023</v>
      </c>
      <c r="N4534" s="7">
        <v>45115.275358796294</v>
      </c>
      <c r="O4534">
        <f>HOUR(Table1[[#This Row],[promised_delivery_time]])</f>
        <v>6</v>
      </c>
      <c r="P4534" s="4">
        <v>45115.288553240738</v>
      </c>
      <c r="Q4534">
        <f>HOUR(Table1[[#This Row],[actual_delivery_time]])</f>
        <v>7</v>
      </c>
      <c r="R4534" s="4">
        <v>45115.29896990741</v>
      </c>
      <c r="S4534" t="s">
        <v>357</v>
      </c>
      <c r="T4534" s="8">
        <v>4352.3</v>
      </c>
      <c r="U4534" t="s">
        <v>361</v>
      </c>
      <c r="V4534">
        <v>3518</v>
      </c>
      <c r="W4534">
        <v>7378</v>
      </c>
      <c r="X4534" t="s">
        <v>3209</v>
      </c>
      <c r="Y4534" t="s">
        <v>1745</v>
      </c>
      <c r="Z4534">
        <v>781987</v>
      </c>
      <c r="AA4534" t="s">
        <v>2838</v>
      </c>
      <c r="AB4534" t="s">
        <v>3116</v>
      </c>
      <c r="AC4534">
        <v>8</v>
      </c>
      <c r="AD4534">
        <v>1957.21</v>
      </c>
      <c r="AE4534">
        <v>15</v>
      </c>
      <c r="AF4534">
        <v>2.42</v>
      </c>
    </row>
    <row r="4535" spans="1:32" x14ac:dyDescent="0.45">
      <c r="A4535">
        <v>2070610257</v>
      </c>
      <c r="B4535">
        <v>652118</v>
      </c>
      <c r="C4535" t="s">
        <v>67</v>
      </c>
      <c r="D4535" t="s">
        <v>86</v>
      </c>
      <c r="E4535" t="s">
        <v>307</v>
      </c>
      <c r="F4535" s="8">
        <v>22.04</v>
      </c>
      <c r="G4535">
        <v>40</v>
      </c>
      <c r="H4535">
        <v>180</v>
      </c>
      <c r="I4535">
        <v>19</v>
      </c>
      <c r="J4535">
        <v>55</v>
      </c>
      <c r="K4535">
        <v>4386273</v>
      </c>
      <c r="L4535">
        <f>MONTH(Table1[[#This Row],[order_date]])</f>
        <v>7</v>
      </c>
      <c r="M4535">
        <f>YEAR(Table1[[#This Row],[order_date]])</f>
        <v>2023</v>
      </c>
      <c r="N4535" s="7">
        <v>45127.200046296297</v>
      </c>
      <c r="O4535">
        <f>HOUR(Table1[[#This Row],[promised_delivery_time]])</f>
        <v>5</v>
      </c>
      <c r="P4535" s="4">
        <v>45127.213935185187</v>
      </c>
      <c r="Q4535">
        <f>HOUR(Table1[[#This Row],[actual_delivery_time]])</f>
        <v>5</v>
      </c>
      <c r="R4535" s="4">
        <v>45127.213935185187</v>
      </c>
      <c r="S4535" t="s">
        <v>356</v>
      </c>
      <c r="T4535" s="8">
        <v>949.73</v>
      </c>
      <c r="U4535" t="s">
        <v>361</v>
      </c>
      <c r="V4535">
        <v>79253</v>
      </c>
      <c r="W4535">
        <v>1523</v>
      </c>
      <c r="X4535" t="s">
        <v>3183</v>
      </c>
      <c r="Y4535" t="s">
        <v>2419</v>
      </c>
      <c r="Z4535">
        <v>494307</v>
      </c>
      <c r="AA4535" t="s">
        <v>2652</v>
      </c>
      <c r="AB4535" t="s">
        <v>3117</v>
      </c>
      <c r="AC4535">
        <v>12</v>
      </c>
      <c r="AD4535">
        <v>298.97000000000003</v>
      </c>
      <c r="AE4535">
        <v>0</v>
      </c>
      <c r="AF4535">
        <v>1.67</v>
      </c>
    </row>
    <row r="4536" spans="1:32" x14ac:dyDescent="0.45">
      <c r="A4536">
        <v>1884811437</v>
      </c>
      <c r="B4536">
        <v>762527</v>
      </c>
      <c r="C4536" t="s">
        <v>56</v>
      </c>
      <c r="D4536" t="s">
        <v>81</v>
      </c>
      <c r="E4536" t="s">
        <v>295</v>
      </c>
      <c r="F4536" s="8">
        <v>690.08</v>
      </c>
      <c r="G4536">
        <v>35</v>
      </c>
      <c r="H4536">
        <v>90</v>
      </c>
      <c r="I4536">
        <v>23</v>
      </c>
      <c r="J4536">
        <v>71</v>
      </c>
      <c r="K4536">
        <v>24988999</v>
      </c>
      <c r="L4536">
        <f>MONTH(Table1[[#This Row],[order_date]])</f>
        <v>3</v>
      </c>
      <c r="M4536">
        <f>YEAR(Table1[[#This Row],[order_date]])</f>
        <v>2023</v>
      </c>
      <c r="N4536" s="7">
        <v>45006.838634259257</v>
      </c>
      <c r="O4536">
        <f>HOUR(Table1[[#This Row],[promised_delivery_time]])</f>
        <v>20</v>
      </c>
      <c r="P4536" s="4">
        <v>45006.848356481481</v>
      </c>
      <c r="Q4536">
        <f>HOUR(Table1[[#This Row],[actual_delivery_time]])</f>
        <v>20</v>
      </c>
      <c r="R4536" s="4">
        <v>45006.844884259262</v>
      </c>
      <c r="S4536" t="s">
        <v>356</v>
      </c>
      <c r="T4536" s="8">
        <v>665.98</v>
      </c>
      <c r="U4536" t="s">
        <v>361</v>
      </c>
      <c r="V4536">
        <v>85987</v>
      </c>
      <c r="W4536">
        <v>4546</v>
      </c>
      <c r="X4536" t="s">
        <v>3314</v>
      </c>
      <c r="Y4536" t="s">
        <v>2469</v>
      </c>
      <c r="Z4536">
        <v>72237</v>
      </c>
      <c r="AA4536" t="s">
        <v>3052</v>
      </c>
      <c r="AB4536" t="s">
        <v>3115</v>
      </c>
      <c r="AC4536">
        <v>6</v>
      </c>
      <c r="AD4536">
        <v>1748.52</v>
      </c>
      <c r="AE4536">
        <v>-5</v>
      </c>
      <c r="AF4536">
        <v>1.8</v>
      </c>
    </row>
    <row r="4537" spans="1:32" x14ac:dyDescent="0.45">
      <c r="A4537">
        <v>5331747573</v>
      </c>
      <c r="B4537">
        <v>4452</v>
      </c>
      <c r="C4537" t="s">
        <v>53</v>
      </c>
      <c r="D4537" t="s">
        <v>88</v>
      </c>
      <c r="E4537" t="s">
        <v>250</v>
      </c>
      <c r="F4537" s="8">
        <v>169.88</v>
      </c>
      <c r="G4537">
        <v>30</v>
      </c>
      <c r="H4537">
        <v>365</v>
      </c>
      <c r="I4537">
        <v>27</v>
      </c>
      <c r="J4537">
        <v>100</v>
      </c>
      <c r="K4537">
        <v>3588443</v>
      </c>
      <c r="L4537">
        <f>MONTH(Table1[[#This Row],[order_date]])</f>
        <v>9</v>
      </c>
      <c r="M4537">
        <f>YEAR(Table1[[#This Row],[order_date]])</f>
        <v>2024</v>
      </c>
      <c r="N4537" s="7">
        <v>45565.698599537034</v>
      </c>
      <c r="O4537">
        <f>HOUR(Table1[[#This Row],[promised_delivery_time]])</f>
        <v>16</v>
      </c>
      <c r="P4537" s="4">
        <v>45565.707627314812</v>
      </c>
      <c r="Q4537">
        <f>HOUR(Table1[[#This Row],[actual_delivery_time]])</f>
        <v>16</v>
      </c>
      <c r="R4537" s="4">
        <v>45565.705543981479</v>
      </c>
      <c r="S4537" t="s">
        <v>356</v>
      </c>
      <c r="T4537" s="8">
        <v>3589.43</v>
      </c>
      <c r="U4537" t="s">
        <v>361</v>
      </c>
      <c r="V4537">
        <v>21022</v>
      </c>
      <c r="W4537">
        <v>8840</v>
      </c>
      <c r="X4537" t="s">
        <v>3152</v>
      </c>
      <c r="Y4537" t="s">
        <v>2034</v>
      </c>
      <c r="Z4537">
        <v>586174</v>
      </c>
      <c r="AA4537" t="s">
        <v>2541</v>
      </c>
      <c r="AB4537" t="s">
        <v>3118</v>
      </c>
      <c r="AC4537">
        <v>20</v>
      </c>
      <c r="AD4537">
        <v>1727.18</v>
      </c>
      <c r="AE4537">
        <v>-3</v>
      </c>
      <c r="AF4537">
        <v>1.98</v>
      </c>
    </row>
    <row r="4538" spans="1:32" x14ac:dyDescent="0.45">
      <c r="A4538">
        <v>9977285985</v>
      </c>
      <c r="B4538">
        <v>425341</v>
      </c>
      <c r="C4538" t="s">
        <v>27</v>
      </c>
      <c r="D4538" t="s">
        <v>78</v>
      </c>
      <c r="E4538" t="s">
        <v>331</v>
      </c>
      <c r="F4538" s="8">
        <v>486.28</v>
      </c>
      <c r="G4538">
        <v>35</v>
      </c>
      <c r="H4538">
        <v>365</v>
      </c>
      <c r="I4538">
        <v>21</v>
      </c>
      <c r="J4538">
        <v>68</v>
      </c>
      <c r="K4538">
        <v>22321208</v>
      </c>
      <c r="L4538">
        <f>MONTH(Table1[[#This Row],[order_date]])</f>
        <v>8</v>
      </c>
      <c r="M4538">
        <f>YEAR(Table1[[#This Row],[order_date]])</f>
        <v>2023</v>
      </c>
      <c r="N4538" s="7">
        <v>45149.628263888888</v>
      </c>
      <c r="O4538">
        <f>HOUR(Table1[[#This Row],[promised_delivery_time]])</f>
        <v>15</v>
      </c>
      <c r="P4538" s="4">
        <v>45149.637986111113</v>
      </c>
      <c r="Q4538">
        <f>HOUR(Table1[[#This Row],[actual_delivery_time]])</f>
        <v>15</v>
      </c>
      <c r="R4538" s="4">
        <v>45149.639374999999</v>
      </c>
      <c r="S4538" t="s">
        <v>356</v>
      </c>
      <c r="T4538" s="8">
        <v>325.08</v>
      </c>
      <c r="U4538" t="s">
        <v>359</v>
      </c>
      <c r="V4538">
        <v>9310</v>
      </c>
      <c r="W4538">
        <v>5920</v>
      </c>
      <c r="X4538" t="s">
        <v>3285</v>
      </c>
      <c r="Y4538" t="s">
        <v>1263</v>
      </c>
      <c r="Z4538">
        <v>740752</v>
      </c>
      <c r="AA4538" t="s">
        <v>2539</v>
      </c>
      <c r="AB4538" t="s">
        <v>3115</v>
      </c>
      <c r="AC4538">
        <v>18</v>
      </c>
      <c r="AD4538">
        <v>558.66</v>
      </c>
      <c r="AE4538">
        <v>2</v>
      </c>
      <c r="AF4538">
        <v>2.17</v>
      </c>
    </row>
    <row r="4539" spans="1:32" x14ac:dyDescent="0.45">
      <c r="A4539">
        <v>1715175070</v>
      </c>
      <c r="B4539">
        <v>291238</v>
      </c>
      <c r="C4539" t="s">
        <v>76</v>
      </c>
      <c r="D4539" t="s">
        <v>81</v>
      </c>
      <c r="E4539" t="s">
        <v>239</v>
      </c>
      <c r="F4539" s="8">
        <v>746.03</v>
      </c>
      <c r="G4539">
        <v>35</v>
      </c>
      <c r="H4539">
        <v>90</v>
      </c>
      <c r="I4539">
        <v>16</v>
      </c>
      <c r="J4539">
        <v>68</v>
      </c>
      <c r="K4539">
        <v>33706378</v>
      </c>
      <c r="L4539">
        <f>MONTH(Table1[[#This Row],[order_date]])</f>
        <v>9</v>
      </c>
      <c r="M4539">
        <f>YEAR(Table1[[#This Row],[order_date]])</f>
        <v>2023</v>
      </c>
      <c r="N4539" s="7">
        <v>45196.198298611111</v>
      </c>
      <c r="O4539">
        <f>HOUR(Table1[[#This Row],[promised_delivery_time]])</f>
        <v>5</v>
      </c>
      <c r="P4539" s="4">
        <v>45196.210798611108</v>
      </c>
      <c r="Q4539">
        <f>HOUR(Table1[[#This Row],[actual_delivery_time]])</f>
        <v>5</v>
      </c>
      <c r="R4539" s="4">
        <v>45196.226076388892</v>
      </c>
      <c r="S4539" t="s">
        <v>358</v>
      </c>
      <c r="T4539" s="8">
        <v>3786.34</v>
      </c>
      <c r="U4539" t="s">
        <v>359</v>
      </c>
      <c r="V4539">
        <v>81041</v>
      </c>
      <c r="W4539">
        <v>514</v>
      </c>
      <c r="X4539" t="s">
        <v>3401</v>
      </c>
      <c r="Y4539" t="s">
        <v>2470</v>
      </c>
      <c r="Z4539">
        <v>601242</v>
      </c>
      <c r="AA4539" t="s">
        <v>2673</v>
      </c>
      <c r="AB4539" t="s">
        <v>3116</v>
      </c>
      <c r="AC4539">
        <v>16</v>
      </c>
      <c r="AD4539">
        <v>1110.01</v>
      </c>
      <c r="AE4539">
        <v>22</v>
      </c>
      <c r="AF4539">
        <v>1.99</v>
      </c>
    </row>
    <row r="4540" spans="1:32" x14ac:dyDescent="0.45">
      <c r="A4540">
        <v>4117790162</v>
      </c>
      <c r="B4540">
        <v>91670</v>
      </c>
      <c r="C4540" t="s">
        <v>50</v>
      </c>
      <c r="D4540" t="s">
        <v>85</v>
      </c>
      <c r="E4540" t="s">
        <v>243</v>
      </c>
      <c r="F4540" s="8">
        <v>439.24</v>
      </c>
      <c r="G4540">
        <v>25</v>
      </c>
      <c r="H4540">
        <v>365</v>
      </c>
      <c r="I4540">
        <v>27</v>
      </c>
      <c r="J4540">
        <v>88</v>
      </c>
      <c r="K4540">
        <v>52770036</v>
      </c>
      <c r="L4540">
        <f>MONTH(Table1[[#This Row],[order_date]])</f>
        <v>5</v>
      </c>
      <c r="M4540">
        <f>YEAR(Table1[[#This Row],[order_date]])</f>
        <v>2023</v>
      </c>
      <c r="N4540" s="7">
        <v>45057.976886574077</v>
      </c>
      <c r="O4540">
        <f>HOUR(Table1[[#This Row],[promised_delivery_time]])</f>
        <v>23</v>
      </c>
      <c r="P4540" s="4">
        <v>45057.983831018515</v>
      </c>
      <c r="Q4540">
        <f>HOUR(Table1[[#This Row],[actual_delivery_time]])</f>
        <v>23</v>
      </c>
      <c r="R4540" s="4">
        <v>45057.985914351855</v>
      </c>
      <c r="S4540" t="s">
        <v>356</v>
      </c>
      <c r="T4540" s="8">
        <v>986.22</v>
      </c>
      <c r="U4540" t="s">
        <v>360</v>
      </c>
      <c r="V4540">
        <v>67561</v>
      </c>
      <c r="W4540">
        <v>6341</v>
      </c>
      <c r="X4540" t="s">
        <v>3180</v>
      </c>
      <c r="Y4540" t="s">
        <v>1889</v>
      </c>
      <c r="Z4540">
        <v>212770</v>
      </c>
      <c r="AA4540" t="s">
        <v>2608</v>
      </c>
      <c r="AB4540" t="s">
        <v>3116</v>
      </c>
      <c r="AC4540">
        <v>14</v>
      </c>
      <c r="AD4540">
        <v>1207.51</v>
      </c>
      <c r="AE4540">
        <v>3</v>
      </c>
      <c r="AF4540">
        <v>3.4</v>
      </c>
    </row>
    <row r="4541" spans="1:32" x14ac:dyDescent="0.45">
      <c r="A4541">
        <v>9051644316</v>
      </c>
      <c r="B4541">
        <v>914071</v>
      </c>
      <c r="C4541" t="s">
        <v>74</v>
      </c>
      <c r="D4541" t="s">
        <v>81</v>
      </c>
      <c r="E4541" t="s">
        <v>353</v>
      </c>
      <c r="F4541" s="8">
        <v>296.94</v>
      </c>
      <c r="G4541">
        <v>35</v>
      </c>
      <c r="H4541">
        <v>90</v>
      </c>
      <c r="I4541">
        <v>25</v>
      </c>
      <c r="J4541">
        <v>90</v>
      </c>
      <c r="K4541">
        <v>30447453</v>
      </c>
      <c r="L4541">
        <f>MONTH(Table1[[#This Row],[order_date]])</f>
        <v>7</v>
      </c>
      <c r="M4541">
        <f>YEAR(Table1[[#This Row],[order_date]])</f>
        <v>2024</v>
      </c>
      <c r="N4541" s="7">
        <v>45496.716493055559</v>
      </c>
      <c r="O4541">
        <f>HOUR(Table1[[#This Row],[promised_delivery_time]])</f>
        <v>17</v>
      </c>
      <c r="P4541" s="4">
        <v>45496.730381944442</v>
      </c>
      <c r="Q4541">
        <f>HOUR(Table1[[#This Row],[actual_delivery_time]])</f>
        <v>17</v>
      </c>
      <c r="R4541" s="4">
        <v>45496.735243055555</v>
      </c>
      <c r="S4541" t="s">
        <v>357</v>
      </c>
      <c r="T4541" s="8">
        <v>1636.36</v>
      </c>
      <c r="U4541" t="s">
        <v>362</v>
      </c>
      <c r="V4541">
        <v>3338</v>
      </c>
      <c r="W4541">
        <v>3116</v>
      </c>
      <c r="X4541" t="s">
        <v>3257</v>
      </c>
      <c r="Y4541" t="s">
        <v>791</v>
      </c>
      <c r="Z4541">
        <v>425881</v>
      </c>
      <c r="AA4541" t="s">
        <v>2748</v>
      </c>
      <c r="AB4541" t="s">
        <v>3118</v>
      </c>
      <c r="AC4541">
        <v>14</v>
      </c>
      <c r="AD4541">
        <v>389.39</v>
      </c>
      <c r="AE4541">
        <v>7</v>
      </c>
      <c r="AF4541">
        <v>1.59</v>
      </c>
    </row>
    <row r="4542" spans="1:32" x14ac:dyDescent="0.45">
      <c r="A4542">
        <v>4903335316</v>
      </c>
      <c r="B4542">
        <v>34186</v>
      </c>
      <c r="C4542" t="s">
        <v>58</v>
      </c>
      <c r="D4542" t="s">
        <v>87</v>
      </c>
      <c r="E4542" t="s">
        <v>140</v>
      </c>
      <c r="F4542" s="8">
        <v>925.65</v>
      </c>
      <c r="G4542">
        <v>25</v>
      </c>
      <c r="H4542">
        <v>3</v>
      </c>
      <c r="I4542">
        <v>27</v>
      </c>
      <c r="J4542">
        <v>74</v>
      </c>
      <c r="K4542">
        <v>47822591</v>
      </c>
      <c r="L4542">
        <f>MONTH(Table1[[#This Row],[order_date]])</f>
        <v>4</v>
      </c>
      <c r="M4542">
        <f>YEAR(Table1[[#This Row],[order_date]])</f>
        <v>2023</v>
      </c>
      <c r="N4542" s="7">
        <v>45046.816168981481</v>
      </c>
      <c r="O4542">
        <f>HOUR(Table1[[#This Row],[promised_delivery_time]])</f>
        <v>19</v>
      </c>
      <c r="P4542" s="4">
        <v>45046.827280092592</v>
      </c>
      <c r="Q4542">
        <f>HOUR(Table1[[#This Row],[actual_delivery_time]])</f>
        <v>20</v>
      </c>
      <c r="R4542" s="4">
        <v>45046.834224537037</v>
      </c>
      <c r="S4542" t="s">
        <v>357</v>
      </c>
      <c r="T4542" s="8">
        <v>3090.86</v>
      </c>
      <c r="U4542" t="s">
        <v>360</v>
      </c>
      <c r="V4542">
        <v>78579</v>
      </c>
      <c r="W4542">
        <v>3917</v>
      </c>
      <c r="X4542" t="s">
        <v>3192</v>
      </c>
      <c r="Y4542" t="s">
        <v>2471</v>
      </c>
      <c r="Z4542">
        <v>621411</v>
      </c>
      <c r="AA4542" t="s">
        <v>2562</v>
      </c>
      <c r="AB4542" t="s">
        <v>3115</v>
      </c>
      <c r="AC4542">
        <v>17</v>
      </c>
      <c r="AD4542">
        <v>1969.81</v>
      </c>
      <c r="AE4542">
        <v>10</v>
      </c>
      <c r="AF4542">
        <v>3.96</v>
      </c>
    </row>
    <row r="4543" spans="1:32" x14ac:dyDescent="0.45">
      <c r="A4543">
        <v>3341481363</v>
      </c>
      <c r="B4543">
        <v>435929</v>
      </c>
      <c r="C4543" t="s">
        <v>49</v>
      </c>
      <c r="D4543" t="s">
        <v>85</v>
      </c>
      <c r="E4543" t="s">
        <v>268</v>
      </c>
      <c r="F4543" s="8">
        <v>856.89</v>
      </c>
      <c r="G4543">
        <v>25</v>
      </c>
      <c r="H4543">
        <v>365</v>
      </c>
      <c r="I4543">
        <v>13</v>
      </c>
      <c r="J4543">
        <v>71</v>
      </c>
      <c r="K4543">
        <v>43066953</v>
      </c>
      <c r="L4543">
        <f>MONTH(Table1[[#This Row],[order_date]])</f>
        <v>11</v>
      </c>
      <c r="M4543">
        <f>YEAR(Table1[[#This Row],[order_date]])</f>
        <v>2023</v>
      </c>
      <c r="N4543" s="7">
        <v>45252.094224537039</v>
      </c>
      <c r="O4543">
        <f>HOUR(Table1[[#This Row],[promised_delivery_time]])</f>
        <v>2</v>
      </c>
      <c r="P4543" s="4">
        <v>45252.106724537036</v>
      </c>
      <c r="Q4543">
        <f>HOUR(Table1[[#This Row],[actual_delivery_time]])</f>
        <v>2</v>
      </c>
      <c r="R4543" s="4">
        <v>45252.117835648147</v>
      </c>
      <c r="S4543" t="s">
        <v>358</v>
      </c>
      <c r="T4543" s="8">
        <v>2839.24</v>
      </c>
      <c r="U4543" t="s">
        <v>359</v>
      </c>
      <c r="V4543">
        <v>5676</v>
      </c>
      <c r="W4543">
        <v>982</v>
      </c>
      <c r="X4543" t="s">
        <v>3215</v>
      </c>
      <c r="Y4543" t="s">
        <v>2472</v>
      </c>
      <c r="Z4543">
        <v>349157</v>
      </c>
      <c r="AA4543" t="s">
        <v>3019</v>
      </c>
      <c r="AB4543" t="s">
        <v>3115</v>
      </c>
      <c r="AC4543">
        <v>4</v>
      </c>
      <c r="AD4543">
        <v>323.92</v>
      </c>
      <c r="AE4543">
        <v>16</v>
      </c>
      <c r="AF4543">
        <v>1.45</v>
      </c>
    </row>
    <row r="4544" spans="1:32" x14ac:dyDescent="0.45">
      <c r="A4544">
        <v>4074537770</v>
      </c>
      <c r="B4544">
        <v>361361</v>
      </c>
      <c r="C4544" t="s">
        <v>56</v>
      </c>
      <c r="D4544" t="s">
        <v>81</v>
      </c>
      <c r="E4544" t="s">
        <v>319</v>
      </c>
      <c r="F4544" s="8">
        <v>826.21</v>
      </c>
      <c r="G4544">
        <v>35</v>
      </c>
      <c r="H4544">
        <v>90</v>
      </c>
      <c r="I4544">
        <v>20</v>
      </c>
      <c r="J4544">
        <v>64</v>
      </c>
      <c r="K4544">
        <v>2400009</v>
      </c>
      <c r="L4544">
        <f>MONTH(Table1[[#This Row],[order_date]])</f>
        <v>4</v>
      </c>
      <c r="M4544">
        <f>YEAR(Table1[[#This Row],[order_date]])</f>
        <v>2024</v>
      </c>
      <c r="N4544" s="7">
        <v>45412.291979166665</v>
      </c>
      <c r="O4544">
        <f>HOUR(Table1[[#This Row],[promised_delivery_time]])</f>
        <v>7</v>
      </c>
      <c r="P4544" s="4">
        <v>45412.300312500003</v>
      </c>
      <c r="Q4544">
        <f>HOUR(Table1[[#This Row],[actual_delivery_time]])</f>
        <v>7</v>
      </c>
      <c r="R4544" s="4">
        <v>45412.303090277775</v>
      </c>
      <c r="S4544" t="s">
        <v>356</v>
      </c>
      <c r="T4544" s="8">
        <v>871.22</v>
      </c>
      <c r="U4544" t="s">
        <v>361</v>
      </c>
      <c r="V4544">
        <v>35318</v>
      </c>
      <c r="W4544">
        <v>9861</v>
      </c>
      <c r="X4544" t="s">
        <v>3267</v>
      </c>
      <c r="Y4544" t="s">
        <v>2412</v>
      </c>
      <c r="Z4544">
        <v>690370</v>
      </c>
      <c r="AA4544" t="s">
        <v>3098</v>
      </c>
      <c r="AB4544" t="s">
        <v>3118</v>
      </c>
      <c r="AC4544">
        <v>7</v>
      </c>
      <c r="AD4544">
        <v>1328.35</v>
      </c>
      <c r="AE4544">
        <v>4</v>
      </c>
      <c r="AF4544">
        <v>4.12</v>
      </c>
    </row>
    <row r="4545" spans="1:32" x14ac:dyDescent="0.45">
      <c r="A4545">
        <v>5374589112</v>
      </c>
      <c r="B4545">
        <v>540618</v>
      </c>
      <c r="C4545" t="s">
        <v>36</v>
      </c>
      <c r="D4545" t="s">
        <v>81</v>
      </c>
      <c r="E4545" t="s">
        <v>101</v>
      </c>
      <c r="F4545" s="8">
        <v>317.05</v>
      </c>
      <c r="G4545">
        <v>35</v>
      </c>
      <c r="H4545">
        <v>90</v>
      </c>
      <c r="I4545">
        <v>28</v>
      </c>
      <c r="J4545">
        <v>87</v>
      </c>
      <c r="K4545">
        <v>52409516</v>
      </c>
      <c r="L4545">
        <f>MONTH(Table1[[#This Row],[order_date]])</f>
        <v>10</v>
      </c>
      <c r="M4545">
        <f>YEAR(Table1[[#This Row],[order_date]])</f>
        <v>2023</v>
      </c>
      <c r="N4545" s="7">
        <v>45225.593495370369</v>
      </c>
      <c r="O4545">
        <f>HOUR(Table1[[#This Row],[promised_delivery_time]])</f>
        <v>14</v>
      </c>
      <c r="P4545" s="4">
        <v>45225.605300925927</v>
      </c>
      <c r="Q4545">
        <f>HOUR(Table1[[#This Row],[actual_delivery_time]])</f>
        <v>14</v>
      </c>
      <c r="R4545" s="4">
        <v>45225.621967592589</v>
      </c>
      <c r="S4545" t="s">
        <v>358</v>
      </c>
      <c r="T4545" s="8">
        <v>355.96</v>
      </c>
      <c r="U4545" t="s">
        <v>359</v>
      </c>
      <c r="V4545">
        <v>5005</v>
      </c>
      <c r="W4545">
        <v>7583</v>
      </c>
      <c r="X4545" t="s">
        <v>3270</v>
      </c>
      <c r="Y4545" t="s">
        <v>536</v>
      </c>
      <c r="Z4545">
        <v>502565</v>
      </c>
      <c r="AA4545" t="s">
        <v>2687</v>
      </c>
      <c r="AB4545" t="s">
        <v>3117</v>
      </c>
      <c r="AC4545">
        <v>13</v>
      </c>
      <c r="AD4545">
        <v>435.47</v>
      </c>
      <c r="AE4545">
        <v>24</v>
      </c>
      <c r="AF4545">
        <v>1.35</v>
      </c>
    </row>
    <row r="4546" spans="1:32" x14ac:dyDescent="0.45">
      <c r="A4546">
        <v>6401406847</v>
      </c>
      <c r="B4546">
        <v>894539</v>
      </c>
      <c r="C4546" t="s">
        <v>50</v>
      </c>
      <c r="D4546" t="s">
        <v>85</v>
      </c>
      <c r="E4546" t="s">
        <v>218</v>
      </c>
      <c r="F4546" s="8">
        <v>445.48</v>
      </c>
      <c r="G4546">
        <v>25</v>
      </c>
      <c r="H4546">
        <v>365</v>
      </c>
      <c r="I4546">
        <v>14</v>
      </c>
      <c r="J4546">
        <v>93</v>
      </c>
      <c r="K4546">
        <v>58152923</v>
      </c>
      <c r="L4546">
        <f>MONTH(Table1[[#This Row],[order_date]])</f>
        <v>11</v>
      </c>
      <c r="M4546">
        <f>YEAR(Table1[[#This Row],[order_date]])</f>
        <v>2023</v>
      </c>
      <c r="N4546" s="7">
        <v>45234.584999999999</v>
      </c>
      <c r="O4546">
        <f>HOUR(Table1[[#This Row],[promised_delivery_time]])</f>
        <v>14</v>
      </c>
      <c r="P4546" s="4">
        <v>45234.593333333331</v>
      </c>
      <c r="Q4546">
        <f>HOUR(Table1[[#This Row],[actual_delivery_time]])</f>
        <v>14</v>
      </c>
      <c r="R4546" s="4">
        <v>45234.600972222222</v>
      </c>
      <c r="S4546" t="s">
        <v>357</v>
      </c>
      <c r="T4546" s="8">
        <v>2125.71</v>
      </c>
      <c r="U4546" t="s">
        <v>361</v>
      </c>
      <c r="V4546">
        <v>73083</v>
      </c>
      <c r="W4546">
        <v>1286</v>
      </c>
      <c r="X4546" t="s">
        <v>3315</v>
      </c>
      <c r="Y4546" t="s">
        <v>2473</v>
      </c>
      <c r="Z4546">
        <v>950528</v>
      </c>
      <c r="AA4546" t="s">
        <v>2615</v>
      </c>
      <c r="AB4546" t="s">
        <v>3118</v>
      </c>
      <c r="AC4546">
        <v>18</v>
      </c>
      <c r="AD4546">
        <v>1776.12</v>
      </c>
      <c r="AE4546">
        <v>11</v>
      </c>
      <c r="AF4546">
        <v>2.91</v>
      </c>
    </row>
    <row r="4547" spans="1:32" x14ac:dyDescent="0.45">
      <c r="A4547">
        <v>698439139</v>
      </c>
      <c r="B4547">
        <v>677169</v>
      </c>
      <c r="C4547" t="s">
        <v>40</v>
      </c>
      <c r="D4547" t="s">
        <v>82</v>
      </c>
      <c r="E4547" t="s">
        <v>226</v>
      </c>
      <c r="F4547" s="8">
        <v>261.02999999999997</v>
      </c>
      <c r="G4547">
        <v>20</v>
      </c>
      <c r="H4547">
        <v>365</v>
      </c>
      <c r="I4547">
        <v>12</v>
      </c>
      <c r="J4547">
        <v>77</v>
      </c>
      <c r="K4547">
        <v>75038062</v>
      </c>
      <c r="L4547">
        <f>MONTH(Table1[[#This Row],[order_date]])</f>
        <v>9</v>
      </c>
      <c r="M4547">
        <f>YEAR(Table1[[#This Row],[order_date]])</f>
        <v>2024</v>
      </c>
      <c r="N4547" s="7">
        <v>45542.296180555553</v>
      </c>
      <c r="O4547">
        <f>HOUR(Table1[[#This Row],[promised_delivery_time]])</f>
        <v>7</v>
      </c>
      <c r="P4547" s="4">
        <v>45542.309374999997</v>
      </c>
      <c r="Q4547">
        <f>HOUR(Table1[[#This Row],[actual_delivery_time]])</f>
        <v>7</v>
      </c>
      <c r="R4547" s="4">
        <v>45542.307986111111</v>
      </c>
      <c r="S4547" t="s">
        <v>356</v>
      </c>
      <c r="T4547" s="8">
        <v>5380.75</v>
      </c>
      <c r="U4547" t="s">
        <v>361</v>
      </c>
      <c r="V4547">
        <v>11532</v>
      </c>
      <c r="W4547">
        <v>5480</v>
      </c>
      <c r="X4547" t="s">
        <v>3185</v>
      </c>
      <c r="Y4547" t="s">
        <v>1771</v>
      </c>
      <c r="Z4547">
        <v>554021</v>
      </c>
      <c r="AA4547" t="s">
        <v>2653</v>
      </c>
      <c r="AB4547" t="s">
        <v>3116</v>
      </c>
      <c r="AC4547">
        <v>19</v>
      </c>
      <c r="AD4547">
        <v>1882.45</v>
      </c>
      <c r="AE4547">
        <v>-2</v>
      </c>
      <c r="AF4547">
        <v>3.38</v>
      </c>
    </row>
    <row r="4548" spans="1:32" x14ac:dyDescent="0.45">
      <c r="A4548">
        <v>881367843</v>
      </c>
      <c r="B4548">
        <v>34200</v>
      </c>
      <c r="C4548" t="s">
        <v>34</v>
      </c>
      <c r="D4548" t="s">
        <v>83</v>
      </c>
      <c r="E4548" t="s">
        <v>327</v>
      </c>
      <c r="F4548" s="8">
        <v>319.8</v>
      </c>
      <c r="G4548">
        <v>35</v>
      </c>
      <c r="H4548">
        <v>365</v>
      </c>
      <c r="I4548">
        <v>19</v>
      </c>
      <c r="J4548">
        <v>75</v>
      </c>
      <c r="K4548">
        <v>25221501</v>
      </c>
      <c r="L4548">
        <f>MONTH(Table1[[#This Row],[order_date]])</f>
        <v>10</v>
      </c>
      <c r="M4548">
        <f>YEAR(Table1[[#This Row],[order_date]])</f>
        <v>2024</v>
      </c>
      <c r="N4548" s="7">
        <v>45579.341689814813</v>
      </c>
      <c r="O4548">
        <f>HOUR(Table1[[#This Row],[promised_delivery_time]])</f>
        <v>8</v>
      </c>
      <c r="P4548" s="4">
        <v>45579.348634259259</v>
      </c>
      <c r="Q4548">
        <f>HOUR(Table1[[#This Row],[actual_delivery_time]])</f>
        <v>8</v>
      </c>
      <c r="R4548" s="4">
        <v>45579.345856481479</v>
      </c>
      <c r="S4548" t="s">
        <v>356</v>
      </c>
      <c r="T4548" s="8">
        <v>1830.88</v>
      </c>
      <c r="U4548" t="s">
        <v>359</v>
      </c>
      <c r="V4548">
        <v>44968</v>
      </c>
      <c r="W4548">
        <v>4552</v>
      </c>
      <c r="X4548" t="s">
        <v>3218</v>
      </c>
      <c r="Y4548" t="s">
        <v>1104</v>
      </c>
      <c r="Z4548">
        <v>179348</v>
      </c>
      <c r="AA4548" t="s">
        <v>2954</v>
      </c>
      <c r="AB4548" t="s">
        <v>3115</v>
      </c>
      <c r="AC4548">
        <v>20</v>
      </c>
      <c r="AD4548">
        <v>1935.84</v>
      </c>
      <c r="AE4548">
        <v>-4</v>
      </c>
      <c r="AF4548">
        <v>2.67</v>
      </c>
    </row>
    <row r="4549" spans="1:32" x14ac:dyDescent="0.45">
      <c r="A4549">
        <v>6438115781</v>
      </c>
      <c r="B4549">
        <v>563740</v>
      </c>
      <c r="C4549" t="s">
        <v>74</v>
      </c>
      <c r="D4549" t="s">
        <v>81</v>
      </c>
      <c r="E4549" t="s">
        <v>230</v>
      </c>
      <c r="F4549" s="8">
        <v>96.33</v>
      </c>
      <c r="G4549">
        <v>35</v>
      </c>
      <c r="H4549">
        <v>90</v>
      </c>
      <c r="I4549">
        <v>20</v>
      </c>
      <c r="J4549">
        <v>61</v>
      </c>
      <c r="K4549">
        <v>43431724</v>
      </c>
      <c r="L4549">
        <f>MONTH(Table1[[#This Row],[order_date]])</f>
        <v>10</v>
      </c>
      <c r="M4549">
        <f>YEAR(Table1[[#This Row],[order_date]])</f>
        <v>2023</v>
      </c>
      <c r="N4549" s="7">
        <v>45228.560856481483</v>
      </c>
      <c r="O4549">
        <f>HOUR(Table1[[#This Row],[promised_delivery_time]])</f>
        <v>13</v>
      </c>
      <c r="P4549" s="4">
        <v>45228.574050925927</v>
      </c>
      <c r="Q4549">
        <f>HOUR(Table1[[#This Row],[actual_delivery_time]])</f>
        <v>13</v>
      </c>
      <c r="R4549" s="4">
        <v>45228.574050925927</v>
      </c>
      <c r="S4549" t="s">
        <v>356</v>
      </c>
      <c r="T4549" s="8">
        <v>2245.6999999999998</v>
      </c>
      <c r="U4549" t="s">
        <v>360</v>
      </c>
      <c r="V4549">
        <v>4344</v>
      </c>
      <c r="W4549">
        <v>9657</v>
      </c>
      <c r="X4549" t="s">
        <v>3152</v>
      </c>
      <c r="Y4549" t="s">
        <v>373</v>
      </c>
      <c r="Z4549">
        <v>217110</v>
      </c>
      <c r="AA4549" t="s">
        <v>2545</v>
      </c>
      <c r="AB4549" t="s">
        <v>3116</v>
      </c>
      <c r="AC4549">
        <v>2</v>
      </c>
      <c r="AD4549">
        <v>813</v>
      </c>
      <c r="AE4549">
        <v>0</v>
      </c>
      <c r="AF4549">
        <v>4.8899999999999997</v>
      </c>
    </row>
    <row r="4550" spans="1:32" x14ac:dyDescent="0.45">
      <c r="A4550">
        <v>1706198744</v>
      </c>
      <c r="B4550">
        <v>444361</v>
      </c>
      <c r="C4550" t="s">
        <v>52</v>
      </c>
      <c r="D4550" t="s">
        <v>82</v>
      </c>
      <c r="E4550" t="s">
        <v>127</v>
      </c>
      <c r="F4550" s="8">
        <v>822.63</v>
      </c>
      <c r="G4550">
        <v>20</v>
      </c>
      <c r="H4550">
        <v>365</v>
      </c>
      <c r="I4550">
        <v>20</v>
      </c>
      <c r="J4550">
        <v>71</v>
      </c>
      <c r="K4550">
        <v>19425804</v>
      </c>
      <c r="L4550">
        <f>MONTH(Table1[[#This Row],[order_date]])</f>
        <v>6</v>
      </c>
      <c r="M4550">
        <f>YEAR(Table1[[#This Row],[order_date]])</f>
        <v>2024</v>
      </c>
      <c r="N4550" s="7">
        <v>45446.758761574078</v>
      </c>
      <c r="O4550">
        <f>HOUR(Table1[[#This Row],[promised_delivery_time]])</f>
        <v>18</v>
      </c>
      <c r="P4550" s="4">
        <v>45446.771261574075</v>
      </c>
      <c r="Q4550">
        <f>HOUR(Table1[[#This Row],[actual_delivery_time]])</f>
        <v>18</v>
      </c>
      <c r="R4550" s="4">
        <v>45446.770567129628</v>
      </c>
      <c r="S4550" t="s">
        <v>356</v>
      </c>
      <c r="T4550" s="8">
        <v>278.39999999999998</v>
      </c>
      <c r="U4550" t="s">
        <v>360</v>
      </c>
      <c r="V4550">
        <v>71880</v>
      </c>
      <c r="W4550">
        <v>8416</v>
      </c>
      <c r="X4550" t="s">
        <v>3397</v>
      </c>
      <c r="Y4550" t="s">
        <v>2379</v>
      </c>
      <c r="Z4550">
        <v>705258</v>
      </c>
      <c r="AA4550" t="s">
        <v>3009</v>
      </c>
      <c r="AB4550" t="s">
        <v>3117</v>
      </c>
      <c r="AC4550">
        <v>10</v>
      </c>
      <c r="AD4550">
        <v>1121.27</v>
      </c>
      <c r="AE4550">
        <v>-1</v>
      </c>
      <c r="AF4550">
        <v>2.71</v>
      </c>
    </row>
    <row r="4551" spans="1:32" x14ac:dyDescent="0.45">
      <c r="A4551">
        <v>3115167739</v>
      </c>
      <c r="B4551">
        <v>36412</v>
      </c>
      <c r="C4551" t="s">
        <v>50</v>
      </c>
      <c r="D4551" t="s">
        <v>85</v>
      </c>
      <c r="E4551" t="s">
        <v>352</v>
      </c>
      <c r="F4551" s="8">
        <v>397.68</v>
      </c>
      <c r="G4551">
        <v>25</v>
      </c>
      <c r="H4551">
        <v>365</v>
      </c>
      <c r="I4551">
        <v>27</v>
      </c>
      <c r="J4551">
        <v>92</v>
      </c>
      <c r="K4551">
        <v>83304571</v>
      </c>
      <c r="L4551">
        <f>MONTH(Table1[[#This Row],[order_date]])</f>
        <v>7</v>
      </c>
      <c r="M4551">
        <f>YEAR(Table1[[#This Row],[order_date]])</f>
        <v>2024</v>
      </c>
      <c r="N4551" s="7">
        <v>45498.771620370368</v>
      </c>
      <c r="O4551">
        <f>HOUR(Table1[[#This Row],[promised_delivery_time]])</f>
        <v>18</v>
      </c>
      <c r="P4551" s="4">
        <v>45498.779953703706</v>
      </c>
      <c r="Q4551">
        <f>HOUR(Table1[[#This Row],[actual_delivery_time]])</f>
        <v>18</v>
      </c>
      <c r="R4551" s="4">
        <v>45498.779953703706</v>
      </c>
      <c r="S4551" t="s">
        <v>356</v>
      </c>
      <c r="T4551" s="8">
        <v>870.29</v>
      </c>
      <c r="U4551" t="s">
        <v>361</v>
      </c>
      <c r="V4551">
        <v>72022</v>
      </c>
      <c r="W4551">
        <v>8592</v>
      </c>
      <c r="X4551" t="s">
        <v>3445</v>
      </c>
      <c r="Y4551" t="s">
        <v>1428</v>
      </c>
      <c r="Z4551">
        <v>356502</v>
      </c>
      <c r="AA4551" t="s">
        <v>3032</v>
      </c>
      <c r="AB4551" t="s">
        <v>3116</v>
      </c>
      <c r="AC4551">
        <v>19</v>
      </c>
      <c r="AD4551">
        <v>1772.47</v>
      </c>
      <c r="AE4551">
        <v>0</v>
      </c>
      <c r="AF4551">
        <v>3.24</v>
      </c>
    </row>
    <row r="4552" spans="1:32" x14ac:dyDescent="0.45">
      <c r="A4552">
        <v>8608111158</v>
      </c>
      <c r="B4552">
        <v>652118</v>
      </c>
      <c r="C4552" t="s">
        <v>67</v>
      </c>
      <c r="D4552" t="s">
        <v>86</v>
      </c>
      <c r="E4552" t="s">
        <v>307</v>
      </c>
      <c r="F4552" s="8">
        <v>22.04</v>
      </c>
      <c r="G4552">
        <v>40</v>
      </c>
      <c r="H4552">
        <v>180</v>
      </c>
      <c r="I4552">
        <v>19</v>
      </c>
      <c r="J4552">
        <v>55</v>
      </c>
      <c r="K4552">
        <v>75244116</v>
      </c>
      <c r="L4552">
        <f>MONTH(Table1[[#This Row],[order_date]])</f>
        <v>4</v>
      </c>
      <c r="M4552">
        <f>YEAR(Table1[[#This Row],[order_date]])</f>
        <v>2023</v>
      </c>
      <c r="N4552" s="7">
        <v>45030.111041666663</v>
      </c>
      <c r="O4552">
        <f>HOUR(Table1[[#This Row],[promised_delivery_time]])</f>
        <v>2</v>
      </c>
      <c r="P4552" s="4">
        <v>45030.123541666668</v>
      </c>
      <c r="Q4552">
        <f>HOUR(Table1[[#This Row],[actual_delivery_time]])</f>
        <v>3</v>
      </c>
      <c r="R4552" s="4">
        <v>45030.129791666666</v>
      </c>
      <c r="S4552" t="s">
        <v>357</v>
      </c>
      <c r="T4552" s="8">
        <v>4129.04</v>
      </c>
      <c r="U4552" t="s">
        <v>359</v>
      </c>
      <c r="V4552">
        <v>12818</v>
      </c>
      <c r="W4552">
        <v>1407</v>
      </c>
      <c r="X4552" t="s">
        <v>3389</v>
      </c>
      <c r="Y4552" t="s">
        <v>1406</v>
      </c>
      <c r="Z4552">
        <v>112503</v>
      </c>
      <c r="AA4552" t="s">
        <v>2620</v>
      </c>
      <c r="AB4552" t="s">
        <v>3117</v>
      </c>
      <c r="AC4552">
        <v>10</v>
      </c>
      <c r="AD4552">
        <v>426.97</v>
      </c>
      <c r="AE4552">
        <v>9</v>
      </c>
      <c r="AF4552">
        <v>3.77</v>
      </c>
    </row>
    <row r="4553" spans="1:32" x14ac:dyDescent="0.45">
      <c r="A4553">
        <v>8167540645</v>
      </c>
      <c r="B4553">
        <v>832348</v>
      </c>
      <c r="C4553" t="s">
        <v>56</v>
      </c>
      <c r="D4553" t="s">
        <v>81</v>
      </c>
      <c r="E4553" t="s">
        <v>214</v>
      </c>
      <c r="F4553" s="8">
        <v>831.43</v>
      </c>
      <c r="G4553">
        <v>35</v>
      </c>
      <c r="H4553">
        <v>90</v>
      </c>
      <c r="I4553">
        <v>10</v>
      </c>
      <c r="J4553">
        <v>79</v>
      </c>
      <c r="K4553">
        <v>69925688</v>
      </c>
      <c r="L4553">
        <f>MONTH(Table1[[#This Row],[order_date]])</f>
        <v>7</v>
      </c>
      <c r="M4553">
        <f>YEAR(Table1[[#This Row],[order_date]])</f>
        <v>2023</v>
      </c>
      <c r="N4553" s="7">
        <v>45130.557962962965</v>
      </c>
      <c r="O4553">
        <f>HOUR(Table1[[#This Row],[promised_delivery_time]])</f>
        <v>13</v>
      </c>
      <c r="P4553" s="4">
        <v>45130.566296296296</v>
      </c>
      <c r="Q4553">
        <f>HOUR(Table1[[#This Row],[actual_delivery_time]])</f>
        <v>13</v>
      </c>
      <c r="R4553" s="4">
        <v>45130.569074074076</v>
      </c>
      <c r="S4553" t="s">
        <v>356</v>
      </c>
      <c r="T4553" s="8">
        <v>3873.68</v>
      </c>
      <c r="U4553" t="s">
        <v>362</v>
      </c>
      <c r="V4553">
        <v>58084</v>
      </c>
      <c r="W4553">
        <v>3251</v>
      </c>
      <c r="X4553" t="s">
        <v>3183</v>
      </c>
      <c r="Y4553" t="s">
        <v>406</v>
      </c>
      <c r="Z4553">
        <v>920703</v>
      </c>
      <c r="AA4553" t="s">
        <v>2575</v>
      </c>
      <c r="AB4553" t="s">
        <v>3117</v>
      </c>
      <c r="AC4553">
        <v>20</v>
      </c>
      <c r="AD4553">
        <v>1350.67</v>
      </c>
      <c r="AE4553">
        <v>4</v>
      </c>
      <c r="AF4553">
        <v>3.63</v>
      </c>
    </row>
    <row r="4554" spans="1:32" x14ac:dyDescent="0.45">
      <c r="A4554">
        <v>898210033</v>
      </c>
      <c r="B4554">
        <v>490939</v>
      </c>
      <c r="C4554" t="s">
        <v>34</v>
      </c>
      <c r="D4554" t="s">
        <v>83</v>
      </c>
      <c r="E4554" t="s">
        <v>97</v>
      </c>
      <c r="F4554" s="8">
        <v>80.25</v>
      </c>
      <c r="G4554">
        <v>35</v>
      </c>
      <c r="H4554">
        <v>365</v>
      </c>
      <c r="I4554">
        <v>12</v>
      </c>
      <c r="J4554">
        <v>67</v>
      </c>
      <c r="K4554">
        <v>28111842</v>
      </c>
      <c r="L4554">
        <f>MONTH(Table1[[#This Row],[order_date]])</f>
        <v>6</v>
      </c>
      <c r="M4554">
        <f>YEAR(Table1[[#This Row],[order_date]])</f>
        <v>2024</v>
      </c>
      <c r="N4554" s="7">
        <v>45456.154340277775</v>
      </c>
      <c r="O4554">
        <f>HOUR(Table1[[#This Row],[promised_delivery_time]])</f>
        <v>3</v>
      </c>
      <c r="P4554" s="4">
        <v>45456.164756944447</v>
      </c>
      <c r="Q4554">
        <f>HOUR(Table1[[#This Row],[actual_delivery_time]])</f>
        <v>3</v>
      </c>
      <c r="R4554" s="4">
        <v>45456.163368055553</v>
      </c>
      <c r="S4554" t="s">
        <v>356</v>
      </c>
      <c r="T4554" s="8">
        <v>3445.49</v>
      </c>
      <c r="U4554" t="s">
        <v>359</v>
      </c>
      <c r="V4554">
        <v>12413</v>
      </c>
      <c r="W4554">
        <v>3478</v>
      </c>
      <c r="X4554" t="s">
        <v>3382</v>
      </c>
      <c r="Y4554" t="s">
        <v>1350</v>
      </c>
      <c r="Z4554">
        <v>734693</v>
      </c>
      <c r="AA4554" t="s">
        <v>2987</v>
      </c>
      <c r="AB4554" t="s">
        <v>3118</v>
      </c>
      <c r="AC4554">
        <v>8</v>
      </c>
      <c r="AD4554">
        <v>1892.45</v>
      </c>
      <c r="AE4554">
        <v>-2</v>
      </c>
      <c r="AF4554">
        <v>2.34</v>
      </c>
    </row>
    <row r="4555" spans="1:32" x14ac:dyDescent="0.45">
      <c r="A4555">
        <v>5415454466</v>
      </c>
      <c r="B4555">
        <v>897083</v>
      </c>
      <c r="C4555" t="s">
        <v>38</v>
      </c>
      <c r="D4555" t="s">
        <v>85</v>
      </c>
      <c r="E4555" t="s">
        <v>153</v>
      </c>
      <c r="F4555" s="8">
        <v>972.69</v>
      </c>
      <c r="G4555">
        <v>25</v>
      </c>
      <c r="H4555">
        <v>365</v>
      </c>
      <c r="I4555">
        <v>10</v>
      </c>
      <c r="J4555">
        <v>100</v>
      </c>
      <c r="K4555">
        <v>79369660</v>
      </c>
      <c r="L4555">
        <f>MONTH(Table1[[#This Row],[order_date]])</f>
        <v>7</v>
      </c>
      <c r="M4555">
        <f>YEAR(Table1[[#This Row],[order_date]])</f>
        <v>2024</v>
      </c>
      <c r="N4555" s="7">
        <v>45482.505474537036</v>
      </c>
      <c r="O4555">
        <f>HOUR(Table1[[#This Row],[promised_delivery_time]])</f>
        <v>12</v>
      </c>
      <c r="P4555" s="4">
        <v>45482.513807870368</v>
      </c>
      <c r="Q4555">
        <f>HOUR(Table1[[#This Row],[actual_delivery_time]])</f>
        <v>12</v>
      </c>
      <c r="R4555" s="4">
        <v>45482.514502314814</v>
      </c>
      <c r="S4555" t="s">
        <v>356</v>
      </c>
      <c r="T4555" s="8">
        <v>2422.42</v>
      </c>
      <c r="U4555" t="s">
        <v>362</v>
      </c>
      <c r="V4555">
        <v>34853</v>
      </c>
      <c r="W4555">
        <v>7347</v>
      </c>
      <c r="X4555" t="s">
        <v>3330</v>
      </c>
      <c r="Y4555" t="s">
        <v>2067</v>
      </c>
      <c r="Z4555">
        <v>782515</v>
      </c>
      <c r="AA4555" t="s">
        <v>3001</v>
      </c>
      <c r="AB4555" t="s">
        <v>3118</v>
      </c>
      <c r="AC4555">
        <v>13</v>
      </c>
      <c r="AD4555">
        <v>1085.69</v>
      </c>
      <c r="AE4555">
        <v>1</v>
      </c>
      <c r="AF4555">
        <v>1.91</v>
      </c>
    </row>
    <row r="4556" spans="1:32" x14ac:dyDescent="0.45">
      <c r="A4556">
        <v>9240312177</v>
      </c>
      <c r="B4556">
        <v>34186</v>
      </c>
      <c r="C4556" t="s">
        <v>58</v>
      </c>
      <c r="D4556" t="s">
        <v>87</v>
      </c>
      <c r="E4556" t="s">
        <v>140</v>
      </c>
      <c r="F4556" s="8">
        <v>925.65</v>
      </c>
      <c r="G4556">
        <v>25</v>
      </c>
      <c r="H4556">
        <v>3</v>
      </c>
      <c r="I4556">
        <v>27</v>
      </c>
      <c r="J4556">
        <v>74</v>
      </c>
      <c r="K4556">
        <v>80862136</v>
      </c>
      <c r="L4556">
        <f>MONTH(Table1[[#This Row],[order_date]])</f>
        <v>4</v>
      </c>
      <c r="M4556">
        <f>YEAR(Table1[[#This Row],[order_date]])</f>
        <v>2023</v>
      </c>
      <c r="N4556" s="7">
        <v>45022.515625</v>
      </c>
      <c r="O4556">
        <f>HOUR(Table1[[#This Row],[promised_delivery_time]])</f>
        <v>12</v>
      </c>
      <c r="P4556" s="4">
        <v>45022.528819444444</v>
      </c>
      <c r="Q4556">
        <f>HOUR(Table1[[#This Row],[actual_delivery_time]])</f>
        <v>12</v>
      </c>
      <c r="R4556" s="4">
        <v>45022.533680555556</v>
      </c>
      <c r="S4556" t="s">
        <v>357</v>
      </c>
      <c r="T4556" s="8">
        <v>3134.86</v>
      </c>
      <c r="U4556" t="s">
        <v>362</v>
      </c>
      <c r="V4556">
        <v>95973</v>
      </c>
      <c r="W4556">
        <v>2892</v>
      </c>
      <c r="X4556" t="s">
        <v>3318</v>
      </c>
      <c r="Y4556" t="s">
        <v>797</v>
      </c>
      <c r="Z4556">
        <v>924868</v>
      </c>
      <c r="AA4556" t="s">
        <v>2691</v>
      </c>
      <c r="AB4556" t="s">
        <v>3118</v>
      </c>
      <c r="AC4556">
        <v>16</v>
      </c>
      <c r="AD4556">
        <v>393.28</v>
      </c>
      <c r="AE4556">
        <v>7</v>
      </c>
      <c r="AF4556">
        <v>1.54</v>
      </c>
    </row>
    <row r="4557" spans="1:32" x14ac:dyDescent="0.45">
      <c r="A4557">
        <v>4880265969</v>
      </c>
      <c r="B4557">
        <v>382511</v>
      </c>
      <c r="C4557" t="s">
        <v>43</v>
      </c>
      <c r="D4557" t="s">
        <v>80</v>
      </c>
      <c r="E4557" t="s">
        <v>276</v>
      </c>
      <c r="F4557" s="8">
        <v>702.54</v>
      </c>
      <c r="G4557">
        <v>20</v>
      </c>
      <c r="H4557">
        <v>7</v>
      </c>
      <c r="I4557">
        <v>26</v>
      </c>
      <c r="J4557">
        <v>88</v>
      </c>
      <c r="K4557">
        <v>20163931</v>
      </c>
      <c r="L4557">
        <f>MONTH(Table1[[#This Row],[order_date]])</f>
        <v>5</v>
      </c>
      <c r="M4557">
        <f>YEAR(Table1[[#This Row],[order_date]])</f>
        <v>2023</v>
      </c>
      <c r="N4557" s="7">
        <v>45068.050138888888</v>
      </c>
      <c r="O4557">
        <f>HOUR(Table1[[#This Row],[promised_delivery_time]])</f>
        <v>1</v>
      </c>
      <c r="P4557" s="4">
        <v>45068.064027777778</v>
      </c>
      <c r="Q4557">
        <f>HOUR(Table1[[#This Row],[actual_delivery_time]])</f>
        <v>1</v>
      </c>
      <c r="R4557" s="4">
        <v>45068.064027777778</v>
      </c>
      <c r="S4557" t="s">
        <v>356</v>
      </c>
      <c r="T4557" s="8">
        <v>2341.08</v>
      </c>
      <c r="U4557" t="s">
        <v>360</v>
      </c>
      <c r="V4557">
        <v>27914</v>
      </c>
      <c r="W4557">
        <v>1617</v>
      </c>
      <c r="X4557" t="s">
        <v>3233</v>
      </c>
      <c r="Y4557" t="s">
        <v>1602</v>
      </c>
      <c r="Z4557">
        <v>918590</v>
      </c>
      <c r="AA4557" t="s">
        <v>2610</v>
      </c>
      <c r="AB4557" t="s">
        <v>3115</v>
      </c>
      <c r="AC4557">
        <v>5</v>
      </c>
      <c r="AD4557">
        <v>404.55</v>
      </c>
      <c r="AE4557">
        <v>0</v>
      </c>
      <c r="AF4557">
        <v>1.64</v>
      </c>
    </row>
    <row r="4558" spans="1:32" x14ac:dyDescent="0.45">
      <c r="A4558">
        <v>5056583192</v>
      </c>
      <c r="B4558">
        <v>945635</v>
      </c>
      <c r="C4558" t="s">
        <v>48</v>
      </c>
      <c r="D4558" t="s">
        <v>84</v>
      </c>
      <c r="E4558" t="s">
        <v>332</v>
      </c>
      <c r="F4558" s="8">
        <v>778.9</v>
      </c>
      <c r="G4558">
        <v>15</v>
      </c>
      <c r="H4558">
        <v>365</v>
      </c>
      <c r="I4558">
        <v>16</v>
      </c>
      <c r="J4558">
        <v>59</v>
      </c>
      <c r="K4558">
        <v>27336589</v>
      </c>
      <c r="L4558">
        <f>MONTH(Table1[[#This Row],[order_date]])</f>
        <v>11</v>
      </c>
      <c r="M4558">
        <f>YEAR(Table1[[#This Row],[order_date]])</f>
        <v>2023</v>
      </c>
      <c r="N4558" s="7">
        <v>45260.213645833333</v>
      </c>
      <c r="O4558">
        <f>HOUR(Table1[[#This Row],[promised_delivery_time]])</f>
        <v>5</v>
      </c>
      <c r="P4558" s="4">
        <v>45260.222673611112</v>
      </c>
      <c r="Q4558">
        <f>HOUR(Table1[[#This Row],[actual_delivery_time]])</f>
        <v>5</v>
      </c>
      <c r="R4558" s="4">
        <v>45260.219895833332</v>
      </c>
      <c r="S4558" t="s">
        <v>356</v>
      </c>
      <c r="T4558" s="8">
        <v>61.79</v>
      </c>
      <c r="U4558" t="s">
        <v>362</v>
      </c>
      <c r="V4558">
        <v>92613</v>
      </c>
      <c r="W4558">
        <v>1035</v>
      </c>
      <c r="X4558" t="s">
        <v>3224</v>
      </c>
      <c r="Y4558" t="s">
        <v>2020</v>
      </c>
      <c r="Z4558">
        <v>702025</v>
      </c>
      <c r="AA4558" t="s">
        <v>2931</v>
      </c>
      <c r="AB4558" t="s">
        <v>3116</v>
      </c>
      <c r="AC4558">
        <v>11</v>
      </c>
      <c r="AD4558">
        <v>678.05</v>
      </c>
      <c r="AE4558">
        <v>-4</v>
      </c>
      <c r="AF4558">
        <v>1.43</v>
      </c>
    </row>
    <row r="4559" spans="1:32" x14ac:dyDescent="0.45">
      <c r="A4559">
        <v>1921412688</v>
      </c>
      <c r="B4559">
        <v>222892</v>
      </c>
      <c r="C4559" t="s">
        <v>57</v>
      </c>
      <c r="D4559" t="s">
        <v>87</v>
      </c>
      <c r="E4559" t="s">
        <v>139</v>
      </c>
      <c r="F4559" s="8">
        <v>869.22</v>
      </c>
      <c r="G4559">
        <v>25</v>
      </c>
      <c r="H4559">
        <v>3</v>
      </c>
      <c r="I4559">
        <v>28</v>
      </c>
      <c r="J4559">
        <v>88</v>
      </c>
      <c r="K4559">
        <v>12338529</v>
      </c>
      <c r="L4559">
        <f>MONTH(Table1[[#This Row],[order_date]])</f>
        <v>10</v>
      </c>
      <c r="M4559">
        <f>YEAR(Table1[[#This Row],[order_date]])</f>
        <v>2023</v>
      </c>
      <c r="N4559" s="7">
        <v>45203.605902777781</v>
      </c>
      <c r="O4559">
        <f>HOUR(Table1[[#This Row],[promised_delivery_time]])</f>
        <v>14</v>
      </c>
      <c r="P4559" s="4">
        <v>45203.617013888892</v>
      </c>
      <c r="Q4559">
        <f>HOUR(Table1[[#This Row],[actual_delivery_time]])</f>
        <v>14</v>
      </c>
      <c r="R4559" s="4">
        <v>45203.619097222225</v>
      </c>
      <c r="S4559" t="s">
        <v>356</v>
      </c>
      <c r="T4559" s="8">
        <v>261.02999999999997</v>
      </c>
      <c r="U4559" t="s">
        <v>359</v>
      </c>
      <c r="V4559">
        <v>73146</v>
      </c>
      <c r="W4559">
        <v>5163</v>
      </c>
      <c r="X4559" t="s">
        <v>3288</v>
      </c>
      <c r="Y4559" t="s">
        <v>1740</v>
      </c>
      <c r="Z4559">
        <v>448389</v>
      </c>
      <c r="AA4559" t="s">
        <v>2655</v>
      </c>
      <c r="AB4559" t="s">
        <v>3116</v>
      </c>
      <c r="AC4559">
        <v>11</v>
      </c>
      <c r="AD4559">
        <v>347.1</v>
      </c>
      <c r="AE4559">
        <v>3</v>
      </c>
      <c r="AF4559">
        <v>2.91</v>
      </c>
    </row>
    <row r="4560" spans="1:32" x14ac:dyDescent="0.45">
      <c r="A4560">
        <v>5829741995</v>
      </c>
      <c r="B4560">
        <v>673058</v>
      </c>
      <c r="C4560" t="s">
        <v>40</v>
      </c>
      <c r="D4560" t="s">
        <v>82</v>
      </c>
      <c r="E4560" t="s">
        <v>273</v>
      </c>
      <c r="F4560" s="8">
        <v>765.76</v>
      </c>
      <c r="G4560">
        <v>20</v>
      </c>
      <c r="H4560">
        <v>365</v>
      </c>
      <c r="I4560">
        <v>30</v>
      </c>
      <c r="J4560">
        <v>94</v>
      </c>
      <c r="K4560">
        <v>40434527</v>
      </c>
      <c r="L4560">
        <f>MONTH(Table1[[#This Row],[order_date]])</f>
        <v>12</v>
      </c>
      <c r="M4560">
        <f>YEAR(Table1[[#This Row],[order_date]])</f>
        <v>2023</v>
      </c>
      <c r="N4560" s="7">
        <v>45285.958796296298</v>
      </c>
      <c r="O4560">
        <f>HOUR(Table1[[#This Row],[promised_delivery_time]])</f>
        <v>23</v>
      </c>
      <c r="P4560" s="4">
        <v>45285.965740740743</v>
      </c>
      <c r="Q4560">
        <f>HOUR(Table1[[#This Row],[actual_delivery_time]])</f>
        <v>23</v>
      </c>
      <c r="R4560" s="4">
        <v>45285.972685185188</v>
      </c>
      <c r="S4560" t="s">
        <v>357</v>
      </c>
      <c r="T4560" s="8">
        <v>1906.86</v>
      </c>
      <c r="U4560" t="s">
        <v>361</v>
      </c>
      <c r="V4560">
        <v>19670</v>
      </c>
      <c r="W4560">
        <v>7172</v>
      </c>
      <c r="X4560" t="s">
        <v>3144</v>
      </c>
      <c r="Y4560" t="s">
        <v>1766</v>
      </c>
      <c r="Z4560">
        <v>693390</v>
      </c>
      <c r="AA4560" t="s">
        <v>2847</v>
      </c>
      <c r="AB4560" t="s">
        <v>3117</v>
      </c>
      <c r="AC4560">
        <v>5</v>
      </c>
      <c r="AD4560">
        <v>815.01</v>
      </c>
      <c r="AE4560">
        <v>10</v>
      </c>
      <c r="AF4560">
        <v>4.54</v>
      </c>
    </row>
    <row r="4561" spans="1:32" x14ac:dyDescent="0.45">
      <c r="A4561">
        <v>9830742370</v>
      </c>
      <c r="B4561">
        <v>679284</v>
      </c>
      <c r="C4561" t="s">
        <v>40</v>
      </c>
      <c r="D4561" t="s">
        <v>82</v>
      </c>
      <c r="E4561" t="s">
        <v>107</v>
      </c>
      <c r="F4561" s="8">
        <v>877.89</v>
      </c>
      <c r="G4561">
        <v>20</v>
      </c>
      <c r="H4561">
        <v>365</v>
      </c>
      <c r="I4561">
        <v>28</v>
      </c>
      <c r="J4561">
        <v>95</v>
      </c>
      <c r="K4561">
        <v>49806393</v>
      </c>
      <c r="L4561">
        <f>MONTH(Table1[[#This Row],[order_date]])</f>
        <v>2</v>
      </c>
      <c r="M4561">
        <f>YEAR(Table1[[#This Row],[order_date]])</f>
        <v>2024</v>
      </c>
      <c r="N4561" s="7">
        <v>45331.68241898148</v>
      </c>
      <c r="O4561">
        <f>HOUR(Table1[[#This Row],[promised_delivery_time]])</f>
        <v>16</v>
      </c>
      <c r="P4561" s="4">
        <v>45331.689363425925</v>
      </c>
      <c r="Q4561">
        <f>HOUR(Table1[[#This Row],[actual_delivery_time]])</f>
        <v>16</v>
      </c>
      <c r="R4561" s="4">
        <v>45331.693530092591</v>
      </c>
      <c r="S4561" t="s">
        <v>357</v>
      </c>
      <c r="T4561" s="8">
        <v>2223.88</v>
      </c>
      <c r="U4561" t="s">
        <v>362</v>
      </c>
      <c r="V4561">
        <v>76449</v>
      </c>
      <c r="W4561">
        <v>6927</v>
      </c>
      <c r="X4561" t="s">
        <v>3234</v>
      </c>
      <c r="Y4561" t="s">
        <v>1747</v>
      </c>
      <c r="Z4561">
        <v>918497</v>
      </c>
      <c r="AA4561" t="s">
        <v>3038</v>
      </c>
      <c r="AB4561" t="s">
        <v>3115</v>
      </c>
      <c r="AC4561">
        <v>5</v>
      </c>
      <c r="AD4561">
        <v>1229.25</v>
      </c>
      <c r="AE4561">
        <v>6</v>
      </c>
      <c r="AF4561">
        <v>1.98</v>
      </c>
    </row>
    <row r="4562" spans="1:32" x14ac:dyDescent="0.45">
      <c r="A4562">
        <v>509041342</v>
      </c>
      <c r="B4562">
        <v>679321</v>
      </c>
      <c r="C4562" t="s">
        <v>66</v>
      </c>
      <c r="D4562" t="s">
        <v>79</v>
      </c>
      <c r="E4562" t="s">
        <v>310</v>
      </c>
      <c r="F4562" s="8">
        <v>738.46</v>
      </c>
      <c r="G4562">
        <v>30</v>
      </c>
      <c r="H4562">
        <v>180</v>
      </c>
      <c r="I4562">
        <v>20</v>
      </c>
      <c r="J4562">
        <v>68</v>
      </c>
      <c r="K4562">
        <v>91243571</v>
      </c>
      <c r="L4562">
        <f>MONTH(Table1[[#This Row],[order_date]])</f>
        <v>1</v>
      </c>
      <c r="M4562">
        <f>YEAR(Table1[[#This Row],[order_date]])</f>
        <v>2024</v>
      </c>
      <c r="N4562" s="7">
        <v>45296.631851851853</v>
      </c>
      <c r="O4562">
        <f>HOUR(Table1[[#This Row],[promised_delivery_time]])</f>
        <v>15</v>
      </c>
      <c r="P4562" s="4">
        <v>45296.640185185184</v>
      </c>
      <c r="Q4562">
        <f>HOUR(Table1[[#This Row],[actual_delivery_time]])</f>
        <v>15</v>
      </c>
      <c r="R4562" s="4">
        <v>45296.640185185184</v>
      </c>
      <c r="S4562" t="s">
        <v>356</v>
      </c>
      <c r="T4562" s="8">
        <v>2427.7800000000002</v>
      </c>
      <c r="U4562" t="s">
        <v>359</v>
      </c>
      <c r="V4562">
        <v>46033</v>
      </c>
      <c r="W4562">
        <v>3455</v>
      </c>
      <c r="X4562" t="s">
        <v>3307</v>
      </c>
      <c r="Y4562" t="s">
        <v>596</v>
      </c>
      <c r="Z4562">
        <v>937863</v>
      </c>
      <c r="AA4562" t="s">
        <v>2721</v>
      </c>
      <c r="AB4562" t="s">
        <v>3117</v>
      </c>
      <c r="AC4562">
        <v>12</v>
      </c>
      <c r="AD4562">
        <v>1569.19</v>
      </c>
      <c r="AE4562">
        <v>0</v>
      </c>
      <c r="AF4562">
        <v>2.2400000000000002</v>
      </c>
    </row>
    <row r="4563" spans="1:32" x14ac:dyDescent="0.45">
      <c r="A4563">
        <v>8420144998</v>
      </c>
      <c r="B4563">
        <v>799688</v>
      </c>
      <c r="C4563" t="s">
        <v>34</v>
      </c>
      <c r="D4563" t="s">
        <v>83</v>
      </c>
      <c r="E4563" t="s">
        <v>344</v>
      </c>
      <c r="F4563" s="8">
        <v>309.62</v>
      </c>
      <c r="G4563">
        <v>35</v>
      </c>
      <c r="H4563">
        <v>365</v>
      </c>
      <c r="I4563">
        <v>22</v>
      </c>
      <c r="J4563">
        <v>90</v>
      </c>
      <c r="K4563">
        <v>72164737</v>
      </c>
      <c r="L4563">
        <f>MONTH(Table1[[#This Row],[order_date]])</f>
        <v>11</v>
      </c>
      <c r="M4563">
        <f>YEAR(Table1[[#This Row],[order_date]])</f>
        <v>2023</v>
      </c>
      <c r="N4563" s="7">
        <v>45255.820069444446</v>
      </c>
      <c r="O4563">
        <f>HOUR(Table1[[#This Row],[promised_delivery_time]])</f>
        <v>19</v>
      </c>
      <c r="P4563" s="4">
        <v>45255.827013888891</v>
      </c>
      <c r="Q4563">
        <f>HOUR(Table1[[#This Row],[actual_delivery_time]])</f>
        <v>19</v>
      </c>
      <c r="R4563" s="4">
        <v>45255.824930555558</v>
      </c>
      <c r="S4563" t="s">
        <v>356</v>
      </c>
      <c r="T4563" s="8">
        <v>4216.3100000000004</v>
      </c>
      <c r="U4563" t="s">
        <v>361</v>
      </c>
      <c r="V4563">
        <v>23389</v>
      </c>
      <c r="W4563">
        <v>2908</v>
      </c>
      <c r="X4563" t="s">
        <v>3240</v>
      </c>
      <c r="Y4563" t="s">
        <v>2474</v>
      </c>
      <c r="Z4563">
        <v>685858</v>
      </c>
      <c r="AA4563" t="s">
        <v>2708</v>
      </c>
      <c r="AB4563" t="s">
        <v>3118</v>
      </c>
      <c r="AC4563">
        <v>6</v>
      </c>
      <c r="AD4563">
        <v>377.36</v>
      </c>
      <c r="AE4563">
        <v>-3</v>
      </c>
      <c r="AF4563">
        <v>1.9</v>
      </c>
    </row>
    <row r="4564" spans="1:32" x14ac:dyDescent="0.45">
      <c r="A4564">
        <v>7353766541</v>
      </c>
      <c r="B4564">
        <v>385113</v>
      </c>
      <c r="C4564" t="s">
        <v>34</v>
      </c>
      <c r="D4564" t="s">
        <v>83</v>
      </c>
      <c r="E4564" t="s">
        <v>219</v>
      </c>
      <c r="F4564" s="8">
        <v>816.38</v>
      </c>
      <c r="G4564">
        <v>35</v>
      </c>
      <c r="H4564">
        <v>365</v>
      </c>
      <c r="I4564">
        <v>21</v>
      </c>
      <c r="J4564">
        <v>50</v>
      </c>
      <c r="K4564">
        <v>48418662</v>
      </c>
      <c r="L4564">
        <f>MONTH(Table1[[#This Row],[order_date]])</f>
        <v>6</v>
      </c>
      <c r="M4564">
        <f>YEAR(Table1[[#This Row],[order_date]])</f>
        <v>2023</v>
      </c>
      <c r="N4564" s="7">
        <v>45105.895497685182</v>
      </c>
      <c r="O4564">
        <f>HOUR(Table1[[#This Row],[promised_delivery_time]])</f>
        <v>21</v>
      </c>
      <c r="P4564" s="4">
        <v>45105.905219907407</v>
      </c>
      <c r="Q4564">
        <f>HOUR(Table1[[#This Row],[actual_delivery_time]])</f>
        <v>21</v>
      </c>
      <c r="R4564" s="4">
        <v>45105.905219907407</v>
      </c>
      <c r="S4564" t="s">
        <v>356</v>
      </c>
      <c r="T4564" s="8">
        <v>441.87</v>
      </c>
      <c r="U4564" t="s">
        <v>359</v>
      </c>
      <c r="V4564">
        <v>31980</v>
      </c>
      <c r="W4564">
        <v>3214</v>
      </c>
      <c r="X4564" t="s">
        <v>3373</v>
      </c>
      <c r="Y4564" t="s">
        <v>885</v>
      </c>
      <c r="Z4564">
        <v>124809</v>
      </c>
      <c r="AA4564" t="s">
        <v>2825</v>
      </c>
      <c r="AB4564" t="s">
        <v>3118</v>
      </c>
      <c r="AC4564">
        <v>12</v>
      </c>
      <c r="AD4564">
        <v>1479.93</v>
      </c>
      <c r="AE4564">
        <v>0</v>
      </c>
      <c r="AF4564">
        <v>3.61</v>
      </c>
    </row>
    <row r="4565" spans="1:32" x14ac:dyDescent="0.45">
      <c r="A4565">
        <v>8617979440</v>
      </c>
      <c r="B4565">
        <v>552496</v>
      </c>
      <c r="C4565" t="s">
        <v>50</v>
      </c>
      <c r="D4565" t="s">
        <v>85</v>
      </c>
      <c r="E4565" t="s">
        <v>121</v>
      </c>
      <c r="F4565" s="8">
        <v>508</v>
      </c>
      <c r="G4565">
        <v>25</v>
      </c>
      <c r="H4565">
        <v>365</v>
      </c>
      <c r="I4565">
        <v>17</v>
      </c>
      <c r="J4565">
        <v>59</v>
      </c>
      <c r="K4565">
        <v>13604883</v>
      </c>
      <c r="L4565">
        <f>MONTH(Table1[[#This Row],[order_date]])</f>
        <v>9</v>
      </c>
      <c r="M4565">
        <f>YEAR(Table1[[#This Row],[order_date]])</f>
        <v>2023</v>
      </c>
      <c r="N4565" s="7">
        <v>45179.492812500001</v>
      </c>
      <c r="O4565">
        <f>HOUR(Table1[[#This Row],[promised_delivery_time]])</f>
        <v>11</v>
      </c>
      <c r="P4565" s="4">
        <v>45179.499756944446</v>
      </c>
      <c r="Q4565">
        <f>HOUR(Table1[[#This Row],[actual_delivery_time]])</f>
        <v>12</v>
      </c>
      <c r="R4565" s="4">
        <v>45179.512256944443</v>
      </c>
      <c r="S4565" t="s">
        <v>358</v>
      </c>
      <c r="T4565" s="8">
        <v>1827.78</v>
      </c>
      <c r="U4565" t="s">
        <v>359</v>
      </c>
      <c r="V4565">
        <v>58649</v>
      </c>
      <c r="W4565">
        <v>5221</v>
      </c>
      <c r="X4565" t="s">
        <v>3213</v>
      </c>
      <c r="Y4565" t="s">
        <v>1392</v>
      </c>
      <c r="Z4565">
        <v>638908</v>
      </c>
      <c r="AA4565" t="s">
        <v>2549</v>
      </c>
      <c r="AB4565" t="s">
        <v>3118</v>
      </c>
      <c r="AC4565">
        <v>17</v>
      </c>
      <c r="AD4565">
        <v>1659.88</v>
      </c>
      <c r="AE4565">
        <v>18</v>
      </c>
      <c r="AF4565">
        <v>4.5</v>
      </c>
    </row>
    <row r="4566" spans="1:32" x14ac:dyDescent="0.45">
      <c r="A4566">
        <v>680476823</v>
      </c>
      <c r="B4566">
        <v>183929</v>
      </c>
      <c r="C4566" t="s">
        <v>33</v>
      </c>
      <c r="D4566" t="s">
        <v>80</v>
      </c>
      <c r="E4566" t="s">
        <v>277</v>
      </c>
      <c r="F4566" s="8">
        <v>738.74</v>
      </c>
      <c r="G4566">
        <v>20</v>
      </c>
      <c r="H4566">
        <v>7</v>
      </c>
      <c r="I4566">
        <v>20</v>
      </c>
      <c r="J4566">
        <v>73</v>
      </c>
      <c r="K4566">
        <v>75739462</v>
      </c>
      <c r="L4566">
        <f>MONTH(Table1[[#This Row],[order_date]])</f>
        <v>9</v>
      </c>
      <c r="M4566">
        <f>YEAR(Table1[[#This Row],[order_date]])</f>
        <v>2024</v>
      </c>
      <c r="N4566" s="7">
        <v>45558.588831018518</v>
      </c>
      <c r="O4566">
        <f>HOUR(Table1[[#This Row],[promised_delivery_time]])</f>
        <v>14</v>
      </c>
      <c r="P4566" s="4">
        <v>45558.599942129629</v>
      </c>
      <c r="Q4566">
        <f>HOUR(Table1[[#This Row],[actual_delivery_time]])</f>
        <v>14</v>
      </c>
      <c r="R4566" s="4">
        <v>45558.602719907409</v>
      </c>
      <c r="S4566" t="s">
        <v>356</v>
      </c>
      <c r="T4566" s="8">
        <v>1205.6199999999999</v>
      </c>
      <c r="U4566" t="s">
        <v>359</v>
      </c>
      <c r="V4566">
        <v>57248</v>
      </c>
      <c r="W4566">
        <v>7056</v>
      </c>
      <c r="X4566" t="s">
        <v>3279</v>
      </c>
      <c r="Y4566" t="s">
        <v>1550</v>
      </c>
      <c r="Z4566">
        <v>756186</v>
      </c>
      <c r="AA4566" t="s">
        <v>2922</v>
      </c>
      <c r="AB4566" t="s">
        <v>3118</v>
      </c>
      <c r="AC4566">
        <v>2</v>
      </c>
      <c r="AD4566">
        <v>1474.27</v>
      </c>
      <c r="AE4566">
        <v>4</v>
      </c>
      <c r="AF4566">
        <v>3.13</v>
      </c>
    </row>
    <row r="4567" spans="1:32" x14ac:dyDescent="0.45">
      <c r="A4567">
        <v>5424536852</v>
      </c>
      <c r="B4567">
        <v>123983</v>
      </c>
      <c r="C4567" t="s">
        <v>40</v>
      </c>
      <c r="D4567" t="s">
        <v>82</v>
      </c>
      <c r="E4567" t="s">
        <v>164</v>
      </c>
      <c r="F4567" s="8">
        <v>785.67</v>
      </c>
      <c r="G4567">
        <v>20</v>
      </c>
      <c r="H4567">
        <v>365</v>
      </c>
      <c r="I4567">
        <v>25</v>
      </c>
      <c r="J4567">
        <v>72</v>
      </c>
      <c r="K4567">
        <v>18035010</v>
      </c>
      <c r="L4567">
        <f>MONTH(Table1[[#This Row],[order_date]])</f>
        <v>8</v>
      </c>
      <c r="M4567">
        <f>YEAR(Table1[[#This Row],[order_date]])</f>
        <v>2024</v>
      </c>
      <c r="N4567" s="7">
        <v>45522.512743055559</v>
      </c>
      <c r="O4567">
        <f>HOUR(Table1[[#This Row],[promised_delivery_time]])</f>
        <v>12</v>
      </c>
      <c r="P4567" s="4">
        <v>45522.524548611109</v>
      </c>
      <c r="Q4567">
        <f>HOUR(Table1[[#This Row],[actual_delivery_time]])</f>
        <v>12</v>
      </c>
      <c r="R4567" s="4">
        <v>45522.525937500002</v>
      </c>
      <c r="S4567" t="s">
        <v>356</v>
      </c>
      <c r="T4567" s="8">
        <v>3267.02</v>
      </c>
      <c r="U4567" t="s">
        <v>360</v>
      </c>
      <c r="V4567">
        <v>62091</v>
      </c>
      <c r="W4567">
        <v>4945</v>
      </c>
      <c r="X4567" t="s">
        <v>3256</v>
      </c>
      <c r="Y4567" t="s">
        <v>1640</v>
      </c>
      <c r="Z4567">
        <v>67286</v>
      </c>
      <c r="AA4567" t="s">
        <v>2579</v>
      </c>
      <c r="AB4567" t="s">
        <v>3118</v>
      </c>
      <c r="AC4567">
        <v>16</v>
      </c>
      <c r="AD4567">
        <v>745.1</v>
      </c>
      <c r="AE4567">
        <v>2</v>
      </c>
      <c r="AF4567">
        <v>2.27</v>
      </c>
    </row>
    <row r="4568" spans="1:32" x14ac:dyDescent="0.45">
      <c r="A4568">
        <v>1142004448</v>
      </c>
      <c r="B4568">
        <v>567671</v>
      </c>
      <c r="C4568" t="s">
        <v>56</v>
      </c>
      <c r="D4568" t="s">
        <v>81</v>
      </c>
      <c r="E4568" t="s">
        <v>138</v>
      </c>
      <c r="F4568" s="8">
        <v>418.48</v>
      </c>
      <c r="G4568">
        <v>35</v>
      </c>
      <c r="H4568">
        <v>90</v>
      </c>
      <c r="I4568">
        <v>12</v>
      </c>
      <c r="J4568">
        <v>90</v>
      </c>
      <c r="K4568">
        <v>73735548</v>
      </c>
      <c r="L4568">
        <f>MONTH(Table1[[#This Row],[order_date]])</f>
        <v>6</v>
      </c>
      <c r="M4568">
        <f>YEAR(Table1[[#This Row],[order_date]])</f>
        <v>2024</v>
      </c>
      <c r="N4568" s="7">
        <v>45448.318576388891</v>
      </c>
      <c r="O4568">
        <f>HOUR(Table1[[#This Row],[promised_delivery_time]])</f>
        <v>7</v>
      </c>
      <c r="P4568" s="4">
        <v>45448.329687500001</v>
      </c>
      <c r="Q4568">
        <f>HOUR(Table1[[#This Row],[actual_delivery_time]])</f>
        <v>7</v>
      </c>
      <c r="R4568" s="4">
        <v>45448.326909722222</v>
      </c>
      <c r="S4568" t="s">
        <v>356</v>
      </c>
      <c r="T4568" s="8">
        <v>2117.4499999999998</v>
      </c>
      <c r="U4568" t="s">
        <v>359</v>
      </c>
      <c r="V4568">
        <v>26520</v>
      </c>
      <c r="W4568">
        <v>9370</v>
      </c>
      <c r="X4568" t="s">
        <v>3354</v>
      </c>
      <c r="Y4568" t="s">
        <v>2475</v>
      </c>
      <c r="Z4568">
        <v>567104</v>
      </c>
      <c r="AA4568" t="s">
        <v>2885</v>
      </c>
      <c r="AB4568" t="s">
        <v>3118</v>
      </c>
      <c r="AC4568">
        <v>7</v>
      </c>
      <c r="AD4568">
        <v>554.65</v>
      </c>
      <c r="AE4568">
        <v>-4</v>
      </c>
      <c r="AF4568">
        <v>1.46</v>
      </c>
    </row>
    <row r="4569" spans="1:32" x14ac:dyDescent="0.45">
      <c r="A4569">
        <v>1814491335</v>
      </c>
      <c r="B4569">
        <v>34186</v>
      </c>
      <c r="C4569" t="s">
        <v>58</v>
      </c>
      <c r="D4569" t="s">
        <v>87</v>
      </c>
      <c r="E4569" t="s">
        <v>140</v>
      </c>
      <c r="F4569" s="8">
        <v>925.65</v>
      </c>
      <c r="G4569">
        <v>25</v>
      </c>
      <c r="H4569">
        <v>3</v>
      </c>
      <c r="I4569">
        <v>27</v>
      </c>
      <c r="J4569">
        <v>74</v>
      </c>
      <c r="K4569">
        <v>27336589</v>
      </c>
      <c r="L4569">
        <f>MONTH(Table1[[#This Row],[order_date]])</f>
        <v>2</v>
      </c>
      <c r="M4569">
        <f>YEAR(Table1[[#This Row],[order_date]])</f>
        <v>2024</v>
      </c>
      <c r="N4569" s="7">
        <v>45346.323101851849</v>
      </c>
      <c r="O4569">
        <f>HOUR(Table1[[#This Row],[promised_delivery_time]])</f>
        <v>7</v>
      </c>
      <c r="P4569" s="4">
        <v>45346.331435185188</v>
      </c>
      <c r="Q4569">
        <f>HOUR(Table1[[#This Row],[actual_delivery_time]])</f>
        <v>8</v>
      </c>
      <c r="R4569" s="4">
        <v>45346.340462962966</v>
      </c>
      <c r="S4569" t="s">
        <v>357</v>
      </c>
      <c r="T4569" s="8">
        <v>3762.92</v>
      </c>
      <c r="U4569" t="s">
        <v>362</v>
      </c>
      <c r="V4569">
        <v>88279</v>
      </c>
      <c r="W4569">
        <v>2298</v>
      </c>
      <c r="X4569" t="s">
        <v>3224</v>
      </c>
      <c r="Y4569" t="s">
        <v>2020</v>
      </c>
      <c r="Z4569">
        <v>702025</v>
      </c>
      <c r="AA4569" t="s">
        <v>2931</v>
      </c>
      <c r="AB4569" t="s">
        <v>3116</v>
      </c>
      <c r="AC4569">
        <v>11</v>
      </c>
      <c r="AD4569">
        <v>678.05</v>
      </c>
      <c r="AE4569">
        <v>13</v>
      </c>
      <c r="AF4569">
        <v>1.1299999999999999</v>
      </c>
    </row>
    <row r="4570" spans="1:32" x14ac:dyDescent="0.45">
      <c r="A4570">
        <v>445929405</v>
      </c>
      <c r="B4570">
        <v>798639</v>
      </c>
      <c r="C4570" t="s">
        <v>29</v>
      </c>
      <c r="D4570" t="s">
        <v>80</v>
      </c>
      <c r="E4570" t="s">
        <v>105</v>
      </c>
      <c r="F4570" s="8">
        <v>211.25</v>
      </c>
      <c r="G4570">
        <v>20</v>
      </c>
      <c r="H4570">
        <v>7</v>
      </c>
      <c r="I4570">
        <v>12</v>
      </c>
      <c r="J4570">
        <v>78</v>
      </c>
      <c r="K4570">
        <v>36885115</v>
      </c>
      <c r="L4570">
        <f>MONTH(Table1[[#This Row],[order_date]])</f>
        <v>7</v>
      </c>
      <c r="M4570">
        <f>YEAR(Table1[[#This Row],[order_date]])</f>
        <v>2023</v>
      </c>
      <c r="N4570" s="7">
        <v>45125.709490740737</v>
      </c>
      <c r="O4570">
        <f>HOUR(Table1[[#This Row],[promised_delivery_time]])</f>
        <v>17</v>
      </c>
      <c r="P4570" s="4">
        <v>45125.721990740742</v>
      </c>
      <c r="Q4570">
        <f>HOUR(Table1[[#This Row],[actual_delivery_time]])</f>
        <v>17</v>
      </c>
      <c r="R4570" s="4">
        <v>45125.724074074074</v>
      </c>
      <c r="S4570" t="s">
        <v>356</v>
      </c>
      <c r="T4570" s="8">
        <v>1363.04</v>
      </c>
      <c r="U4570" t="s">
        <v>361</v>
      </c>
      <c r="V4570">
        <v>56215</v>
      </c>
      <c r="W4570">
        <v>4644</v>
      </c>
      <c r="X4570" t="s">
        <v>3234</v>
      </c>
      <c r="Y4570" t="s">
        <v>2476</v>
      </c>
      <c r="Z4570">
        <v>930913</v>
      </c>
      <c r="AA4570" t="s">
        <v>2669</v>
      </c>
      <c r="AB4570" t="s">
        <v>3115</v>
      </c>
      <c r="AC4570">
        <v>7</v>
      </c>
      <c r="AD4570">
        <v>1248.24</v>
      </c>
      <c r="AE4570">
        <v>3</v>
      </c>
      <c r="AF4570">
        <v>4.08</v>
      </c>
    </row>
    <row r="4571" spans="1:32" x14ac:dyDescent="0.45">
      <c r="A4571">
        <v>3849003596</v>
      </c>
      <c r="B4571">
        <v>677169</v>
      </c>
      <c r="C4571" t="s">
        <v>40</v>
      </c>
      <c r="D4571" t="s">
        <v>82</v>
      </c>
      <c r="E4571" t="s">
        <v>226</v>
      </c>
      <c r="F4571" s="8">
        <v>261.02999999999997</v>
      </c>
      <c r="G4571">
        <v>20</v>
      </c>
      <c r="H4571">
        <v>365</v>
      </c>
      <c r="I4571">
        <v>12</v>
      </c>
      <c r="J4571">
        <v>77</v>
      </c>
      <c r="K4571">
        <v>60300263</v>
      </c>
      <c r="L4571">
        <f>MONTH(Table1[[#This Row],[order_date]])</f>
        <v>10</v>
      </c>
      <c r="M4571">
        <f>YEAR(Table1[[#This Row],[order_date]])</f>
        <v>2023</v>
      </c>
      <c r="N4571" s="7">
        <v>45206.723576388889</v>
      </c>
      <c r="O4571">
        <f>HOUR(Table1[[#This Row],[promised_delivery_time]])</f>
        <v>17</v>
      </c>
      <c r="P4571" s="4">
        <v>45206.730520833335</v>
      </c>
      <c r="Q4571">
        <f>HOUR(Table1[[#This Row],[actual_delivery_time]])</f>
        <v>17</v>
      </c>
      <c r="R4571" s="4">
        <v>45206.748576388891</v>
      </c>
      <c r="S4571" t="s">
        <v>358</v>
      </c>
      <c r="T4571" s="8">
        <v>2568.2399999999998</v>
      </c>
      <c r="U4571" t="s">
        <v>361</v>
      </c>
      <c r="V4571">
        <v>32753</v>
      </c>
      <c r="W4571">
        <v>3531</v>
      </c>
      <c r="X4571" t="s">
        <v>3166</v>
      </c>
      <c r="Y4571" t="s">
        <v>2417</v>
      </c>
      <c r="Z4571">
        <v>314082</v>
      </c>
      <c r="AA4571" t="s">
        <v>3028</v>
      </c>
      <c r="AB4571" t="s">
        <v>3116</v>
      </c>
      <c r="AC4571">
        <v>8</v>
      </c>
      <c r="AD4571">
        <v>374.67</v>
      </c>
      <c r="AE4571">
        <v>26</v>
      </c>
      <c r="AF4571">
        <v>1.56</v>
      </c>
    </row>
    <row r="4572" spans="1:32" x14ac:dyDescent="0.45">
      <c r="A4572">
        <v>6367757670</v>
      </c>
      <c r="B4572">
        <v>681063</v>
      </c>
      <c r="C4572" t="s">
        <v>31</v>
      </c>
      <c r="D4572" t="s">
        <v>79</v>
      </c>
      <c r="E4572" t="s">
        <v>94</v>
      </c>
      <c r="F4572" s="8">
        <v>321.27999999999997</v>
      </c>
      <c r="G4572">
        <v>30</v>
      </c>
      <c r="H4572">
        <v>180</v>
      </c>
      <c r="I4572">
        <v>20</v>
      </c>
      <c r="J4572">
        <v>91</v>
      </c>
      <c r="K4572">
        <v>33617546</v>
      </c>
      <c r="L4572">
        <f>MONTH(Table1[[#This Row],[order_date]])</f>
        <v>9</v>
      </c>
      <c r="M4572">
        <f>YEAR(Table1[[#This Row],[order_date]])</f>
        <v>2024</v>
      </c>
      <c r="N4572" s="7">
        <v>45543.693229166667</v>
      </c>
      <c r="O4572">
        <f>HOUR(Table1[[#This Row],[promised_delivery_time]])</f>
        <v>16</v>
      </c>
      <c r="P4572" s="4">
        <v>45543.700173611112</v>
      </c>
      <c r="Q4572">
        <f>HOUR(Table1[[#This Row],[actual_delivery_time]])</f>
        <v>16</v>
      </c>
      <c r="R4572" s="4">
        <v>45543.697395833333</v>
      </c>
      <c r="S4572" t="s">
        <v>356</v>
      </c>
      <c r="T4572" s="8">
        <v>4428.29</v>
      </c>
      <c r="U4572" t="s">
        <v>359</v>
      </c>
      <c r="V4572">
        <v>87431</v>
      </c>
      <c r="W4572">
        <v>3103</v>
      </c>
      <c r="X4572" t="s">
        <v>3305</v>
      </c>
      <c r="Y4572" t="s">
        <v>2477</v>
      </c>
      <c r="Z4572">
        <v>755104</v>
      </c>
      <c r="AA4572" t="s">
        <v>2768</v>
      </c>
      <c r="AB4572" t="s">
        <v>3116</v>
      </c>
      <c r="AC4572">
        <v>12</v>
      </c>
      <c r="AD4572">
        <v>239.2</v>
      </c>
      <c r="AE4572">
        <v>-4</v>
      </c>
      <c r="AF4572">
        <v>3.34</v>
      </c>
    </row>
    <row r="4573" spans="1:32" x14ac:dyDescent="0.45">
      <c r="A4573">
        <v>4925321106</v>
      </c>
      <c r="B4573">
        <v>820541</v>
      </c>
      <c r="C4573" t="s">
        <v>49</v>
      </c>
      <c r="D4573" t="s">
        <v>85</v>
      </c>
      <c r="E4573" t="s">
        <v>172</v>
      </c>
      <c r="F4573" s="8">
        <v>576.22</v>
      </c>
      <c r="G4573">
        <v>25</v>
      </c>
      <c r="H4573">
        <v>365</v>
      </c>
      <c r="I4573">
        <v>19</v>
      </c>
      <c r="J4573">
        <v>71</v>
      </c>
      <c r="K4573">
        <v>77214094</v>
      </c>
      <c r="L4573">
        <f>MONTH(Table1[[#This Row],[order_date]])</f>
        <v>2</v>
      </c>
      <c r="M4573">
        <f>YEAR(Table1[[#This Row],[order_date]])</f>
        <v>2024</v>
      </c>
      <c r="N4573" s="7">
        <v>45326.26766203704</v>
      </c>
      <c r="O4573">
        <f>HOUR(Table1[[#This Row],[promised_delivery_time]])</f>
        <v>6</v>
      </c>
      <c r="P4573" s="4">
        <v>45326.277384259258</v>
      </c>
      <c r="Q4573">
        <f>HOUR(Table1[[#This Row],[actual_delivery_time]])</f>
        <v>6</v>
      </c>
      <c r="R4573" s="4">
        <v>45326.278078703705</v>
      </c>
      <c r="S4573" t="s">
        <v>356</v>
      </c>
      <c r="T4573" s="8">
        <v>3596.68</v>
      </c>
      <c r="U4573" t="s">
        <v>362</v>
      </c>
      <c r="V4573">
        <v>88488</v>
      </c>
      <c r="W4573">
        <v>6684</v>
      </c>
      <c r="X4573" t="s">
        <v>3165</v>
      </c>
      <c r="Y4573" t="s">
        <v>1809</v>
      </c>
      <c r="Z4573">
        <v>105283</v>
      </c>
      <c r="AA4573" t="s">
        <v>3084</v>
      </c>
      <c r="AB4573" t="s">
        <v>3116</v>
      </c>
      <c r="AC4573">
        <v>6</v>
      </c>
      <c r="AD4573">
        <v>1957.35</v>
      </c>
      <c r="AE4573">
        <v>1</v>
      </c>
      <c r="AF4573">
        <v>1.86</v>
      </c>
    </row>
    <row r="4574" spans="1:32" x14ac:dyDescent="0.45">
      <c r="A4574">
        <v>4463294381</v>
      </c>
      <c r="B4574">
        <v>654297</v>
      </c>
      <c r="C4574" t="s">
        <v>41</v>
      </c>
      <c r="D4574" t="s">
        <v>87</v>
      </c>
      <c r="E4574" t="s">
        <v>174</v>
      </c>
      <c r="F4574" s="8">
        <v>13.25</v>
      </c>
      <c r="G4574">
        <v>25</v>
      </c>
      <c r="H4574">
        <v>3</v>
      </c>
      <c r="I4574">
        <v>20</v>
      </c>
      <c r="J4574">
        <v>86</v>
      </c>
      <c r="K4574">
        <v>44409533</v>
      </c>
      <c r="L4574">
        <f>MONTH(Table1[[#This Row],[order_date]])</f>
        <v>12</v>
      </c>
      <c r="M4574">
        <f>YEAR(Table1[[#This Row],[order_date]])</f>
        <v>2023</v>
      </c>
      <c r="N4574" s="7">
        <v>45291.951932870368</v>
      </c>
      <c r="O4574">
        <f>HOUR(Table1[[#This Row],[promised_delivery_time]])</f>
        <v>23</v>
      </c>
      <c r="P4574" s="4">
        <v>45291.963043981479</v>
      </c>
      <c r="Q4574">
        <f>HOUR(Table1[[#This Row],[actual_delivery_time]])</f>
        <v>23</v>
      </c>
      <c r="R4574" s="4">
        <v>45291.973460648151</v>
      </c>
      <c r="S4574" t="s">
        <v>357</v>
      </c>
      <c r="T4574" s="8">
        <v>3635.76</v>
      </c>
      <c r="U4574" t="s">
        <v>362</v>
      </c>
      <c r="V4574">
        <v>53108</v>
      </c>
      <c r="W4574">
        <v>5698</v>
      </c>
      <c r="X4574" t="s">
        <v>3298</v>
      </c>
      <c r="Y4574" t="s">
        <v>574</v>
      </c>
      <c r="Z4574">
        <v>789300</v>
      </c>
      <c r="AA4574" t="s">
        <v>2606</v>
      </c>
      <c r="AB4574" t="s">
        <v>3116</v>
      </c>
      <c r="AC4574">
        <v>12</v>
      </c>
      <c r="AD4574">
        <v>1728.95</v>
      </c>
      <c r="AE4574">
        <v>15</v>
      </c>
      <c r="AF4574">
        <v>1.1499999999999999</v>
      </c>
    </row>
    <row r="4575" spans="1:32" x14ac:dyDescent="0.45">
      <c r="A4575">
        <v>9077946933</v>
      </c>
      <c r="B4575">
        <v>487065</v>
      </c>
      <c r="C4575" t="s">
        <v>74</v>
      </c>
      <c r="D4575" t="s">
        <v>81</v>
      </c>
      <c r="E4575" t="s">
        <v>246</v>
      </c>
      <c r="F4575" s="8">
        <v>374.68</v>
      </c>
      <c r="G4575">
        <v>35</v>
      </c>
      <c r="H4575">
        <v>90</v>
      </c>
      <c r="I4575">
        <v>27</v>
      </c>
      <c r="J4575">
        <v>87</v>
      </c>
      <c r="K4575">
        <v>81808190</v>
      </c>
      <c r="L4575">
        <f>MONTH(Table1[[#This Row],[order_date]])</f>
        <v>4</v>
      </c>
      <c r="M4575">
        <f>YEAR(Table1[[#This Row],[order_date]])</f>
        <v>2024</v>
      </c>
      <c r="N4575" s="7">
        <v>45401.647129629629</v>
      </c>
      <c r="O4575">
        <f>HOUR(Table1[[#This Row],[promised_delivery_time]])</f>
        <v>15</v>
      </c>
      <c r="P4575" s="4">
        <v>45401.654074074075</v>
      </c>
      <c r="Q4575">
        <f>HOUR(Table1[[#This Row],[actual_delivery_time]])</f>
        <v>15</v>
      </c>
      <c r="R4575" s="4">
        <v>45401.660324074073</v>
      </c>
      <c r="S4575" t="s">
        <v>357</v>
      </c>
      <c r="T4575" s="8">
        <v>4519.3599999999997</v>
      </c>
      <c r="U4575" t="s">
        <v>362</v>
      </c>
      <c r="V4575">
        <v>36570</v>
      </c>
      <c r="W4575">
        <v>7046</v>
      </c>
      <c r="X4575" t="s">
        <v>3391</v>
      </c>
      <c r="Y4575" t="s">
        <v>940</v>
      </c>
      <c r="Z4575">
        <v>611142</v>
      </c>
      <c r="AA4575" t="s">
        <v>2749</v>
      </c>
      <c r="AB4575" t="s">
        <v>3117</v>
      </c>
      <c r="AC4575">
        <v>1</v>
      </c>
      <c r="AD4575">
        <v>796.97</v>
      </c>
      <c r="AE4575">
        <v>9</v>
      </c>
      <c r="AF4575">
        <v>1.91</v>
      </c>
    </row>
    <row r="4576" spans="1:32" x14ac:dyDescent="0.45">
      <c r="A4576">
        <v>6688079478</v>
      </c>
      <c r="B4576">
        <v>462526</v>
      </c>
      <c r="C4576" t="s">
        <v>46</v>
      </c>
      <c r="D4576" t="s">
        <v>80</v>
      </c>
      <c r="E4576" t="s">
        <v>266</v>
      </c>
      <c r="F4576" s="8">
        <v>449.97</v>
      </c>
      <c r="G4576">
        <v>20</v>
      </c>
      <c r="H4576">
        <v>7</v>
      </c>
      <c r="I4576">
        <v>25</v>
      </c>
      <c r="J4576">
        <v>69</v>
      </c>
      <c r="K4576">
        <v>57392064</v>
      </c>
      <c r="L4576">
        <f>MONTH(Table1[[#This Row],[order_date]])</f>
        <v>4</v>
      </c>
      <c r="M4576">
        <f>YEAR(Table1[[#This Row],[order_date]])</f>
        <v>2024</v>
      </c>
      <c r="N4576" s="7">
        <v>45400.50885416667</v>
      </c>
      <c r="O4576">
        <f>HOUR(Table1[[#This Row],[promised_delivery_time]])</f>
        <v>12</v>
      </c>
      <c r="P4576" s="4">
        <v>45400.517881944441</v>
      </c>
      <c r="Q4576">
        <f>HOUR(Table1[[#This Row],[actual_delivery_time]])</f>
        <v>12</v>
      </c>
      <c r="R4576" s="4">
        <v>45400.516493055555</v>
      </c>
      <c r="S4576" t="s">
        <v>356</v>
      </c>
      <c r="T4576" s="8">
        <v>53.49</v>
      </c>
      <c r="U4576" t="s">
        <v>359</v>
      </c>
      <c r="V4576">
        <v>94088</v>
      </c>
      <c r="W4576">
        <v>4812</v>
      </c>
      <c r="X4576" t="s">
        <v>3259</v>
      </c>
      <c r="Y4576" t="s">
        <v>1914</v>
      </c>
      <c r="Z4576">
        <v>688100</v>
      </c>
      <c r="AA4576" t="s">
        <v>2922</v>
      </c>
      <c r="AB4576" t="s">
        <v>3115</v>
      </c>
      <c r="AC4576">
        <v>4</v>
      </c>
      <c r="AD4576">
        <v>1540.81</v>
      </c>
      <c r="AE4576">
        <v>-2</v>
      </c>
      <c r="AF4576">
        <v>1.83</v>
      </c>
    </row>
    <row r="4577" spans="1:32" x14ac:dyDescent="0.45">
      <c r="A4577">
        <v>8712304346</v>
      </c>
      <c r="B4577">
        <v>537274</v>
      </c>
      <c r="C4577" t="s">
        <v>27</v>
      </c>
      <c r="D4577" t="s">
        <v>78</v>
      </c>
      <c r="E4577" t="s">
        <v>227</v>
      </c>
      <c r="F4577" s="8">
        <v>702.71</v>
      </c>
      <c r="G4577">
        <v>35</v>
      </c>
      <c r="H4577">
        <v>365</v>
      </c>
      <c r="I4577">
        <v>17</v>
      </c>
      <c r="J4577">
        <v>67</v>
      </c>
      <c r="K4577">
        <v>40085705</v>
      </c>
      <c r="L4577">
        <f>MONTH(Table1[[#This Row],[order_date]])</f>
        <v>6</v>
      </c>
      <c r="M4577">
        <f>YEAR(Table1[[#This Row],[order_date]])</f>
        <v>2023</v>
      </c>
      <c r="N4577" s="7">
        <v>45087.112372685187</v>
      </c>
      <c r="O4577">
        <f>HOUR(Table1[[#This Row],[promised_delivery_time]])</f>
        <v>2</v>
      </c>
      <c r="P4577" s="4">
        <v>45087.123483796298</v>
      </c>
      <c r="Q4577">
        <f>HOUR(Table1[[#This Row],[actual_delivery_time]])</f>
        <v>2</v>
      </c>
      <c r="R4577" s="4">
        <v>45087.120011574072</v>
      </c>
      <c r="S4577" t="s">
        <v>356</v>
      </c>
      <c r="T4577" s="8">
        <v>4727.01</v>
      </c>
      <c r="U4577" t="s">
        <v>360</v>
      </c>
      <c r="V4577">
        <v>62302</v>
      </c>
      <c r="W4577">
        <v>8169</v>
      </c>
      <c r="X4577" t="s">
        <v>3315</v>
      </c>
      <c r="Y4577" t="s">
        <v>2145</v>
      </c>
      <c r="Z4577">
        <v>530403</v>
      </c>
      <c r="AA4577" t="s">
        <v>2673</v>
      </c>
      <c r="AB4577" t="s">
        <v>3116</v>
      </c>
      <c r="AC4577">
        <v>6</v>
      </c>
      <c r="AD4577">
        <v>777.89</v>
      </c>
      <c r="AE4577">
        <v>-5</v>
      </c>
      <c r="AF4577">
        <v>1.53</v>
      </c>
    </row>
    <row r="4578" spans="1:32" x14ac:dyDescent="0.45">
      <c r="A4578">
        <v>3748957111</v>
      </c>
      <c r="B4578">
        <v>243235</v>
      </c>
      <c r="C4578" t="s">
        <v>70</v>
      </c>
      <c r="D4578" t="s">
        <v>78</v>
      </c>
      <c r="E4578" t="s">
        <v>251</v>
      </c>
      <c r="F4578" s="8">
        <v>109.03</v>
      </c>
      <c r="G4578">
        <v>35</v>
      </c>
      <c r="H4578">
        <v>365</v>
      </c>
      <c r="I4578">
        <v>14</v>
      </c>
      <c r="J4578">
        <v>71</v>
      </c>
      <c r="K4578">
        <v>98088303</v>
      </c>
      <c r="L4578">
        <f>MONTH(Table1[[#This Row],[order_date]])</f>
        <v>4</v>
      </c>
      <c r="M4578">
        <f>YEAR(Table1[[#This Row],[order_date]])</f>
        <v>2023</v>
      </c>
      <c r="N4578" s="7">
        <v>45046.619317129633</v>
      </c>
      <c r="O4578">
        <f>HOUR(Table1[[#This Row],[promised_delivery_time]])</f>
        <v>15</v>
      </c>
      <c r="P4578" s="4">
        <v>45046.63181712963</v>
      </c>
      <c r="Q4578">
        <f>HOUR(Table1[[#This Row],[actual_delivery_time]])</f>
        <v>15</v>
      </c>
      <c r="R4578" s="4">
        <v>45046.637372685182</v>
      </c>
      <c r="S4578" t="s">
        <v>357</v>
      </c>
      <c r="T4578" s="8">
        <v>1499.45</v>
      </c>
      <c r="U4578" t="s">
        <v>362</v>
      </c>
      <c r="V4578">
        <v>90798</v>
      </c>
      <c r="W4578">
        <v>8507</v>
      </c>
      <c r="X4578" t="s">
        <v>3222</v>
      </c>
      <c r="Y4578" t="s">
        <v>1504</v>
      </c>
      <c r="Z4578">
        <v>50491</v>
      </c>
      <c r="AA4578" t="s">
        <v>3042</v>
      </c>
      <c r="AB4578" t="s">
        <v>3116</v>
      </c>
      <c r="AC4578">
        <v>9</v>
      </c>
      <c r="AD4578">
        <v>1765.46</v>
      </c>
      <c r="AE4578">
        <v>8</v>
      </c>
      <c r="AF4578">
        <v>2.78</v>
      </c>
    </row>
    <row r="4579" spans="1:32" x14ac:dyDescent="0.45">
      <c r="A4579">
        <v>2388792163</v>
      </c>
      <c r="B4579">
        <v>513199</v>
      </c>
      <c r="C4579" t="s">
        <v>66</v>
      </c>
      <c r="D4579" t="s">
        <v>79</v>
      </c>
      <c r="E4579" t="s">
        <v>308</v>
      </c>
      <c r="F4579" s="8">
        <v>422.23</v>
      </c>
      <c r="G4579">
        <v>30</v>
      </c>
      <c r="H4579">
        <v>180</v>
      </c>
      <c r="I4579">
        <v>26</v>
      </c>
      <c r="J4579">
        <v>52</v>
      </c>
      <c r="K4579">
        <v>81160474</v>
      </c>
      <c r="L4579">
        <f>MONTH(Table1[[#This Row],[order_date]])</f>
        <v>2</v>
      </c>
      <c r="M4579">
        <f>YEAR(Table1[[#This Row],[order_date]])</f>
        <v>2024</v>
      </c>
      <c r="N4579" s="7">
        <v>45342.715497685182</v>
      </c>
      <c r="O4579">
        <f>HOUR(Table1[[#This Row],[promised_delivery_time]])</f>
        <v>17</v>
      </c>
      <c r="P4579" s="4">
        <v>45342.727303240739</v>
      </c>
      <c r="Q4579">
        <f>HOUR(Table1[[#This Row],[actual_delivery_time]])</f>
        <v>17</v>
      </c>
      <c r="R4579" s="4">
        <v>45342.736331018517</v>
      </c>
      <c r="S4579" t="s">
        <v>357</v>
      </c>
      <c r="T4579" s="8">
        <v>839.84</v>
      </c>
      <c r="U4579" t="s">
        <v>362</v>
      </c>
      <c r="V4579">
        <v>16233</v>
      </c>
      <c r="W4579">
        <v>380</v>
      </c>
      <c r="X4579" t="s">
        <v>3361</v>
      </c>
      <c r="Y4579" t="s">
        <v>2478</v>
      </c>
      <c r="Z4579">
        <v>841396</v>
      </c>
      <c r="AA4579" t="s">
        <v>3114</v>
      </c>
      <c r="AB4579" t="s">
        <v>3118</v>
      </c>
      <c r="AC4579">
        <v>19</v>
      </c>
      <c r="AD4579">
        <v>447.55</v>
      </c>
      <c r="AE4579">
        <v>13</v>
      </c>
      <c r="AF4579">
        <v>3.8</v>
      </c>
    </row>
    <row r="4580" spans="1:32" x14ac:dyDescent="0.45">
      <c r="A4580">
        <v>2583035857</v>
      </c>
      <c r="B4580">
        <v>337168</v>
      </c>
      <c r="C4580" t="s">
        <v>29</v>
      </c>
      <c r="D4580" t="s">
        <v>80</v>
      </c>
      <c r="E4580" t="s">
        <v>309</v>
      </c>
      <c r="F4580" s="8">
        <v>545.49</v>
      </c>
      <c r="G4580">
        <v>20</v>
      </c>
      <c r="H4580">
        <v>7</v>
      </c>
      <c r="I4580">
        <v>25</v>
      </c>
      <c r="J4580">
        <v>98</v>
      </c>
      <c r="K4580">
        <v>77220027</v>
      </c>
      <c r="L4580">
        <f>MONTH(Table1[[#This Row],[order_date]])</f>
        <v>11</v>
      </c>
      <c r="M4580">
        <f>YEAR(Table1[[#This Row],[order_date]])</f>
        <v>2023</v>
      </c>
      <c r="N4580" s="7">
        <v>45245.908935185187</v>
      </c>
      <c r="O4580">
        <f>HOUR(Table1[[#This Row],[promised_delivery_time]])</f>
        <v>21</v>
      </c>
      <c r="P4580" s="4">
        <v>45245.916574074072</v>
      </c>
      <c r="Q4580">
        <f>HOUR(Table1[[#This Row],[actual_delivery_time]])</f>
        <v>22</v>
      </c>
      <c r="R4580" s="4">
        <v>45245.918657407405</v>
      </c>
      <c r="S4580" t="s">
        <v>356</v>
      </c>
      <c r="T4580" s="8">
        <v>874.78</v>
      </c>
      <c r="U4580" t="s">
        <v>362</v>
      </c>
      <c r="V4580">
        <v>94223</v>
      </c>
      <c r="W4580">
        <v>2902</v>
      </c>
      <c r="X4580" t="s">
        <v>3443</v>
      </c>
      <c r="Y4580" t="s">
        <v>2479</v>
      </c>
      <c r="Z4580">
        <v>387538</v>
      </c>
      <c r="AA4580" t="s">
        <v>3001</v>
      </c>
      <c r="AB4580" t="s">
        <v>3118</v>
      </c>
      <c r="AC4580">
        <v>16</v>
      </c>
      <c r="AD4580">
        <v>551.80999999999995</v>
      </c>
      <c r="AE4580">
        <v>3</v>
      </c>
      <c r="AF4580">
        <v>1.63</v>
      </c>
    </row>
    <row r="4581" spans="1:32" x14ac:dyDescent="0.45">
      <c r="A4581">
        <v>2649487718</v>
      </c>
      <c r="B4581">
        <v>557908</v>
      </c>
      <c r="C4581" t="s">
        <v>32</v>
      </c>
      <c r="D4581" t="s">
        <v>82</v>
      </c>
      <c r="E4581" t="s">
        <v>184</v>
      </c>
      <c r="F4581" s="8">
        <v>942.37</v>
      </c>
      <c r="G4581">
        <v>20</v>
      </c>
      <c r="H4581">
        <v>365</v>
      </c>
      <c r="I4581">
        <v>14</v>
      </c>
      <c r="J4581">
        <v>53</v>
      </c>
      <c r="K4581">
        <v>81346291</v>
      </c>
      <c r="L4581">
        <f>MONTH(Table1[[#This Row],[order_date]])</f>
        <v>3</v>
      </c>
      <c r="M4581">
        <f>YEAR(Table1[[#This Row],[order_date]])</f>
        <v>2024</v>
      </c>
      <c r="N4581" s="7">
        <v>45352.58357638889</v>
      </c>
      <c r="O4581">
        <f>HOUR(Table1[[#This Row],[promised_delivery_time]])</f>
        <v>14</v>
      </c>
      <c r="P4581" s="4">
        <v>45352.591215277775</v>
      </c>
      <c r="Q4581">
        <f>HOUR(Table1[[#This Row],[actual_delivery_time]])</f>
        <v>14</v>
      </c>
      <c r="R4581" s="4">
        <v>45352.593993055554</v>
      </c>
      <c r="S4581" t="s">
        <v>356</v>
      </c>
      <c r="T4581" s="8">
        <v>549.47</v>
      </c>
      <c r="U4581" t="s">
        <v>359</v>
      </c>
      <c r="V4581">
        <v>74371</v>
      </c>
      <c r="W4581">
        <v>4840</v>
      </c>
      <c r="X4581" t="s">
        <v>3157</v>
      </c>
      <c r="Y4581" t="s">
        <v>2480</v>
      </c>
      <c r="Z4581">
        <v>656769</v>
      </c>
      <c r="AA4581" t="s">
        <v>3105</v>
      </c>
      <c r="AB4581" t="s">
        <v>3118</v>
      </c>
      <c r="AC4581">
        <v>11</v>
      </c>
      <c r="AD4581">
        <v>490.48</v>
      </c>
      <c r="AE4581">
        <v>4</v>
      </c>
      <c r="AF4581">
        <v>3.51</v>
      </c>
    </row>
    <row r="4582" spans="1:32" x14ac:dyDescent="0.45">
      <c r="A4582">
        <v>5936628691</v>
      </c>
      <c r="B4582">
        <v>888807</v>
      </c>
      <c r="C4582" t="s">
        <v>33</v>
      </c>
      <c r="D4582" t="s">
        <v>80</v>
      </c>
      <c r="E4582" t="s">
        <v>125</v>
      </c>
      <c r="F4582" s="8">
        <v>230.58</v>
      </c>
      <c r="G4582">
        <v>20</v>
      </c>
      <c r="H4582">
        <v>7</v>
      </c>
      <c r="I4582">
        <v>13</v>
      </c>
      <c r="J4582">
        <v>91</v>
      </c>
      <c r="K4582">
        <v>47387512</v>
      </c>
      <c r="L4582">
        <f>MONTH(Table1[[#This Row],[order_date]])</f>
        <v>10</v>
      </c>
      <c r="M4582">
        <f>YEAR(Table1[[#This Row],[order_date]])</f>
        <v>2023</v>
      </c>
      <c r="N4582" s="7">
        <v>45200.47246527778</v>
      </c>
      <c r="O4582">
        <f>HOUR(Table1[[#This Row],[promised_delivery_time]])</f>
        <v>11</v>
      </c>
      <c r="P4582" s="4">
        <v>45200.484270833331</v>
      </c>
      <c r="Q4582">
        <f>HOUR(Table1[[#This Row],[actual_delivery_time]])</f>
        <v>11</v>
      </c>
      <c r="R4582" s="4">
        <v>45200.492604166669</v>
      </c>
      <c r="S4582" t="s">
        <v>357</v>
      </c>
      <c r="T4582" s="8">
        <v>2943.17</v>
      </c>
      <c r="U4582" t="s">
        <v>360</v>
      </c>
      <c r="V4582">
        <v>50066</v>
      </c>
      <c r="W4582">
        <v>5691</v>
      </c>
      <c r="X4582" t="s">
        <v>3177</v>
      </c>
      <c r="Y4582" t="s">
        <v>2481</v>
      </c>
      <c r="Z4582">
        <v>858549</v>
      </c>
      <c r="AA4582" t="s">
        <v>3050</v>
      </c>
      <c r="AB4582" t="s">
        <v>3115</v>
      </c>
      <c r="AC4582">
        <v>18</v>
      </c>
      <c r="AD4582">
        <v>805.43</v>
      </c>
      <c r="AE4582">
        <v>12</v>
      </c>
      <c r="AF4582">
        <v>4.6100000000000003</v>
      </c>
    </row>
    <row r="4583" spans="1:32" x14ac:dyDescent="0.45">
      <c r="A4583">
        <v>7662682121</v>
      </c>
      <c r="B4583">
        <v>673058</v>
      </c>
      <c r="C4583" t="s">
        <v>40</v>
      </c>
      <c r="D4583" t="s">
        <v>82</v>
      </c>
      <c r="E4583" t="s">
        <v>273</v>
      </c>
      <c r="F4583" s="8">
        <v>765.76</v>
      </c>
      <c r="G4583">
        <v>20</v>
      </c>
      <c r="H4583">
        <v>365</v>
      </c>
      <c r="I4583">
        <v>30</v>
      </c>
      <c r="J4583">
        <v>94</v>
      </c>
      <c r="K4583">
        <v>1562083</v>
      </c>
      <c r="L4583">
        <f>MONTH(Table1[[#This Row],[order_date]])</f>
        <v>9</v>
      </c>
      <c r="M4583">
        <f>YEAR(Table1[[#This Row],[order_date]])</f>
        <v>2024</v>
      </c>
      <c r="N4583" s="7">
        <v>45547.178437499999</v>
      </c>
      <c r="O4583">
        <f>HOUR(Table1[[#This Row],[promised_delivery_time]])</f>
        <v>4</v>
      </c>
      <c r="P4583" s="4">
        <v>45547.187465277777</v>
      </c>
      <c r="Q4583">
        <f>HOUR(Table1[[#This Row],[actual_delivery_time]])</f>
        <v>4</v>
      </c>
      <c r="R4583" s="4">
        <v>45547.188159722224</v>
      </c>
      <c r="S4583" t="s">
        <v>356</v>
      </c>
      <c r="T4583" s="8">
        <v>4222.7299999999996</v>
      </c>
      <c r="U4583" t="s">
        <v>359</v>
      </c>
      <c r="V4583">
        <v>67053</v>
      </c>
      <c r="W4583">
        <v>1332</v>
      </c>
      <c r="X4583" t="s">
        <v>3305</v>
      </c>
      <c r="Y4583" t="s">
        <v>988</v>
      </c>
      <c r="Z4583">
        <v>405442</v>
      </c>
      <c r="AA4583" t="s">
        <v>2919</v>
      </c>
      <c r="AB4583" t="s">
        <v>3118</v>
      </c>
      <c r="AC4583">
        <v>13</v>
      </c>
      <c r="AD4583">
        <v>695.02</v>
      </c>
      <c r="AE4583">
        <v>1</v>
      </c>
      <c r="AF4583">
        <v>4.8499999999999996</v>
      </c>
    </row>
    <row r="4584" spans="1:32" x14ac:dyDescent="0.45">
      <c r="A4584">
        <v>736115661</v>
      </c>
      <c r="B4584">
        <v>473929</v>
      </c>
      <c r="C4584" t="s">
        <v>68</v>
      </c>
      <c r="D4584" t="s">
        <v>87</v>
      </c>
      <c r="E4584" t="s">
        <v>284</v>
      </c>
      <c r="F4584" s="8">
        <v>440.19</v>
      </c>
      <c r="G4584">
        <v>25</v>
      </c>
      <c r="H4584">
        <v>3</v>
      </c>
      <c r="I4584">
        <v>19</v>
      </c>
      <c r="J4584">
        <v>70</v>
      </c>
      <c r="K4584">
        <v>55971849</v>
      </c>
      <c r="L4584">
        <f>MONTH(Table1[[#This Row],[order_date]])</f>
        <v>5</v>
      </c>
      <c r="M4584">
        <f>YEAR(Table1[[#This Row],[order_date]])</f>
        <v>2023</v>
      </c>
      <c r="N4584" s="7">
        <v>45068.057222222225</v>
      </c>
      <c r="O4584">
        <f>HOUR(Table1[[#This Row],[promised_delivery_time]])</f>
        <v>1</v>
      </c>
      <c r="P4584" s="4">
        <v>45068.069722222222</v>
      </c>
      <c r="Q4584">
        <f>HOUR(Table1[[#This Row],[actual_delivery_time]])</f>
        <v>1</v>
      </c>
      <c r="R4584" s="4">
        <v>45068.076666666668</v>
      </c>
      <c r="S4584" t="s">
        <v>357</v>
      </c>
      <c r="T4584" s="8">
        <v>1710.16</v>
      </c>
      <c r="U4584" t="s">
        <v>361</v>
      </c>
      <c r="V4584">
        <v>29600</v>
      </c>
      <c r="W4584">
        <v>8347</v>
      </c>
      <c r="X4584" t="s">
        <v>3166</v>
      </c>
      <c r="Y4584" t="s">
        <v>2482</v>
      </c>
      <c r="Z4584">
        <v>920798</v>
      </c>
      <c r="AA4584" t="s">
        <v>2706</v>
      </c>
      <c r="AB4584" t="s">
        <v>3115</v>
      </c>
      <c r="AC4584">
        <v>3</v>
      </c>
      <c r="AD4584">
        <v>490.69</v>
      </c>
      <c r="AE4584">
        <v>10</v>
      </c>
      <c r="AF4584">
        <v>2.86</v>
      </c>
    </row>
    <row r="4585" spans="1:32" x14ac:dyDescent="0.45">
      <c r="A4585">
        <v>2448741950</v>
      </c>
      <c r="B4585">
        <v>760684</v>
      </c>
      <c r="C4585" t="s">
        <v>37</v>
      </c>
      <c r="D4585" t="s">
        <v>84</v>
      </c>
      <c r="E4585" t="s">
        <v>297</v>
      </c>
      <c r="F4585" s="8">
        <v>71.599999999999994</v>
      </c>
      <c r="G4585">
        <v>15</v>
      </c>
      <c r="H4585">
        <v>365</v>
      </c>
      <c r="I4585">
        <v>14</v>
      </c>
      <c r="J4585">
        <v>64</v>
      </c>
      <c r="K4585">
        <v>60757351</v>
      </c>
      <c r="L4585">
        <f>MONTH(Table1[[#This Row],[order_date]])</f>
        <v>11</v>
      </c>
      <c r="M4585">
        <f>YEAR(Table1[[#This Row],[order_date]])</f>
        <v>2023</v>
      </c>
      <c r="N4585" s="7">
        <v>45256.810081018521</v>
      </c>
      <c r="O4585">
        <f>HOUR(Table1[[#This Row],[promised_delivery_time]])</f>
        <v>19</v>
      </c>
      <c r="P4585" s="4">
        <v>45256.821192129632</v>
      </c>
      <c r="Q4585">
        <f>HOUR(Table1[[#This Row],[actual_delivery_time]])</f>
        <v>19</v>
      </c>
      <c r="R4585" s="4">
        <v>45256.823275462964</v>
      </c>
      <c r="S4585" t="s">
        <v>356</v>
      </c>
      <c r="T4585" s="8">
        <v>1534.86</v>
      </c>
      <c r="U4585" t="s">
        <v>359</v>
      </c>
      <c r="V4585">
        <v>91140</v>
      </c>
      <c r="W4585">
        <v>202</v>
      </c>
      <c r="X4585" t="s">
        <v>3377</v>
      </c>
      <c r="Y4585" t="s">
        <v>947</v>
      </c>
      <c r="Z4585">
        <v>411662</v>
      </c>
      <c r="AA4585" t="s">
        <v>2907</v>
      </c>
      <c r="AB4585" t="s">
        <v>3118</v>
      </c>
      <c r="AC4585">
        <v>3</v>
      </c>
      <c r="AD4585">
        <v>1099.6199999999999</v>
      </c>
      <c r="AE4585">
        <v>3</v>
      </c>
      <c r="AF4585">
        <v>1.44</v>
      </c>
    </row>
    <row r="4586" spans="1:32" x14ac:dyDescent="0.45">
      <c r="A4586">
        <v>9321629905</v>
      </c>
      <c r="B4586">
        <v>186168</v>
      </c>
      <c r="C4586" t="s">
        <v>71</v>
      </c>
      <c r="D4586" t="s">
        <v>78</v>
      </c>
      <c r="E4586" t="s">
        <v>272</v>
      </c>
      <c r="F4586" s="8">
        <v>878.8</v>
      </c>
      <c r="G4586">
        <v>35</v>
      </c>
      <c r="H4586">
        <v>365</v>
      </c>
      <c r="I4586">
        <v>13</v>
      </c>
      <c r="J4586">
        <v>75</v>
      </c>
      <c r="K4586">
        <v>79206969</v>
      </c>
      <c r="L4586">
        <f>MONTH(Table1[[#This Row],[order_date]])</f>
        <v>2</v>
      </c>
      <c r="M4586">
        <f>YEAR(Table1[[#This Row],[order_date]])</f>
        <v>2024</v>
      </c>
      <c r="N4586" s="7">
        <v>45330.850844907407</v>
      </c>
      <c r="O4586">
        <f>HOUR(Table1[[#This Row],[promised_delivery_time]])</f>
        <v>20</v>
      </c>
      <c r="P4586" s="4">
        <v>45330.858483796299</v>
      </c>
      <c r="Q4586">
        <f>HOUR(Table1[[#This Row],[actual_delivery_time]])</f>
        <v>20</v>
      </c>
      <c r="R4586" s="4">
        <v>45330.861261574071</v>
      </c>
      <c r="S4586" t="s">
        <v>356</v>
      </c>
      <c r="T4586" s="8">
        <v>3273.05</v>
      </c>
      <c r="U4586" t="s">
        <v>360</v>
      </c>
      <c r="V4586">
        <v>93938</v>
      </c>
      <c r="W4586">
        <v>2273</v>
      </c>
      <c r="X4586" t="s">
        <v>3284</v>
      </c>
      <c r="Y4586" t="s">
        <v>2190</v>
      </c>
      <c r="Z4586">
        <v>574469</v>
      </c>
      <c r="AA4586" t="s">
        <v>2787</v>
      </c>
      <c r="AB4586" t="s">
        <v>3115</v>
      </c>
      <c r="AC4586">
        <v>1</v>
      </c>
      <c r="AD4586">
        <v>721.13</v>
      </c>
      <c r="AE4586">
        <v>4</v>
      </c>
      <c r="AF4586">
        <v>1.5</v>
      </c>
    </row>
    <row r="4587" spans="1:32" x14ac:dyDescent="0.45">
      <c r="A4587">
        <v>9020583379</v>
      </c>
      <c r="B4587">
        <v>317242</v>
      </c>
      <c r="C4587" t="s">
        <v>48</v>
      </c>
      <c r="D4587" t="s">
        <v>84</v>
      </c>
      <c r="E4587" t="s">
        <v>155</v>
      </c>
      <c r="F4587" s="8">
        <v>198.15</v>
      </c>
      <c r="G4587">
        <v>15</v>
      </c>
      <c r="H4587">
        <v>365</v>
      </c>
      <c r="I4587">
        <v>22</v>
      </c>
      <c r="J4587">
        <v>63</v>
      </c>
      <c r="K4587">
        <v>9573071</v>
      </c>
      <c r="L4587">
        <f>MONTH(Table1[[#This Row],[order_date]])</f>
        <v>6</v>
      </c>
      <c r="M4587">
        <f>YEAR(Table1[[#This Row],[order_date]])</f>
        <v>2023</v>
      </c>
      <c r="N4587" s="7">
        <v>45097.755567129629</v>
      </c>
      <c r="O4587">
        <f>HOUR(Table1[[#This Row],[promised_delivery_time]])</f>
        <v>18</v>
      </c>
      <c r="P4587" s="4">
        <v>45097.768761574072</v>
      </c>
      <c r="Q4587">
        <f>HOUR(Table1[[#This Row],[actual_delivery_time]])</f>
        <v>18</v>
      </c>
      <c r="R4587" s="4">
        <v>45097.770150462966</v>
      </c>
      <c r="S4587" t="s">
        <v>356</v>
      </c>
      <c r="T4587" s="8">
        <v>2075.61</v>
      </c>
      <c r="U4587" t="s">
        <v>359</v>
      </c>
      <c r="V4587">
        <v>45361</v>
      </c>
      <c r="W4587">
        <v>4382</v>
      </c>
      <c r="X4587" t="s">
        <v>3143</v>
      </c>
      <c r="Y4587" t="s">
        <v>364</v>
      </c>
      <c r="Z4587">
        <v>856100</v>
      </c>
      <c r="AA4587" t="s">
        <v>2536</v>
      </c>
      <c r="AB4587" t="s">
        <v>3116</v>
      </c>
      <c r="AC4587">
        <v>5</v>
      </c>
      <c r="AD4587">
        <v>958.06</v>
      </c>
      <c r="AE4587">
        <v>2</v>
      </c>
      <c r="AF4587">
        <v>2.17</v>
      </c>
    </row>
    <row r="4588" spans="1:32" x14ac:dyDescent="0.45">
      <c r="A4588">
        <v>2642275862</v>
      </c>
      <c r="B4588">
        <v>757274</v>
      </c>
      <c r="C4588" t="s">
        <v>27</v>
      </c>
      <c r="D4588" t="s">
        <v>78</v>
      </c>
      <c r="E4588" t="s">
        <v>167</v>
      </c>
      <c r="F4588" s="8">
        <v>98.32</v>
      </c>
      <c r="G4588">
        <v>35</v>
      </c>
      <c r="H4588">
        <v>365</v>
      </c>
      <c r="I4588">
        <v>27</v>
      </c>
      <c r="J4588">
        <v>95</v>
      </c>
      <c r="K4588">
        <v>97419742</v>
      </c>
      <c r="L4588">
        <f>MONTH(Table1[[#This Row],[order_date]])</f>
        <v>12</v>
      </c>
      <c r="M4588">
        <f>YEAR(Table1[[#This Row],[order_date]])</f>
        <v>2023</v>
      </c>
      <c r="N4588" s="7">
        <v>45278.260821759257</v>
      </c>
      <c r="O4588">
        <f>HOUR(Table1[[#This Row],[promised_delivery_time]])</f>
        <v>6</v>
      </c>
      <c r="P4588" s="4">
        <v>45278.269849537035</v>
      </c>
      <c r="Q4588">
        <f>HOUR(Table1[[#This Row],[actual_delivery_time]])</f>
        <v>6</v>
      </c>
      <c r="R4588" s="4">
        <v>45278.287210648145</v>
      </c>
      <c r="S4588" t="s">
        <v>358</v>
      </c>
      <c r="T4588" s="8">
        <v>5086.75</v>
      </c>
      <c r="U4588" t="s">
        <v>360</v>
      </c>
      <c r="V4588">
        <v>13165</v>
      </c>
      <c r="W4588">
        <v>542</v>
      </c>
      <c r="X4588" t="s">
        <v>3167</v>
      </c>
      <c r="Y4588" t="s">
        <v>1950</v>
      </c>
      <c r="Z4588">
        <v>603224</v>
      </c>
      <c r="AA4588" t="s">
        <v>2620</v>
      </c>
      <c r="AB4588" t="s">
        <v>3117</v>
      </c>
      <c r="AC4588">
        <v>7</v>
      </c>
      <c r="AD4588">
        <v>1663.04</v>
      </c>
      <c r="AE4588">
        <v>25</v>
      </c>
      <c r="AF4588">
        <v>4.1100000000000003</v>
      </c>
    </row>
    <row r="4589" spans="1:32" x14ac:dyDescent="0.45">
      <c r="A4589">
        <v>6932431317</v>
      </c>
      <c r="B4589">
        <v>34186</v>
      </c>
      <c r="C4589" t="s">
        <v>58</v>
      </c>
      <c r="D4589" t="s">
        <v>87</v>
      </c>
      <c r="E4589" t="s">
        <v>140</v>
      </c>
      <c r="F4589" s="8">
        <v>925.65</v>
      </c>
      <c r="G4589">
        <v>25</v>
      </c>
      <c r="H4589">
        <v>3</v>
      </c>
      <c r="I4589">
        <v>27</v>
      </c>
      <c r="J4589">
        <v>74</v>
      </c>
      <c r="K4589">
        <v>79206969</v>
      </c>
      <c r="L4589">
        <f>MONTH(Table1[[#This Row],[order_date]])</f>
        <v>7</v>
      </c>
      <c r="M4589">
        <f>YEAR(Table1[[#This Row],[order_date]])</f>
        <v>2024</v>
      </c>
      <c r="N4589" s="7">
        <v>45489.170231481483</v>
      </c>
      <c r="O4589">
        <f>HOUR(Table1[[#This Row],[promised_delivery_time]])</f>
        <v>4</v>
      </c>
      <c r="P4589" s="4">
        <v>45489.182037037041</v>
      </c>
      <c r="Q4589">
        <f>HOUR(Table1[[#This Row],[actual_delivery_time]])</f>
        <v>4</v>
      </c>
      <c r="R4589" s="4">
        <v>45489.180648148147</v>
      </c>
      <c r="S4589" t="s">
        <v>356</v>
      </c>
      <c r="T4589" s="8">
        <v>329.79</v>
      </c>
      <c r="U4589" t="s">
        <v>362</v>
      </c>
      <c r="V4589">
        <v>17468</v>
      </c>
      <c r="W4589">
        <v>3199</v>
      </c>
      <c r="X4589" t="s">
        <v>3284</v>
      </c>
      <c r="Y4589" t="s">
        <v>2190</v>
      </c>
      <c r="Z4589">
        <v>574469</v>
      </c>
      <c r="AA4589" t="s">
        <v>2787</v>
      </c>
      <c r="AB4589" t="s">
        <v>3115</v>
      </c>
      <c r="AC4589">
        <v>1</v>
      </c>
      <c r="AD4589">
        <v>721.13</v>
      </c>
      <c r="AE4589">
        <v>-2</v>
      </c>
      <c r="AF4589">
        <v>4.75</v>
      </c>
    </row>
    <row r="4590" spans="1:32" x14ac:dyDescent="0.45">
      <c r="A4590">
        <v>9126871366</v>
      </c>
      <c r="B4590">
        <v>154179</v>
      </c>
      <c r="C4590" t="s">
        <v>52</v>
      </c>
      <c r="D4590" t="s">
        <v>82</v>
      </c>
      <c r="E4590" t="s">
        <v>193</v>
      </c>
      <c r="F4590" s="8">
        <v>582.87</v>
      </c>
      <c r="G4590">
        <v>20</v>
      </c>
      <c r="H4590">
        <v>365</v>
      </c>
      <c r="I4590">
        <v>10</v>
      </c>
      <c r="J4590">
        <v>59</v>
      </c>
      <c r="K4590">
        <v>67696145</v>
      </c>
      <c r="L4590">
        <f>MONTH(Table1[[#This Row],[order_date]])</f>
        <v>5</v>
      </c>
      <c r="M4590">
        <f>YEAR(Table1[[#This Row],[order_date]])</f>
        <v>2023</v>
      </c>
      <c r="N4590" s="7">
        <v>45064.36451388889</v>
      </c>
      <c r="O4590">
        <f>HOUR(Table1[[#This Row],[promised_delivery_time]])</f>
        <v>9</v>
      </c>
      <c r="P4590" s="4">
        <v>45064.37840277778</v>
      </c>
      <c r="Q4590">
        <f>HOUR(Table1[[#This Row],[actual_delivery_time]])</f>
        <v>9</v>
      </c>
      <c r="R4590" s="4">
        <v>45064.389513888891</v>
      </c>
      <c r="S4590" t="s">
        <v>358</v>
      </c>
      <c r="T4590" s="8">
        <v>3246.38</v>
      </c>
      <c r="U4590" t="s">
        <v>361</v>
      </c>
      <c r="V4590">
        <v>52905</v>
      </c>
      <c r="W4590">
        <v>2921</v>
      </c>
      <c r="X4590" t="s">
        <v>3236</v>
      </c>
      <c r="Y4590" t="s">
        <v>1670</v>
      </c>
      <c r="Z4590">
        <v>523966</v>
      </c>
      <c r="AA4590" t="s">
        <v>2821</v>
      </c>
      <c r="AB4590" t="s">
        <v>3115</v>
      </c>
      <c r="AC4590">
        <v>18</v>
      </c>
      <c r="AD4590">
        <v>482.94</v>
      </c>
      <c r="AE4590">
        <v>16</v>
      </c>
      <c r="AF4590">
        <v>1.36</v>
      </c>
    </row>
    <row r="4591" spans="1:32" x14ac:dyDescent="0.45">
      <c r="A4591">
        <v>3244572785</v>
      </c>
      <c r="B4591">
        <v>563740</v>
      </c>
      <c r="C4591" t="s">
        <v>74</v>
      </c>
      <c r="D4591" t="s">
        <v>81</v>
      </c>
      <c r="E4591" t="s">
        <v>230</v>
      </c>
      <c r="F4591" s="8">
        <v>96.33</v>
      </c>
      <c r="G4591">
        <v>35</v>
      </c>
      <c r="H4591">
        <v>90</v>
      </c>
      <c r="I4591">
        <v>20</v>
      </c>
      <c r="J4591">
        <v>61</v>
      </c>
      <c r="K4591">
        <v>60732869</v>
      </c>
      <c r="L4591">
        <f>MONTH(Table1[[#This Row],[order_date]])</f>
        <v>1</v>
      </c>
      <c r="M4591">
        <f>YEAR(Table1[[#This Row],[order_date]])</f>
        <v>2024</v>
      </c>
      <c r="N4591" s="7">
        <v>45307.890914351854</v>
      </c>
      <c r="O4591">
        <f>HOUR(Table1[[#This Row],[promised_delivery_time]])</f>
        <v>21</v>
      </c>
      <c r="P4591" s="4">
        <v>45307.897858796299</v>
      </c>
      <c r="Q4591">
        <f>HOUR(Table1[[#This Row],[actual_delivery_time]])</f>
        <v>21</v>
      </c>
      <c r="R4591" s="4">
        <v>45307.915219907409</v>
      </c>
      <c r="S4591" t="s">
        <v>358</v>
      </c>
      <c r="T4591" s="8">
        <v>491.21</v>
      </c>
      <c r="U4591" t="s">
        <v>361</v>
      </c>
      <c r="V4591">
        <v>94129</v>
      </c>
      <c r="W4591">
        <v>1991</v>
      </c>
      <c r="X4591" t="s">
        <v>3181</v>
      </c>
      <c r="Y4591" t="s">
        <v>2139</v>
      </c>
      <c r="Z4591">
        <v>625859</v>
      </c>
      <c r="AA4591" t="s">
        <v>3002</v>
      </c>
      <c r="AB4591" t="s">
        <v>3116</v>
      </c>
      <c r="AC4591">
        <v>17</v>
      </c>
      <c r="AD4591">
        <v>1140.22</v>
      </c>
      <c r="AE4591">
        <v>25</v>
      </c>
      <c r="AF4591">
        <v>3.71</v>
      </c>
    </row>
    <row r="4592" spans="1:32" x14ac:dyDescent="0.45">
      <c r="A4592">
        <v>6485432691</v>
      </c>
      <c r="B4592">
        <v>60619</v>
      </c>
      <c r="C4592" t="s">
        <v>47</v>
      </c>
      <c r="D4592" t="s">
        <v>79</v>
      </c>
      <c r="E4592" t="s">
        <v>118</v>
      </c>
      <c r="F4592" s="8">
        <v>726.41</v>
      </c>
      <c r="G4592">
        <v>30</v>
      </c>
      <c r="H4592">
        <v>180</v>
      </c>
      <c r="I4592">
        <v>10</v>
      </c>
      <c r="J4592">
        <v>97</v>
      </c>
      <c r="K4592">
        <v>18082040</v>
      </c>
      <c r="L4592">
        <f>MONTH(Table1[[#This Row],[order_date]])</f>
        <v>5</v>
      </c>
      <c r="M4592">
        <f>YEAR(Table1[[#This Row],[order_date]])</f>
        <v>2023</v>
      </c>
      <c r="N4592" s="7">
        <v>45059.893564814818</v>
      </c>
      <c r="O4592">
        <f>HOUR(Table1[[#This Row],[promised_delivery_time]])</f>
        <v>21</v>
      </c>
      <c r="P4592" s="4">
        <v>45059.901898148149</v>
      </c>
      <c r="Q4592">
        <f>HOUR(Table1[[#This Row],[actual_delivery_time]])</f>
        <v>21</v>
      </c>
      <c r="R4592" s="4">
        <v>45059.903287037036</v>
      </c>
      <c r="S4592" t="s">
        <v>356</v>
      </c>
      <c r="T4592" s="8">
        <v>2635.54</v>
      </c>
      <c r="U4592" t="s">
        <v>360</v>
      </c>
      <c r="V4592">
        <v>89800</v>
      </c>
      <c r="W4592">
        <v>9974</v>
      </c>
      <c r="X4592" t="s">
        <v>3355</v>
      </c>
      <c r="Y4592" t="s">
        <v>2232</v>
      </c>
      <c r="Z4592">
        <v>824038</v>
      </c>
      <c r="AA4592" t="s">
        <v>2674</v>
      </c>
      <c r="AB4592" t="s">
        <v>3115</v>
      </c>
      <c r="AC4592">
        <v>17</v>
      </c>
      <c r="AD4592">
        <v>1098.5899999999999</v>
      </c>
      <c r="AE4592">
        <v>2</v>
      </c>
      <c r="AF4592">
        <v>4.0199999999999996</v>
      </c>
    </row>
    <row r="4593" spans="1:32" x14ac:dyDescent="0.45">
      <c r="A4593">
        <v>6047222755</v>
      </c>
      <c r="B4593">
        <v>681063</v>
      </c>
      <c r="C4593" t="s">
        <v>31</v>
      </c>
      <c r="D4593" t="s">
        <v>79</v>
      </c>
      <c r="E4593" t="s">
        <v>94</v>
      </c>
      <c r="F4593" s="8">
        <v>321.27999999999997</v>
      </c>
      <c r="G4593">
        <v>30</v>
      </c>
      <c r="H4593">
        <v>180</v>
      </c>
      <c r="I4593">
        <v>20</v>
      </c>
      <c r="J4593">
        <v>91</v>
      </c>
      <c r="K4593">
        <v>78394303</v>
      </c>
      <c r="L4593">
        <f>MONTH(Table1[[#This Row],[order_date]])</f>
        <v>9</v>
      </c>
      <c r="M4593">
        <f>YEAR(Table1[[#This Row],[order_date]])</f>
        <v>2023</v>
      </c>
      <c r="N4593" s="7">
        <v>45192.281608796293</v>
      </c>
      <c r="O4593">
        <f>HOUR(Table1[[#This Row],[promised_delivery_time]])</f>
        <v>6</v>
      </c>
      <c r="P4593" s="4">
        <v>45192.291331018518</v>
      </c>
      <c r="Q4593">
        <f>HOUR(Table1[[#This Row],[actual_delivery_time]])</f>
        <v>6</v>
      </c>
      <c r="R4593" s="4">
        <v>45192.290636574071</v>
      </c>
      <c r="S4593" t="s">
        <v>356</v>
      </c>
      <c r="T4593" s="8">
        <v>4715.13</v>
      </c>
      <c r="U4593" t="s">
        <v>361</v>
      </c>
      <c r="V4593">
        <v>19111</v>
      </c>
      <c r="W4593">
        <v>9177</v>
      </c>
      <c r="X4593" t="s">
        <v>3326</v>
      </c>
      <c r="Y4593" t="s">
        <v>1701</v>
      </c>
      <c r="Z4593">
        <v>740219</v>
      </c>
      <c r="AA4593" t="s">
        <v>2612</v>
      </c>
      <c r="AB4593" t="s">
        <v>3117</v>
      </c>
      <c r="AC4593">
        <v>1</v>
      </c>
      <c r="AD4593">
        <v>1590.54</v>
      </c>
      <c r="AE4593">
        <v>-1</v>
      </c>
      <c r="AF4593">
        <v>2.63</v>
      </c>
    </row>
    <row r="4594" spans="1:32" x14ac:dyDescent="0.45">
      <c r="A4594">
        <v>6167501412</v>
      </c>
      <c r="B4594">
        <v>600767</v>
      </c>
      <c r="C4594" t="s">
        <v>45</v>
      </c>
      <c r="D4594" t="s">
        <v>83</v>
      </c>
      <c r="E4594" t="s">
        <v>253</v>
      </c>
      <c r="F4594" s="8">
        <v>722.42</v>
      </c>
      <c r="G4594">
        <v>35</v>
      </c>
      <c r="H4594">
        <v>365</v>
      </c>
      <c r="I4594">
        <v>22</v>
      </c>
      <c r="J4594">
        <v>68</v>
      </c>
      <c r="K4594">
        <v>20940403</v>
      </c>
      <c r="L4594">
        <f>MONTH(Table1[[#This Row],[order_date]])</f>
        <v>1</v>
      </c>
      <c r="M4594">
        <f>YEAR(Table1[[#This Row],[order_date]])</f>
        <v>2024</v>
      </c>
      <c r="N4594" s="7">
        <v>45315.988356481481</v>
      </c>
      <c r="O4594">
        <f>HOUR(Table1[[#This Row],[promised_delivery_time]])</f>
        <v>23</v>
      </c>
      <c r="P4594" s="4">
        <v>45315.997384259259</v>
      </c>
      <c r="Q4594">
        <f>HOUR(Table1[[#This Row],[actual_delivery_time]])</f>
        <v>0</v>
      </c>
      <c r="R4594" s="4">
        <v>45316.016134259262</v>
      </c>
      <c r="S4594" t="s">
        <v>358</v>
      </c>
      <c r="T4594" s="8">
        <v>2814.34</v>
      </c>
      <c r="U4594" t="s">
        <v>362</v>
      </c>
      <c r="V4594">
        <v>16808</v>
      </c>
      <c r="W4594">
        <v>1014</v>
      </c>
      <c r="X4594" t="s">
        <v>3226</v>
      </c>
      <c r="Y4594" t="s">
        <v>528</v>
      </c>
      <c r="Z4594">
        <v>711075</v>
      </c>
      <c r="AA4594" t="s">
        <v>2679</v>
      </c>
      <c r="AB4594" t="s">
        <v>3118</v>
      </c>
      <c r="AC4594">
        <v>11</v>
      </c>
      <c r="AD4594">
        <v>1511.1</v>
      </c>
      <c r="AE4594">
        <v>27</v>
      </c>
      <c r="AF4594">
        <v>1.27</v>
      </c>
    </row>
    <row r="4595" spans="1:32" x14ac:dyDescent="0.45">
      <c r="A4595">
        <v>2052163872</v>
      </c>
      <c r="B4595">
        <v>376447</v>
      </c>
      <c r="C4595" t="s">
        <v>43</v>
      </c>
      <c r="D4595" t="s">
        <v>80</v>
      </c>
      <c r="E4595" t="s">
        <v>203</v>
      </c>
      <c r="F4595" s="8">
        <v>724.84</v>
      </c>
      <c r="G4595">
        <v>20</v>
      </c>
      <c r="H4595">
        <v>7</v>
      </c>
      <c r="I4595">
        <v>17</v>
      </c>
      <c r="J4595">
        <v>64</v>
      </c>
      <c r="K4595">
        <v>20634789</v>
      </c>
      <c r="L4595">
        <f>MONTH(Table1[[#This Row],[order_date]])</f>
        <v>6</v>
      </c>
      <c r="M4595">
        <f>YEAR(Table1[[#This Row],[order_date]])</f>
        <v>2023</v>
      </c>
      <c r="N4595" s="7">
        <v>45098.937754629631</v>
      </c>
      <c r="O4595">
        <f>HOUR(Table1[[#This Row],[promised_delivery_time]])</f>
        <v>22</v>
      </c>
      <c r="P4595" s="4">
        <v>45098.946782407409</v>
      </c>
      <c r="Q4595">
        <f>HOUR(Table1[[#This Row],[actual_delivery_time]])</f>
        <v>22</v>
      </c>
      <c r="R4595" s="4">
        <v>45098.946782407409</v>
      </c>
      <c r="S4595" t="s">
        <v>356</v>
      </c>
      <c r="T4595" s="8">
        <v>819.82</v>
      </c>
      <c r="U4595" t="s">
        <v>361</v>
      </c>
      <c r="V4595">
        <v>36843</v>
      </c>
      <c r="W4595">
        <v>2177</v>
      </c>
      <c r="X4595" t="s">
        <v>3272</v>
      </c>
      <c r="Y4595" t="s">
        <v>2039</v>
      </c>
      <c r="Z4595">
        <v>885507</v>
      </c>
      <c r="AA4595" t="s">
        <v>2715</v>
      </c>
      <c r="AB4595" t="s">
        <v>3116</v>
      </c>
      <c r="AC4595">
        <v>12</v>
      </c>
      <c r="AD4595">
        <v>1223.43</v>
      </c>
      <c r="AE4595">
        <v>0</v>
      </c>
      <c r="AF4595">
        <v>0.99</v>
      </c>
    </row>
    <row r="4596" spans="1:32" x14ac:dyDescent="0.45">
      <c r="A4596">
        <v>7740339645</v>
      </c>
      <c r="B4596">
        <v>704868</v>
      </c>
      <c r="C4596" t="s">
        <v>38</v>
      </c>
      <c r="D4596" t="s">
        <v>85</v>
      </c>
      <c r="E4596" t="s">
        <v>170</v>
      </c>
      <c r="F4596" s="8">
        <v>193.46</v>
      </c>
      <c r="G4596">
        <v>25</v>
      </c>
      <c r="H4596">
        <v>365</v>
      </c>
      <c r="I4596">
        <v>24</v>
      </c>
      <c r="J4596">
        <v>58</v>
      </c>
      <c r="K4596">
        <v>70170606</v>
      </c>
      <c r="L4596">
        <f>MONTH(Table1[[#This Row],[order_date]])</f>
        <v>12</v>
      </c>
      <c r="M4596">
        <f>YEAR(Table1[[#This Row],[order_date]])</f>
        <v>2023</v>
      </c>
      <c r="N4596" s="7">
        <v>45264.053124999999</v>
      </c>
      <c r="O4596">
        <f>HOUR(Table1[[#This Row],[promised_delivery_time]])</f>
        <v>1</v>
      </c>
      <c r="P4596" s="4">
        <v>45264.064236111109</v>
      </c>
      <c r="Q4596">
        <f>HOUR(Table1[[#This Row],[actual_delivery_time]])</f>
        <v>1</v>
      </c>
      <c r="R4596" s="4">
        <v>45264.070486111108</v>
      </c>
      <c r="S4596" t="s">
        <v>357</v>
      </c>
      <c r="T4596" s="8">
        <v>2054.08</v>
      </c>
      <c r="U4596" t="s">
        <v>361</v>
      </c>
      <c r="V4596">
        <v>8704</v>
      </c>
      <c r="W4596">
        <v>2146</v>
      </c>
      <c r="X4596" t="s">
        <v>3330</v>
      </c>
      <c r="Y4596" t="s">
        <v>2483</v>
      </c>
      <c r="Z4596">
        <v>264083</v>
      </c>
      <c r="AA4596" t="s">
        <v>2968</v>
      </c>
      <c r="AB4596" t="s">
        <v>3118</v>
      </c>
      <c r="AC4596">
        <v>19</v>
      </c>
      <c r="AD4596">
        <v>921.51</v>
      </c>
      <c r="AE4596">
        <v>9</v>
      </c>
      <c r="AF4596">
        <v>0.76</v>
      </c>
    </row>
    <row r="4597" spans="1:32" x14ac:dyDescent="0.45">
      <c r="A4597">
        <v>2761855959</v>
      </c>
      <c r="B4597">
        <v>36412</v>
      </c>
      <c r="C4597" t="s">
        <v>50</v>
      </c>
      <c r="D4597" t="s">
        <v>85</v>
      </c>
      <c r="E4597" t="s">
        <v>352</v>
      </c>
      <c r="F4597" s="8">
        <v>397.68</v>
      </c>
      <c r="G4597">
        <v>25</v>
      </c>
      <c r="H4597">
        <v>365</v>
      </c>
      <c r="I4597">
        <v>27</v>
      </c>
      <c r="J4597">
        <v>92</v>
      </c>
      <c r="K4597">
        <v>81541985</v>
      </c>
      <c r="L4597">
        <f>MONTH(Table1[[#This Row],[order_date]])</f>
        <v>10</v>
      </c>
      <c r="M4597">
        <f>YEAR(Table1[[#This Row],[order_date]])</f>
        <v>2023</v>
      </c>
      <c r="N4597" s="7">
        <v>45223.296458333331</v>
      </c>
      <c r="O4597">
        <f>HOUR(Table1[[#This Row],[promised_delivery_time]])</f>
        <v>7</v>
      </c>
      <c r="P4597" s="4">
        <v>45223.304097222222</v>
      </c>
      <c r="Q4597">
        <f>HOUR(Table1[[#This Row],[actual_delivery_time]])</f>
        <v>7</v>
      </c>
      <c r="R4597" s="4">
        <v>45223.300625000003</v>
      </c>
      <c r="S4597" t="s">
        <v>356</v>
      </c>
      <c r="T4597" s="8">
        <v>4023.54</v>
      </c>
      <c r="U4597" t="s">
        <v>362</v>
      </c>
      <c r="V4597">
        <v>21232</v>
      </c>
      <c r="W4597">
        <v>5899</v>
      </c>
      <c r="X4597" t="s">
        <v>3146</v>
      </c>
      <c r="Y4597" t="s">
        <v>1606</v>
      </c>
      <c r="Z4597">
        <v>221829</v>
      </c>
      <c r="AA4597" t="s">
        <v>3061</v>
      </c>
      <c r="AB4597" t="s">
        <v>3115</v>
      </c>
      <c r="AC4597">
        <v>17</v>
      </c>
      <c r="AD4597">
        <v>894.34</v>
      </c>
      <c r="AE4597">
        <v>-5</v>
      </c>
      <c r="AF4597">
        <v>3.92</v>
      </c>
    </row>
    <row r="4598" spans="1:32" x14ac:dyDescent="0.45">
      <c r="A4598">
        <v>8010347195</v>
      </c>
      <c r="B4598">
        <v>451812</v>
      </c>
      <c r="C4598" t="s">
        <v>52</v>
      </c>
      <c r="D4598" t="s">
        <v>82</v>
      </c>
      <c r="E4598" t="s">
        <v>128</v>
      </c>
      <c r="F4598" s="8">
        <v>530.85</v>
      </c>
      <c r="G4598">
        <v>20</v>
      </c>
      <c r="H4598">
        <v>365</v>
      </c>
      <c r="I4598">
        <v>29</v>
      </c>
      <c r="J4598">
        <v>63</v>
      </c>
      <c r="K4598">
        <v>18935489</v>
      </c>
      <c r="L4598">
        <f>MONTH(Table1[[#This Row],[order_date]])</f>
        <v>12</v>
      </c>
      <c r="M4598">
        <f>YEAR(Table1[[#This Row],[order_date]])</f>
        <v>2023</v>
      </c>
      <c r="N4598" s="7">
        <v>45274.849537037036</v>
      </c>
      <c r="O4598">
        <f>HOUR(Table1[[#This Row],[promised_delivery_time]])</f>
        <v>20</v>
      </c>
      <c r="P4598" s="4">
        <v>45274.857870370368</v>
      </c>
      <c r="Q4598">
        <f>HOUR(Table1[[#This Row],[actual_delivery_time]])</f>
        <v>20</v>
      </c>
      <c r="R4598" s="4">
        <v>45274.859953703701</v>
      </c>
      <c r="S4598" t="s">
        <v>356</v>
      </c>
      <c r="T4598" s="8">
        <v>341.75</v>
      </c>
      <c r="U4598" t="s">
        <v>360</v>
      </c>
      <c r="V4598">
        <v>37264</v>
      </c>
      <c r="W4598">
        <v>6055</v>
      </c>
      <c r="X4598" t="s">
        <v>3209</v>
      </c>
      <c r="Y4598" t="s">
        <v>1745</v>
      </c>
      <c r="Z4598">
        <v>781987</v>
      </c>
      <c r="AA4598" t="s">
        <v>2838</v>
      </c>
      <c r="AB4598" t="s">
        <v>3116</v>
      </c>
      <c r="AC4598">
        <v>8</v>
      </c>
      <c r="AD4598">
        <v>1957.21</v>
      </c>
      <c r="AE4598">
        <v>3</v>
      </c>
      <c r="AF4598">
        <v>2.16</v>
      </c>
    </row>
    <row r="4599" spans="1:32" x14ac:dyDescent="0.45">
      <c r="A4599">
        <v>2384153985</v>
      </c>
      <c r="B4599">
        <v>684939</v>
      </c>
      <c r="C4599" t="s">
        <v>34</v>
      </c>
      <c r="D4599" t="s">
        <v>83</v>
      </c>
      <c r="E4599" t="s">
        <v>100</v>
      </c>
      <c r="F4599" s="8">
        <v>727.95</v>
      </c>
      <c r="G4599">
        <v>35</v>
      </c>
      <c r="H4599">
        <v>365</v>
      </c>
      <c r="I4599">
        <v>22</v>
      </c>
      <c r="J4599">
        <v>50</v>
      </c>
      <c r="K4599">
        <v>30285217</v>
      </c>
      <c r="L4599">
        <f>MONTH(Table1[[#This Row],[order_date]])</f>
        <v>10</v>
      </c>
      <c r="M4599">
        <f>YEAR(Table1[[#This Row],[order_date]])</f>
        <v>2023</v>
      </c>
      <c r="N4599" s="7">
        <v>45208.508368055554</v>
      </c>
      <c r="O4599">
        <f>HOUR(Table1[[#This Row],[promised_delivery_time]])</f>
        <v>12</v>
      </c>
      <c r="P4599" s="4">
        <v>45208.5153125</v>
      </c>
      <c r="Q4599">
        <f>HOUR(Table1[[#This Row],[actual_delivery_time]])</f>
        <v>12</v>
      </c>
      <c r="R4599" s="4">
        <v>45208.522256944445</v>
      </c>
      <c r="S4599" t="s">
        <v>357</v>
      </c>
      <c r="T4599" s="8">
        <v>2168.39</v>
      </c>
      <c r="U4599" t="s">
        <v>362</v>
      </c>
      <c r="V4599">
        <v>57668</v>
      </c>
      <c r="W4599">
        <v>5184</v>
      </c>
      <c r="X4599" t="s">
        <v>3367</v>
      </c>
      <c r="Y4599" t="s">
        <v>1081</v>
      </c>
      <c r="Z4599">
        <v>275327</v>
      </c>
      <c r="AA4599" t="s">
        <v>2726</v>
      </c>
      <c r="AB4599" t="s">
        <v>3118</v>
      </c>
      <c r="AC4599">
        <v>11</v>
      </c>
      <c r="AD4599">
        <v>334.01</v>
      </c>
      <c r="AE4599">
        <v>10</v>
      </c>
      <c r="AF4599">
        <v>2.06</v>
      </c>
    </row>
    <row r="4600" spans="1:32" x14ac:dyDescent="0.45">
      <c r="A4600">
        <v>3584794157</v>
      </c>
      <c r="B4600">
        <v>951463</v>
      </c>
      <c r="C4600" t="s">
        <v>27</v>
      </c>
      <c r="D4600" t="s">
        <v>78</v>
      </c>
      <c r="E4600" t="s">
        <v>190</v>
      </c>
      <c r="F4600" s="8">
        <v>787.4</v>
      </c>
      <c r="G4600">
        <v>35</v>
      </c>
      <c r="H4600">
        <v>365</v>
      </c>
      <c r="I4600">
        <v>16</v>
      </c>
      <c r="J4600">
        <v>82</v>
      </c>
      <c r="K4600">
        <v>96253172</v>
      </c>
      <c r="L4600">
        <f>MONTH(Table1[[#This Row],[order_date]])</f>
        <v>4</v>
      </c>
      <c r="M4600">
        <f>YEAR(Table1[[#This Row],[order_date]])</f>
        <v>2024</v>
      </c>
      <c r="N4600" s="7">
        <v>45386.21025462963</v>
      </c>
      <c r="O4600">
        <f>HOUR(Table1[[#This Row],[promised_delivery_time]])</f>
        <v>5</v>
      </c>
      <c r="P4600" s="4">
        <v>45386.222754629627</v>
      </c>
      <c r="Q4600">
        <f>HOUR(Table1[[#This Row],[actual_delivery_time]])</f>
        <v>5</v>
      </c>
      <c r="R4600" s="4">
        <v>45386.221365740741</v>
      </c>
      <c r="S4600" t="s">
        <v>356</v>
      </c>
      <c r="T4600" s="8">
        <v>3902.46</v>
      </c>
      <c r="U4600" t="s">
        <v>362</v>
      </c>
      <c r="V4600">
        <v>9727</v>
      </c>
      <c r="W4600">
        <v>3719</v>
      </c>
      <c r="X4600" t="s">
        <v>3211</v>
      </c>
      <c r="Y4600" t="s">
        <v>537</v>
      </c>
      <c r="Z4600">
        <v>238657</v>
      </c>
      <c r="AA4600" t="s">
        <v>2688</v>
      </c>
      <c r="AB4600" t="s">
        <v>3117</v>
      </c>
      <c r="AC4600">
        <v>1</v>
      </c>
      <c r="AD4600">
        <v>475.19</v>
      </c>
      <c r="AE4600">
        <v>-2</v>
      </c>
      <c r="AF4600">
        <v>1.81</v>
      </c>
    </row>
    <row r="4601" spans="1:32" x14ac:dyDescent="0.45">
      <c r="A4601">
        <v>8186709947</v>
      </c>
      <c r="B4601">
        <v>449106</v>
      </c>
      <c r="C4601" t="s">
        <v>55</v>
      </c>
      <c r="D4601" t="s">
        <v>83</v>
      </c>
      <c r="E4601" t="s">
        <v>263</v>
      </c>
      <c r="F4601" s="8">
        <v>48.55</v>
      </c>
      <c r="G4601">
        <v>35</v>
      </c>
      <c r="H4601">
        <v>365</v>
      </c>
      <c r="I4601">
        <v>30</v>
      </c>
      <c r="J4601">
        <v>95</v>
      </c>
      <c r="K4601">
        <v>27604184</v>
      </c>
      <c r="L4601">
        <f>MONTH(Table1[[#This Row],[order_date]])</f>
        <v>11</v>
      </c>
      <c r="M4601">
        <f>YEAR(Table1[[#This Row],[order_date]])</f>
        <v>2023</v>
      </c>
      <c r="N4601" s="7">
        <v>45248.373263888891</v>
      </c>
      <c r="O4601">
        <f>HOUR(Table1[[#This Row],[promised_delivery_time]])</f>
        <v>9</v>
      </c>
      <c r="P4601" s="4">
        <v>45248.386458333334</v>
      </c>
      <c r="Q4601">
        <f>HOUR(Table1[[#This Row],[actual_delivery_time]])</f>
        <v>9</v>
      </c>
      <c r="R4601" s="4">
        <v>45248.401736111111</v>
      </c>
      <c r="S4601" t="s">
        <v>358</v>
      </c>
      <c r="T4601" s="8">
        <v>768.27</v>
      </c>
      <c r="U4601" t="s">
        <v>362</v>
      </c>
      <c r="V4601">
        <v>23823</v>
      </c>
      <c r="W4601">
        <v>6943</v>
      </c>
      <c r="X4601" t="s">
        <v>3183</v>
      </c>
      <c r="Y4601" t="s">
        <v>1135</v>
      </c>
      <c r="Z4601">
        <v>279361</v>
      </c>
      <c r="AA4601" t="s">
        <v>2960</v>
      </c>
      <c r="AB4601" t="s">
        <v>3116</v>
      </c>
      <c r="AC4601">
        <v>9</v>
      </c>
      <c r="AD4601">
        <v>1108.8599999999999</v>
      </c>
      <c r="AE4601">
        <v>22</v>
      </c>
      <c r="AF4601">
        <v>4.09</v>
      </c>
    </row>
    <row r="4602" spans="1:32" x14ac:dyDescent="0.45">
      <c r="A4602">
        <v>6027355216</v>
      </c>
      <c r="B4602">
        <v>144124</v>
      </c>
      <c r="C4602" t="s">
        <v>38</v>
      </c>
      <c r="D4602" t="s">
        <v>85</v>
      </c>
      <c r="E4602" t="s">
        <v>131</v>
      </c>
      <c r="F4602" s="8">
        <v>162.66999999999999</v>
      </c>
      <c r="G4602">
        <v>25</v>
      </c>
      <c r="H4602">
        <v>365</v>
      </c>
      <c r="I4602">
        <v>11</v>
      </c>
      <c r="J4602">
        <v>82</v>
      </c>
      <c r="K4602">
        <v>17929886</v>
      </c>
      <c r="L4602">
        <f>MONTH(Table1[[#This Row],[order_date]])</f>
        <v>6</v>
      </c>
      <c r="M4602">
        <f>YEAR(Table1[[#This Row],[order_date]])</f>
        <v>2023</v>
      </c>
      <c r="N4602" s="7">
        <v>45104.867997685185</v>
      </c>
      <c r="O4602">
        <f>HOUR(Table1[[#This Row],[promised_delivery_time]])</f>
        <v>21</v>
      </c>
      <c r="P4602" s="4">
        <v>45104.880497685182</v>
      </c>
      <c r="Q4602">
        <f>HOUR(Table1[[#This Row],[actual_delivery_time]])</f>
        <v>21</v>
      </c>
      <c r="R4602" s="4">
        <v>45104.881192129629</v>
      </c>
      <c r="S4602" t="s">
        <v>356</v>
      </c>
      <c r="T4602" s="8">
        <v>2562.39</v>
      </c>
      <c r="U4602" t="s">
        <v>361</v>
      </c>
      <c r="V4602">
        <v>89884</v>
      </c>
      <c r="W4602">
        <v>8534</v>
      </c>
      <c r="X4602" t="s">
        <v>3377</v>
      </c>
      <c r="Y4602" t="s">
        <v>2228</v>
      </c>
      <c r="Z4602">
        <v>356407</v>
      </c>
      <c r="AA4602" t="s">
        <v>2700</v>
      </c>
      <c r="AB4602" t="s">
        <v>3116</v>
      </c>
      <c r="AC4602">
        <v>7</v>
      </c>
      <c r="AD4602">
        <v>744</v>
      </c>
      <c r="AE4602">
        <v>1</v>
      </c>
      <c r="AF4602">
        <v>2.0099999999999998</v>
      </c>
    </row>
    <row r="4603" spans="1:32" x14ac:dyDescent="0.45">
      <c r="A4603">
        <v>9823160533</v>
      </c>
      <c r="B4603">
        <v>451812</v>
      </c>
      <c r="C4603" t="s">
        <v>52</v>
      </c>
      <c r="D4603" t="s">
        <v>82</v>
      </c>
      <c r="E4603" t="s">
        <v>128</v>
      </c>
      <c r="F4603" s="8">
        <v>530.85</v>
      </c>
      <c r="G4603">
        <v>20</v>
      </c>
      <c r="H4603">
        <v>365</v>
      </c>
      <c r="I4603">
        <v>29</v>
      </c>
      <c r="J4603">
        <v>63</v>
      </c>
      <c r="K4603">
        <v>51119088</v>
      </c>
      <c r="L4603">
        <f>MONTH(Table1[[#This Row],[order_date]])</f>
        <v>6</v>
      </c>
      <c r="M4603">
        <f>YEAR(Table1[[#This Row],[order_date]])</f>
        <v>2024</v>
      </c>
      <c r="N4603" s="7">
        <v>45448.21947916667</v>
      </c>
      <c r="O4603">
        <f>HOUR(Table1[[#This Row],[promised_delivery_time]])</f>
        <v>5</v>
      </c>
      <c r="P4603" s="4">
        <v>45448.229201388887</v>
      </c>
      <c r="Q4603">
        <f>HOUR(Table1[[#This Row],[actual_delivery_time]])</f>
        <v>5</v>
      </c>
      <c r="R4603" s="4">
        <v>45448.232673611114</v>
      </c>
      <c r="S4603" t="s">
        <v>356</v>
      </c>
      <c r="T4603" s="8">
        <v>1408.86</v>
      </c>
      <c r="U4603" t="s">
        <v>362</v>
      </c>
      <c r="V4603">
        <v>80889</v>
      </c>
      <c r="W4603">
        <v>3975</v>
      </c>
      <c r="X4603" t="s">
        <v>3195</v>
      </c>
      <c r="Y4603" t="s">
        <v>1614</v>
      </c>
      <c r="Z4603">
        <v>538718</v>
      </c>
      <c r="AA4603" t="s">
        <v>2873</v>
      </c>
      <c r="AB4603" t="s">
        <v>3115</v>
      </c>
      <c r="AC4603">
        <v>9</v>
      </c>
      <c r="AD4603">
        <v>1264.67</v>
      </c>
      <c r="AE4603">
        <v>5</v>
      </c>
      <c r="AF4603">
        <v>2.2799999999999998</v>
      </c>
    </row>
    <row r="4604" spans="1:32" x14ac:dyDescent="0.45">
      <c r="A4604">
        <v>8694663463</v>
      </c>
      <c r="B4604">
        <v>186168</v>
      </c>
      <c r="C4604" t="s">
        <v>71</v>
      </c>
      <c r="D4604" t="s">
        <v>78</v>
      </c>
      <c r="E4604" t="s">
        <v>272</v>
      </c>
      <c r="F4604" s="8">
        <v>878.8</v>
      </c>
      <c r="G4604">
        <v>35</v>
      </c>
      <c r="H4604">
        <v>365</v>
      </c>
      <c r="I4604">
        <v>13</v>
      </c>
      <c r="J4604">
        <v>75</v>
      </c>
      <c r="K4604">
        <v>12851610</v>
      </c>
      <c r="L4604">
        <f>MONTH(Table1[[#This Row],[order_date]])</f>
        <v>1</v>
      </c>
      <c r="M4604">
        <f>YEAR(Table1[[#This Row],[order_date]])</f>
        <v>2024</v>
      </c>
      <c r="N4604" s="7">
        <v>45307.049780092595</v>
      </c>
      <c r="O4604">
        <f>HOUR(Table1[[#This Row],[promised_delivery_time]])</f>
        <v>1</v>
      </c>
      <c r="P4604" s="4">
        <v>45307.059502314813</v>
      </c>
      <c r="Q4604">
        <f>HOUR(Table1[[#This Row],[actual_delivery_time]])</f>
        <v>1</v>
      </c>
      <c r="R4604" s="4">
        <v>45307.058113425926</v>
      </c>
      <c r="S4604" t="s">
        <v>356</v>
      </c>
      <c r="T4604" s="8">
        <v>1496.16</v>
      </c>
      <c r="U4604" t="s">
        <v>360</v>
      </c>
      <c r="V4604">
        <v>42844</v>
      </c>
      <c r="W4604">
        <v>1316</v>
      </c>
      <c r="X4604" t="s">
        <v>3343</v>
      </c>
      <c r="Y4604" t="s">
        <v>1140</v>
      </c>
      <c r="Z4604">
        <v>304595</v>
      </c>
      <c r="AA4604" t="s">
        <v>2911</v>
      </c>
      <c r="AB4604" t="s">
        <v>3117</v>
      </c>
      <c r="AC4604">
        <v>14</v>
      </c>
      <c r="AD4604">
        <v>633.41</v>
      </c>
      <c r="AE4604">
        <v>-2</v>
      </c>
      <c r="AF4604">
        <v>4.3600000000000003</v>
      </c>
    </row>
    <row r="4605" spans="1:32" x14ac:dyDescent="0.45">
      <c r="A4605">
        <v>1296772969</v>
      </c>
      <c r="B4605">
        <v>124290</v>
      </c>
      <c r="C4605" t="s">
        <v>34</v>
      </c>
      <c r="D4605" t="s">
        <v>83</v>
      </c>
      <c r="E4605" t="s">
        <v>238</v>
      </c>
      <c r="F4605" s="8">
        <v>39.65</v>
      </c>
      <c r="G4605">
        <v>35</v>
      </c>
      <c r="H4605">
        <v>365</v>
      </c>
      <c r="I4605">
        <v>23</v>
      </c>
      <c r="J4605">
        <v>71</v>
      </c>
      <c r="K4605">
        <v>68703613</v>
      </c>
      <c r="L4605">
        <f>MONTH(Table1[[#This Row],[order_date]])</f>
        <v>6</v>
      </c>
      <c r="M4605">
        <f>YEAR(Table1[[#This Row],[order_date]])</f>
        <v>2024</v>
      </c>
      <c r="N4605" s="7">
        <v>45445.085879629631</v>
      </c>
      <c r="O4605">
        <f>HOUR(Table1[[#This Row],[promised_delivery_time]])</f>
        <v>2</v>
      </c>
      <c r="P4605" s="4">
        <v>45445.092824074076</v>
      </c>
      <c r="Q4605">
        <f>HOUR(Table1[[#This Row],[actual_delivery_time]])</f>
        <v>2</v>
      </c>
      <c r="R4605" s="4">
        <v>45445.093518518515</v>
      </c>
      <c r="S4605" t="s">
        <v>356</v>
      </c>
      <c r="T4605" s="8">
        <v>5662.12</v>
      </c>
      <c r="U4605" t="s">
        <v>360</v>
      </c>
      <c r="V4605">
        <v>61392</v>
      </c>
      <c r="W4605">
        <v>5047</v>
      </c>
      <c r="X4605" t="s">
        <v>3365</v>
      </c>
      <c r="Y4605" t="s">
        <v>1190</v>
      </c>
      <c r="Z4605">
        <v>939188</v>
      </c>
      <c r="AA4605" t="s">
        <v>2545</v>
      </c>
      <c r="AB4605" t="s">
        <v>3117</v>
      </c>
      <c r="AC4605">
        <v>6</v>
      </c>
      <c r="AD4605">
        <v>919.34</v>
      </c>
      <c r="AE4605">
        <v>1</v>
      </c>
      <c r="AF4605">
        <v>4.4800000000000004</v>
      </c>
    </row>
    <row r="4606" spans="1:32" x14ac:dyDescent="0.45">
      <c r="A4606">
        <v>5856838171</v>
      </c>
      <c r="B4606">
        <v>652118</v>
      </c>
      <c r="C4606" t="s">
        <v>67</v>
      </c>
      <c r="D4606" t="s">
        <v>86</v>
      </c>
      <c r="E4606" t="s">
        <v>307</v>
      </c>
      <c r="F4606" s="8">
        <v>22.04</v>
      </c>
      <c r="G4606">
        <v>40</v>
      </c>
      <c r="H4606">
        <v>180</v>
      </c>
      <c r="I4606">
        <v>19</v>
      </c>
      <c r="J4606">
        <v>55</v>
      </c>
      <c r="K4606">
        <v>55971849</v>
      </c>
      <c r="L4606">
        <f>MONTH(Table1[[#This Row],[order_date]])</f>
        <v>12</v>
      </c>
      <c r="M4606">
        <f>YEAR(Table1[[#This Row],[order_date]])</f>
        <v>2023</v>
      </c>
      <c r="N4606" s="7">
        <v>45280.767824074072</v>
      </c>
      <c r="O4606">
        <f>HOUR(Table1[[#This Row],[promised_delivery_time]])</f>
        <v>18</v>
      </c>
      <c r="P4606" s="4">
        <v>45280.781018518515</v>
      </c>
      <c r="Q4606">
        <f>HOUR(Table1[[#This Row],[actual_delivery_time]])</f>
        <v>19</v>
      </c>
      <c r="R4606" s="4">
        <v>45280.798379629632</v>
      </c>
      <c r="S4606" t="s">
        <v>358</v>
      </c>
      <c r="T4606" s="8">
        <v>3115.94</v>
      </c>
      <c r="U4606" t="s">
        <v>362</v>
      </c>
      <c r="V4606">
        <v>7117</v>
      </c>
      <c r="W4606">
        <v>1390</v>
      </c>
      <c r="X4606" t="s">
        <v>3166</v>
      </c>
      <c r="Y4606" t="s">
        <v>2482</v>
      </c>
      <c r="Z4606">
        <v>920798</v>
      </c>
      <c r="AA4606" t="s">
        <v>2706</v>
      </c>
      <c r="AB4606" t="s">
        <v>3115</v>
      </c>
      <c r="AC4606">
        <v>3</v>
      </c>
      <c r="AD4606">
        <v>490.69</v>
      </c>
      <c r="AE4606">
        <v>25</v>
      </c>
      <c r="AF4606">
        <v>1.84</v>
      </c>
    </row>
    <row r="4607" spans="1:32" x14ac:dyDescent="0.45">
      <c r="A4607">
        <v>915473142</v>
      </c>
      <c r="B4607">
        <v>891833</v>
      </c>
      <c r="C4607" t="s">
        <v>46</v>
      </c>
      <c r="D4607" t="s">
        <v>80</v>
      </c>
      <c r="E4607" t="s">
        <v>117</v>
      </c>
      <c r="F4607" s="8">
        <v>493.19</v>
      </c>
      <c r="G4607">
        <v>20</v>
      </c>
      <c r="H4607">
        <v>7</v>
      </c>
      <c r="I4607">
        <v>11</v>
      </c>
      <c r="J4607">
        <v>69</v>
      </c>
      <c r="K4607">
        <v>53636086</v>
      </c>
      <c r="L4607">
        <f>MONTH(Table1[[#This Row],[order_date]])</f>
        <v>5</v>
      </c>
      <c r="M4607">
        <f>YEAR(Table1[[#This Row],[order_date]])</f>
        <v>2024</v>
      </c>
      <c r="N4607" s="7">
        <v>45442.090069444443</v>
      </c>
      <c r="O4607">
        <f>HOUR(Table1[[#This Row],[promised_delivery_time]])</f>
        <v>2</v>
      </c>
      <c r="P4607" s="4">
        <v>45442.100486111114</v>
      </c>
      <c r="Q4607">
        <f>HOUR(Table1[[#This Row],[actual_delivery_time]])</f>
        <v>2</v>
      </c>
      <c r="R4607" s="4">
        <v>45442.110902777778</v>
      </c>
      <c r="S4607" t="s">
        <v>357</v>
      </c>
      <c r="T4607" s="8">
        <v>152.55000000000001</v>
      </c>
      <c r="U4607" t="s">
        <v>360</v>
      </c>
      <c r="V4607">
        <v>93166</v>
      </c>
      <c r="W4607">
        <v>4295</v>
      </c>
      <c r="X4607" t="s">
        <v>3217</v>
      </c>
      <c r="Y4607" t="s">
        <v>975</v>
      </c>
      <c r="Z4607">
        <v>342729</v>
      </c>
      <c r="AA4607" t="s">
        <v>2536</v>
      </c>
      <c r="AB4607" t="s">
        <v>3118</v>
      </c>
      <c r="AC4607">
        <v>20</v>
      </c>
      <c r="AD4607">
        <v>1238.26</v>
      </c>
      <c r="AE4607">
        <v>15</v>
      </c>
      <c r="AF4607">
        <v>3.12</v>
      </c>
    </row>
    <row r="4608" spans="1:32" x14ac:dyDescent="0.45">
      <c r="A4608">
        <v>6992097680</v>
      </c>
      <c r="B4608">
        <v>51036</v>
      </c>
      <c r="C4608" t="s">
        <v>51</v>
      </c>
      <c r="D4608" t="s">
        <v>88</v>
      </c>
      <c r="E4608" t="s">
        <v>237</v>
      </c>
      <c r="F4608" s="8">
        <v>931.61</v>
      </c>
      <c r="G4608">
        <v>30</v>
      </c>
      <c r="H4608">
        <v>365</v>
      </c>
      <c r="I4608">
        <v>12</v>
      </c>
      <c r="J4608">
        <v>86</v>
      </c>
      <c r="K4608">
        <v>9450435</v>
      </c>
      <c r="L4608">
        <f>MONTH(Table1[[#This Row],[order_date]])</f>
        <v>11</v>
      </c>
      <c r="M4608">
        <f>YEAR(Table1[[#This Row],[order_date]])</f>
        <v>2023</v>
      </c>
      <c r="N4608" s="7">
        <v>45243.923611111109</v>
      </c>
      <c r="O4608">
        <f>HOUR(Table1[[#This Row],[promised_delivery_time]])</f>
        <v>22</v>
      </c>
      <c r="P4608" s="4">
        <v>45243.931250000001</v>
      </c>
      <c r="Q4608">
        <f>HOUR(Table1[[#This Row],[actual_delivery_time]])</f>
        <v>22</v>
      </c>
      <c r="R4608" s="4">
        <v>45243.94027777778</v>
      </c>
      <c r="S4608" t="s">
        <v>357</v>
      </c>
      <c r="T4608" s="8">
        <v>1214.18</v>
      </c>
      <c r="U4608" t="s">
        <v>362</v>
      </c>
      <c r="V4608">
        <v>74334</v>
      </c>
      <c r="W4608">
        <v>4273</v>
      </c>
      <c r="X4608" t="s">
        <v>3321</v>
      </c>
      <c r="Y4608" t="s">
        <v>2112</v>
      </c>
      <c r="Z4608">
        <v>630243</v>
      </c>
      <c r="AA4608" t="s">
        <v>2675</v>
      </c>
      <c r="AB4608" t="s">
        <v>3115</v>
      </c>
      <c r="AC4608">
        <v>1</v>
      </c>
      <c r="AD4608">
        <v>1567.76</v>
      </c>
      <c r="AE4608">
        <v>13</v>
      </c>
      <c r="AF4608">
        <v>4.17</v>
      </c>
    </row>
    <row r="4609" spans="1:32" x14ac:dyDescent="0.45">
      <c r="A4609">
        <v>6870670122</v>
      </c>
      <c r="B4609">
        <v>760828</v>
      </c>
      <c r="C4609" t="s">
        <v>27</v>
      </c>
      <c r="D4609" t="s">
        <v>78</v>
      </c>
      <c r="E4609" t="s">
        <v>98</v>
      </c>
      <c r="F4609" s="8">
        <v>563.45000000000005</v>
      </c>
      <c r="G4609">
        <v>35</v>
      </c>
      <c r="H4609">
        <v>365</v>
      </c>
      <c r="I4609">
        <v>23</v>
      </c>
      <c r="J4609">
        <v>93</v>
      </c>
      <c r="K4609">
        <v>70529459</v>
      </c>
      <c r="L4609">
        <f>MONTH(Table1[[#This Row],[order_date]])</f>
        <v>11</v>
      </c>
      <c r="M4609">
        <f>YEAR(Table1[[#This Row],[order_date]])</f>
        <v>2023</v>
      </c>
      <c r="N4609" s="7">
        <v>45254.503032407411</v>
      </c>
      <c r="O4609">
        <f>HOUR(Table1[[#This Row],[promised_delivery_time]])</f>
        <v>12</v>
      </c>
      <c r="P4609" s="4">
        <v>45254.510671296295</v>
      </c>
      <c r="Q4609">
        <f>HOUR(Table1[[#This Row],[actual_delivery_time]])</f>
        <v>12</v>
      </c>
      <c r="R4609" s="4">
        <v>45254.511365740742</v>
      </c>
      <c r="S4609" t="s">
        <v>356</v>
      </c>
      <c r="T4609" s="8">
        <v>449.97</v>
      </c>
      <c r="U4609" t="s">
        <v>360</v>
      </c>
      <c r="V4609">
        <v>89533</v>
      </c>
      <c r="W4609">
        <v>9539</v>
      </c>
      <c r="X4609" t="s">
        <v>3225</v>
      </c>
      <c r="Y4609" t="s">
        <v>2276</v>
      </c>
      <c r="Z4609">
        <v>829855</v>
      </c>
      <c r="AA4609" t="s">
        <v>2999</v>
      </c>
      <c r="AB4609" t="s">
        <v>3115</v>
      </c>
      <c r="AC4609">
        <v>5</v>
      </c>
      <c r="AD4609">
        <v>203.05</v>
      </c>
      <c r="AE4609">
        <v>1</v>
      </c>
      <c r="AF4609">
        <v>0.66</v>
      </c>
    </row>
    <row r="4610" spans="1:32" x14ac:dyDescent="0.45">
      <c r="A4610">
        <v>6626994121</v>
      </c>
      <c r="B4610">
        <v>144124</v>
      </c>
      <c r="C4610" t="s">
        <v>38</v>
      </c>
      <c r="D4610" t="s">
        <v>85</v>
      </c>
      <c r="E4610" t="s">
        <v>131</v>
      </c>
      <c r="F4610" s="8">
        <v>162.66999999999999</v>
      </c>
      <c r="G4610">
        <v>25</v>
      </c>
      <c r="H4610">
        <v>365</v>
      </c>
      <c r="I4610">
        <v>11</v>
      </c>
      <c r="J4610">
        <v>82</v>
      </c>
      <c r="K4610">
        <v>44223796</v>
      </c>
      <c r="L4610">
        <f>MONTH(Table1[[#This Row],[order_date]])</f>
        <v>7</v>
      </c>
      <c r="M4610">
        <f>YEAR(Table1[[#This Row],[order_date]])</f>
        <v>2024</v>
      </c>
      <c r="N4610" s="7">
        <v>45489.031701388885</v>
      </c>
      <c r="O4610">
        <f>HOUR(Table1[[#This Row],[promised_delivery_time]])</f>
        <v>0</v>
      </c>
      <c r="P4610" s="4">
        <v>45489.040034722224</v>
      </c>
      <c r="Q4610">
        <f>HOUR(Table1[[#This Row],[actual_delivery_time]])</f>
        <v>1</v>
      </c>
      <c r="R4610" s="4">
        <v>45489.049062500002</v>
      </c>
      <c r="S4610" t="s">
        <v>357</v>
      </c>
      <c r="T4610" s="8">
        <v>1769.65</v>
      </c>
      <c r="U4610" t="s">
        <v>359</v>
      </c>
      <c r="V4610">
        <v>18323</v>
      </c>
      <c r="W4610">
        <v>8212</v>
      </c>
      <c r="X4610" t="s">
        <v>3289</v>
      </c>
      <c r="Y4610" t="s">
        <v>1323</v>
      </c>
      <c r="Z4610">
        <v>41954</v>
      </c>
      <c r="AA4610" t="s">
        <v>2648</v>
      </c>
      <c r="AB4610" t="s">
        <v>3115</v>
      </c>
      <c r="AC4610">
        <v>16</v>
      </c>
      <c r="AD4610">
        <v>1449.84</v>
      </c>
      <c r="AE4610">
        <v>13</v>
      </c>
      <c r="AF4610">
        <v>3.53</v>
      </c>
    </row>
    <row r="4611" spans="1:32" x14ac:dyDescent="0.45">
      <c r="A4611">
        <v>6125813500</v>
      </c>
      <c r="B4611">
        <v>784827</v>
      </c>
      <c r="C4611" t="s">
        <v>53</v>
      </c>
      <c r="D4611" t="s">
        <v>88</v>
      </c>
      <c r="E4611" t="s">
        <v>283</v>
      </c>
      <c r="F4611" s="8">
        <v>274.25</v>
      </c>
      <c r="G4611">
        <v>30</v>
      </c>
      <c r="H4611">
        <v>365</v>
      </c>
      <c r="I4611">
        <v>26</v>
      </c>
      <c r="J4611">
        <v>77</v>
      </c>
      <c r="K4611">
        <v>44562310</v>
      </c>
      <c r="L4611">
        <f>MONTH(Table1[[#This Row],[order_date]])</f>
        <v>7</v>
      </c>
      <c r="M4611">
        <f>YEAR(Table1[[#This Row],[order_date]])</f>
        <v>2023</v>
      </c>
      <c r="N4611" s="7">
        <v>45130.72078703704</v>
      </c>
      <c r="O4611">
        <f>HOUR(Table1[[#This Row],[promised_delivery_time]])</f>
        <v>17</v>
      </c>
      <c r="P4611" s="4">
        <v>45130.729120370372</v>
      </c>
      <c r="Q4611">
        <f>HOUR(Table1[[#This Row],[actual_delivery_time]])</f>
        <v>17</v>
      </c>
      <c r="R4611" s="4">
        <v>45130.737453703703</v>
      </c>
      <c r="S4611" t="s">
        <v>357</v>
      </c>
      <c r="T4611" s="8">
        <v>3788.27</v>
      </c>
      <c r="U4611" t="s">
        <v>359</v>
      </c>
      <c r="V4611">
        <v>31926</v>
      </c>
      <c r="W4611">
        <v>441</v>
      </c>
      <c r="X4611" t="s">
        <v>3407</v>
      </c>
      <c r="Y4611" t="s">
        <v>932</v>
      </c>
      <c r="Z4611">
        <v>439591</v>
      </c>
      <c r="AA4611" t="s">
        <v>2581</v>
      </c>
      <c r="AB4611" t="s">
        <v>3117</v>
      </c>
      <c r="AC4611">
        <v>3</v>
      </c>
      <c r="AD4611">
        <v>483.87</v>
      </c>
      <c r="AE4611">
        <v>12</v>
      </c>
      <c r="AF4611">
        <v>4.34</v>
      </c>
    </row>
    <row r="4612" spans="1:32" x14ac:dyDescent="0.45">
      <c r="A4612">
        <v>6899859775</v>
      </c>
      <c r="B4612">
        <v>606256</v>
      </c>
      <c r="C4612" t="s">
        <v>67</v>
      </c>
      <c r="D4612" t="s">
        <v>86</v>
      </c>
      <c r="E4612" t="s">
        <v>200</v>
      </c>
      <c r="F4612" s="8">
        <v>369.28</v>
      </c>
      <c r="G4612">
        <v>40</v>
      </c>
      <c r="H4612">
        <v>180</v>
      </c>
      <c r="I4612">
        <v>16</v>
      </c>
      <c r="J4612">
        <v>57</v>
      </c>
      <c r="K4612">
        <v>33706378</v>
      </c>
      <c r="L4612">
        <f>MONTH(Table1[[#This Row],[order_date]])</f>
        <v>4</v>
      </c>
      <c r="M4612">
        <f>YEAR(Table1[[#This Row],[order_date]])</f>
        <v>2024</v>
      </c>
      <c r="N4612" s="7">
        <v>45412.691180555557</v>
      </c>
      <c r="O4612">
        <f>HOUR(Table1[[#This Row],[promised_delivery_time]])</f>
        <v>16</v>
      </c>
      <c r="P4612" s="4">
        <v>45412.700208333335</v>
      </c>
      <c r="Q4612">
        <f>HOUR(Table1[[#This Row],[actual_delivery_time]])</f>
        <v>16</v>
      </c>
      <c r="R4612" s="4">
        <v>45412.702291666668</v>
      </c>
      <c r="S4612" t="s">
        <v>356</v>
      </c>
      <c r="T4612" s="8">
        <v>3110.34</v>
      </c>
      <c r="U4612" t="s">
        <v>362</v>
      </c>
      <c r="V4612">
        <v>12202</v>
      </c>
      <c r="W4612">
        <v>9252</v>
      </c>
      <c r="X4612" t="s">
        <v>3401</v>
      </c>
      <c r="Y4612" t="s">
        <v>2470</v>
      </c>
      <c r="Z4612">
        <v>601242</v>
      </c>
      <c r="AA4612" t="s">
        <v>2673</v>
      </c>
      <c r="AB4612" t="s">
        <v>3116</v>
      </c>
      <c r="AC4612">
        <v>16</v>
      </c>
      <c r="AD4612">
        <v>1110.01</v>
      </c>
      <c r="AE4612">
        <v>3</v>
      </c>
      <c r="AF4612">
        <v>1.78</v>
      </c>
    </row>
    <row r="4613" spans="1:32" x14ac:dyDescent="0.45">
      <c r="A4613">
        <v>1825560091</v>
      </c>
      <c r="B4613">
        <v>82484</v>
      </c>
      <c r="C4613" t="s">
        <v>51</v>
      </c>
      <c r="D4613" t="s">
        <v>88</v>
      </c>
      <c r="E4613" t="s">
        <v>262</v>
      </c>
      <c r="F4613" s="8">
        <v>914.88</v>
      </c>
      <c r="G4613">
        <v>30</v>
      </c>
      <c r="H4613">
        <v>365</v>
      </c>
      <c r="I4613">
        <v>12</v>
      </c>
      <c r="J4613">
        <v>73</v>
      </c>
      <c r="K4613">
        <v>41494867</v>
      </c>
      <c r="L4613">
        <f>MONTH(Table1[[#This Row],[order_date]])</f>
        <v>1</v>
      </c>
      <c r="M4613">
        <f>YEAR(Table1[[#This Row],[order_date]])</f>
        <v>2024</v>
      </c>
      <c r="N4613" s="7">
        <v>45322.87332175926</v>
      </c>
      <c r="O4613">
        <f>HOUR(Table1[[#This Row],[promised_delivery_time]])</f>
        <v>21</v>
      </c>
      <c r="P4613" s="4">
        <v>45322.880960648145</v>
      </c>
      <c r="Q4613">
        <f>HOUR(Table1[[#This Row],[actual_delivery_time]])</f>
        <v>21</v>
      </c>
      <c r="R4613" s="4">
        <v>45322.884432870371</v>
      </c>
      <c r="S4613" t="s">
        <v>356</v>
      </c>
      <c r="T4613" s="8">
        <v>422.14</v>
      </c>
      <c r="U4613" t="s">
        <v>359</v>
      </c>
      <c r="V4613">
        <v>1440</v>
      </c>
      <c r="W4613">
        <v>2114</v>
      </c>
      <c r="X4613" t="s">
        <v>3254</v>
      </c>
      <c r="Y4613" t="s">
        <v>1069</v>
      </c>
      <c r="Z4613">
        <v>118940</v>
      </c>
      <c r="AA4613" t="s">
        <v>2543</v>
      </c>
      <c r="AB4613" t="s">
        <v>3116</v>
      </c>
      <c r="AC4613">
        <v>15</v>
      </c>
      <c r="AD4613">
        <v>240.17</v>
      </c>
      <c r="AE4613">
        <v>5</v>
      </c>
      <c r="AF4613">
        <v>2.81</v>
      </c>
    </row>
    <row r="4614" spans="1:32" x14ac:dyDescent="0.45">
      <c r="A4614">
        <v>1320638425</v>
      </c>
      <c r="B4614">
        <v>490602</v>
      </c>
      <c r="C4614" t="s">
        <v>62</v>
      </c>
      <c r="D4614" t="s">
        <v>84</v>
      </c>
      <c r="E4614" t="s">
        <v>148</v>
      </c>
      <c r="F4614" s="8">
        <v>549.47</v>
      </c>
      <c r="G4614">
        <v>15</v>
      </c>
      <c r="H4614">
        <v>365</v>
      </c>
      <c r="I4614">
        <v>20</v>
      </c>
      <c r="J4614">
        <v>71</v>
      </c>
      <c r="K4614">
        <v>36833857</v>
      </c>
      <c r="L4614">
        <f>MONTH(Table1[[#This Row],[order_date]])</f>
        <v>4</v>
      </c>
      <c r="M4614">
        <f>YEAR(Table1[[#This Row],[order_date]])</f>
        <v>2023</v>
      </c>
      <c r="N4614" s="7">
        <v>45042.912476851852</v>
      </c>
      <c r="O4614">
        <f>HOUR(Table1[[#This Row],[promised_delivery_time]])</f>
        <v>22</v>
      </c>
      <c r="P4614" s="4">
        <v>45042.924976851849</v>
      </c>
      <c r="Q4614">
        <f>HOUR(Table1[[#This Row],[actual_delivery_time]])</f>
        <v>22</v>
      </c>
      <c r="R4614" s="4">
        <v>45042.924976851849</v>
      </c>
      <c r="S4614" t="s">
        <v>356</v>
      </c>
      <c r="T4614" s="8">
        <v>3608.01</v>
      </c>
      <c r="U4614" t="s">
        <v>361</v>
      </c>
      <c r="V4614">
        <v>38512</v>
      </c>
      <c r="W4614">
        <v>4392</v>
      </c>
      <c r="X4614" t="s">
        <v>3241</v>
      </c>
      <c r="Y4614" t="s">
        <v>2117</v>
      </c>
      <c r="Z4614">
        <v>319422</v>
      </c>
      <c r="AA4614" t="s">
        <v>3098</v>
      </c>
      <c r="AB4614" t="s">
        <v>3118</v>
      </c>
      <c r="AC4614">
        <v>7</v>
      </c>
      <c r="AD4614">
        <v>1882.18</v>
      </c>
      <c r="AE4614">
        <v>0</v>
      </c>
      <c r="AF4614">
        <v>2</v>
      </c>
    </row>
    <row r="4615" spans="1:32" x14ac:dyDescent="0.45">
      <c r="A4615">
        <v>5320995509</v>
      </c>
      <c r="B4615">
        <v>140489</v>
      </c>
      <c r="C4615" t="s">
        <v>55</v>
      </c>
      <c r="D4615" t="s">
        <v>83</v>
      </c>
      <c r="E4615" t="s">
        <v>209</v>
      </c>
      <c r="F4615" s="8">
        <v>650.20000000000005</v>
      </c>
      <c r="G4615">
        <v>35</v>
      </c>
      <c r="H4615">
        <v>365</v>
      </c>
      <c r="I4615">
        <v>28</v>
      </c>
      <c r="J4615">
        <v>95</v>
      </c>
      <c r="K4615">
        <v>81932548</v>
      </c>
      <c r="L4615">
        <f>MONTH(Table1[[#This Row],[order_date]])</f>
        <v>6</v>
      </c>
      <c r="M4615">
        <f>YEAR(Table1[[#This Row],[order_date]])</f>
        <v>2023</v>
      </c>
      <c r="N4615" s="7">
        <v>45089.386250000003</v>
      </c>
      <c r="O4615">
        <f>HOUR(Table1[[#This Row],[promised_delivery_time]])</f>
        <v>9</v>
      </c>
      <c r="P4615" s="4">
        <v>45089.393888888888</v>
      </c>
      <c r="Q4615">
        <f>HOUR(Table1[[#This Row],[actual_delivery_time]])</f>
        <v>9</v>
      </c>
      <c r="R4615" s="4">
        <v>45089.397361111114</v>
      </c>
      <c r="S4615" t="s">
        <v>356</v>
      </c>
      <c r="T4615" s="8">
        <v>4452.79</v>
      </c>
      <c r="U4615" t="s">
        <v>362</v>
      </c>
      <c r="V4615">
        <v>63710</v>
      </c>
      <c r="W4615">
        <v>9308</v>
      </c>
      <c r="X4615" t="s">
        <v>3179</v>
      </c>
      <c r="Y4615" t="s">
        <v>731</v>
      </c>
      <c r="Z4615">
        <v>439705</v>
      </c>
      <c r="AA4615" t="s">
        <v>2817</v>
      </c>
      <c r="AB4615" t="s">
        <v>3118</v>
      </c>
      <c r="AC4615">
        <v>12</v>
      </c>
      <c r="AD4615">
        <v>1508.41</v>
      </c>
      <c r="AE4615">
        <v>5</v>
      </c>
      <c r="AF4615">
        <v>3.48</v>
      </c>
    </row>
    <row r="4616" spans="1:32" x14ac:dyDescent="0.45">
      <c r="A4616">
        <v>4249535395</v>
      </c>
      <c r="B4616">
        <v>714999</v>
      </c>
      <c r="C4616" t="s">
        <v>33</v>
      </c>
      <c r="D4616" t="s">
        <v>80</v>
      </c>
      <c r="E4616" t="s">
        <v>231</v>
      </c>
      <c r="F4616" s="8">
        <v>882.51</v>
      </c>
      <c r="G4616">
        <v>20</v>
      </c>
      <c r="H4616">
        <v>7</v>
      </c>
      <c r="I4616">
        <v>27</v>
      </c>
      <c r="J4616">
        <v>81</v>
      </c>
      <c r="K4616">
        <v>50953418</v>
      </c>
      <c r="L4616">
        <f>MONTH(Table1[[#This Row],[order_date]])</f>
        <v>3</v>
      </c>
      <c r="M4616">
        <f>YEAR(Table1[[#This Row],[order_date]])</f>
        <v>2023</v>
      </c>
      <c r="N4616" s="7">
        <v>45010.473252314812</v>
      </c>
      <c r="O4616">
        <f>HOUR(Table1[[#This Row],[promised_delivery_time]])</f>
        <v>11</v>
      </c>
      <c r="P4616" s="4">
        <v>45010.480196759258</v>
      </c>
      <c r="Q4616">
        <f>HOUR(Table1[[#This Row],[actual_delivery_time]])</f>
        <v>11</v>
      </c>
      <c r="R4616" s="4">
        <v>45010.476724537039</v>
      </c>
      <c r="S4616" t="s">
        <v>356</v>
      </c>
      <c r="T4616" s="8">
        <v>1566.19</v>
      </c>
      <c r="U4616" t="s">
        <v>361</v>
      </c>
      <c r="V4616">
        <v>45901</v>
      </c>
      <c r="W4616">
        <v>6866</v>
      </c>
      <c r="X4616" t="s">
        <v>3412</v>
      </c>
      <c r="Y4616" t="s">
        <v>2211</v>
      </c>
      <c r="Z4616">
        <v>309093</v>
      </c>
      <c r="AA4616" t="s">
        <v>2621</v>
      </c>
      <c r="AB4616" t="s">
        <v>3115</v>
      </c>
      <c r="AC4616">
        <v>11</v>
      </c>
      <c r="AD4616">
        <v>404.6</v>
      </c>
      <c r="AE4616">
        <v>-5</v>
      </c>
      <c r="AF4616">
        <v>1.1499999999999999</v>
      </c>
    </row>
    <row r="4617" spans="1:32" x14ac:dyDescent="0.45">
      <c r="A4617">
        <v>804881381</v>
      </c>
      <c r="B4617">
        <v>382511</v>
      </c>
      <c r="C4617" t="s">
        <v>43</v>
      </c>
      <c r="D4617" t="s">
        <v>80</v>
      </c>
      <c r="E4617" t="s">
        <v>276</v>
      </c>
      <c r="F4617" s="8">
        <v>702.54</v>
      </c>
      <c r="G4617">
        <v>20</v>
      </c>
      <c r="H4617">
        <v>7</v>
      </c>
      <c r="I4617">
        <v>26</v>
      </c>
      <c r="J4617">
        <v>88</v>
      </c>
      <c r="K4617">
        <v>44269569</v>
      </c>
      <c r="L4617">
        <f>MONTH(Table1[[#This Row],[order_date]])</f>
        <v>5</v>
      </c>
      <c r="M4617">
        <f>YEAR(Table1[[#This Row],[order_date]])</f>
        <v>2024</v>
      </c>
      <c r="N4617" s="7">
        <v>45438.417210648149</v>
      </c>
      <c r="O4617">
        <f>HOUR(Table1[[#This Row],[promised_delivery_time]])</f>
        <v>10</v>
      </c>
      <c r="P4617" s="4">
        <v>45438.429710648146</v>
      </c>
      <c r="Q4617">
        <f>HOUR(Table1[[#This Row],[actual_delivery_time]])</f>
        <v>10</v>
      </c>
      <c r="R4617" s="4">
        <v>45438.426932870374</v>
      </c>
      <c r="S4617" t="s">
        <v>356</v>
      </c>
      <c r="T4617" s="8">
        <v>321.33</v>
      </c>
      <c r="U4617" t="s">
        <v>360</v>
      </c>
      <c r="V4617">
        <v>61383</v>
      </c>
      <c r="W4617">
        <v>6978</v>
      </c>
      <c r="X4617" t="s">
        <v>3246</v>
      </c>
      <c r="Y4617" t="s">
        <v>2336</v>
      </c>
      <c r="Z4617">
        <v>129271</v>
      </c>
      <c r="AA4617" t="s">
        <v>3044</v>
      </c>
      <c r="AB4617" t="s">
        <v>3116</v>
      </c>
      <c r="AC4617">
        <v>18</v>
      </c>
      <c r="AD4617">
        <v>812.22</v>
      </c>
      <c r="AE4617">
        <v>-4</v>
      </c>
      <c r="AF4617">
        <v>1.57</v>
      </c>
    </row>
    <row r="4618" spans="1:32" x14ac:dyDescent="0.45">
      <c r="A4618">
        <v>4858560187</v>
      </c>
      <c r="B4618">
        <v>859361</v>
      </c>
      <c r="C4618" t="s">
        <v>35</v>
      </c>
      <c r="D4618" t="s">
        <v>83</v>
      </c>
      <c r="E4618" t="s">
        <v>211</v>
      </c>
      <c r="F4618" s="8">
        <v>432.39</v>
      </c>
      <c r="G4618">
        <v>35</v>
      </c>
      <c r="H4618">
        <v>365</v>
      </c>
      <c r="I4618">
        <v>25</v>
      </c>
      <c r="J4618">
        <v>77</v>
      </c>
      <c r="K4618">
        <v>55028958</v>
      </c>
      <c r="L4618">
        <f>MONTH(Table1[[#This Row],[order_date]])</f>
        <v>10</v>
      </c>
      <c r="M4618">
        <f>YEAR(Table1[[#This Row],[order_date]])</f>
        <v>2023</v>
      </c>
      <c r="N4618" s="7">
        <v>45220.849421296298</v>
      </c>
      <c r="O4618">
        <f>HOUR(Table1[[#This Row],[promised_delivery_time]])</f>
        <v>20</v>
      </c>
      <c r="P4618" s="4">
        <v>45220.863310185188</v>
      </c>
      <c r="Q4618">
        <f>HOUR(Table1[[#This Row],[actual_delivery_time]])</f>
        <v>20</v>
      </c>
      <c r="R4618" s="4">
        <v>45220.866087962961</v>
      </c>
      <c r="S4618" t="s">
        <v>356</v>
      </c>
      <c r="T4618" s="8">
        <v>1018.81</v>
      </c>
      <c r="U4618" t="s">
        <v>359</v>
      </c>
      <c r="V4618">
        <v>16416</v>
      </c>
      <c r="W4618">
        <v>7344</v>
      </c>
      <c r="X4618" t="s">
        <v>3201</v>
      </c>
      <c r="Y4618" t="s">
        <v>432</v>
      </c>
      <c r="Z4618">
        <v>918618</v>
      </c>
      <c r="AA4618" t="s">
        <v>2600</v>
      </c>
      <c r="AB4618" t="s">
        <v>3116</v>
      </c>
      <c r="AC4618">
        <v>17</v>
      </c>
      <c r="AD4618">
        <v>1168.29</v>
      </c>
      <c r="AE4618">
        <v>4</v>
      </c>
      <c r="AF4618">
        <v>4.42</v>
      </c>
    </row>
    <row r="4619" spans="1:32" x14ac:dyDescent="0.45">
      <c r="A4619">
        <v>6425666148</v>
      </c>
      <c r="B4619">
        <v>6405</v>
      </c>
      <c r="C4619" t="s">
        <v>51</v>
      </c>
      <c r="D4619" t="s">
        <v>88</v>
      </c>
      <c r="E4619" t="s">
        <v>330</v>
      </c>
      <c r="F4619" s="8">
        <v>236.51</v>
      </c>
      <c r="G4619">
        <v>30</v>
      </c>
      <c r="H4619">
        <v>365</v>
      </c>
      <c r="I4619">
        <v>11</v>
      </c>
      <c r="J4619">
        <v>81</v>
      </c>
      <c r="K4619">
        <v>24144240</v>
      </c>
      <c r="L4619">
        <f>MONTH(Table1[[#This Row],[order_date]])</f>
        <v>8</v>
      </c>
      <c r="M4619">
        <f>YEAR(Table1[[#This Row],[order_date]])</f>
        <v>2023</v>
      </c>
      <c r="N4619" s="7">
        <v>45145.871261574073</v>
      </c>
      <c r="O4619">
        <f>HOUR(Table1[[#This Row],[promised_delivery_time]])</f>
        <v>21</v>
      </c>
      <c r="P4619" s="4">
        <v>45145.878900462965</v>
      </c>
      <c r="Q4619">
        <f>HOUR(Table1[[#This Row],[actual_delivery_time]])</f>
        <v>21</v>
      </c>
      <c r="R4619" s="4">
        <v>45145.876122685186</v>
      </c>
      <c r="S4619" t="s">
        <v>356</v>
      </c>
      <c r="T4619" s="8">
        <v>1967.25</v>
      </c>
      <c r="U4619" t="s">
        <v>362</v>
      </c>
      <c r="V4619">
        <v>19912</v>
      </c>
      <c r="W4619">
        <v>8114</v>
      </c>
      <c r="X4619" t="s">
        <v>3209</v>
      </c>
      <c r="Y4619" t="s">
        <v>1206</v>
      </c>
      <c r="Z4619">
        <v>49861</v>
      </c>
      <c r="AA4619" t="s">
        <v>2978</v>
      </c>
      <c r="AB4619" t="s">
        <v>3115</v>
      </c>
      <c r="AC4619">
        <v>15</v>
      </c>
      <c r="AD4619">
        <v>1938.81</v>
      </c>
      <c r="AE4619">
        <v>-4</v>
      </c>
      <c r="AF4619">
        <v>1.1299999999999999</v>
      </c>
    </row>
    <row r="4620" spans="1:32" x14ac:dyDescent="0.45">
      <c r="A4620">
        <v>9021754099</v>
      </c>
      <c r="B4620">
        <v>60619</v>
      </c>
      <c r="C4620" t="s">
        <v>47</v>
      </c>
      <c r="D4620" t="s">
        <v>79</v>
      </c>
      <c r="E4620" t="s">
        <v>118</v>
      </c>
      <c r="F4620" s="8">
        <v>726.41</v>
      </c>
      <c r="G4620">
        <v>30</v>
      </c>
      <c r="H4620">
        <v>180</v>
      </c>
      <c r="I4620">
        <v>10</v>
      </c>
      <c r="J4620">
        <v>97</v>
      </c>
      <c r="K4620">
        <v>23844919</v>
      </c>
      <c r="L4620">
        <f>MONTH(Table1[[#This Row],[order_date]])</f>
        <v>8</v>
      </c>
      <c r="M4620">
        <f>YEAR(Table1[[#This Row],[order_date]])</f>
        <v>2024</v>
      </c>
      <c r="N4620" s="7">
        <v>45505.102442129632</v>
      </c>
      <c r="O4620">
        <f>HOUR(Table1[[#This Row],[promised_delivery_time]])</f>
        <v>2</v>
      </c>
      <c r="P4620" s="4">
        <v>45505.110081018516</v>
      </c>
      <c r="Q4620">
        <f>HOUR(Table1[[#This Row],[actual_delivery_time]])</f>
        <v>2</v>
      </c>
      <c r="R4620" s="4">
        <v>45505.11146990741</v>
      </c>
      <c r="S4620" t="s">
        <v>356</v>
      </c>
      <c r="T4620" s="8">
        <v>3472.43</v>
      </c>
      <c r="U4620" t="s">
        <v>362</v>
      </c>
      <c r="V4620">
        <v>54647</v>
      </c>
      <c r="W4620">
        <v>3228</v>
      </c>
      <c r="X4620" t="s">
        <v>3328</v>
      </c>
      <c r="Y4620" t="s">
        <v>2111</v>
      </c>
      <c r="Z4620">
        <v>632415</v>
      </c>
      <c r="AA4620" t="s">
        <v>3083</v>
      </c>
      <c r="AB4620" t="s">
        <v>3115</v>
      </c>
      <c r="AC4620">
        <v>9</v>
      </c>
      <c r="AD4620">
        <v>1890.71</v>
      </c>
      <c r="AE4620">
        <v>2</v>
      </c>
      <c r="AF4620">
        <v>1.68</v>
      </c>
    </row>
    <row r="4621" spans="1:32" x14ac:dyDescent="0.45">
      <c r="A4621">
        <v>7728205680</v>
      </c>
      <c r="B4621">
        <v>687218</v>
      </c>
      <c r="C4621" t="s">
        <v>31</v>
      </c>
      <c r="D4621" t="s">
        <v>79</v>
      </c>
      <c r="E4621" t="s">
        <v>134</v>
      </c>
      <c r="F4621" s="8">
        <v>317.82</v>
      </c>
      <c r="G4621">
        <v>30</v>
      </c>
      <c r="H4621">
        <v>180</v>
      </c>
      <c r="I4621">
        <v>22</v>
      </c>
      <c r="J4621">
        <v>58</v>
      </c>
      <c r="K4621">
        <v>46023497</v>
      </c>
      <c r="L4621">
        <f>MONTH(Table1[[#This Row],[order_date]])</f>
        <v>6</v>
      </c>
      <c r="M4621">
        <f>YEAR(Table1[[#This Row],[order_date]])</f>
        <v>2024</v>
      </c>
      <c r="N4621" s="7">
        <v>45458.896041666667</v>
      </c>
      <c r="O4621">
        <f>HOUR(Table1[[#This Row],[promised_delivery_time]])</f>
        <v>21</v>
      </c>
      <c r="P4621" s="4">
        <v>45458.908541666664</v>
      </c>
      <c r="Q4621">
        <f>HOUR(Table1[[#This Row],[actual_delivery_time]])</f>
        <v>21</v>
      </c>
      <c r="R4621" s="4">
        <v>45458.908541666664</v>
      </c>
      <c r="S4621" t="s">
        <v>356</v>
      </c>
      <c r="T4621" s="8">
        <v>325.08</v>
      </c>
      <c r="U4621" t="s">
        <v>359</v>
      </c>
      <c r="V4621">
        <v>63693</v>
      </c>
      <c r="W4621">
        <v>5959</v>
      </c>
      <c r="X4621" t="s">
        <v>3262</v>
      </c>
      <c r="Y4621" t="s">
        <v>2484</v>
      </c>
      <c r="Z4621">
        <v>31910</v>
      </c>
      <c r="AA4621" t="s">
        <v>2907</v>
      </c>
      <c r="AB4621" t="s">
        <v>3118</v>
      </c>
      <c r="AC4621">
        <v>12</v>
      </c>
      <c r="AD4621">
        <v>1856.92</v>
      </c>
      <c r="AE4621">
        <v>0</v>
      </c>
      <c r="AF4621">
        <v>2.34</v>
      </c>
    </row>
    <row r="4622" spans="1:32" x14ac:dyDescent="0.45">
      <c r="A4622">
        <v>9346166799</v>
      </c>
      <c r="B4622">
        <v>120532</v>
      </c>
      <c r="C4622" t="s">
        <v>44</v>
      </c>
      <c r="D4622" t="s">
        <v>84</v>
      </c>
      <c r="E4622" t="s">
        <v>198</v>
      </c>
      <c r="F4622" s="8">
        <v>697.53</v>
      </c>
      <c r="G4622">
        <v>15</v>
      </c>
      <c r="H4622">
        <v>365</v>
      </c>
      <c r="I4622">
        <v>29</v>
      </c>
      <c r="J4622">
        <v>95</v>
      </c>
      <c r="K4622">
        <v>62416456</v>
      </c>
      <c r="L4622">
        <f>MONTH(Table1[[#This Row],[order_date]])</f>
        <v>10</v>
      </c>
      <c r="M4622">
        <f>YEAR(Table1[[#This Row],[order_date]])</f>
        <v>2024</v>
      </c>
      <c r="N4622" s="7">
        <v>45588.014247685183</v>
      </c>
      <c r="O4622">
        <f>HOUR(Table1[[#This Row],[promised_delivery_time]])</f>
        <v>0</v>
      </c>
      <c r="P4622" s="4">
        <v>45588.026747685188</v>
      </c>
      <c r="Q4622">
        <f>HOUR(Table1[[#This Row],[actual_delivery_time]])</f>
        <v>0</v>
      </c>
      <c r="R4622" s="4">
        <v>45588.031608796293</v>
      </c>
      <c r="S4622" t="s">
        <v>357</v>
      </c>
      <c r="T4622" s="8">
        <v>1896.99</v>
      </c>
      <c r="U4622" t="s">
        <v>361</v>
      </c>
      <c r="V4622">
        <v>40234</v>
      </c>
      <c r="W4622">
        <v>781</v>
      </c>
      <c r="X4622" t="s">
        <v>3182</v>
      </c>
      <c r="Y4622" t="s">
        <v>405</v>
      </c>
      <c r="Z4622">
        <v>121675</v>
      </c>
      <c r="AA4622" t="s">
        <v>2574</v>
      </c>
      <c r="AB4622" t="s">
        <v>3117</v>
      </c>
      <c r="AC4622">
        <v>18</v>
      </c>
      <c r="AD4622">
        <v>752.91</v>
      </c>
      <c r="AE4622">
        <v>7</v>
      </c>
      <c r="AF4622">
        <v>4.33</v>
      </c>
    </row>
    <row r="4623" spans="1:32" x14ac:dyDescent="0.45">
      <c r="A4623">
        <v>3377313085</v>
      </c>
      <c r="B4623">
        <v>897083</v>
      </c>
      <c r="C4623" t="s">
        <v>38</v>
      </c>
      <c r="D4623" t="s">
        <v>85</v>
      </c>
      <c r="E4623" t="s">
        <v>153</v>
      </c>
      <c r="F4623" s="8">
        <v>972.69</v>
      </c>
      <c r="G4623">
        <v>25</v>
      </c>
      <c r="H4623">
        <v>365</v>
      </c>
      <c r="I4623">
        <v>10</v>
      </c>
      <c r="J4623">
        <v>100</v>
      </c>
      <c r="K4623">
        <v>89036169</v>
      </c>
      <c r="L4623">
        <f>MONTH(Table1[[#This Row],[order_date]])</f>
        <v>9</v>
      </c>
      <c r="M4623">
        <f>YEAR(Table1[[#This Row],[order_date]])</f>
        <v>2023</v>
      </c>
      <c r="N4623" s="7">
        <v>45192.97011574074</v>
      </c>
      <c r="O4623">
        <f>HOUR(Table1[[#This Row],[promised_delivery_time]])</f>
        <v>23</v>
      </c>
      <c r="P4623" s="4">
        <v>45192.982615740744</v>
      </c>
      <c r="Q4623">
        <f>HOUR(Table1[[#This Row],[actual_delivery_time]])</f>
        <v>23</v>
      </c>
      <c r="R4623" s="4">
        <v>45192.987476851849</v>
      </c>
      <c r="S4623" t="s">
        <v>357</v>
      </c>
      <c r="T4623" s="8">
        <v>2044.47</v>
      </c>
      <c r="U4623" t="s">
        <v>360</v>
      </c>
      <c r="V4623">
        <v>83445</v>
      </c>
      <c r="W4623">
        <v>2496</v>
      </c>
      <c r="X4623" t="s">
        <v>3200</v>
      </c>
      <c r="Y4623" t="s">
        <v>910</v>
      </c>
      <c r="Z4623">
        <v>856727</v>
      </c>
      <c r="AA4623" t="s">
        <v>2892</v>
      </c>
      <c r="AB4623" t="s">
        <v>3117</v>
      </c>
      <c r="AC4623">
        <v>12</v>
      </c>
      <c r="AD4623">
        <v>1133.25</v>
      </c>
      <c r="AE4623">
        <v>7</v>
      </c>
      <c r="AF4623">
        <v>1.26</v>
      </c>
    </row>
    <row r="4624" spans="1:32" x14ac:dyDescent="0.45">
      <c r="A4624">
        <v>8167716321</v>
      </c>
      <c r="B4624">
        <v>52729</v>
      </c>
      <c r="C4624" t="s">
        <v>70</v>
      </c>
      <c r="D4624" t="s">
        <v>78</v>
      </c>
      <c r="E4624" t="s">
        <v>320</v>
      </c>
      <c r="F4624" s="8">
        <v>316.02</v>
      </c>
      <c r="G4624">
        <v>35</v>
      </c>
      <c r="H4624">
        <v>365</v>
      </c>
      <c r="I4624">
        <v>25</v>
      </c>
      <c r="J4624">
        <v>100</v>
      </c>
      <c r="K4624">
        <v>73392739</v>
      </c>
      <c r="L4624">
        <f>MONTH(Table1[[#This Row],[order_date]])</f>
        <v>5</v>
      </c>
      <c r="M4624">
        <f>YEAR(Table1[[#This Row],[order_date]])</f>
        <v>2024</v>
      </c>
      <c r="N4624" s="7">
        <v>45414.133564814816</v>
      </c>
      <c r="O4624">
        <f>HOUR(Table1[[#This Row],[promised_delivery_time]])</f>
        <v>3</v>
      </c>
      <c r="P4624" s="4">
        <v>45414.141203703701</v>
      </c>
      <c r="Q4624">
        <f>HOUR(Table1[[#This Row],[actual_delivery_time]])</f>
        <v>3</v>
      </c>
      <c r="R4624" s="4">
        <v>45414.141203703701</v>
      </c>
      <c r="S4624" t="s">
        <v>356</v>
      </c>
      <c r="T4624" s="8">
        <v>3448.04</v>
      </c>
      <c r="U4624" t="s">
        <v>359</v>
      </c>
      <c r="V4624">
        <v>69644</v>
      </c>
      <c r="W4624">
        <v>5231</v>
      </c>
      <c r="X4624" t="s">
        <v>3215</v>
      </c>
      <c r="Y4624" t="s">
        <v>867</v>
      </c>
      <c r="Z4624">
        <v>682021</v>
      </c>
      <c r="AA4624" t="s">
        <v>2808</v>
      </c>
      <c r="AB4624" t="s">
        <v>3116</v>
      </c>
      <c r="AC4624">
        <v>18</v>
      </c>
      <c r="AD4624">
        <v>1378.5</v>
      </c>
      <c r="AE4624">
        <v>0</v>
      </c>
      <c r="AF4624">
        <v>1.96</v>
      </c>
    </row>
    <row r="4625" spans="1:32" x14ac:dyDescent="0.45">
      <c r="A4625">
        <v>2024637181</v>
      </c>
      <c r="B4625">
        <v>784827</v>
      </c>
      <c r="C4625" t="s">
        <v>53</v>
      </c>
      <c r="D4625" t="s">
        <v>88</v>
      </c>
      <c r="E4625" t="s">
        <v>283</v>
      </c>
      <c r="F4625" s="8">
        <v>274.25</v>
      </c>
      <c r="G4625">
        <v>30</v>
      </c>
      <c r="H4625">
        <v>365</v>
      </c>
      <c r="I4625">
        <v>26</v>
      </c>
      <c r="J4625">
        <v>77</v>
      </c>
      <c r="K4625">
        <v>29451600</v>
      </c>
      <c r="L4625">
        <f>MONTH(Table1[[#This Row],[order_date]])</f>
        <v>6</v>
      </c>
      <c r="M4625">
        <f>YEAR(Table1[[#This Row],[order_date]])</f>
        <v>2023</v>
      </c>
      <c r="N4625" s="7">
        <v>45081.893171296295</v>
      </c>
      <c r="O4625">
        <f>HOUR(Table1[[#This Row],[promised_delivery_time]])</f>
        <v>21</v>
      </c>
      <c r="P4625" s="4">
        <v>45081.902199074073</v>
      </c>
      <c r="Q4625">
        <f>HOUR(Table1[[#This Row],[actual_delivery_time]])</f>
        <v>21</v>
      </c>
      <c r="R4625" s="4">
        <v>45081.90289351852</v>
      </c>
      <c r="S4625" t="s">
        <v>356</v>
      </c>
      <c r="T4625" s="8">
        <v>2241.4899999999998</v>
      </c>
      <c r="U4625" t="s">
        <v>359</v>
      </c>
      <c r="V4625">
        <v>3368</v>
      </c>
      <c r="W4625">
        <v>9002</v>
      </c>
      <c r="X4625" t="s">
        <v>3450</v>
      </c>
      <c r="Y4625" t="s">
        <v>2109</v>
      </c>
      <c r="Z4625">
        <v>191584</v>
      </c>
      <c r="AA4625" t="s">
        <v>2689</v>
      </c>
      <c r="AB4625" t="s">
        <v>3116</v>
      </c>
      <c r="AC4625">
        <v>5</v>
      </c>
      <c r="AD4625">
        <v>1882.69</v>
      </c>
      <c r="AE4625">
        <v>1</v>
      </c>
      <c r="AF4625">
        <v>3.78</v>
      </c>
    </row>
    <row r="4626" spans="1:32" x14ac:dyDescent="0.45">
      <c r="A4626">
        <v>9310630290</v>
      </c>
      <c r="B4626">
        <v>563740</v>
      </c>
      <c r="C4626" t="s">
        <v>74</v>
      </c>
      <c r="D4626" t="s">
        <v>81</v>
      </c>
      <c r="E4626" t="s">
        <v>230</v>
      </c>
      <c r="F4626" s="8">
        <v>96.33</v>
      </c>
      <c r="G4626">
        <v>35</v>
      </c>
      <c r="H4626">
        <v>90</v>
      </c>
      <c r="I4626">
        <v>20</v>
      </c>
      <c r="J4626">
        <v>61</v>
      </c>
      <c r="K4626">
        <v>64162093</v>
      </c>
      <c r="L4626">
        <f>MONTH(Table1[[#This Row],[order_date]])</f>
        <v>10</v>
      </c>
      <c r="M4626">
        <f>YEAR(Table1[[#This Row],[order_date]])</f>
        <v>2023</v>
      </c>
      <c r="N4626" s="7">
        <v>45203.274317129632</v>
      </c>
      <c r="O4626">
        <f>HOUR(Table1[[#This Row],[promised_delivery_time]])</f>
        <v>6</v>
      </c>
      <c r="P4626" s="4">
        <v>45203.287511574075</v>
      </c>
      <c r="Q4626">
        <f>HOUR(Table1[[#This Row],[actual_delivery_time]])</f>
        <v>6</v>
      </c>
      <c r="R4626" s="4">
        <v>45203.286122685182</v>
      </c>
      <c r="S4626" t="s">
        <v>356</v>
      </c>
      <c r="T4626" s="8">
        <v>2003.29</v>
      </c>
      <c r="U4626" t="s">
        <v>359</v>
      </c>
      <c r="V4626">
        <v>47069</v>
      </c>
      <c r="W4626">
        <v>4115</v>
      </c>
      <c r="X4626" t="s">
        <v>3329</v>
      </c>
      <c r="Y4626" t="s">
        <v>1852</v>
      </c>
      <c r="Z4626">
        <v>818200</v>
      </c>
      <c r="AA4626" t="s">
        <v>2807</v>
      </c>
      <c r="AB4626" t="s">
        <v>3118</v>
      </c>
      <c r="AC4626">
        <v>6</v>
      </c>
      <c r="AD4626">
        <v>413.3</v>
      </c>
      <c r="AE4626">
        <v>-2</v>
      </c>
      <c r="AF4626">
        <v>2.5499999999999998</v>
      </c>
    </row>
    <row r="4627" spans="1:32" x14ac:dyDescent="0.45">
      <c r="A4627">
        <v>2276505075</v>
      </c>
      <c r="B4627">
        <v>449106</v>
      </c>
      <c r="C4627" t="s">
        <v>55</v>
      </c>
      <c r="D4627" t="s">
        <v>83</v>
      </c>
      <c r="E4627" t="s">
        <v>263</v>
      </c>
      <c r="F4627" s="8">
        <v>48.55</v>
      </c>
      <c r="G4627">
        <v>35</v>
      </c>
      <c r="H4627">
        <v>365</v>
      </c>
      <c r="I4627">
        <v>30</v>
      </c>
      <c r="J4627">
        <v>95</v>
      </c>
      <c r="K4627">
        <v>12769552</v>
      </c>
      <c r="L4627">
        <f>MONTH(Table1[[#This Row],[order_date]])</f>
        <v>7</v>
      </c>
      <c r="M4627">
        <f>YEAR(Table1[[#This Row],[order_date]])</f>
        <v>2024</v>
      </c>
      <c r="N4627" s="7">
        <v>45478.570763888885</v>
      </c>
      <c r="O4627">
        <f>HOUR(Table1[[#This Row],[promised_delivery_time]])</f>
        <v>13</v>
      </c>
      <c r="P4627" s="4">
        <v>45478.577708333331</v>
      </c>
      <c r="Q4627">
        <f>HOUR(Table1[[#This Row],[actual_delivery_time]])</f>
        <v>13</v>
      </c>
      <c r="R4627" s="4">
        <v>45478.577708333331</v>
      </c>
      <c r="S4627" t="s">
        <v>356</v>
      </c>
      <c r="T4627" s="8">
        <v>2169.15</v>
      </c>
      <c r="U4627" t="s">
        <v>360</v>
      </c>
      <c r="V4627">
        <v>40432</v>
      </c>
      <c r="W4627">
        <v>28</v>
      </c>
      <c r="X4627" t="s">
        <v>3175</v>
      </c>
      <c r="Y4627" t="s">
        <v>2485</v>
      </c>
      <c r="Z4627">
        <v>414930</v>
      </c>
      <c r="AA4627" t="s">
        <v>2680</v>
      </c>
      <c r="AB4627" t="s">
        <v>3115</v>
      </c>
      <c r="AC4627">
        <v>10</v>
      </c>
      <c r="AD4627">
        <v>1316.09</v>
      </c>
      <c r="AE4627">
        <v>0</v>
      </c>
      <c r="AF4627">
        <v>4.9800000000000004</v>
      </c>
    </row>
    <row r="4628" spans="1:32" x14ac:dyDescent="0.45">
      <c r="A4628">
        <v>6615188116</v>
      </c>
      <c r="B4628">
        <v>803607</v>
      </c>
      <c r="C4628" t="s">
        <v>55</v>
      </c>
      <c r="D4628" t="s">
        <v>83</v>
      </c>
      <c r="E4628" t="s">
        <v>189</v>
      </c>
      <c r="F4628" s="8">
        <v>949.73</v>
      </c>
      <c r="G4628">
        <v>35</v>
      </c>
      <c r="H4628">
        <v>365</v>
      </c>
      <c r="I4628">
        <v>21</v>
      </c>
      <c r="J4628">
        <v>98</v>
      </c>
      <c r="K4628">
        <v>49529811</v>
      </c>
      <c r="L4628">
        <f>MONTH(Table1[[#This Row],[order_date]])</f>
        <v>8</v>
      </c>
      <c r="M4628">
        <f>YEAR(Table1[[#This Row],[order_date]])</f>
        <v>2023</v>
      </c>
      <c r="N4628" s="7">
        <v>45168.544236111113</v>
      </c>
      <c r="O4628">
        <f>HOUR(Table1[[#This Row],[promised_delivery_time]])</f>
        <v>13</v>
      </c>
      <c r="P4628" s="4">
        <v>45168.557430555556</v>
      </c>
      <c r="Q4628">
        <f>HOUR(Table1[[#This Row],[actual_delivery_time]])</f>
        <v>13</v>
      </c>
      <c r="R4628" s="4">
        <v>45168.560902777775</v>
      </c>
      <c r="S4628" t="s">
        <v>356</v>
      </c>
      <c r="T4628" s="8">
        <v>1531.68</v>
      </c>
      <c r="U4628" t="s">
        <v>362</v>
      </c>
      <c r="V4628">
        <v>42073</v>
      </c>
      <c r="W4628">
        <v>9663</v>
      </c>
      <c r="X4628" t="s">
        <v>3303</v>
      </c>
      <c r="Y4628" t="s">
        <v>1116</v>
      </c>
      <c r="Z4628">
        <v>945135</v>
      </c>
      <c r="AA4628" t="s">
        <v>2772</v>
      </c>
      <c r="AB4628" t="s">
        <v>3115</v>
      </c>
      <c r="AC4628">
        <v>13</v>
      </c>
      <c r="AD4628">
        <v>1595.6</v>
      </c>
      <c r="AE4628">
        <v>5</v>
      </c>
      <c r="AF4628">
        <v>3.51</v>
      </c>
    </row>
    <row r="4629" spans="1:32" x14ac:dyDescent="0.45">
      <c r="A4629">
        <v>6858336318</v>
      </c>
      <c r="B4629">
        <v>883013</v>
      </c>
      <c r="C4629" t="s">
        <v>29</v>
      </c>
      <c r="D4629" t="s">
        <v>80</v>
      </c>
      <c r="E4629" t="s">
        <v>325</v>
      </c>
      <c r="F4629" s="8">
        <v>989.88</v>
      </c>
      <c r="G4629">
        <v>20</v>
      </c>
      <c r="H4629">
        <v>7</v>
      </c>
      <c r="I4629">
        <v>13</v>
      </c>
      <c r="J4629">
        <v>98</v>
      </c>
      <c r="K4629">
        <v>92027021</v>
      </c>
      <c r="L4629">
        <f>MONTH(Table1[[#This Row],[order_date]])</f>
        <v>6</v>
      </c>
      <c r="M4629">
        <f>YEAR(Table1[[#This Row],[order_date]])</f>
        <v>2024</v>
      </c>
      <c r="N4629" s="7">
        <v>45472.314259259256</v>
      </c>
      <c r="O4629">
        <f>HOUR(Table1[[#This Row],[promised_delivery_time]])</f>
        <v>7</v>
      </c>
      <c r="P4629" s="4">
        <v>45472.325370370374</v>
      </c>
      <c r="Q4629">
        <f>HOUR(Table1[[#This Row],[actual_delivery_time]])</f>
        <v>7</v>
      </c>
      <c r="R4629" s="4">
        <v>45472.323981481481</v>
      </c>
      <c r="S4629" t="s">
        <v>356</v>
      </c>
      <c r="T4629" s="8">
        <v>160.07</v>
      </c>
      <c r="U4629" t="s">
        <v>359</v>
      </c>
      <c r="V4629">
        <v>18825</v>
      </c>
      <c r="W4629">
        <v>5222</v>
      </c>
      <c r="X4629" t="s">
        <v>3285</v>
      </c>
      <c r="Y4629" t="s">
        <v>1291</v>
      </c>
      <c r="Z4629">
        <v>61391</v>
      </c>
      <c r="AA4629" t="s">
        <v>2665</v>
      </c>
      <c r="AB4629" t="s">
        <v>3117</v>
      </c>
      <c r="AC4629">
        <v>5</v>
      </c>
      <c r="AD4629">
        <v>1279.72</v>
      </c>
      <c r="AE4629">
        <v>-2</v>
      </c>
      <c r="AF4629">
        <v>1.48</v>
      </c>
    </row>
    <row r="4630" spans="1:32" x14ac:dyDescent="0.45">
      <c r="A4630">
        <v>7601638642</v>
      </c>
      <c r="B4630">
        <v>968887</v>
      </c>
      <c r="C4630" t="s">
        <v>50</v>
      </c>
      <c r="D4630" t="s">
        <v>85</v>
      </c>
      <c r="E4630" t="s">
        <v>324</v>
      </c>
      <c r="F4630" s="8">
        <v>40.700000000000003</v>
      </c>
      <c r="G4630">
        <v>25</v>
      </c>
      <c r="H4630">
        <v>365</v>
      </c>
      <c r="I4630">
        <v>18</v>
      </c>
      <c r="J4630">
        <v>92</v>
      </c>
      <c r="K4630">
        <v>32426778</v>
      </c>
      <c r="L4630">
        <f>MONTH(Table1[[#This Row],[order_date]])</f>
        <v>9</v>
      </c>
      <c r="M4630">
        <f>YEAR(Table1[[#This Row],[order_date]])</f>
        <v>2024</v>
      </c>
      <c r="N4630" s="7">
        <v>45545.255219907405</v>
      </c>
      <c r="O4630">
        <f>HOUR(Table1[[#This Row],[promised_delivery_time]])</f>
        <v>6</v>
      </c>
      <c r="P4630" s="4">
        <v>45545.266331018516</v>
      </c>
      <c r="Q4630">
        <f>HOUR(Table1[[#This Row],[actual_delivery_time]])</f>
        <v>6</v>
      </c>
      <c r="R4630" s="4">
        <v>45545.277442129627</v>
      </c>
      <c r="S4630" t="s">
        <v>358</v>
      </c>
      <c r="T4630" s="8">
        <v>4827.1899999999996</v>
      </c>
      <c r="U4630" t="s">
        <v>361</v>
      </c>
      <c r="V4630">
        <v>8313</v>
      </c>
      <c r="W4630">
        <v>6401</v>
      </c>
      <c r="X4630" t="s">
        <v>3380</v>
      </c>
      <c r="Y4630" t="s">
        <v>2486</v>
      </c>
      <c r="Z4630">
        <v>484917</v>
      </c>
      <c r="AA4630" t="s">
        <v>2740</v>
      </c>
      <c r="AB4630" t="s">
        <v>3117</v>
      </c>
      <c r="AC4630">
        <v>14</v>
      </c>
      <c r="AD4630">
        <v>304.06</v>
      </c>
      <c r="AE4630">
        <v>16</v>
      </c>
      <c r="AF4630">
        <v>1.38</v>
      </c>
    </row>
    <row r="4631" spans="1:32" x14ac:dyDescent="0.45">
      <c r="A4631">
        <v>1191565627</v>
      </c>
      <c r="B4631">
        <v>820973</v>
      </c>
      <c r="C4631" t="s">
        <v>53</v>
      </c>
      <c r="D4631" t="s">
        <v>88</v>
      </c>
      <c r="E4631" t="s">
        <v>147</v>
      </c>
      <c r="F4631" s="8">
        <v>114.52</v>
      </c>
      <c r="G4631">
        <v>30</v>
      </c>
      <c r="H4631">
        <v>365</v>
      </c>
      <c r="I4631">
        <v>29</v>
      </c>
      <c r="J4631">
        <v>56</v>
      </c>
      <c r="K4631">
        <v>51661209</v>
      </c>
      <c r="L4631">
        <f>MONTH(Table1[[#This Row],[order_date]])</f>
        <v>11</v>
      </c>
      <c r="M4631">
        <f>YEAR(Table1[[#This Row],[order_date]])</f>
        <v>2023</v>
      </c>
      <c r="N4631" s="7">
        <v>45234.501111111109</v>
      </c>
      <c r="O4631">
        <f>HOUR(Table1[[#This Row],[promised_delivery_time]])</f>
        <v>12</v>
      </c>
      <c r="P4631" s="4">
        <v>45234.514305555553</v>
      </c>
      <c r="Q4631">
        <f>HOUR(Table1[[#This Row],[actual_delivery_time]])</f>
        <v>12</v>
      </c>
      <c r="R4631" s="4">
        <v>45234.51152777778</v>
      </c>
      <c r="S4631" t="s">
        <v>356</v>
      </c>
      <c r="T4631" s="8">
        <v>1760.51</v>
      </c>
      <c r="U4631" t="s">
        <v>360</v>
      </c>
      <c r="V4631">
        <v>13574</v>
      </c>
      <c r="W4631">
        <v>8835</v>
      </c>
      <c r="X4631" t="s">
        <v>3381</v>
      </c>
      <c r="Y4631" t="s">
        <v>1610</v>
      </c>
      <c r="Z4631">
        <v>211320</v>
      </c>
      <c r="AA4631" t="s">
        <v>3062</v>
      </c>
      <c r="AB4631" t="s">
        <v>3116</v>
      </c>
      <c r="AC4631">
        <v>13</v>
      </c>
      <c r="AD4631">
        <v>852.39</v>
      </c>
      <c r="AE4631">
        <v>-4</v>
      </c>
      <c r="AF4631">
        <v>3.4</v>
      </c>
    </row>
    <row r="4632" spans="1:32" x14ac:dyDescent="0.45">
      <c r="A4632">
        <v>4785021992</v>
      </c>
      <c r="B4632">
        <v>721521</v>
      </c>
      <c r="C4632" t="s">
        <v>37</v>
      </c>
      <c r="D4632" t="s">
        <v>84</v>
      </c>
      <c r="E4632" t="s">
        <v>321</v>
      </c>
      <c r="F4632" s="8">
        <v>417.39</v>
      </c>
      <c r="G4632">
        <v>15</v>
      </c>
      <c r="H4632">
        <v>365</v>
      </c>
      <c r="I4632">
        <v>20</v>
      </c>
      <c r="J4632">
        <v>72</v>
      </c>
      <c r="K4632">
        <v>91144803</v>
      </c>
      <c r="L4632">
        <f>MONTH(Table1[[#This Row],[order_date]])</f>
        <v>12</v>
      </c>
      <c r="M4632">
        <f>YEAR(Table1[[#This Row],[order_date]])</f>
        <v>2023</v>
      </c>
      <c r="N4632" s="7">
        <v>45280.508067129631</v>
      </c>
      <c r="O4632">
        <f>HOUR(Table1[[#This Row],[promised_delivery_time]])</f>
        <v>12</v>
      </c>
      <c r="P4632" s="4">
        <v>45280.521261574075</v>
      </c>
      <c r="Q4632">
        <f>HOUR(Table1[[#This Row],[actual_delivery_time]])</f>
        <v>12</v>
      </c>
      <c r="R4632" s="4">
        <v>45280.524733796294</v>
      </c>
      <c r="S4632" t="s">
        <v>356</v>
      </c>
      <c r="T4632" s="8">
        <v>3562.88</v>
      </c>
      <c r="U4632" t="s">
        <v>362</v>
      </c>
      <c r="V4632">
        <v>14692</v>
      </c>
      <c r="W4632">
        <v>7921</v>
      </c>
      <c r="X4632" t="s">
        <v>3365</v>
      </c>
      <c r="Y4632" t="s">
        <v>1892</v>
      </c>
      <c r="Z4632">
        <v>509332</v>
      </c>
      <c r="AA4632" t="s">
        <v>2570</v>
      </c>
      <c r="AB4632" t="s">
        <v>3115</v>
      </c>
      <c r="AC4632">
        <v>16</v>
      </c>
      <c r="AD4632">
        <v>650.16999999999996</v>
      </c>
      <c r="AE4632">
        <v>5</v>
      </c>
      <c r="AF4632">
        <v>3.06</v>
      </c>
    </row>
    <row r="4633" spans="1:32" x14ac:dyDescent="0.45">
      <c r="A4633">
        <v>3452964753</v>
      </c>
      <c r="B4633">
        <v>757274</v>
      </c>
      <c r="C4633" t="s">
        <v>27</v>
      </c>
      <c r="D4633" t="s">
        <v>78</v>
      </c>
      <c r="E4633" t="s">
        <v>167</v>
      </c>
      <c r="F4633" s="8">
        <v>98.32</v>
      </c>
      <c r="G4633">
        <v>35</v>
      </c>
      <c r="H4633">
        <v>365</v>
      </c>
      <c r="I4633">
        <v>27</v>
      </c>
      <c r="J4633">
        <v>95</v>
      </c>
      <c r="K4633">
        <v>49449238</v>
      </c>
      <c r="L4633">
        <f>MONTH(Table1[[#This Row],[order_date]])</f>
        <v>6</v>
      </c>
      <c r="M4633">
        <f>YEAR(Table1[[#This Row],[order_date]])</f>
        <v>2024</v>
      </c>
      <c r="N4633" s="7">
        <v>45458.787314814814</v>
      </c>
      <c r="O4633">
        <f>HOUR(Table1[[#This Row],[promised_delivery_time]])</f>
        <v>19</v>
      </c>
      <c r="P4633" s="4">
        <v>45458.798425925925</v>
      </c>
      <c r="Q4633">
        <f>HOUR(Table1[[#This Row],[actual_delivery_time]])</f>
        <v>19</v>
      </c>
      <c r="R4633" s="4">
        <v>45458.801203703704</v>
      </c>
      <c r="S4633" t="s">
        <v>356</v>
      </c>
      <c r="T4633" s="8">
        <v>3713.57</v>
      </c>
      <c r="U4633" t="s">
        <v>361</v>
      </c>
      <c r="V4633">
        <v>56030</v>
      </c>
      <c r="W4633">
        <v>4866</v>
      </c>
      <c r="X4633" t="s">
        <v>3252</v>
      </c>
      <c r="Y4633" t="s">
        <v>1710</v>
      </c>
      <c r="Z4633">
        <v>120070</v>
      </c>
      <c r="AA4633" t="s">
        <v>2795</v>
      </c>
      <c r="AB4633" t="s">
        <v>3117</v>
      </c>
      <c r="AC4633">
        <v>4</v>
      </c>
      <c r="AD4633">
        <v>1878.39</v>
      </c>
      <c r="AE4633">
        <v>4</v>
      </c>
      <c r="AF4633">
        <v>3.92</v>
      </c>
    </row>
    <row r="4634" spans="1:32" x14ac:dyDescent="0.45">
      <c r="A4634">
        <v>3490919801</v>
      </c>
      <c r="B4634">
        <v>537274</v>
      </c>
      <c r="C4634" t="s">
        <v>27</v>
      </c>
      <c r="D4634" t="s">
        <v>78</v>
      </c>
      <c r="E4634" t="s">
        <v>227</v>
      </c>
      <c r="F4634" s="8">
        <v>702.71</v>
      </c>
      <c r="G4634">
        <v>35</v>
      </c>
      <c r="H4634">
        <v>365</v>
      </c>
      <c r="I4634">
        <v>17</v>
      </c>
      <c r="J4634">
        <v>67</v>
      </c>
      <c r="K4634">
        <v>85198177</v>
      </c>
      <c r="L4634">
        <f>MONTH(Table1[[#This Row],[order_date]])</f>
        <v>10</v>
      </c>
      <c r="M4634">
        <f>YEAR(Table1[[#This Row],[order_date]])</f>
        <v>2023</v>
      </c>
      <c r="N4634" s="7">
        <v>45217.285891203705</v>
      </c>
      <c r="O4634">
        <f>HOUR(Table1[[#This Row],[promised_delivery_time]])</f>
        <v>7</v>
      </c>
      <c r="P4634" s="4">
        <v>45217.297696759262</v>
      </c>
      <c r="Q4634">
        <f>HOUR(Table1[[#This Row],[actual_delivery_time]])</f>
        <v>7</v>
      </c>
      <c r="R4634" s="4">
        <v>45217.296307870369</v>
      </c>
      <c r="S4634" t="s">
        <v>356</v>
      </c>
      <c r="T4634" s="8">
        <v>801.81</v>
      </c>
      <c r="U4634" t="s">
        <v>359</v>
      </c>
      <c r="V4634">
        <v>59239</v>
      </c>
      <c r="W4634">
        <v>8709</v>
      </c>
      <c r="X4634" t="s">
        <v>3331</v>
      </c>
      <c r="Y4634" t="s">
        <v>643</v>
      </c>
      <c r="Z4634">
        <v>741033</v>
      </c>
      <c r="AA4634" t="s">
        <v>2765</v>
      </c>
      <c r="AB4634" t="s">
        <v>3118</v>
      </c>
      <c r="AC4634">
        <v>6</v>
      </c>
      <c r="AD4634">
        <v>1666.01</v>
      </c>
      <c r="AE4634">
        <v>-2</v>
      </c>
      <c r="AF4634">
        <v>1.1499999999999999</v>
      </c>
    </row>
    <row r="4635" spans="1:32" x14ac:dyDescent="0.45">
      <c r="A4635">
        <v>105578518</v>
      </c>
      <c r="B4635">
        <v>329351</v>
      </c>
      <c r="C4635" t="s">
        <v>42</v>
      </c>
      <c r="D4635" t="s">
        <v>80</v>
      </c>
      <c r="E4635" t="s">
        <v>192</v>
      </c>
      <c r="F4635" s="8">
        <v>310.87</v>
      </c>
      <c r="G4635">
        <v>20</v>
      </c>
      <c r="H4635">
        <v>7</v>
      </c>
      <c r="I4635">
        <v>23</v>
      </c>
      <c r="J4635">
        <v>95</v>
      </c>
      <c r="K4635">
        <v>38615653</v>
      </c>
      <c r="L4635">
        <f>MONTH(Table1[[#This Row],[order_date]])</f>
        <v>3</v>
      </c>
      <c r="M4635">
        <f>YEAR(Table1[[#This Row],[order_date]])</f>
        <v>2024</v>
      </c>
      <c r="N4635" s="7">
        <v>45354.083229166667</v>
      </c>
      <c r="O4635">
        <f>HOUR(Table1[[#This Row],[promised_delivery_time]])</f>
        <v>2</v>
      </c>
      <c r="P4635" s="4">
        <v>45354.092951388891</v>
      </c>
      <c r="Q4635">
        <f>HOUR(Table1[[#This Row],[actual_delivery_time]])</f>
        <v>2</v>
      </c>
      <c r="R4635" s="4">
        <v>45354.102673611109</v>
      </c>
      <c r="S4635" t="s">
        <v>357</v>
      </c>
      <c r="T4635" s="8">
        <v>1034.1600000000001</v>
      </c>
      <c r="U4635" t="s">
        <v>359</v>
      </c>
      <c r="V4635">
        <v>97558</v>
      </c>
      <c r="W4635">
        <v>3362</v>
      </c>
      <c r="X4635" t="s">
        <v>3375</v>
      </c>
      <c r="Y4635" t="s">
        <v>783</v>
      </c>
      <c r="Z4635">
        <v>309098</v>
      </c>
      <c r="AA4635" t="s">
        <v>2842</v>
      </c>
      <c r="AB4635" t="s">
        <v>3115</v>
      </c>
      <c r="AC4635">
        <v>8</v>
      </c>
      <c r="AD4635">
        <v>1501.01</v>
      </c>
      <c r="AE4635">
        <v>14</v>
      </c>
      <c r="AF4635">
        <v>0.56999999999999995</v>
      </c>
    </row>
    <row r="4636" spans="1:32" x14ac:dyDescent="0.45">
      <c r="A4636">
        <v>2978719561</v>
      </c>
      <c r="B4636">
        <v>144124</v>
      </c>
      <c r="C4636" t="s">
        <v>38</v>
      </c>
      <c r="D4636" t="s">
        <v>85</v>
      </c>
      <c r="E4636" t="s">
        <v>131</v>
      </c>
      <c r="F4636" s="8">
        <v>162.66999999999999</v>
      </c>
      <c r="G4636">
        <v>25</v>
      </c>
      <c r="H4636">
        <v>365</v>
      </c>
      <c r="I4636">
        <v>11</v>
      </c>
      <c r="J4636">
        <v>82</v>
      </c>
      <c r="K4636">
        <v>11478478</v>
      </c>
      <c r="L4636">
        <f>MONTH(Table1[[#This Row],[order_date]])</f>
        <v>11</v>
      </c>
      <c r="M4636">
        <f>YEAR(Table1[[#This Row],[order_date]])</f>
        <v>2023</v>
      </c>
      <c r="N4636" s="7">
        <v>45239.398495370369</v>
      </c>
      <c r="O4636">
        <f>HOUR(Table1[[#This Row],[promised_delivery_time]])</f>
        <v>9</v>
      </c>
      <c r="P4636" s="4">
        <v>45239.41238425926</v>
      </c>
      <c r="Q4636">
        <f>HOUR(Table1[[#This Row],[actual_delivery_time]])</f>
        <v>10</v>
      </c>
      <c r="R4636" s="4">
        <v>45239.417245370372</v>
      </c>
      <c r="S4636" t="s">
        <v>357</v>
      </c>
      <c r="T4636" s="8">
        <v>3000.58</v>
      </c>
      <c r="U4636" t="s">
        <v>361</v>
      </c>
      <c r="V4636">
        <v>39241</v>
      </c>
      <c r="W4636">
        <v>7396</v>
      </c>
      <c r="X4636" t="s">
        <v>3194</v>
      </c>
      <c r="Y4636" t="s">
        <v>703</v>
      </c>
      <c r="Z4636">
        <v>955878</v>
      </c>
      <c r="AA4636" t="s">
        <v>2805</v>
      </c>
      <c r="AB4636" t="s">
        <v>3117</v>
      </c>
      <c r="AC4636">
        <v>17</v>
      </c>
      <c r="AD4636">
        <v>762.82</v>
      </c>
      <c r="AE4636">
        <v>7</v>
      </c>
      <c r="AF4636">
        <v>1.83</v>
      </c>
    </row>
    <row r="4637" spans="1:32" x14ac:dyDescent="0.45">
      <c r="A4637">
        <v>9979010790</v>
      </c>
      <c r="B4637">
        <v>914071</v>
      </c>
      <c r="C4637" t="s">
        <v>74</v>
      </c>
      <c r="D4637" t="s">
        <v>81</v>
      </c>
      <c r="E4637" t="s">
        <v>353</v>
      </c>
      <c r="F4637" s="8">
        <v>296.94</v>
      </c>
      <c r="G4637">
        <v>35</v>
      </c>
      <c r="H4637">
        <v>90</v>
      </c>
      <c r="I4637">
        <v>25</v>
      </c>
      <c r="J4637">
        <v>90</v>
      </c>
      <c r="K4637">
        <v>13465850</v>
      </c>
      <c r="L4637">
        <f>MONTH(Table1[[#This Row],[order_date]])</f>
        <v>2</v>
      </c>
      <c r="M4637">
        <f>YEAR(Table1[[#This Row],[order_date]])</f>
        <v>2024</v>
      </c>
      <c r="N4637" s="7">
        <v>45335.059131944443</v>
      </c>
      <c r="O4637">
        <f>HOUR(Table1[[#This Row],[promised_delivery_time]])</f>
        <v>1</v>
      </c>
      <c r="P4637" s="4">
        <v>45335.066770833335</v>
      </c>
      <c r="Q4637">
        <f>HOUR(Table1[[#This Row],[actual_delivery_time]])</f>
        <v>1</v>
      </c>
      <c r="R4637" s="4">
        <v>45335.07371527778</v>
      </c>
      <c r="S4637" t="s">
        <v>357</v>
      </c>
      <c r="T4637" s="8">
        <v>415.75</v>
      </c>
      <c r="U4637" t="s">
        <v>360</v>
      </c>
      <c r="V4637">
        <v>41655</v>
      </c>
      <c r="W4637">
        <v>6979</v>
      </c>
      <c r="X4637" t="s">
        <v>3263</v>
      </c>
      <c r="Y4637" t="s">
        <v>911</v>
      </c>
      <c r="Z4637">
        <v>441097</v>
      </c>
      <c r="AA4637" t="s">
        <v>2729</v>
      </c>
      <c r="AB4637" t="s">
        <v>3118</v>
      </c>
      <c r="AC4637">
        <v>6</v>
      </c>
      <c r="AD4637">
        <v>1956.03</v>
      </c>
      <c r="AE4637">
        <v>10</v>
      </c>
      <c r="AF4637">
        <v>4.05</v>
      </c>
    </row>
    <row r="4638" spans="1:32" x14ac:dyDescent="0.45">
      <c r="A4638">
        <v>4435636116</v>
      </c>
      <c r="B4638">
        <v>366066</v>
      </c>
      <c r="C4638" t="s">
        <v>55</v>
      </c>
      <c r="D4638" t="s">
        <v>83</v>
      </c>
      <c r="E4638" t="s">
        <v>176</v>
      </c>
      <c r="F4638" s="8">
        <v>918.58</v>
      </c>
      <c r="G4638">
        <v>35</v>
      </c>
      <c r="H4638">
        <v>365</v>
      </c>
      <c r="I4638">
        <v>16</v>
      </c>
      <c r="J4638">
        <v>52</v>
      </c>
      <c r="K4638">
        <v>93018527</v>
      </c>
      <c r="L4638">
        <f>MONTH(Table1[[#This Row],[order_date]])</f>
        <v>4</v>
      </c>
      <c r="M4638">
        <f>YEAR(Table1[[#This Row],[order_date]])</f>
        <v>2023</v>
      </c>
      <c r="N4638" s="7">
        <v>45023.58525462963</v>
      </c>
      <c r="O4638">
        <f>HOUR(Table1[[#This Row],[promised_delivery_time]])</f>
        <v>14</v>
      </c>
      <c r="P4638" s="4">
        <v>45023.599143518521</v>
      </c>
      <c r="Q4638">
        <f>HOUR(Table1[[#This Row],[actual_delivery_time]])</f>
        <v>14</v>
      </c>
      <c r="R4638" s="4">
        <v>45023.597754629627</v>
      </c>
      <c r="S4638" t="s">
        <v>356</v>
      </c>
      <c r="T4638" s="8">
        <v>552.20000000000005</v>
      </c>
      <c r="U4638" t="s">
        <v>362</v>
      </c>
      <c r="V4638">
        <v>45294</v>
      </c>
      <c r="W4638">
        <v>1997</v>
      </c>
      <c r="X4638" t="s">
        <v>3169</v>
      </c>
      <c r="Y4638" t="s">
        <v>1179</v>
      </c>
      <c r="Z4638">
        <v>722749</v>
      </c>
      <c r="AA4638" t="s">
        <v>2772</v>
      </c>
      <c r="AB4638" t="s">
        <v>3116</v>
      </c>
      <c r="AC4638">
        <v>1</v>
      </c>
      <c r="AD4638">
        <v>913.11</v>
      </c>
      <c r="AE4638">
        <v>-2</v>
      </c>
      <c r="AF4638">
        <v>3.54</v>
      </c>
    </row>
    <row r="4639" spans="1:32" x14ac:dyDescent="0.45">
      <c r="A4639">
        <v>5909879259</v>
      </c>
      <c r="B4639">
        <v>949818</v>
      </c>
      <c r="C4639" t="s">
        <v>56</v>
      </c>
      <c r="D4639" t="s">
        <v>81</v>
      </c>
      <c r="E4639" t="s">
        <v>245</v>
      </c>
      <c r="F4639" s="8">
        <v>483.05</v>
      </c>
      <c r="G4639">
        <v>35</v>
      </c>
      <c r="H4639">
        <v>90</v>
      </c>
      <c r="I4639">
        <v>21</v>
      </c>
      <c r="J4639">
        <v>76</v>
      </c>
      <c r="K4639">
        <v>82594354</v>
      </c>
      <c r="L4639">
        <f>MONTH(Table1[[#This Row],[order_date]])</f>
        <v>8</v>
      </c>
      <c r="M4639">
        <f>YEAR(Table1[[#This Row],[order_date]])</f>
        <v>2024</v>
      </c>
      <c r="N4639" s="7">
        <v>45510.803506944445</v>
      </c>
      <c r="O4639">
        <f>HOUR(Table1[[#This Row],[promised_delivery_time]])</f>
        <v>19</v>
      </c>
      <c r="P4639" s="4">
        <v>45510.81322916667</v>
      </c>
      <c r="Q4639">
        <f>HOUR(Table1[[#This Row],[actual_delivery_time]])</f>
        <v>19</v>
      </c>
      <c r="R4639" s="4">
        <v>45510.820868055554</v>
      </c>
      <c r="S4639" t="s">
        <v>357</v>
      </c>
      <c r="T4639" s="8">
        <v>786.1</v>
      </c>
      <c r="U4639" t="s">
        <v>361</v>
      </c>
      <c r="V4639">
        <v>48039</v>
      </c>
      <c r="W4639">
        <v>4123</v>
      </c>
      <c r="X4639" t="s">
        <v>3185</v>
      </c>
      <c r="Y4639" t="s">
        <v>408</v>
      </c>
      <c r="Z4639">
        <v>345071</v>
      </c>
      <c r="AA4639" t="s">
        <v>2577</v>
      </c>
      <c r="AB4639" t="s">
        <v>3115</v>
      </c>
      <c r="AC4639">
        <v>7</v>
      </c>
      <c r="AD4639">
        <v>321.8</v>
      </c>
      <c r="AE4639">
        <v>11</v>
      </c>
      <c r="AF4639">
        <v>4.87</v>
      </c>
    </row>
    <row r="4640" spans="1:32" x14ac:dyDescent="0.45">
      <c r="A4640">
        <v>2686390867</v>
      </c>
      <c r="B4640">
        <v>903336</v>
      </c>
      <c r="C4640" t="s">
        <v>48</v>
      </c>
      <c r="D4640" t="s">
        <v>84</v>
      </c>
      <c r="E4640" t="s">
        <v>346</v>
      </c>
      <c r="F4640" s="8">
        <v>551.88</v>
      </c>
      <c r="G4640">
        <v>15</v>
      </c>
      <c r="H4640">
        <v>365</v>
      </c>
      <c r="I4640">
        <v>14</v>
      </c>
      <c r="J4640">
        <v>60</v>
      </c>
      <c r="K4640">
        <v>45071436</v>
      </c>
      <c r="L4640">
        <f>MONTH(Table1[[#This Row],[order_date]])</f>
        <v>2</v>
      </c>
      <c r="M4640">
        <f>YEAR(Table1[[#This Row],[order_date]])</f>
        <v>2024</v>
      </c>
      <c r="N4640" s="7">
        <v>45326.708599537036</v>
      </c>
      <c r="O4640">
        <f>HOUR(Table1[[#This Row],[promised_delivery_time]])</f>
        <v>17</v>
      </c>
      <c r="P4640" s="4">
        <v>45326.720405092594</v>
      </c>
      <c r="Q4640">
        <f>HOUR(Table1[[#This Row],[actual_delivery_time]])</f>
        <v>17</v>
      </c>
      <c r="R4640" s="4">
        <v>45326.7190162037</v>
      </c>
      <c r="S4640" t="s">
        <v>356</v>
      </c>
      <c r="T4640" s="8">
        <v>397.55</v>
      </c>
      <c r="U4640" t="s">
        <v>361</v>
      </c>
      <c r="V4640">
        <v>21025</v>
      </c>
      <c r="W4640">
        <v>6752</v>
      </c>
      <c r="X4640" t="s">
        <v>3349</v>
      </c>
      <c r="Y4640" t="s">
        <v>1134</v>
      </c>
      <c r="Z4640">
        <v>311644</v>
      </c>
      <c r="AA4640" t="s">
        <v>2647</v>
      </c>
      <c r="AB4640" t="s">
        <v>3117</v>
      </c>
      <c r="AC4640">
        <v>9</v>
      </c>
      <c r="AD4640">
        <v>807.66</v>
      </c>
      <c r="AE4640">
        <v>-2</v>
      </c>
      <c r="AF4640">
        <v>4.72</v>
      </c>
    </row>
    <row r="4641" spans="1:32" x14ac:dyDescent="0.45">
      <c r="A4641">
        <v>6698537000</v>
      </c>
      <c r="B4641">
        <v>131748</v>
      </c>
      <c r="C4641" t="s">
        <v>71</v>
      </c>
      <c r="D4641" t="s">
        <v>78</v>
      </c>
      <c r="E4641" t="s">
        <v>229</v>
      </c>
      <c r="F4641" s="8">
        <v>81.349999999999994</v>
      </c>
      <c r="G4641">
        <v>35</v>
      </c>
      <c r="H4641">
        <v>365</v>
      </c>
      <c r="I4641">
        <v>30</v>
      </c>
      <c r="J4641">
        <v>53</v>
      </c>
      <c r="K4641">
        <v>52770036</v>
      </c>
      <c r="L4641">
        <f>MONTH(Table1[[#This Row],[order_date]])</f>
        <v>1</v>
      </c>
      <c r="M4641">
        <f>YEAR(Table1[[#This Row],[order_date]])</f>
        <v>2024</v>
      </c>
      <c r="N4641" s="7">
        <v>45307.233472222222</v>
      </c>
      <c r="O4641">
        <f>HOUR(Table1[[#This Row],[promised_delivery_time]])</f>
        <v>5</v>
      </c>
      <c r="P4641" s="4">
        <v>45307.246666666666</v>
      </c>
      <c r="Q4641">
        <f>HOUR(Table1[[#This Row],[actual_delivery_time]])</f>
        <v>5</v>
      </c>
      <c r="R4641" s="4">
        <v>45307.245972222219</v>
      </c>
      <c r="S4641" t="s">
        <v>356</v>
      </c>
      <c r="T4641" s="8">
        <v>2179.27</v>
      </c>
      <c r="U4641" t="s">
        <v>361</v>
      </c>
      <c r="V4641">
        <v>50375</v>
      </c>
      <c r="W4641">
        <v>9810</v>
      </c>
      <c r="X4641" t="s">
        <v>3180</v>
      </c>
      <c r="Y4641" t="s">
        <v>1889</v>
      </c>
      <c r="Z4641">
        <v>212770</v>
      </c>
      <c r="AA4641" t="s">
        <v>2608</v>
      </c>
      <c r="AB4641" t="s">
        <v>3116</v>
      </c>
      <c r="AC4641">
        <v>14</v>
      </c>
      <c r="AD4641">
        <v>1207.51</v>
      </c>
      <c r="AE4641">
        <v>-1</v>
      </c>
      <c r="AF4641">
        <v>1.1299999999999999</v>
      </c>
    </row>
    <row r="4642" spans="1:32" x14ac:dyDescent="0.45">
      <c r="A4642">
        <v>4395604675</v>
      </c>
      <c r="B4642">
        <v>914071</v>
      </c>
      <c r="C4642" t="s">
        <v>74</v>
      </c>
      <c r="D4642" t="s">
        <v>81</v>
      </c>
      <c r="E4642" t="s">
        <v>353</v>
      </c>
      <c r="F4642" s="8">
        <v>296.94</v>
      </c>
      <c r="G4642">
        <v>35</v>
      </c>
      <c r="H4642">
        <v>90</v>
      </c>
      <c r="I4642">
        <v>25</v>
      </c>
      <c r="J4642">
        <v>90</v>
      </c>
      <c r="K4642">
        <v>53076417</v>
      </c>
      <c r="L4642">
        <f>MONTH(Table1[[#This Row],[order_date]])</f>
        <v>11</v>
      </c>
      <c r="M4642">
        <f>YEAR(Table1[[#This Row],[order_date]])</f>
        <v>2023</v>
      </c>
      <c r="N4642" s="7">
        <v>45241.455196759256</v>
      </c>
      <c r="O4642">
        <f>HOUR(Table1[[#This Row],[promised_delivery_time]])</f>
        <v>11</v>
      </c>
      <c r="P4642" s="4">
        <v>45241.466307870367</v>
      </c>
      <c r="Q4642">
        <f>HOUR(Table1[[#This Row],[actual_delivery_time]])</f>
        <v>11</v>
      </c>
      <c r="R4642" s="4">
        <v>45241.471168981479</v>
      </c>
      <c r="S4642" t="s">
        <v>357</v>
      </c>
      <c r="T4642" s="8">
        <v>1878.33</v>
      </c>
      <c r="U4642" t="s">
        <v>360</v>
      </c>
      <c r="V4642">
        <v>608</v>
      </c>
      <c r="W4642">
        <v>3185</v>
      </c>
      <c r="X4642" t="s">
        <v>3432</v>
      </c>
      <c r="Y4642" t="s">
        <v>1148</v>
      </c>
      <c r="Z4642">
        <v>592396</v>
      </c>
      <c r="AA4642" t="s">
        <v>2625</v>
      </c>
      <c r="AB4642" t="s">
        <v>3117</v>
      </c>
      <c r="AC4642">
        <v>6</v>
      </c>
      <c r="AD4642">
        <v>411.27</v>
      </c>
      <c r="AE4642">
        <v>7</v>
      </c>
      <c r="AF4642">
        <v>3.77</v>
      </c>
    </row>
    <row r="4643" spans="1:32" x14ac:dyDescent="0.45">
      <c r="A4643">
        <v>3475041787</v>
      </c>
      <c r="B4643">
        <v>712003</v>
      </c>
      <c r="C4643" t="s">
        <v>66</v>
      </c>
      <c r="D4643" t="s">
        <v>79</v>
      </c>
      <c r="E4643" t="s">
        <v>233</v>
      </c>
      <c r="F4643" s="8">
        <v>671.68</v>
      </c>
      <c r="G4643">
        <v>30</v>
      </c>
      <c r="H4643">
        <v>180</v>
      </c>
      <c r="I4643">
        <v>30</v>
      </c>
      <c r="J4643">
        <v>54</v>
      </c>
      <c r="K4643">
        <v>34425723</v>
      </c>
      <c r="L4643">
        <f>MONTH(Table1[[#This Row],[order_date]])</f>
        <v>7</v>
      </c>
      <c r="M4643">
        <f>YEAR(Table1[[#This Row],[order_date]])</f>
        <v>2024</v>
      </c>
      <c r="N4643" s="7">
        <v>45500.532395833332</v>
      </c>
      <c r="O4643">
        <f>HOUR(Table1[[#This Row],[promised_delivery_time]])</f>
        <v>13</v>
      </c>
      <c r="P4643" s="4">
        <v>45500.542118055557</v>
      </c>
      <c r="Q4643">
        <f>HOUR(Table1[[#This Row],[actual_delivery_time]])</f>
        <v>13</v>
      </c>
      <c r="R4643" s="4">
        <v>45500.551840277774</v>
      </c>
      <c r="S4643" t="s">
        <v>357</v>
      </c>
      <c r="T4643" s="8">
        <v>890.42</v>
      </c>
      <c r="U4643" t="s">
        <v>360</v>
      </c>
      <c r="V4643">
        <v>93068</v>
      </c>
      <c r="W4643">
        <v>2344</v>
      </c>
      <c r="X4643" t="s">
        <v>3172</v>
      </c>
      <c r="Y4643" t="s">
        <v>2487</v>
      </c>
      <c r="Z4643">
        <v>247144</v>
      </c>
      <c r="AA4643" t="s">
        <v>2948</v>
      </c>
      <c r="AB4643" t="s">
        <v>3115</v>
      </c>
      <c r="AC4643">
        <v>14</v>
      </c>
      <c r="AD4643">
        <v>873.22</v>
      </c>
      <c r="AE4643">
        <v>14</v>
      </c>
      <c r="AF4643">
        <v>4.34</v>
      </c>
    </row>
    <row r="4644" spans="1:32" x14ac:dyDescent="0.45">
      <c r="A4644">
        <v>5817989751</v>
      </c>
      <c r="B4644">
        <v>687218</v>
      </c>
      <c r="C4644" t="s">
        <v>31</v>
      </c>
      <c r="D4644" t="s">
        <v>79</v>
      </c>
      <c r="E4644" t="s">
        <v>134</v>
      </c>
      <c r="F4644" s="8">
        <v>317.82</v>
      </c>
      <c r="G4644">
        <v>30</v>
      </c>
      <c r="H4644">
        <v>180</v>
      </c>
      <c r="I4644">
        <v>22</v>
      </c>
      <c r="J4644">
        <v>58</v>
      </c>
      <c r="K4644">
        <v>72366758</v>
      </c>
      <c r="L4644">
        <f>MONTH(Table1[[#This Row],[order_date]])</f>
        <v>11</v>
      </c>
      <c r="M4644">
        <f>YEAR(Table1[[#This Row],[order_date]])</f>
        <v>2023</v>
      </c>
      <c r="N4644" s="7">
        <v>45252.483958333331</v>
      </c>
      <c r="O4644">
        <f>HOUR(Table1[[#This Row],[promised_delivery_time]])</f>
        <v>11</v>
      </c>
      <c r="P4644" s="4">
        <v>45252.492291666669</v>
      </c>
      <c r="Q4644">
        <f>HOUR(Table1[[#This Row],[actual_delivery_time]])</f>
        <v>11</v>
      </c>
      <c r="R4644" s="4">
        <v>45252.492986111109</v>
      </c>
      <c r="S4644" t="s">
        <v>356</v>
      </c>
      <c r="T4644" s="8">
        <v>1730.17</v>
      </c>
      <c r="U4644" t="s">
        <v>362</v>
      </c>
      <c r="V4644">
        <v>53533</v>
      </c>
      <c r="W4644">
        <v>2507</v>
      </c>
      <c r="X4644" t="s">
        <v>3206</v>
      </c>
      <c r="Y4644" t="s">
        <v>1106</v>
      </c>
      <c r="Z4644">
        <v>228827</v>
      </c>
      <c r="AA4644" t="s">
        <v>2675</v>
      </c>
      <c r="AB4644" t="s">
        <v>3117</v>
      </c>
      <c r="AC4644">
        <v>9</v>
      </c>
      <c r="AD4644">
        <v>513.70000000000005</v>
      </c>
      <c r="AE4644">
        <v>1</v>
      </c>
      <c r="AF4644">
        <v>2.38</v>
      </c>
    </row>
    <row r="4645" spans="1:32" x14ac:dyDescent="0.45">
      <c r="A4645">
        <v>1433129858</v>
      </c>
      <c r="B4645">
        <v>647462</v>
      </c>
      <c r="C4645" t="s">
        <v>34</v>
      </c>
      <c r="D4645" t="s">
        <v>83</v>
      </c>
      <c r="E4645" t="s">
        <v>195</v>
      </c>
      <c r="F4645" s="8">
        <v>326.42</v>
      </c>
      <c r="G4645">
        <v>35</v>
      </c>
      <c r="H4645">
        <v>365</v>
      </c>
      <c r="I4645">
        <v>22</v>
      </c>
      <c r="J4645">
        <v>64</v>
      </c>
      <c r="K4645">
        <v>43256928</v>
      </c>
      <c r="L4645">
        <f>MONTH(Table1[[#This Row],[order_date]])</f>
        <v>5</v>
      </c>
      <c r="M4645">
        <f>YEAR(Table1[[#This Row],[order_date]])</f>
        <v>2024</v>
      </c>
      <c r="N4645" s="7">
        <v>45439.615127314813</v>
      </c>
      <c r="O4645">
        <f>HOUR(Table1[[#This Row],[promised_delivery_time]])</f>
        <v>14</v>
      </c>
      <c r="P4645" s="4">
        <v>45439.623460648145</v>
      </c>
      <c r="Q4645">
        <f>HOUR(Table1[[#This Row],[actual_delivery_time]])</f>
        <v>14</v>
      </c>
      <c r="R4645" s="4">
        <v>45439.619988425926</v>
      </c>
      <c r="S4645" t="s">
        <v>356</v>
      </c>
      <c r="T4645" s="8">
        <v>481.63</v>
      </c>
      <c r="U4645" t="s">
        <v>360</v>
      </c>
      <c r="V4645">
        <v>25333</v>
      </c>
      <c r="W4645">
        <v>8177</v>
      </c>
      <c r="X4645" t="s">
        <v>3178</v>
      </c>
      <c r="Y4645" t="s">
        <v>1896</v>
      </c>
      <c r="Z4645">
        <v>131278</v>
      </c>
      <c r="AA4645" t="s">
        <v>2973</v>
      </c>
      <c r="AB4645" t="s">
        <v>3117</v>
      </c>
      <c r="AC4645">
        <v>19</v>
      </c>
      <c r="AD4645">
        <v>1984.5</v>
      </c>
      <c r="AE4645">
        <v>-5</v>
      </c>
      <c r="AF4645">
        <v>2.5</v>
      </c>
    </row>
    <row r="4646" spans="1:32" x14ac:dyDescent="0.45">
      <c r="A4646">
        <v>3571922553</v>
      </c>
      <c r="B4646">
        <v>137909</v>
      </c>
      <c r="C4646" t="s">
        <v>40</v>
      </c>
      <c r="D4646" t="s">
        <v>82</v>
      </c>
      <c r="E4646" t="s">
        <v>177</v>
      </c>
      <c r="F4646" s="8">
        <v>864.3</v>
      </c>
      <c r="G4646">
        <v>20</v>
      </c>
      <c r="H4646">
        <v>365</v>
      </c>
      <c r="I4646">
        <v>23</v>
      </c>
      <c r="J4646">
        <v>65</v>
      </c>
      <c r="K4646">
        <v>69364309</v>
      </c>
      <c r="L4646">
        <f>MONTH(Table1[[#This Row],[order_date]])</f>
        <v>1</v>
      </c>
      <c r="M4646">
        <f>YEAR(Table1[[#This Row],[order_date]])</f>
        <v>2024</v>
      </c>
      <c r="N4646" s="7">
        <v>45295.590162037035</v>
      </c>
      <c r="O4646">
        <f>HOUR(Table1[[#This Row],[promised_delivery_time]])</f>
        <v>14</v>
      </c>
      <c r="P4646" s="4">
        <v>45295.599189814813</v>
      </c>
      <c r="Q4646">
        <f>HOUR(Table1[[#This Row],[actual_delivery_time]])</f>
        <v>14</v>
      </c>
      <c r="R4646" s="4">
        <v>45295.601967592593</v>
      </c>
      <c r="S4646" t="s">
        <v>356</v>
      </c>
      <c r="T4646" s="8">
        <v>2999.67</v>
      </c>
      <c r="U4646" t="s">
        <v>359</v>
      </c>
      <c r="V4646">
        <v>84788</v>
      </c>
      <c r="W4646">
        <v>6288</v>
      </c>
      <c r="X4646" t="s">
        <v>3334</v>
      </c>
      <c r="Y4646" t="s">
        <v>1948</v>
      </c>
      <c r="Z4646">
        <v>55710</v>
      </c>
      <c r="AA4646" t="s">
        <v>2953</v>
      </c>
      <c r="AB4646" t="s">
        <v>3115</v>
      </c>
      <c r="AC4646">
        <v>6</v>
      </c>
      <c r="AD4646">
        <v>636.83000000000004</v>
      </c>
      <c r="AE4646">
        <v>4</v>
      </c>
      <c r="AF4646">
        <v>4.45</v>
      </c>
    </row>
    <row r="4647" spans="1:32" x14ac:dyDescent="0.45">
      <c r="A4647">
        <v>7940229189</v>
      </c>
      <c r="B4647">
        <v>52729</v>
      </c>
      <c r="C4647" t="s">
        <v>70</v>
      </c>
      <c r="D4647" t="s">
        <v>78</v>
      </c>
      <c r="E4647" t="s">
        <v>320</v>
      </c>
      <c r="F4647" s="8">
        <v>316.02</v>
      </c>
      <c r="G4647">
        <v>35</v>
      </c>
      <c r="H4647">
        <v>365</v>
      </c>
      <c r="I4647">
        <v>25</v>
      </c>
      <c r="J4647">
        <v>100</v>
      </c>
      <c r="K4647">
        <v>50632192</v>
      </c>
      <c r="L4647">
        <f>MONTH(Table1[[#This Row],[order_date]])</f>
        <v>3</v>
      </c>
      <c r="M4647">
        <f>YEAR(Table1[[#This Row],[order_date]])</f>
        <v>2024</v>
      </c>
      <c r="N4647" s="7">
        <v>45371.901493055557</v>
      </c>
      <c r="O4647">
        <f>HOUR(Table1[[#This Row],[promised_delivery_time]])</f>
        <v>21</v>
      </c>
      <c r="P4647" s="4">
        <v>45371.909131944441</v>
      </c>
      <c r="Q4647">
        <f>HOUR(Table1[[#This Row],[actual_delivery_time]])</f>
        <v>22</v>
      </c>
      <c r="R4647" s="4">
        <v>45371.920937499999</v>
      </c>
      <c r="S4647" t="s">
        <v>358</v>
      </c>
      <c r="T4647" s="8">
        <v>481.63</v>
      </c>
      <c r="U4647" t="s">
        <v>362</v>
      </c>
      <c r="V4647">
        <v>40127</v>
      </c>
      <c r="W4647">
        <v>6133</v>
      </c>
      <c r="X4647" t="s">
        <v>3372</v>
      </c>
      <c r="Y4647" t="s">
        <v>1073</v>
      </c>
      <c r="Z4647">
        <v>846443</v>
      </c>
      <c r="AA4647" t="s">
        <v>2568</v>
      </c>
      <c r="AB4647" t="s">
        <v>3118</v>
      </c>
      <c r="AC4647">
        <v>16</v>
      </c>
      <c r="AD4647">
        <v>1096.83</v>
      </c>
      <c r="AE4647">
        <v>17</v>
      </c>
      <c r="AF4647">
        <v>4.09</v>
      </c>
    </row>
    <row r="4648" spans="1:32" x14ac:dyDescent="0.45">
      <c r="A4648">
        <v>3801240688</v>
      </c>
      <c r="B4648">
        <v>313754</v>
      </c>
      <c r="C4648" t="s">
        <v>56</v>
      </c>
      <c r="D4648" t="s">
        <v>81</v>
      </c>
      <c r="E4648" t="s">
        <v>206</v>
      </c>
      <c r="F4648" s="8">
        <v>136.6</v>
      </c>
      <c r="G4648">
        <v>35</v>
      </c>
      <c r="H4648">
        <v>90</v>
      </c>
      <c r="I4648">
        <v>25</v>
      </c>
      <c r="J4648">
        <v>67</v>
      </c>
      <c r="K4648">
        <v>18256339</v>
      </c>
      <c r="L4648">
        <f>MONTH(Table1[[#This Row],[order_date]])</f>
        <v>8</v>
      </c>
      <c r="M4648">
        <f>YEAR(Table1[[#This Row],[order_date]])</f>
        <v>2024</v>
      </c>
      <c r="N4648" s="7">
        <v>45530.032037037039</v>
      </c>
      <c r="O4648">
        <f>HOUR(Table1[[#This Row],[promised_delivery_time]])</f>
        <v>1</v>
      </c>
      <c r="P4648" s="4">
        <v>45530.04314814815</v>
      </c>
      <c r="Q4648">
        <f>HOUR(Table1[[#This Row],[actual_delivery_time]])</f>
        <v>1</v>
      </c>
      <c r="R4648" s="4">
        <v>45530.04314814815</v>
      </c>
      <c r="S4648" t="s">
        <v>356</v>
      </c>
      <c r="T4648" s="8">
        <v>1441.45</v>
      </c>
      <c r="U4648" t="s">
        <v>361</v>
      </c>
      <c r="V4648">
        <v>82311</v>
      </c>
      <c r="W4648">
        <v>123</v>
      </c>
      <c r="X4648" t="s">
        <v>3311</v>
      </c>
      <c r="Y4648" t="s">
        <v>1173</v>
      </c>
      <c r="Z4648">
        <v>963704</v>
      </c>
      <c r="AA4648" t="s">
        <v>2799</v>
      </c>
      <c r="AB4648" t="s">
        <v>3116</v>
      </c>
      <c r="AC4648">
        <v>5</v>
      </c>
      <c r="AD4648">
        <v>1719.33</v>
      </c>
      <c r="AE4648">
        <v>0</v>
      </c>
      <c r="AF4648">
        <v>0.82</v>
      </c>
    </row>
    <row r="4649" spans="1:32" x14ac:dyDescent="0.45">
      <c r="A4649">
        <v>1295268290</v>
      </c>
      <c r="B4649">
        <v>952124</v>
      </c>
      <c r="C4649" t="s">
        <v>63</v>
      </c>
      <c r="D4649" t="s">
        <v>87</v>
      </c>
      <c r="E4649" t="s">
        <v>162</v>
      </c>
      <c r="F4649" s="8">
        <v>127.08</v>
      </c>
      <c r="G4649">
        <v>25</v>
      </c>
      <c r="H4649">
        <v>3</v>
      </c>
      <c r="I4649">
        <v>15</v>
      </c>
      <c r="J4649">
        <v>50</v>
      </c>
      <c r="K4649">
        <v>70168151</v>
      </c>
      <c r="L4649">
        <f>MONTH(Table1[[#This Row],[order_date]])</f>
        <v>2</v>
      </c>
      <c r="M4649">
        <f>YEAR(Table1[[#This Row],[order_date]])</f>
        <v>2024</v>
      </c>
      <c r="N4649" s="7">
        <v>45338.940486111111</v>
      </c>
      <c r="O4649">
        <f>HOUR(Table1[[#This Row],[promised_delivery_time]])</f>
        <v>22</v>
      </c>
      <c r="P4649" s="4">
        <v>45338.953680555554</v>
      </c>
      <c r="Q4649">
        <f>HOUR(Table1[[#This Row],[actual_delivery_time]])</f>
        <v>22</v>
      </c>
      <c r="R4649" s="4">
        <v>45338.951597222222</v>
      </c>
      <c r="S4649" t="s">
        <v>356</v>
      </c>
      <c r="T4649" s="8">
        <v>3522.38</v>
      </c>
      <c r="U4649" t="s">
        <v>359</v>
      </c>
      <c r="V4649">
        <v>30358</v>
      </c>
      <c r="W4649">
        <v>3039</v>
      </c>
      <c r="X4649" t="s">
        <v>3284</v>
      </c>
      <c r="Y4649" t="s">
        <v>2169</v>
      </c>
      <c r="Z4649">
        <v>336495</v>
      </c>
      <c r="AA4649" t="s">
        <v>2797</v>
      </c>
      <c r="AB4649" t="s">
        <v>3115</v>
      </c>
      <c r="AC4649">
        <v>8</v>
      </c>
      <c r="AD4649">
        <v>493.64</v>
      </c>
      <c r="AE4649">
        <v>-3</v>
      </c>
      <c r="AF4649">
        <v>0.84</v>
      </c>
    </row>
    <row r="4650" spans="1:32" x14ac:dyDescent="0.45">
      <c r="A4650">
        <v>4552636670</v>
      </c>
      <c r="B4650">
        <v>120385</v>
      </c>
      <c r="C4650" t="s">
        <v>27</v>
      </c>
      <c r="D4650" t="s">
        <v>78</v>
      </c>
      <c r="E4650" t="s">
        <v>317</v>
      </c>
      <c r="F4650" s="8">
        <v>597.91</v>
      </c>
      <c r="G4650">
        <v>35</v>
      </c>
      <c r="H4650">
        <v>365</v>
      </c>
      <c r="I4650">
        <v>28</v>
      </c>
      <c r="J4650">
        <v>73</v>
      </c>
      <c r="K4650">
        <v>74313592</v>
      </c>
      <c r="L4650">
        <f>MONTH(Table1[[#This Row],[order_date]])</f>
        <v>8</v>
      </c>
      <c r="M4650">
        <f>YEAR(Table1[[#This Row],[order_date]])</f>
        <v>2024</v>
      </c>
      <c r="N4650" s="7">
        <v>45516.747800925928</v>
      </c>
      <c r="O4650">
        <f>HOUR(Table1[[#This Row],[promised_delivery_time]])</f>
        <v>18</v>
      </c>
      <c r="P4650" s="4">
        <v>45516.761689814812</v>
      </c>
      <c r="Q4650">
        <f>HOUR(Table1[[#This Row],[actual_delivery_time]])</f>
        <v>18</v>
      </c>
      <c r="R4650" s="4">
        <v>45516.763773148145</v>
      </c>
      <c r="S4650" t="s">
        <v>356</v>
      </c>
      <c r="T4650" s="8">
        <v>2002.09</v>
      </c>
      <c r="U4650" t="s">
        <v>360</v>
      </c>
      <c r="V4650">
        <v>32309</v>
      </c>
      <c r="W4650">
        <v>5564</v>
      </c>
      <c r="X4650" t="s">
        <v>3303</v>
      </c>
      <c r="Y4650" t="s">
        <v>2254</v>
      </c>
      <c r="Z4650">
        <v>683667</v>
      </c>
      <c r="AA4650" t="s">
        <v>2780</v>
      </c>
      <c r="AB4650" t="s">
        <v>3118</v>
      </c>
      <c r="AC4650">
        <v>3</v>
      </c>
      <c r="AD4650">
        <v>1208.69</v>
      </c>
      <c r="AE4650">
        <v>3</v>
      </c>
      <c r="AF4650">
        <v>4.9400000000000004</v>
      </c>
    </row>
    <row r="4651" spans="1:32" x14ac:dyDescent="0.45">
      <c r="A4651">
        <v>6805071689</v>
      </c>
      <c r="B4651">
        <v>82484</v>
      </c>
      <c r="C4651" t="s">
        <v>51</v>
      </c>
      <c r="D4651" t="s">
        <v>88</v>
      </c>
      <c r="E4651" t="s">
        <v>262</v>
      </c>
      <c r="F4651" s="8">
        <v>914.88</v>
      </c>
      <c r="G4651">
        <v>30</v>
      </c>
      <c r="H4651">
        <v>365</v>
      </c>
      <c r="I4651">
        <v>12</v>
      </c>
      <c r="J4651">
        <v>73</v>
      </c>
      <c r="K4651">
        <v>87266309</v>
      </c>
      <c r="L4651">
        <f>MONTH(Table1[[#This Row],[order_date]])</f>
        <v>3</v>
      </c>
      <c r="M4651">
        <f>YEAR(Table1[[#This Row],[order_date]])</f>
        <v>2024</v>
      </c>
      <c r="N4651" s="7">
        <v>45381.201840277776</v>
      </c>
      <c r="O4651">
        <f>HOUR(Table1[[#This Row],[promised_delivery_time]])</f>
        <v>5</v>
      </c>
      <c r="P4651" s="4">
        <v>45381.212951388887</v>
      </c>
      <c r="Q4651">
        <f>HOUR(Table1[[#This Row],[actual_delivery_time]])</f>
        <v>5</v>
      </c>
      <c r="R4651" s="4">
        <v>45381.22892361111</v>
      </c>
      <c r="S4651" t="s">
        <v>358</v>
      </c>
      <c r="T4651" s="8">
        <v>1190.6199999999999</v>
      </c>
      <c r="U4651" t="s">
        <v>360</v>
      </c>
      <c r="V4651">
        <v>85430</v>
      </c>
      <c r="W4651">
        <v>1183</v>
      </c>
      <c r="X4651" t="s">
        <v>3246</v>
      </c>
      <c r="Y4651" t="s">
        <v>2022</v>
      </c>
      <c r="Z4651">
        <v>173328</v>
      </c>
      <c r="AA4651" t="s">
        <v>2787</v>
      </c>
      <c r="AB4651" t="s">
        <v>3115</v>
      </c>
      <c r="AC4651">
        <v>19</v>
      </c>
      <c r="AD4651">
        <v>1097.48</v>
      </c>
      <c r="AE4651">
        <v>23</v>
      </c>
      <c r="AF4651">
        <v>2.64</v>
      </c>
    </row>
    <row r="4652" spans="1:32" x14ac:dyDescent="0.45">
      <c r="A4652">
        <v>8026827967</v>
      </c>
      <c r="B4652">
        <v>9436</v>
      </c>
      <c r="C4652" t="s">
        <v>45</v>
      </c>
      <c r="D4652" t="s">
        <v>83</v>
      </c>
      <c r="E4652" t="s">
        <v>249</v>
      </c>
      <c r="F4652" s="8">
        <v>88.43</v>
      </c>
      <c r="G4652">
        <v>35</v>
      </c>
      <c r="H4652">
        <v>365</v>
      </c>
      <c r="I4652">
        <v>19</v>
      </c>
      <c r="J4652">
        <v>76</v>
      </c>
      <c r="K4652">
        <v>49371494</v>
      </c>
      <c r="L4652">
        <f>MONTH(Table1[[#This Row],[order_date]])</f>
        <v>6</v>
      </c>
      <c r="M4652">
        <f>YEAR(Table1[[#This Row],[order_date]])</f>
        <v>2023</v>
      </c>
      <c r="N4652" s="7">
        <v>45094.936747685184</v>
      </c>
      <c r="O4652">
        <f>HOUR(Table1[[#This Row],[promised_delivery_time]])</f>
        <v>22</v>
      </c>
      <c r="P4652" s="4">
        <v>45094.945775462962</v>
      </c>
      <c r="Q4652">
        <f>HOUR(Table1[[#This Row],[actual_delivery_time]])</f>
        <v>22</v>
      </c>
      <c r="R4652" s="4">
        <v>45094.945775462962</v>
      </c>
      <c r="S4652" t="s">
        <v>356</v>
      </c>
      <c r="T4652" s="8">
        <v>878.8</v>
      </c>
      <c r="U4652" t="s">
        <v>362</v>
      </c>
      <c r="V4652">
        <v>72056</v>
      </c>
      <c r="W4652">
        <v>9216</v>
      </c>
      <c r="X4652" t="s">
        <v>3341</v>
      </c>
      <c r="Y4652" t="s">
        <v>2488</v>
      </c>
      <c r="Z4652">
        <v>542949</v>
      </c>
      <c r="AA4652" t="s">
        <v>2540</v>
      </c>
      <c r="AB4652" t="s">
        <v>3115</v>
      </c>
      <c r="AC4652">
        <v>18</v>
      </c>
      <c r="AD4652">
        <v>701.13</v>
      </c>
      <c r="AE4652">
        <v>0</v>
      </c>
      <c r="AF4652">
        <v>1.97</v>
      </c>
    </row>
    <row r="4653" spans="1:32" x14ac:dyDescent="0.45">
      <c r="A4653">
        <v>6417774057</v>
      </c>
      <c r="B4653">
        <v>739534</v>
      </c>
      <c r="C4653" t="s">
        <v>49</v>
      </c>
      <c r="D4653" t="s">
        <v>85</v>
      </c>
      <c r="E4653" t="s">
        <v>340</v>
      </c>
      <c r="F4653" s="8">
        <v>994.56</v>
      </c>
      <c r="G4653">
        <v>25</v>
      </c>
      <c r="H4653">
        <v>365</v>
      </c>
      <c r="I4653">
        <v>14</v>
      </c>
      <c r="J4653">
        <v>59</v>
      </c>
      <c r="K4653">
        <v>22800586</v>
      </c>
      <c r="L4653">
        <f>MONTH(Table1[[#This Row],[order_date]])</f>
        <v>3</v>
      </c>
      <c r="M4653">
        <f>YEAR(Table1[[#This Row],[order_date]])</f>
        <v>2024</v>
      </c>
      <c r="N4653" s="7">
        <v>45357.790543981479</v>
      </c>
      <c r="O4653">
        <f>HOUR(Table1[[#This Row],[promised_delivery_time]])</f>
        <v>19</v>
      </c>
      <c r="P4653" s="4">
        <v>45357.801655092589</v>
      </c>
      <c r="Q4653">
        <f>HOUR(Table1[[#This Row],[actual_delivery_time]])</f>
        <v>19</v>
      </c>
      <c r="R4653" s="4">
        <v>45357.805821759262</v>
      </c>
      <c r="S4653" t="s">
        <v>357</v>
      </c>
      <c r="T4653" s="8">
        <v>3376.87</v>
      </c>
      <c r="U4653" t="s">
        <v>362</v>
      </c>
      <c r="V4653">
        <v>96532</v>
      </c>
      <c r="W4653">
        <v>9385</v>
      </c>
      <c r="X4653" t="s">
        <v>3199</v>
      </c>
      <c r="Y4653" t="s">
        <v>1071</v>
      </c>
      <c r="Z4653">
        <v>339864</v>
      </c>
      <c r="AA4653" t="s">
        <v>2943</v>
      </c>
      <c r="AB4653" t="s">
        <v>3116</v>
      </c>
      <c r="AC4653">
        <v>10</v>
      </c>
      <c r="AD4653">
        <v>1332.02</v>
      </c>
      <c r="AE4653">
        <v>6</v>
      </c>
      <c r="AF4653">
        <v>2.95</v>
      </c>
    </row>
    <row r="4654" spans="1:32" x14ac:dyDescent="0.45">
      <c r="A4654">
        <v>7877665931</v>
      </c>
      <c r="B4654">
        <v>354409</v>
      </c>
      <c r="C4654" t="s">
        <v>48</v>
      </c>
      <c r="D4654" t="s">
        <v>84</v>
      </c>
      <c r="E4654" t="s">
        <v>207</v>
      </c>
      <c r="F4654" s="8">
        <v>325.08</v>
      </c>
      <c r="G4654">
        <v>15</v>
      </c>
      <c r="H4654">
        <v>365</v>
      </c>
      <c r="I4654">
        <v>24</v>
      </c>
      <c r="J4654">
        <v>60</v>
      </c>
      <c r="K4654">
        <v>35434373</v>
      </c>
      <c r="L4654">
        <f>MONTH(Table1[[#This Row],[order_date]])</f>
        <v>12</v>
      </c>
      <c r="M4654">
        <f>YEAR(Table1[[#This Row],[order_date]])</f>
        <v>2023</v>
      </c>
      <c r="N4654" s="7">
        <v>45284.389120370368</v>
      </c>
      <c r="O4654">
        <f>HOUR(Table1[[#This Row],[promised_delivery_time]])</f>
        <v>9</v>
      </c>
      <c r="P4654" s="4">
        <v>45284.398842592593</v>
      </c>
      <c r="Q4654">
        <f>HOUR(Table1[[#This Row],[actual_delivery_time]])</f>
        <v>9</v>
      </c>
      <c r="R4654" s="4">
        <v>45284.402314814812</v>
      </c>
      <c r="S4654" t="s">
        <v>356</v>
      </c>
      <c r="T4654" s="8">
        <v>722.42</v>
      </c>
      <c r="U4654" t="s">
        <v>361</v>
      </c>
      <c r="V4654">
        <v>72800</v>
      </c>
      <c r="W4654">
        <v>6726</v>
      </c>
      <c r="X4654" t="s">
        <v>3243</v>
      </c>
      <c r="Y4654" t="s">
        <v>1000</v>
      </c>
      <c r="Z4654">
        <v>407353</v>
      </c>
      <c r="AA4654" t="s">
        <v>2738</v>
      </c>
      <c r="AB4654" t="s">
        <v>3118</v>
      </c>
      <c r="AC4654">
        <v>9</v>
      </c>
      <c r="AD4654">
        <v>368.71</v>
      </c>
      <c r="AE4654">
        <v>5</v>
      </c>
      <c r="AF4654">
        <v>4.6900000000000004</v>
      </c>
    </row>
    <row r="4655" spans="1:32" x14ac:dyDescent="0.45">
      <c r="A4655">
        <v>7754237266</v>
      </c>
      <c r="B4655">
        <v>51036</v>
      </c>
      <c r="C4655" t="s">
        <v>51</v>
      </c>
      <c r="D4655" t="s">
        <v>88</v>
      </c>
      <c r="E4655" t="s">
        <v>237</v>
      </c>
      <c r="F4655" s="8">
        <v>931.61</v>
      </c>
      <c r="G4655">
        <v>30</v>
      </c>
      <c r="H4655">
        <v>365</v>
      </c>
      <c r="I4655">
        <v>12</v>
      </c>
      <c r="J4655">
        <v>86</v>
      </c>
      <c r="K4655">
        <v>75836905</v>
      </c>
      <c r="L4655">
        <f>MONTH(Table1[[#This Row],[order_date]])</f>
        <v>5</v>
      </c>
      <c r="M4655">
        <f>YEAR(Table1[[#This Row],[order_date]])</f>
        <v>2023</v>
      </c>
      <c r="N4655" s="7">
        <v>45055.562106481484</v>
      </c>
      <c r="O4655">
        <f>HOUR(Table1[[#This Row],[promised_delivery_time]])</f>
        <v>13</v>
      </c>
      <c r="P4655" s="4">
        <v>45055.575300925928</v>
      </c>
      <c r="Q4655">
        <f>HOUR(Table1[[#This Row],[actual_delivery_time]])</f>
        <v>13</v>
      </c>
      <c r="R4655" s="4">
        <v>45055.573912037034</v>
      </c>
      <c r="S4655" t="s">
        <v>356</v>
      </c>
      <c r="T4655" s="8">
        <v>445.48</v>
      </c>
      <c r="U4655" t="s">
        <v>361</v>
      </c>
      <c r="V4655">
        <v>9779</v>
      </c>
      <c r="W4655">
        <v>5897</v>
      </c>
      <c r="X4655" t="s">
        <v>3163</v>
      </c>
      <c r="Y4655" t="s">
        <v>961</v>
      </c>
      <c r="Z4655">
        <v>444579</v>
      </c>
      <c r="AA4655" t="s">
        <v>2588</v>
      </c>
      <c r="AB4655" t="s">
        <v>3117</v>
      </c>
      <c r="AC4655">
        <v>4</v>
      </c>
      <c r="AD4655">
        <v>817.25</v>
      </c>
      <c r="AE4655">
        <v>-2</v>
      </c>
      <c r="AF4655">
        <v>3.12</v>
      </c>
    </row>
    <row r="4656" spans="1:32" x14ac:dyDescent="0.45">
      <c r="A4656">
        <v>7985418058</v>
      </c>
      <c r="B4656">
        <v>760684</v>
      </c>
      <c r="C4656" t="s">
        <v>37</v>
      </c>
      <c r="D4656" t="s">
        <v>84</v>
      </c>
      <c r="E4656" t="s">
        <v>297</v>
      </c>
      <c r="F4656" s="8">
        <v>71.599999999999994</v>
      </c>
      <c r="G4656">
        <v>15</v>
      </c>
      <c r="H4656">
        <v>365</v>
      </c>
      <c r="I4656">
        <v>14</v>
      </c>
      <c r="J4656">
        <v>64</v>
      </c>
      <c r="K4656">
        <v>35302195</v>
      </c>
      <c r="L4656">
        <f>MONTH(Table1[[#This Row],[order_date]])</f>
        <v>9</v>
      </c>
      <c r="M4656">
        <f>YEAR(Table1[[#This Row],[order_date]])</f>
        <v>2024</v>
      </c>
      <c r="N4656" s="7">
        <v>45545.162048611113</v>
      </c>
      <c r="O4656">
        <f>HOUR(Table1[[#This Row],[promised_delivery_time]])</f>
        <v>4</v>
      </c>
      <c r="P4656" s="4">
        <v>45545.173854166664</v>
      </c>
      <c r="Q4656">
        <f>HOUR(Table1[[#This Row],[actual_delivery_time]])</f>
        <v>4</v>
      </c>
      <c r="R4656" s="4">
        <v>45545.173854166664</v>
      </c>
      <c r="S4656" t="s">
        <v>356</v>
      </c>
      <c r="T4656" s="8">
        <v>672.73</v>
      </c>
      <c r="U4656" t="s">
        <v>361</v>
      </c>
      <c r="V4656">
        <v>72721</v>
      </c>
      <c r="W4656">
        <v>184</v>
      </c>
      <c r="X4656" t="s">
        <v>3176</v>
      </c>
      <c r="Y4656" t="s">
        <v>1959</v>
      </c>
      <c r="Z4656">
        <v>476166</v>
      </c>
      <c r="AA4656" t="s">
        <v>2834</v>
      </c>
      <c r="AB4656" t="s">
        <v>3116</v>
      </c>
      <c r="AC4656">
        <v>16</v>
      </c>
      <c r="AD4656">
        <v>420.19</v>
      </c>
      <c r="AE4656">
        <v>0</v>
      </c>
      <c r="AF4656">
        <v>3.68</v>
      </c>
    </row>
    <row r="4657" spans="1:32" x14ac:dyDescent="0.45">
      <c r="A4657">
        <v>5287733777</v>
      </c>
      <c r="B4657">
        <v>667163</v>
      </c>
      <c r="C4657" t="s">
        <v>28</v>
      </c>
      <c r="D4657" t="s">
        <v>79</v>
      </c>
      <c r="E4657" t="s">
        <v>242</v>
      </c>
      <c r="F4657" s="8">
        <v>441.2</v>
      </c>
      <c r="G4657">
        <v>30</v>
      </c>
      <c r="H4657">
        <v>180</v>
      </c>
      <c r="I4657">
        <v>25</v>
      </c>
      <c r="J4657">
        <v>72</v>
      </c>
      <c r="K4657">
        <v>84066402</v>
      </c>
      <c r="L4657">
        <f>MONTH(Table1[[#This Row],[order_date]])</f>
        <v>10</v>
      </c>
      <c r="M4657">
        <f>YEAR(Table1[[#This Row],[order_date]])</f>
        <v>2024</v>
      </c>
      <c r="N4657" s="7">
        <v>45589.676689814813</v>
      </c>
      <c r="O4657">
        <f>HOUR(Table1[[#This Row],[promised_delivery_time]])</f>
        <v>16</v>
      </c>
      <c r="P4657" s="4">
        <v>45589.687800925924</v>
      </c>
      <c r="Q4657">
        <f>HOUR(Table1[[#This Row],[actual_delivery_time]])</f>
        <v>16</v>
      </c>
      <c r="R4657" s="4">
        <v>45589.686412037037</v>
      </c>
      <c r="S4657" t="s">
        <v>356</v>
      </c>
      <c r="T4657" s="8">
        <v>1654.07</v>
      </c>
      <c r="U4657" t="s">
        <v>361</v>
      </c>
      <c r="V4657">
        <v>40327</v>
      </c>
      <c r="W4657">
        <v>1389</v>
      </c>
      <c r="X4657" t="s">
        <v>3450</v>
      </c>
      <c r="Y4657" t="s">
        <v>1473</v>
      </c>
      <c r="Z4657">
        <v>684269</v>
      </c>
      <c r="AA4657" t="s">
        <v>2602</v>
      </c>
      <c r="AB4657" t="s">
        <v>3115</v>
      </c>
      <c r="AC4657">
        <v>7</v>
      </c>
      <c r="AD4657">
        <v>794.76</v>
      </c>
      <c r="AE4657">
        <v>-2</v>
      </c>
      <c r="AF4657">
        <v>4.66</v>
      </c>
    </row>
    <row r="4658" spans="1:32" x14ac:dyDescent="0.45">
      <c r="A4658">
        <v>7112725384</v>
      </c>
      <c r="B4658">
        <v>319388</v>
      </c>
      <c r="C4658" t="s">
        <v>28</v>
      </c>
      <c r="D4658" t="s">
        <v>79</v>
      </c>
      <c r="E4658" t="s">
        <v>258</v>
      </c>
      <c r="F4658" s="8">
        <v>657.8</v>
      </c>
      <c r="G4658">
        <v>30</v>
      </c>
      <c r="H4658">
        <v>180</v>
      </c>
      <c r="I4658">
        <v>26</v>
      </c>
      <c r="J4658">
        <v>56</v>
      </c>
      <c r="K4658">
        <v>21658322</v>
      </c>
      <c r="L4658">
        <f>MONTH(Table1[[#This Row],[order_date]])</f>
        <v>2</v>
      </c>
      <c r="M4658">
        <f>YEAR(Table1[[#This Row],[order_date]])</f>
        <v>2024</v>
      </c>
      <c r="N4658" s="7">
        <v>45332.326643518521</v>
      </c>
      <c r="O4658">
        <f>HOUR(Table1[[#This Row],[promised_delivery_time]])</f>
        <v>8</v>
      </c>
      <c r="P4658" s="4">
        <v>45332.3356712963</v>
      </c>
      <c r="Q4658">
        <f>HOUR(Table1[[#This Row],[actual_delivery_time]])</f>
        <v>8</v>
      </c>
      <c r="R4658" s="4">
        <v>45332.3356712963</v>
      </c>
      <c r="S4658" t="s">
        <v>356</v>
      </c>
      <c r="T4658" s="8">
        <v>211.25</v>
      </c>
      <c r="U4658" t="s">
        <v>362</v>
      </c>
      <c r="V4658">
        <v>18999</v>
      </c>
      <c r="W4658">
        <v>5956</v>
      </c>
      <c r="X4658" t="s">
        <v>3176</v>
      </c>
      <c r="Y4658" t="s">
        <v>1693</v>
      </c>
      <c r="Z4658">
        <v>216235</v>
      </c>
      <c r="AA4658" t="s">
        <v>2904</v>
      </c>
      <c r="AB4658" t="s">
        <v>3115</v>
      </c>
      <c r="AC4658">
        <v>5</v>
      </c>
      <c r="AD4658">
        <v>1416.06</v>
      </c>
      <c r="AE4658">
        <v>0</v>
      </c>
      <c r="AF4658">
        <v>0.77</v>
      </c>
    </row>
    <row r="4659" spans="1:32" x14ac:dyDescent="0.45">
      <c r="A4659">
        <v>6261926473</v>
      </c>
      <c r="B4659">
        <v>455083</v>
      </c>
      <c r="C4659" t="s">
        <v>43</v>
      </c>
      <c r="D4659" t="s">
        <v>80</v>
      </c>
      <c r="E4659" t="s">
        <v>285</v>
      </c>
      <c r="F4659" s="8">
        <v>959.01</v>
      </c>
      <c r="G4659">
        <v>20</v>
      </c>
      <c r="H4659">
        <v>7</v>
      </c>
      <c r="I4659">
        <v>29</v>
      </c>
      <c r="J4659">
        <v>63</v>
      </c>
      <c r="K4659">
        <v>50760752</v>
      </c>
      <c r="L4659">
        <f>MONTH(Table1[[#This Row],[order_date]])</f>
        <v>6</v>
      </c>
      <c r="M4659">
        <f>YEAR(Table1[[#This Row],[order_date]])</f>
        <v>2024</v>
      </c>
      <c r="N4659" s="7">
        <v>45459.795277777775</v>
      </c>
      <c r="O4659">
        <f>HOUR(Table1[[#This Row],[promised_delivery_time]])</f>
        <v>19</v>
      </c>
      <c r="P4659" s="4">
        <v>45459.803611111114</v>
      </c>
      <c r="Q4659">
        <f>HOUR(Table1[[#This Row],[actual_delivery_time]])</f>
        <v>19</v>
      </c>
      <c r="R4659" s="4">
        <v>45459.800833333335</v>
      </c>
      <c r="S4659" t="s">
        <v>356</v>
      </c>
      <c r="T4659" s="8">
        <v>2714.81</v>
      </c>
      <c r="U4659" t="s">
        <v>361</v>
      </c>
      <c r="V4659">
        <v>21242</v>
      </c>
      <c r="W4659">
        <v>1195</v>
      </c>
      <c r="X4659" t="s">
        <v>3176</v>
      </c>
      <c r="Y4659" t="s">
        <v>399</v>
      </c>
      <c r="Z4659">
        <v>100658</v>
      </c>
      <c r="AA4659" t="s">
        <v>2568</v>
      </c>
      <c r="AB4659" t="s">
        <v>3116</v>
      </c>
      <c r="AC4659">
        <v>14</v>
      </c>
      <c r="AD4659">
        <v>1670.47</v>
      </c>
      <c r="AE4659">
        <v>-4</v>
      </c>
      <c r="AF4659">
        <v>2.86</v>
      </c>
    </row>
    <row r="4660" spans="1:32" x14ac:dyDescent="0.45">
      <c r="A4660">
        <v>1495465938</v>
      </c>
      <c r="B4660">
        <v>913428</v>
      </c>
      <c r="C4660" t="s">
        <v>27</v>
      </c>
      <c r="D4660" t="s">
        <v>78</v>
      </c>
      <c r="E4660" t="s">
        <v>150</v>
      </c>
      <c r="F4660" s="8">
        <v>392.22</v>
      </c>
      <c r="G4660">
        <v>35</v>
      </c>
      <c r="H4660">
        <v>365</v>
      </c>
      <c r="I4660">
        <v>30</v>
      </c>
      <c r="J4660">
        <v>98</v>
      </c>
      <c r="K4660">
        <v>5607734</v>
      </c>
      <c r="L4660">
        <f>MONTH(Table1[[#This Row],[order_date]])</f>
        <v>10</v>
      </c>
      <c r="M4660">
        <f>YEAR(Table1[[#This Row],[order_date]])</f>
        <v>2023</v>
      </c>
      <c r="N4660" s="7">
        <v>45214.306620370371</v>
      </c>
      <c r="O4660">
        <f>HOUR(Table1[[#This Row],[promised_delivery_time]])</f>
        <v>7</v>
      </c>
      <c r="P4660" s="4">
        <v>45214.318425925929</v>
      </c>
      <c r="Q4660">
        <f>HOUR(Table1[[#This Row],[actual_delivery_time]])</f>
        <v>7</v>
      </c>
      <c r="R4660" s="4">
        <v>45214.321898148148</v>
      </c>
      <c r="S4660" t="s">
        <v>356</v>
      </c>
      <c r="T4660" s="8">
        <v>3767.45</v>
      </c>
      <c r="U4660" t="s">
        <v>360</v>
      </c>
      <c r="V4660">
        <v>53172</v>
      </c>
      <c r="W4660">
        <v>4249</v>
      </c>
      <c r="X4660" t="s">
        <v>3339</v>
      </c>
      <c r="Y4660" t="s">
        <v>2489</v>
      </c>
      <c r="Z4660">
        <v>260720</v>
      </c>
      <c r="AA4660" t="s">
        <v>2871</v>
      </c>
      <c r="AB4660" t="s">
        <v>3118</v>
      </c>
      <c r="AC4660">
        <v>8</v>
      </c>
      <c r="AD4660">
        <v>603.44000000000005</v>
      </c>
      <c r="AE4660">
        <v>5</v>
      </c>
      <c r="AF4660">
        <v>0.64</v>
      </c>
    </row>
    <row r="4661" spans="1:32" x14ac:dyDescent="0.45">
      <c r="A4661">
        <v>7891205593</v>
      </c>
      <c r="B4661">
        <v>490939</v>
      </c>
      <c r="C4661" t="s">
        <v>34</v>
      </c>
      <c r="D4661" t="s">
        <v>83</v>
      </c>
      <c r="E4661" t="s">
        <v>97</v>
      </c>
      <c r="F4661" s="8">
        <v>80.25</v>
      </c>
      <c r="G4661">
        <v>35</v>
      </c>
      <c r="H4661">
        <v>365</v>
      </c>
      <c r="I4661">
        <v>12</v>
      </c>
      <c r="J4661">
        <v>67</v>
      </c>
      <c r="K4661">
        <v>10562528</v>
      </c>
      <c r="L4661">
        <f>MONTH(Table1[[#This Row],[order_date]])</f>
        <v>7</v>
      </c>
      <c r="M4661">
        <f>YEAR(Table1[[#This Row],[order_date]])</f>
        <v>2024</v>
      </c>
      <c r="N4661" s="7">
        <v>45487.736932870372</v>
      </c>
      <c r="O4661">
        <f>HOUR(Table1[[#This Row],[promised_delivery_time]])</f>
        <v>18</v>
      </c>
      <c r="P4661" s="4">
        <v>45487.750127314815</v>
      </c>
      <c r="Q4661">
        <f>HOUR(Table1[[#This Row],[actual_delivery_time]])</f>
        <v>17</v>
      </c>
      <c r="R4661" s="4">
        <v>45487.747349537036</v>
      </c>
      <c r="S4661" t="s">
        <v>356</v>
      </c>
      <c r="T4661" s="8">
        <v>1348.96</v>
      </c>
      <c r="U4661" t="s">
        <v>362</v>
      </c>
      <c r="V4661">
        <v>43532</v>
      </c>
      <c r="W4661">
        <v>5316</v>
      </c>
      <c r="X4661" t="s">
        <v>3240</v>
      </c>
      <c r="Y4661" t="s">
        <v>1171</v>
      </c>
      <c r="Z4661">
        <v>579690</v>
      </c>
      <c r="AA4661" t="s">
        <v>2968</v>
      </c>
      <c r="AB4661" t="s">
        <v>3118</v>
      </c>
      <c r="AC4661">
        <v>12</v>
      </c>
      <c r="AD4661">
        <v>887.02</v>
      </c>
      <c r="AE4661">
        <v>-4</v>
      </c>
      <c r="AF4661">
        <v>4.55</v>
      </c>
    </row>
    <row r="4662" spans="1:32" x14ac:dyDescent="0.45">
      <c r="A4662">
        <v>924888012</v>
      </c>
      <c r="B4662">
        <v>39154</v>
      </c>
      <c r="C4662" t="s">
        <v>58</v>
      </c>
      <c r="D4662" t="s">
        <v>87</v>
      </c>
      <c r="E4662" t="s">
        <v>181</v>
      </c>
      <c r="F4662" s="8">
        <v>946.86</v>
      </c>
      <c r="G4662">
        <v>25</v>
      </c>
      <c r="H4662">
        <v>3</v>
      </c>
      <c r="I4662">
        <v>21</v>
      </c>
      <c r="J4662">
        <v>84</v>
      </c>
      <c r="K4662">
        <v>79298972</v>
      </c>
      <c r="L4662">
        <f>MONTH(Table1[[#This Row],[order_date]])</f>
        <v>3</v>
      </c>
      <c r="M4662">
        <f>YEAR(Table1[[#This Row],[order_date]])</f>
        <v>2024</v>
      </c>
      <c r="N4662" s="7">
        <v>45361.352094907408</v>
      </c>
      <c r="O4662">
        <f>HOUR(Table1[[#This Row],[promised_delivery_time]])</f>
        <v>8</v>
      </c>
      <c r="P4662" s="4">
        <v>45361.365983796299</v>
      </c>
      <c r="Q4662">
        <f>HOUR(Table1[[#This Row],[actual_delivery_time]])</f>
        <v>8</v>
      </c>
      <c r="R4662" s="4">
        <v>45361.372928240744</v>
      </c>
      <c r="S4662" t="s">
        <v>357</v>
      </c>
      <c r="T4662" s="8">
        <v>843.03</v>
      </c>
      <c r="U4662" t="s">
        <v>360</v>
      </c>
      <c r="V4662">
        <v>28336</v>
      </c>
      <c r="W4662">
        <v>9609</v>
      </c>
      <c r="X4662" t="s">
        <v>3372</v>
      </c>
      <c r="Y4662" t="s">
        <v>1577</v>
      </c>
      <c r="Z4662">
        <v>685405</v>
      </c>
      <c r="AA4662" t="s">
        <v>2766</v>
      </c>
      <c r="AB4662" t="s">
        <v>3115</v>
      </c>
      <c r="AC4662">
        <v>5</v>
      </c>
      <c r="AD4662">
        <v>1975.13</v>
      </c>
      <c r="AE4662">
        <v>10</v>
      </c>
      <c r="AF4662">
        <v>4.8899999999999997</v>
      </c>
    </row>
    <row r="4663" spans="1:32" x14ac:dyDescent="0.45">
      <c r="A4663">
        <v>943278538</v>
      </c>
      <c r="B4663">
        <v>812607</v>
      </c>
      <c r="C4663" t="s">
        <v>41</v>
      </c>
      <c r="D4663" t="s">
        <v>87</v>
      </c>
      <c r="E4663" t="s">
        <v>110</v>
      </c>
      <c r="F4663" s="8">
        <v>416.65</v>
      </c>
      <c r="G4663">
        <v>25</v>
      </c>
      <c r="H4663">
        <v>3</v>
      </c>
      <c r="I4663">
        <v>11</v>
      </c>
      <c r="J4663">
        <v>63</v>
      </c>
      <c r="K4663">
        <v>22227829</v>
      </c>
      <c r="L4663">
        <f>MONTH(Table1[[#This Row],[order_date]])</f>
        <v>4</v>
      </c>
      <c r="M4663">
        <f>YEAR(Table1[[#This Row],[order_date]])</f>
        <v>2024</v>
      </c>
      <c r="N4663" s="7">
        <v>45388.225543981483</v>
      </c>
      <c r="O4663">
        <f>HOUR(Table1[[#This Row],[promised_delivery_time]])</f>
        <v>5</v>
      </c>
      <c r="P4663" s="4">
        <v>45388.234571759262</v>
      </c>
      <c r="Q4663">
        <f>HOUR(Table1[[#This Row],[actual_delivery_time]])</f>
        <v>6</v>
      </c>
      <c r="R4663" s="4">
        <v>45388.253321759257</v>
      </c>
      <c r="S4663" t="s">
        <v>358</v>
      </c>
      <c r="T4663" s="8">
        <v>4369.4399999999996</v>
      </c>
      <c r="U4663" t="s">
        <v>362</v>
      </c>
      <c r="V4663">
        <v>84473</v>
      </c>
      <c r="W4663">
        <v>5145</v>
      </c>
      <c r="X4663" t="s">
        <v>3441</v>
      </c>
      <c r="Y4663" t="s">
        <v>2019</v>
      </c>
      <c r="Z4663">
        <v>499199</v>
      </c>
      <c r="AA4663" t="s">
        <v>2760</v>
      </c>
      <c r="AB4663" t="s">
        <v>3116</v>
      </c>
      <c r="AC4663">
        <v>17</v>
      </c>
      <c r="AD4663">
        <v>1386.69</v>
      </c>
      <c r="AE4663">
        <v>27</v>
      </c>
      <c r="AF4663">
        <v>4.7</v>
      </c>
    </row>
    <row r="4664" spans="1:32" x14ac:dyDescent="0.45">
      <c r="A4664">
        <v>9981950902</v>
      </c>
      <c r="B4664">
        <v>284460</v>
      </c>
      <c r="C4664" t="s">
        <v>41</v>
      </c>
      <c r="D4664" t="s">
        <v>87</v>
      </c>
      <c r="E4664" t="s">
        <v>202</v>
      </c>
      <c r="F4664" s="8">
        <v>505.95</v>
      </c>
      <c r="G4664">
        <v>25</v>
      </c>
      <c r="H4664">
        <v>3</v>
      </c>
      <c r="I4664">
        <v>21</v>
      </c>
      <c r="J4664">
        <v>85</v>
      </c>
      <c r="K4664">
        <v>39153585</v>
      </c>
      <c r="L4664">
        <f>MONTH(Table1[[#This Row],[order_date]])</f>
        <v>7</v>
      </c>
      <c r="M4664">
        <f>YEAR(Table1[[#This Row],[order_date]])</f>
        <v>2024</v>
      </c>
      <c r="N4664" s="7">
        <v>45501.240474537037</v>
      </c>
      <c r="O4664">
        <f>HOUR(Table1[[#This Row],[promised_delivery_time]])</f>
        <v>5</v>
      </c>
      <c r="P4664" s="4">
        <v>45501.249502314815</v>
      </c>
      <c r="Q4664">
        <f>HOUR(Table1[[#This Row],[actual_delivery_time]])</f>
        <v>6</v>
      </c>
      <c r="R4664" s="4">
        <v>45501.252974537034</v>
      </c>
      <c r="S4664" t="s">
        <v>356</v>
      </c>
      <c r="T4664" s="8">
        <v>941.19</v>
      </c>
      <c r="U4664" t="s">
        <v>360</v>
      </c>
      <c r="V4664">
        <v>74591</v>
      </c>
      <c r="W4664">
        <v>7848</v>
      </c>
      <c r="X4664" t="s">
        <v>3382</v>
      </c>
      <c r="Y4664" t="s">
        <v>1198</v>
      </c>
      <c r="Z4664">
        <v>325976</v>
      </c>
      <c r="AA4664" t="s">
        <v>2553</v>
      </c>
      <c r="AB4664" t="s">
        <v>3118</v>
      </c>
      <c r="AC4664">
        <v>9</v>
      </c>
      <c r="AD4664">
        <v>1851.83</v>
      </c>
      <c r="AE4664">
        <v>5</v>
      </c>
      <c r="AF4664">
        <v>1.23</v>
      </c>
    </row>
    <row r="4665" spans="1:32" x14ac:dyDescent="0.45">
      <c r="A4665">
        <v>7769253886</v>
      </c>
      <c r="B4665">
        <v>760828</v>
      </c>
      <c r="C4665" t="s">
        <v>27</v>
      </c>
      <c r="D4665" t="s">
        <v>78</v>
      </c>
      <c r="E4665" t="s">
        <v>98</v>
      </c>
      <c r="F4665" s="8">
        <v>563.45000000000005</v>
      </c>
      <c r="G4665">
        <v>35</v>
      </c>
      <c r="H4665">
        <v>365</v>
      </c>
      <c r="I4665">
        <v>23</v>
      </c>
      <c r="J4665">
        <v>93</v>
      </c>
      <c r="K4665">
        <v>8351747</v>
      </c>
      <c r="L4665">
        <f>MONTH(Table1[[#This Row],[order_date]])</f>
        <v>9</v>
      </c>
      <c r="M4665">
        <f>YEAR(Table1[[#This Row],[order_date]])</f>
        <v>2023</v>
      </c>
      <c r="N4665" s="7">
        <v>45194.979305555556</v>
      </c>
      <c r="O4665">
        <f>HOUR(Table1[[#This Row],[promised_delivery_time]])</f>
        <v>23</v>
      </c>
      <c r="P4665" s="4">
        <v>45194.993194444447</v>
      </c>
      <c r="Q4665">
        <f>HOUR(Table1[[#This Row],[actual_delivery_time]])</f>
        <v>23</v>
      </c>
      <c r="R4665" s="4">
        <v>45194.996666666666</v>
      </c>
      <c r="S4665" t="s">
        <v>356</v>
      </c>
      <c r="T4665" s="8">
        <v>4065.3</v>
      </c>
      <c r="U4665" t="s">
        <v>360</v>
      </c>
      <c r="V4665">
        <v>34392</v>
      </c>
      <c r="W4665">
        <v>6028</v>
      </c>
      <c r="X4665" t="s">
        <v>3165</v>
      </c>
      <c r="Y4665" t="s">
        <v>1154</v>
      </c>
      <c r="Z4665">
        <v>186763</v>
      </c>
      <c r="AA4665" t="s">
        <v>2671</v>
      </c>
      <c r="AB4665" t="s">
        <v>3115</v>
      </c>
      <c r="AC4665">
        <v>7</v>
      </c>
      <c r="AD4665">
        <v>651.70000000000005</v>
      </c>
      <c r="AE4665">
        <v>5</v>
      </c>
      <c r="AF4665">
        <v>3.06</v>
      </c>
    </row>
    <row r="4666" spans="1:32" x14ac:dyDescent="0.45">
      <c r="A4666">
        <v>9350977708</v>
      </c>
      <c r="B4666">
        <v>739448</v>
      </c>
      <c r="C4666" t="s">
        <v>50</v>
      </c>
      <c r="D4666" t="s">
        <v>85</v>
      </c>
      <c r="E4666" t="s">
        <v>232</v>
      </c>
      <c r="F4666" s="8">
        <v>755.66</v>
      </c>
      <c r="G4666">
        <v>25</v>
      </c>
      <c r="H4666">
        <v>365</v>
      </c>
      <c r="I4666">
        <v>24</v>
      </c>
      <c r="J4666">
        <v>79</v>
      </c>
      <c r="K4666">
        <v>41874489</v>
      </c>
      <c r="L4666">
        <f>MONTH(Table1[[#This Row],[order_date]])</f>
        <v>8</v>
      </c>
      <c r="M4666">
        <f>YEAR(Table1[[#This Row],[order_date]])</f>
        <v>2023</v>
      </c>
      <c r="N4666" s="7">
        <v>45156.224675925929</v>
      </c>
      <c r="O4666">
        <f>HOUR(Table1[[#This Row],[promised_delivery_time]])</f>
        <v>5</v>
      </c>
      <c r="P4666" s="4">
        <v>45156.231620370374</v>
      </c>
      <c r="Q4666">
        <f>HOUR(Table1[[#This Row],[actual_delivery_time]])</f>
        <v>5</v>
      </c>
      <c r="R4666" s="4">
        <v>45156.230925925927</v>
      </c>
      <c r="S4666" t="s">
        <v>356</v>
      </c>
      <c r="T4666" s="8">
        <v>2004.57</v>
      </c>
      <c r="U4666" t="s">
        <v>360</v>
      </c>
      <c r="V4666">
        <v>93092</v>
      </c>
      <c r="W4666">
        <v>6351</v>
      </c>
      <c r="X4666" t="s">
        <v>3416</v>
      </c>
      <c r="Y4666" t="s">
        <v>1158</v>
      </c>
      <c r="Z4666">
        <v>285855</v>
      </c>
      <c r="AA4666" t="s">
        <v>2666</v>
      </c>
      <c r="AB4666" t="s">
        <v>3115</v>
      </c>
      <c r="AC4666">
        <v>2</v>
      </c>
      <c r="AD4666">
        <v>1944.43</v>
      </c>
      <c r="AE4666">
        <v>-1</v>
      </c>
      <c r="AF4666">
        <v>1.27</v>
      </c>
    </row>
    <row r="4667" spans="1:32" x14ac:dyDescent="0.45">
      <c r="A4667">
        <v>4525211942</v>
      </c>
      <c r="B4667">
        <v>490939</v>
      </c>
      <c r="C4667" t="s">
        <v>34</v>
      </c>
      <c r="D4667" t="s">
        <v>83</v>
      </c>
      <c r="E4667" t="s">
        <v>97</v>
      </c>
      <c r="F4667" s="8">
        <v>80.25</v>
      </c>
      <c r="G4667">
        <v>35</v>
      </c>
      <c r="H4667">
        <v>365</v>
      </c>
      <c r="I4667">
        <v>12</v>
      </c>
      <c r="J4667">
        <v>67</v>
      </c>
      <c r="K4667">
        <v>30317733</v>
      </c>
      <c r="L4667">
        <f>MONTH(Table1[[#This Row],[order_date]])</f>
        <v>6</v>
      </c>
      <c r="M4667">
        <f>YEAR(Table1[[#This Row],[order_date]])</f>
        <v>2024</v>
      </c>
      <c r="N4667" s="7">
        <v>45467.980833333335</v>
      </c>
      <c r="O4667">
        <f>HOUR(Table1[[#This Row],[promised_delivery_time]])</f>
        <v>23</v>
      </c>
      <c r="P4667" s="4">
        <v>45467.994027777779</v>
      </c>
      <c r="Q4667">
        <f>HOUR(Table1[[#This Row],[actual_delivery_time]])</f>
        <v>23</v>
      </c>
      <c r="R4667" s="4">
        <v>45467.993333333332</v>
      </c>
      <c r="S4667" t="s">
        <v>356</v>
      </c>
      <c r="T4667" s="8">
        <v>2234.58</v>
      </c>
      <c r="U4667" t="s">
        <v>359</v>
      </c>
      <c r="V4667">
        <v>33706</v>
      </c>
      <c r="W4667">
        <v>7393</v>
      </c>
      <c r="X4667" t="s">
        <v>3415</v>
      </c>
      <c r="Y4667" t="s">
        <v>1441</v>
      </c>
      <c r="Z4667">
        <v>98666</v>
      </c>
      <c r="AA4667" t="s">
        <v>2795</v>
      </c>
      <c r="AB4667" t="s">
        <v>3117</v>
      </c>
      <c r="AC4667">
        <v>12</v>
      </c>
      <c r="AD4667">
        <v>569.16</v>
      </c>
      <c r="AE4667">
        <v>-1</v>
      </c>
      <c r="AF4667">
        <v>3.89</v>
      </c>
    </row>
    <row r="4668" spans="1:32" x14ac:dyDescent="0.45">
      <c r="A4668">
        <v>7232049635</v>
      </c>
      <c r="B4668">
        <v>300159</v>
      </c>
      <c r="C4668" t="s">
        <v>66</v>
      </c>
      <c r="D4668" t="s">
        <v>79</v>
      </c>
      <c r="E4668" t="s">
        <v>161</v>
      </c>
      <c r="F4668" s="8">
        <v>44.35</v>
      </c>
      <c r="G4668">
        <v>30</v>
      </c>
      <c r="H4668">
        <v>180</v>
      </c>
      <c r="I4668">
        <v>20</v>
      </c>
      <c r="J4668">
        <v>93</v>
      </c>
      <c r="K4668">
        <v>79916464</v>
      </c>
      <c r="L4668">
        <f>MONTH(Table1[[#This Row],[order_date]])</f>
        <v>3</v>
      </c>
      <c r="M4668">
        <f>YEAR(Table1[[#This Row],[order_date]])</f>
        <v>2023</v>
      </c>
      <c r="N4668" s="7">
        <v>45010.659351851849</v>
      </c>
      <c r="O4668">
        <f>HOUR(Table1[[#This Row],[promised_delivery_time]])</f>
        <v>16</v>
      </c>
      <c r="P4668" s="4">
        <v>45010.671851851854</v>
      </c>
      <c r="Q4668">
        <f>HOUR(Table1[[#This Row],[actual_delivery_time]])</f>
        <v>16</v>
      </c>
      <c r="R4668" s="4">
        <v>45010.668379629627</v>
      </c>
      <c r="S4668" t="s">
        <v>356</v>
      </c>
      <c r="T4668" s="8">
        <v>2379.3000000000002</v>
      </c>
      <c r="U4668" t="s">
        <v>361</v>
      </c>
      <c r="V4668">
        <v>86311</v>
      </c>
      <c r="W4668">
        <v>5119</v>
      </c>
      <c r="X4668" t="s">
        <v>3223</v>
      </c>
      <c r="Y4668" t="s">
        <v>1882</v>
      </c>
      <c r="Z4668">
        <v>261246</v>
      </c>
      <c r="AA4668" t="s">
        <v>2942</v>
      </c>
      <c r="AB4668" t="s">
        <v>3116</v>
      </c>
      <c r="AC4668">
        <v>17</v>
      </c>
      <c r="AD4668">
        <v>539.79</v>
      </c>
      <c r="AE4668">
        <v>-5</v>
      </c>
      <c r="AF4668">
        <v>0.51</v>
      </c>
    </row>
    <row r="4669" spans="1:32" x14ac:dyDescent="0.45">
      <c r="A4669">
        <v>679546532</v>
      </c>
      <c r="B4669">
        <v>136533</v>
      </c>
      <c r="C4669" t="s">
        <v>29</v>
      </c>
      <c r="D4669" t="s">
        <v>80</v>
      </c>
      <c r="E4669" t="s">
        <v>316</v>
      </c>
      <c r="F4669" s="8">
        <v>826.21</v>
      </c>
      <c r="G4669">
        <v>20</v>
      </c>
      <c r="H4669">
        <v>7</v>
      </c>
      <c r="I4669">
        <v>15</v>
      </c>
      <c r="J4669">
        <v>75</v>
      </c>
      <c r="K4669">
        <v>72942753</v>
      </c>
      <c r="L4669">
        <f>MONTH(Table1[[#This Row],[order_date]])</f>
        <v>5</v>
      </c>
      <c r="M4669">
        <f>YEAR(Table1[[#This Row],[order_date]])</f>
        <v>2024</v>
      </c>
      <c r="N4669" s="7">
        <v>45440.707233796296</v>
      </c>
      <c r="O4669">
        <f>HOUR(Table1[[#This Row],[promised_delivery_time]])</f>
        <v>17</v>
      </c>
      <c r="P4669" s="4">
        <v>45440.72042824074</v>
      </c>
      <c r="Q4669">
        <f>HOUR(Table1[[#This Row],[actual_delivery_time]])</f>
        <v>17</v>
      </c>
      <c r="R4669" s="4">
        <v>45440.726678240739</v>
      </c>
      <c r="S4669" t="s">
        <v>357</v>
      </c>
      <c r="T4669" s="8">
        <v>3679.63</v>
      </c>
      <c r="U4669" t="s">
        <v>360</v>
      </c>
      <c r="V4669">
        <v>40781</v>
      </c>
      <c r="W4669">
        <v>8974</v>
      </c>
      <c r="X4669" t="s">
        <v>3193</v>
      </c>
      <c r="Y4669" t="s">
        <v>2490</v>
      </c>
      <c r="Z4669">
        <v>484481</v>
      </c>
      <c r="AA4669" t="s">
        <v>2987</v>
      </c>
      <c r="AB4669" t="s">
        <v>3115</v>
      </c>
      <c r="AC4669">
        <v>5</v>
      </c>
      <c r="AD4669">
        <v>664.01</v>
      </c>
      <c r="AE4669">
        <v>9</v>
      </c>
      <c r="AF4669">
        <v>1.64</v>
      </c>
    </row>
    <row r="4670" spans="1:32" x14ac:dyDescent="0.45">
      <c r="A4670">
        <v>4665187954</v>
      </c>
      <c r="B4670">
        <v>337168</v>
      </c>
      <c r="C4670" t="s">
        <v>29</v>
      </c>
      <c r="D4670" t="s">
        <v>80</v>
      </c>
      <c r="E4670" t="s">
        <v>309</v>
      </c>
      <c r="F4670" s="8">
        <v>545.49</v>
      </c>
      <c r="G4670">
        <v>20</v>
      </c>
      <c r="H4670">
        <v>7</v>
      </c>
      <c r="I4670">
        <v>25</v>
      </c>
      <c r="J4670">
        <v>98</v>
      </c>
      <c r="K4670">
        <v>97739583</v>
      </c>
      <c r="L4670">
        <f>MONTH(Table1[[#This Row],[order_date]])</f>
        <v>4</v>
      </c>
      <c r="M4670">
        <f>YEAR(Table1[[#This Row],[order_date]])</f>
        <v>2024</v>
      </c>
      <c r="N4670" s="7">
        <v>45385.217905092592</v>
      </c>
      <c r="O4670">
        <f>HOUR(Table1[[#This Row],[promised_delivery_time]])</f>
        <v>5</v>
      </c>
      <c r="P4670" s="4">
        <v>45385.231793981482</v>
      </c>
      <c r="Q4670">
        <f>HOUR(Table1[[#This Row],[actual_delivery_time]])</f>
        <v>5</v>
      </c>
      <c r="R4670" s="4">
        <v>45385.229710648149</v>
      </c>
      <c r="S4670" t="s">
        <v>356</v>
      </c>
      <c r="T4670" s="8">
        <v>340.66</v>
      </c>
      <c r="U4670" t="s">
        <v>362</v>
      </c>
      <c r="V4670">
        <v>39743</v>
      </c>
      <c r="W4670">
        <v>2639</v>
      </c>
      <c r="X4670" t="s">
        <v>3297</v>
      </c>
      <c r="Y4670" t="s">
        <v>2491</v>
      </c>
      <c r="Z4670">
        <v>333808</v>
      </c>
      <c r="AA4670" t="s">
        <v>2984</v>
      </c>
      <c r="AB4670" t="s">
        <v>3117</v>
      </c>
      <c r="AC4670">
        <v>17</v>
      </c>
      <c r="AD4670">
        <v>1522.55</v>
      </c>
      <c r="AE4670">
        <v>-3</v>
      </c>
      <c r="AF4670">
        <v>4.2300000000000004</v>
      </c>
    </row>
    <row r="4671" spans="1:32" x14ac:dyDescent="0.45">
      <c r="A4671">
        <v>3914760118</v>
      </c>
      <c r="B4671">
        <v>153019</v>
      </c>
      <c r="C4671" t="s">
        <v>63</v>
      </c>
      <c r="D4671" t="s">
        <v>87</v>
      </c>
      <c r="E4671" t="s">
        <v>212</v>
      </c>
      <c r="F4671" s="8">
        <v>947.95</v>
      </c>
      <c r="G4671">
        <v>25</v>
      </c>
      <c r="H4671">
        <v>3</v>
      </c>
      <c r="I4671">
        <v>13</v>
      </c>
      <c r="J4671">
        <v>88</v>
      </c>
      <c r="K4671">
        <v>61877649</v>
      </c>
      <c r="L4671">
        <f>MONTH(Table1[[#This Row],[order_date]])</f>
        <v>3</v>
      </c>
      <c r="M4671">
        <f>YEAR(Table1[[#This Row],[order_date]])</f>
        <v>2023</v>
      </c>
      <c r="N4671" s="7">
        <v>45006.846099537041</v>
      </c>
      <c r="O4671">
        <f>HOUR(Table1[[#This Row],[promised_delivery_time]])</f>
        <v>20</v>
      </c>
      <c r="P4671" s="4">
        <v>45006.853738425925</v>
      </c>
      <c r="Q4671">
        <f>HOUR(Table1[[#This Row],[actual_delivery_time]])</f>
        <v>20</v>
      </c>
      <c r="R4671" s="4">
        <v>45006.854432870372</v>
      </c>
      <c r="S4671" t="s">
        <v>356</v>
      </c>
      <c r="T4671" s="8">
        <v>2930.6</v>
      </c>
      <c r="U4671" t="s">
        <v>362</v>
      </c>
      <c r="V4671">
        <v>52436</v>
      </c>
      <c r="W4671">
        <v>1101</v>
      </c>
      <c r="X4671" t="s">
        <v>3219</v>
      </c>
      <c r="Y4671" t="s">
        <v>1405</v>
      </c>
      <c r="Z4671">
        <v>251525</v>
      </c>
      <c r="AA4671" t="s">
        <v>3026</v>
      </c>
      <c r="AB4671" t="s">
        <v>3118</v>
      </c>
      <c r="AC4671">
        <v>12</v>
      </c>
      <c r="AD4671">
        <v>1739.04</v>
      </c>
      <c r="AE4671">
        <v>1</v>
      </c>
      <c r="AF4671">
        <v>3.38</v>
      </c>
    </row>
    <row r="4672" spans="1:32" x14ac:dyDescent="0.45">
      <c r="A4672">
        <v>155568486</v>
      </c>
      <c r="B4672">
        <v>807452</v>
      </c>
      <c r="C4672" t="s">
        <v>48</v>
      </c>
      <c r="D4672" t="s">
        <v>84</v>
      </c>
      <c r="E4672" t="s">
        <v>313</v>
      </c>
      <c r="F4672" s="8">
        <v>144.19</v>
      </c>
      <c r="G4672">
        <v>15</v>
      </c>
      <c r="H4672">
        <v>365</v>
      </c>
      <c r="I4672">
        <v>27</v>
      </c>
      <c r="J4672">
        <v>61</v>
      </c>
      <c r="K4672">
        <v>36517334</v>
      </c>
      <c r="L4672">
        <f>MONTH(Table1[[#This Row],[order_date]])</f>
        <v>12</v>
      </c>
      <c r="M4672">
        <f>YEAR(Table1[[#This Row],[order_date]])</f>
        <v>2023</v>
      </c>
      <c r="N4672" s="7">
        <v>45286.205671296295</v>
      </c>
      <c r="O4672">
        <f>HOUR(Table1[[#This Row],[promised_delivery_time]])</f>
        <v>5</v>
      </c>
      <c r="P4672" s="4">
        <v>45286.213310185187</v>
      </c>
      <c r="Q4672">
        <f>HOUR(Table1[[#This Row],[actual_delivery_time]])</f>
        <v>5</v>
      </c>
      <c r="R4672" s="4">
        <v>45286.214699074073</v>
      </c>
      <c r="S4672" t="s">
        <v>356</v>
      </c>
      <c r="T4672" s="8">
        <v>936.98</v>
      </c>
      <c r="U4672" t="s">
        <v>360</v>
      </c>
      <c r="V4672">
        <v>59769</v>
      </c>
      <c r="W4672">
        <v>3309</v>
      </c>
      <c r="X4672" t="s">
        <v>3380</v>
      </c>
      <c r="Y4672" t="s">
        <v>2179</v>
      </c>
      <c r="Z4672">
        <v>886615</v>
      </c>
      <c r="AA4672" t="s">
        <v>2842</v>
      </c>
      <c r="AB4672" t="s">
        <v>3118</v>
      </c>
      <c r="AC4672">
        <v>19</v>
      </c>
      <c r="AD4672">
        <v>1603.14</v>
      </c>
      <c r="AE4672">
        <v>2</v>
      </c>
      <c r="AF4672">
        <v>0.6</v>
      </c>
    </row>
    <row r="4673" spans="1:32" x14ac:dyDescent="0.45">
      <c r="A4673">
        <v>3773972929</v>
      </c>
      <c r="B4673">
        <v>669378</v>
      </c>
      <c r="C4673" t="s">
        <v>41</v>
      </c>
      <c r="D4673" t="s">
        <v>87</v>
      </c>
      <c r="E4673" t="s">
        <v>115</v>
      </c>
      <c r="F4673" s="8">
        <v>212.14</v>
      </c>
      <c r="G4673">
        <v>25</v>
      </c>
      <c r="H4673">
        <v>3</v>
      </c>
      <c r="I4673">
        <v>23</v>
      </c>
      <c r="J4673">
        <v>70</v>
      </c>
      <c r="K4673">
        <v>26752630</v>
      </c>
      <c r="L4673">
        <f>MONTH(Table1[[#This Row],[order_date]])</f>
        <v>10</v>
      </c>
      <c r="M4673">
        <f>YEAR(Table1[[#This Row],[order_date]])</f>
        <v>2023</v>
      </c>
      <c r="N4673" s="7">
        <v>45218.472708333335</v>
      </c>
      <c r="O4673">
        <f>HOUR(Table1[[#This Row],[promised_delivery_time]])</f>
        <v>11</v>
      </c>
      <c r="P4673" s="4">
        <v>45218.483124999999</v>
      </c>
      <c r="Q4673">
        <f>HOUR(Table1[[#This Row],[actual_delivery_time]])</f>
        <v>11</v>
      </c>
      <c r="R4673" s="4">
        <v>45218.482430555552</v>
      </c>
      <c r="S4673" t="s">
        <v>356</v>
      </c>
      <c r="T4673" s="8">
        <v>297.68</v>
      </c>
      <c r="U4673" t="s">
        <v>361</v>
      </c>
      <c r="V4673">
        <v>42110</v>
      </c>
      <c r="W4673">
        <v>263</v>
      </c>
      <c r="X4673" t="s">
        <v>3262</v>
      </c>
      <c r="Y4673" t="s">
        <v>1383</v>
      </c>
      <c r="Z4673">
        <v>313960</v>
      </c>
      <c r="AA4673" t="s">
        <v>2562</v>
      </c>
      <c r="AB4673" t="s">
        <v>3117</v>
      </c>
      <c r="AC4673">
        <v>5</v>
      </c>
      <c r="AD4673">
        <v>1340.67</v>
      </c>
      <c r="AE4673">
        <v>-1</v>
      </c>
      <c r="AF4673">
        <v>2.85</v>
      </c>
    </row>
    <row r="4674" spans="1:32" x14ac:dyDescent="0.45">
      <c r="A4674">
        <v>2168808412</v>
      </c>
      <c r="B4674">
        <v>378287</v>
      </c>
      <c r="C4674" t="s">
        <v>77</v>
      </c>
      <c r="D4674" t="s">
        <v>79</v>
      </c>
      <c r="E4674" t="s">
        <v>247</v>
      </c>
      <c r="F4674" s="8">
        <v>332.84</v>
      </c>
      <c r="G4674">
        <v>30</v>
      </c>
      <c r="H4674">
        <v>180</v>
      </c>
      <c r="I4674">
        <v>22</v>
      </c>
      <c r="J4674">
        <v>51</v>
      </c>
      <c r="K4674">
        <v>91382237</v>
      </c>
      <c r="L4674">
        <f>MONTH(Table1[[#This Row],[order_date]])</f>
        <v>5</v>
      </c>
      <c r="M4674">
        <f>YEAR(Table1[[#This Row],[order_date]])</f>
        <v>2023</v>
      </c>
      <c r="N4674" s="7">
        <v>45069.428263888891</v>
      </c>
      <c r="O4674">
        <f>HOUR(Table1[[#This Row],[promised_delivery_time]])</f>
        <v>10</v>
      </c>
      <c r="P4674" s="4">
        <v>45069.442152777781</v>
      </c>
      <c r="Q4674">
        <f>HOUR(Table1[[#This Row],[actual_delivery_time]])</f>
        <v>10</v>
      </c>
      <c r="R4674" s="4">
        <v>45069.451874999999</v>
      </c>
      <c r="S4674" t="s">
        <v>357</v>
      </c>
      <c r="T4674" s="8">
        <v>1185.57</v>
      </c>
      <c r="U4674" t="s">
        <v>360</v>
      </c>
      <c r="V4674">
        <v>23293</v>
      </c>
      <c r="W4674">
        <v>9712</v>
      </c>
      <c r="X4674" t="s">
        <v>3441</v>
      </c>
      <c r="Y4674" t="s">
        <v>1351</v>
      </c>
      <c r="Z4674">
        <v>733394</v>
      </c>
      <c r="AA4674" t="s">
        <v>2654</v>
      </c>
      <c r="AB4674" t="s">
        <v>3115</v>
      </c>
      <c r="AC4674">
        <v>4</v>
      </c>
      <c r="AD4674">
        <v>1790.07</v>
      </c>
      <c r="AE4674">
        <v>14</v>
      </c>
      <c r="AF4674">
        <v>1.34</v>
      </c>
    </row>
    <row r="4675" spans="1:32" x14ac:dyDescent="0.45">
      <c r="A4675">
        <v>7697315553</v>
      </c>
      <c r="B4675">
        <v>692985</v>
      </c>
      <c r="C4675" t="s">
        <v>48</v>
      </c>
      <c r="D4675" t="s">
        <v>84</v>
      </c>
      <c r="E4675" t="s">
        <v>300</v>
      </c>
      <c r="F4675" s="8">
        <v>197.39</v>
      </c>
      <c r="G4675">
        <v>15</v>
      </c>
      <c r="H4675">
        <v>365</v>
      </c>
      <c r="I4675">
        <v>30</v>
      </c>
      <c r="J4675">
        <v>86</v>
      </c>
      <c r="K4675">
        <v>49769532</v>
      </c>
      <c r="L4675">
        <f>MONTH(Table1[[#This Row],[order_date]])</f>
        <v>12</v>
      </c>
      <c r="M4675">
        <f>YEAR(Table1[[#This Row],[order_date]])</f>
        <v>2023</v>
      </c>
      <c r="N4675" s="7">
        <v>45270.12096064815</v>
      </c>
      <c r="O4675">
        <f>HOUR(Table1[[#This Row],[promised_delivery_time]])</f>
        <v>3</v>
      </c>
      <c r="P4675" s="4">
        <v>45270.134155092594</v>
      </c>
      <c r="Q4675">
        <f>HOUR(Table1[[#This Row],[actual_delivery_time]])</f>
        <v>3</v>
      </c>
      <c r="R4675" s="4">
        <v>45270.136238425926</v>
      </c>
      <c r="S4675" t="s">
        <v>356</v>
      </c>
      <c r="T4675" s="8">
        <v>3321.85</v>
      </c>
      <c r="U4675" t="s">
        <v>360</v>
      </c>
      <c r="V4675">
        <v>74363</v>
      </c>
      <c r="W4675">
        <v>4656</v>
      </c>
      <c r="X4675" t="s">
        <v>3300</v>
      </c>
      <c r="Y4675" t="s">
        <v>2492</v>
      </c>
      <c r="Z4675">
        <v>677659</v>
      </c>
      <c r="AA4675" t="s">
        <v>2790</v>
      </c>
      <c r="AB4675" t="s">
        <v>3118</v>
      </c>
      <c r="AC4675">
        <v>20</v>
      </c>
      <c r="AD4675">
        <v>1923.39</v>
      </c>
      <c r="AE4675">
        <v>3</v>
      </c>
      <c r="AF4675">
        <v>3.93</v>
      </c>
    </row>
    <row r="4676" spans="1:32" x14ac:dyDescent="0.45">
      <c r="A4676">
        <v>804414742</v>
      </c>
      <c r="B4676">
        <v>707935</v>
      </c>
      <c r="C4676" t="s">
        <v>70</v>
      </c>
      <c r="D4676" t="s">
        <v>78</v>
      </c>
      <c r="E4676" t="s">
        <v>278</v>
      </c>
      <c r="F4676" s="8">
        <v>820.9</v>
      </c>
      <c r="G4676">
        <v>35</v>
      </c>
      <c r="H4676">
        <v>365</v>
      </c>
      <c r="I4676">
        <v>30</v>
      </c>
      <c r="J4676">
        <v>97</v>
      </c>
      <c r="K4676">
        <v>42781544</v>
      </c>
      <c r="L4676">
        <f>MONTH(Table1[[#This Row],[order_date]])</f>
        <v>7</v>
      </c>
      <c r="M4676">
        <f>YEAR(Table1[[#This Row],[order_date]])</f>
        <v>2024</v>
      </c>
      <c r="N4676" s="7">
        <v>45488.888171296298</v>
      </c>
      <c r="O4676">
        <f>HOUR(Table1[[#This Row],[promised_delivery_time]])</f>
        <v>21</v>
      </c>
      <c r="P4676" s="4">
        <v>45488.899282407408</v>
      </c>
      <c r="Q4676">
        <f>HOUR(Table1[[#This Row],[actual_delivery_time]])</f>
        <v>21</v>
      </c>
      <c r="R4676" s="4">
        <v>45488.90761574074</v>
      </c>
      <c r="S4676" t="s">
        <v>357</v>
      </c>
      <c r="T4676" s="8">
        <v>3378.21</v>
      </c>
      <c r="U4676" t="s">
        <v>359</v>
      </c>
      <c r="V4676">
        <v>98191</v>
      </c>
      <c r="W4676">
        <v>8163</v>
      </c>
      <c r="X4676" t="s">
        <v>3396</v>
      </c>
      <c r="Y4676" t="s">
        <v>1007</v>
      </c>
      <c r="Z4676">
        <v>898529</v>
      </c>
      <c r="AA4676" t="s">
        <v>2637</v>
      </c>
      <c r="AB4676" t="s">
        <v>3116</v>
      </c>
      <c r="AC4676">
        <v>1</v>
      </c>
      <c r="AD4676">
        <v>1248.1600000000001</v>
      </c>
      <c r="AE4676">
        <v>12</v>
      </c>
      <c r="AF4676">
        <v>4.21</v>
      </c>
    </row>
    <row r="4677" spans="1:32" x14ac:dyDescent="0.45">
      <c r="A4677">
        <v>918328199</v>
      </c>
      <c r="B4677">
        <v>970529</v>
      </c>
      <c r="C4677" t="s">
        <v>54</v>
      </c>
      <c r="D4677" t="s">
        <v>88</v>
      </c>
      <c r="E4677" t="s">
        <v>135</v>
      </c>
      <c r="F4677" s="8">
        <v>827.44</v>
      </c>
      <c r="G4677">
        <v>30</v>
      </c>
      <c r="H4677">
        <v>365</v>
      </c>
      <c r="I4677">
        <v>19</v>
      </c>
      <c r="J4677">
        <v>84</v>
      </c>
      <c r="K4677">
        <v>60656482</v>
      </c>
      <c r="L4677">
        <f>MONTH(Table1[[#This Row],[order_date]])</f>
        <v>12</v>
      </c>
      <c r="M4677">
        <f>YEAR(Table1[[#This Row],[order_date]])</f>
        <v>2023</v>
      </c>
      <c r="N4677" s="7">
        <v>45278.079872685186</v>
      </c>
      <c r="O4677">
        <f>HOUR(Table1[[#This Row],[promised_delivery_time]])</f>
        <v>2</v>
      </c>
      <c r="P4677" s="4">
        <v>45278.086817129632</v>
      </c>
      <c r="Q4677">
        <f>HOUR(Table1[[#This Row],[actual_delivery_time]])</f>
        <v>2</v>
      </c>
      <c r="R4677" s="4">
        <v>45278.094456018516</v>
      </c>
      <c r="S4677" t="s">
        <v>357</v>
      </c>
      <c r="T4677" s="8">
        <v>1095.57</v>
      </c>
      <c r="U4677" t="s">
        <v>361</v>
      </c>
      <c r="V4677">
        <v>20173</v>
      </c>
      <c r="W4677">
        <v>9479</v>
      </c>
      <c r="X4677" t="s">
        <v>3354</v>
      </c>
      <c r="Y4677" t="s">
        <v>708</v>
      </c>
      <c r="Z4677">
        <v>745064</v>
      </c>
      <c r="AA4677" t="s">
        <v>2805</v>
      </c>
      <c r="AB4677" t="s">
        <v>3117</v>
      </c>
      <c r="AC4677">
        <v>12</v>
      </c>
      <c r="AD4677">
        <v>627.69000000000005</v>
      </c>
      <c r="AE4677">
        <v>11</v>
      </c>
      <c r="AF4677">
        <v>2.2400000000000002</v>
      </c>
    </row>
    <row r="4678" spans="1:32" x14ac:dyDescent="0.45">
      <c r="A4678">
        <v>3084493525</v>
      </c>
      <c r="B4678">
        <v>219598</v>
      </c>
      <c r="C4678" t="s">
        <v>35</v>
      </c>
      <c r="D4678" t="s">
        <v>83</v>
      </c>
      <c r="E4678" t="s">
        <v>337</v>
      </c>
      <c r="F4678" s="8">
        <v>367.08</v>
      </c>
      <c r="G4678">
        <v>35</v>
      </c>
      <c r="H4678">
        <v>365</v>
      </c>
      <c r="I4678">
        <v>28</v>
      </c>
      <c r="J4678">
        <v>83</v>
      </c>
      <c r="K4678">
        <v>32527479</v>
      </c>
      <c r="L4678">
        <f>MONTH(Table1[[#This Row],[order_date]])</f>
        <v>4</v>
      </c>
      <c r="M4678">
        <f>YEAR(Table1[[#This Row],[order_date]])</f>
        <v>2023</v>
      </c>
      <c r="N4678" s="7">
        <v>45027.782372685186</v>
      </c>
      <c r="O4678">
        <f>HOUR(Table1[[#This Row],[promised_delivery_time]])</f>
        <v>19</v>
      </c>
      <c r="P4678" s="4">
        <v>45027.796261574076</v>
      </c>
      <c r="Q4678">
        <f>HOUR(Table1[[#This Row],[actual_delivery_time]])</f>
        <v>19</v>
      </c>
      <c r="R4678" s="4">
        <v>45027.797650462962</v>
      </c>
      <c r="S4678" t="s">
        <v>356</v>
      </c>
      <c r="T4678" s="8">
        <v>1922.46</v>
      </c>
      <c r="U4678" t="s">
        <v>359</v>
      </c>
      <c r="V4678">
        <v>89201</v>
      </c>
      <c r="W4678">
        <v>8205</v>
      </c>
      <c r="X4678" t="s">
        <v>3269</v>
      </c>
      <c r="Y4678" t="s">
        <v>1559</v>
      </c>
      <c r="Z4678">
        <v>597322</v>
      </c>
      <c r="AA4678" t="s">
        <v>2799</v>
      </c>
      <c r="AB4678" t="s">
        <v>3115</v>
      </c>
      <c r="AC4678">
        <v>19</v>
      </c>
      <c r="AD4678">
        <v>896.82</v>
      </c>
      <c r="AE4678">
        <v>2</v>
      </c>
      <c r="AF4678">
        <v>2.14</v>
      </c>
    </row>
    <row r="4679" spans="1:32" x14ac:dyDescent="0.45">
      <c r="A4679">
        <v>8047256000</v>
      </c>
      <c r="B4679">
        <v>721521</v>
      </c>
      <c r="C4679" t="s">
        <v>37</v>
      </c>
      <c r="D4679" t="s">
        <v>84</v>
      </c>
      <c r="E4679" t="s">
        <v>321</v>
      </c>
      <c r="F4679" s="8">
        <v>417.39</v>
      </c>
      <c r="G4679">
        <v>15</v>
      </c>
      <c r="H4679">
        <v>365</v>
      </c>
      <c r="I4679">
        <v>20</v>
      </c>
      <c r="J4679">
        <v>72</v>
      </c>
      <c r="K4679">
        <v>17805991</v>
      </c>
      <c r="L4679">
        <f>MONTH(Table1[[#This Row],[order_date]])</f>
        <v>8</v>
      </c>
      <c r="M4679">
        <f>YEAR(Table1[[#This Row],[order_date]])</f>
        <v>2024</v>
      </c>
      <c r="N4679" s="7">
        <v>45512.833611111113</v>
      </c>
      <c r="O4679">
        <f>HOUR(Table1[[#This Row],[promised_delivery_time]])</f>
        <v>20</v>
      </c>
      <c r="P4679" s="4">
        <v>45512.841944444444</v>
      </c>
      <c r="Q4679">
        <f>HOUR(Table1[[#This Row],[actual_delivery_time]])</f>
        <v>20</v>
      </c>
      <c r="R4679" s="4">
        <v>45512.849583333336</v>
      </c>
      <c r="S4679" t="s">
        <v>357</v>
      </c>
      <c r="T4679" s="8">
        <v>1862.31</v>
      </c>
      <c r="U4679" t="s">
        <v>361</v>
      </c>
      <c r="V4679">
        <v>73002</v>
      </c>
      <c r="W4679">
        <v>8179</v>
      </c>
      <c r="X4679" t="s">
        <v>3226</v>
      </c>
      <c r="Y4679" t="s">
        <v>462</v>
      </c>
      <c r="Z4679">
        <v>819317</v>
      </c>
      <c r="AA4679" t="s">
        <v>2554</v>
      </c>
      <c r="AB4679" t="s">
        <v>3116</v>
      </c>
      <c r="AC4679">
        <v>10</v>
      </c>
      <c r="AD4679">
        <v>924.9</v>
      </c>
      <c r="AE4679">
        <v>11</v>
      </c>
      <c r="AF4679">
        <v>4.53</v>
      </c>
    </row>
    <row r="4680" spans="1:32" x14ac:dyDescent="0.45">
      <c r="A4680">
        <v>5176597414</v>
      </c>
      <c r="B4680">
        <v>6405</v>
      </c>
      <c r="C4680" t="s">
        <v>51</v>
      </c>
      <c r="D4680" t="s">
        <v>88</v>
      </c>
      <c r="E4680" t="s">
        <v>330</v>
      </c>
      <c r="F4680" s="8">
        <v>236.51</v>
      </c>
      <c r="G4680">
        <v>30</v>
      </c>
      <c r="H4680">
        <v>365</v>
      </c>
      <c r="I4680">
        <v>11</v>
      </c>
      <c r="J4680">
        <v>81</v>
      </c>
      <c r="K4680">
        <v>80875034</v>
      </c>
      <c r="L4680">
        <f>MONTH(Table1[[#This Row],[order_date]])</f>
        <v>1</v>
      </c>
      <c r="M4680">
        <f>YEAR(Table1[[#This Row],[order_date]])</f>
        <v>2024</v>
      </c>
      <c r="N4680" s="7">
        <v>45316.190324074072</v>
      </c>
      <c r="O4680">
        <f>HOUR(Table1[[#This Row],[promised_delivery_time]])</f>
        <v>4</v>
      </c>
      <c r="P4680" s="4">
        <v>45316.198657407411</v>
      </c>
      <c r="Q4680">
        <f>HOUR(Table1[[#This Row],[actual_delivery_time]])</f>
        <v>4</v>
      </c>
      <c r="R4680" s="4">
        <v>45316.204212962963</v>
      </c>
      <c r="S4680" t="s">
        <v>357</v>
      </c>
      <c r="T4680" s="8">
        <v>1723.93</v>
      </c>
      <c r="U4680" t="s">
        <v>362</v>
      </c>
      <c r="V4680">
        <v>41701</v>
      </c>
      <c r="W4680">
        <v>7307</v>
      </c>
      <c r="X4680" t="s">
        <v>3405</v>
      </c>
      <c r="Y4680" t="s">
        <v>1895</v>
      </c>
      <c r="Z4680">
        <v>197561</v>
      </c>
      <c r="AA4680" t="s">
        <v>2592</v>
      </c>
      <c r="AB4680" t="s">
        <v>3117</v>
      </c>
      <c r="AC4680">
        <v>4</v>
      </c>
      <c r="AD4680">
        <v>1407.92</v>
      </c>
      <c r="AE4680">
        <v>8</v>
      </c>
      <c r="AF4680">
        <v>0.72</v>
      </c>
    </row>
    <row r="4681" spans="1:32" x14ac:dyDescent="0.45">
      <c r="A4681">
        <v>110303417</v>
      </c>
      <c r="B4681">
        <v>654623</v>
      </c>
      <c r="C4681" t="s">
        <v>74</v>
      </c>
      <c r="D4681" t="s">
        <v>81</v>
      </c>
      <c r="E4681" t="s">
        <v>224</v>
      </c>
      <c r="F4681" s="8">
        <v>422.14</v>
      </c>
      <c r="G4681">
        <v>35</v>
      </c>
      <c r="H4681">
        <v>90</v>
      </c>
      <c r="I4681">
        <v>18</v>
      </c>
      <c r="J4681">
        <v>76</v>
      </c>
      <c r="K4681">
        <v>57566548</v>
      </c>
      <c r="L4681">
        <f>MONTH(Table1[[#This Row],[order_date]])</f>
        <v>5</v>
      </c>
      <c r="M4681">
        <f>YEAR(Table1[[#This Row],[order_date]])</f>
        <v>2024</v>
      </c>
      <c r="N4681" s="7">
        <v>45436.07508101852</v>
      </c>
      <c r="O4681">
        <f>HOUR(Table1[[#This Row],[promised_delivery_time]])</f>
        <v>2</v>
      </c>
      <c r="P4681" s="4">
        <v>45436.088969907411</v>
      </c>
      <c r="Q4681">
        <f>HOUR(Table1[[#This Row],[actual_delivery_time]])</f>
        <v>2</v>
      </c>
      <c r="R4681" s="4">
        <v>45436.088969907411</v>
      </c>
      <c r="S4681" t="s">
        <v>356</v>
      </c>
      <c r="T4681" s="8">
        <v>2258.29</v>
      </c>
      <c r="U4681" t="s">
        <v>362</v>
      </c>
      <c r="V4681">
        <v>66500</v>
      </c>
      <c r="W4681">
        <v>7725</v>
      </c>
      <c r="X4681" t="s">
        <v>3260</v>
      </c>
      <c r="Y4681" t="s">
        <v>2408</v>
      </c>
      <c r="Z4681">
        <v>898935</v>
      </c>
      <c r="AA4681" t="s">
        <v>2999</v>
      </c>
      <c r="AB4681" t="s">
        <v>3115</v>
      </c>
      <c r="AC4681">
        <v>14</v>
      </c>
      <c r="AD4681">
        <v>1058.02</v>
      </c>
      <c r="AE4681">
        <v>0</v>
      </c>
      <c r="AF4681">
        <v>2.4900000000000002</v>
      </c>
    </row>
    <row r="4682" spans="1:32" x14ac:dyDescent="0.45">
      <c r="A4682">
        <v>1809212176</v>
      </c>
      <c r="B4682">
        <v>818522</v>
      </c>
      <c r="C4682" t="s">
        <v>42</v>
      </c>
      <c r="D4682" t="s">
        <v>80</v>
      </c>
      <c r="E4682" t="s">
        <v>290</v>
      </c>
      <c r="F4682" s="8">
        <v>96.09</v>
      </c>
      <c r="G4682">
        <v>20</v>
      </c>
      <c r="H4682">
        <v>7</v>
      </c>
      <c r="I4682">
        <v>12</v>
      </c>
      <c r="J4682">
        <v>90</v>
      </c>
      <c r="K4682">
        <v>50105174</v>
      </c>
      <c r="L4682">
        <f>MONTH(Table1[[#This Row],[order_date]])</f>
        <v>4</v>
      </c>
      <c r="M4682">
        <f>YEAR(Table1[[#This Row],[order_date]])</f>
        <v>2023</v>
      </c>
      <c r="N4682" s="7">
        <v>45024.387129629627</v>
      </c>
      <c r="O4682">
        <f>HOUR(Table1[[#This Row],[promised_delivery_time]])</f>
        <v>9</v>
      </c>
      <c r="P4682" s="4">
        <v>45024.400324074071</v>
      </c>
      <c r="Q4682">
        <f>HOUR(Table1[[#This Row],[actual_delivery_time]])</f>
        <v>9</v>
      </c>
      <c r="R4682" s="4">
        <v>45024.397546296299</v>
      </c>
      <c r="S4682" t="s">
        <v>356</v>
      </c>
      <c r="T4682" s="8">
        <v>4454.66</v>
      </c>
      <c r="U4682" t="s">
        <v>361</v>
      </c>
      <c r="V4682">
        <v>68256</v>
      </c>
      <c r="W4682">
        <v>133</v>
      </c>
      <c r="X4682" t="s">
        <v>3432</v>
      </c>
      <c r="Y4682" t="s">
        <v>1868</v>
      </c>
      <c r="Z4682">
        <v>426543</v>
      </c>
      <c r="AA4682" t="s">
        <v>2874</v>
      </c>
      <c r="AB4682" t="s">
        <v>3118</v>
      </c>
      <c r="AC4682">
        <v>11</v>
      </c>
      <c r="AD4682">
        <v>1889.81</v>
      </c>
      <c r="AE4682">
        <v>-4</v>
      </c>
      <c r="AF4682">
        <v>4.43</v>
      </c>
    </row>
    <row r="4683" spans="1:32" x14ac:dyDescent="0.45">
      <c r="A4683">
        <v>1765001264</v>
      </c>
      <c r="B4683">
        <v>654623</v>
      </c>
      <c r="C4683" t="s">
        <v>74</v>
      </c>
      <c r="D4683" t="s">
        <v>81</v>
      </c>
      <c r="E4683" t="s">
        <v>224</v>
      </c>
      <c r="F4683" s="8">
        <v>422.14</v>
      </c>
      <c r="G4683">
        <v>35</v>
      </c>
      <c r="H4683">
        <v>90</v>
      </c>
      <c r="I4683">
        <v>18</v>
      </c>
      <c r="J4683">
        <v>76</v>
      </c>
      <c r="K4683">
        <v>1697604</v>
      </c>
      <c r="L4683">
        <f>MONTH(Table1[[#This Row],[order_date]])</f>
        <v>7</v>
      </c>
      <c r="M4683">
        <f>YEAR(Table1[[#This Row],[order_date]])</f>
        <v>2023</v>
      </c>
      <c r="N4683" s="7">
        <v>45113.460127314815</v>
      </c>
      <c r="O4683">
        <f>HOUR(Table1[[#This Row],[promised_delivery_time]])</f>
        <v>11</v>
      </c>
      <c r="P4683" s="4">
        <v>45113.467766203707</v>
      </c>
      <c r="Q4683">
        <f>HOUR(Table1[[#This Row],[actual_delivery_time]])</f>
        <v>11</v>
      </c>
      <c r="R4683" s="4">
        <v>45113.486516203702</v>
      </c>
      <c r="S4683" t="s">
        <v>358</v>
      </c>
      <c r="T4683" s="8">
        <v>412.53</v>
      </c>
      <c r="U4683" t="s">
        <v>360</v>
      </c>
      <c r="V4683">
        <v>16034</v>
      </c>
      <c r="W4683">
        <v>3190</v>
      </c>
      <c r="X4683" t="s">
        <v>3254</v>
      </c>
      <c r="Y4683" t="s">
        <v>2267</v>
      </c>
      <c r="Z4683">
        <v>743452</v>
      </c>
      <c r="AA4683" t="s">
        <v>2771</v>
      </c>
      <c r="AB4683" t="s">
        <v>3115</v>
      </c>
      <c r="AC4683">
        <v>6</v>
      </c>
      <c r="AD4683">
        <v>1970.15</v>
      </c>
      <c r="AE4683">
        <v>27</v>
      </c>
      <c r="AF4683">
        <v>0.54</v>
      </c>
    </row>
    <row r="4684" spans="1:32" x14ac:dyDescent="0.45">
      <c r="A4684">
        <v>4220306391</v>
      </c>
      <c r="B4684">
        <v>537274</v>
      </c>
      <c r="C4684" t="s">
        <v>27</v>
      </c>
      <c r="D4684" t="s">
        <v>78</v>
      </c>
      <c r="E4684" t="s">
        <v>227</v>
      </c>
      <c r="F4684" s="8">
        <v>702.71</v>
      </c>
      <c r="G4684">
        <v>35</v>
      </c>
      <c r="H4684">
        <v>365</v>
      </c>
      <c r="I4684">
        <v>17</v>
      </c>
      <c r="J4684">
        <v>67</v>
      </c>
      <c r="K4684">
        <v>44139071</v>
      </c>
      <c r="L4684">
        <f>MONTH(Table1[[#This Row],[order_date]])</f>
        <v>1</v>
      </c>
      <c r="M4684">
        <f>YEAR(Table1[[#This Row],[order_date]])</f>
        <v>2024</v>
      </c>
      <c r="N4684" s="7">
        <v>45299.19390046296</v>
      </c>
      <c r="O4684">
        <f>HOUR(Table1[[#This Row],[promised_delivery_time]])</f>
        <v>4</v>
      </c>
      <c r="P4684" s="4">
        <v>45299.202233796299</v>
      </c>
      <c r="Q4684">
        <f>HOUR(Table1[[#This Row],[actual_delivery_time]])</f>
        <v>5</v>
      </c>
      <c r="R4684" s="4">
        <v>45299.21056712963</v>
      </c>
      <c r="S4684" t="s">
        <v>357</v>
      </c>
      <c r="T4684" s="8">
        <v>1587.88</v>
      </c>
      <c r="U4684" t="s">
        <v>360</v>
      </c>
      <c r="V4684">
        <v>74233</v>
      </c>
      <c r="W4684">
        <v>377</v>
      </c>
      <c r="X4684" t="s">
        <v>3155</v>
      </c>
      <c r="Y4684" t="s">
        <v>2493</v>
      </c>
      <c r="Z4684">
        <v>769214</v>
      </c>
      <c r="AA4684" t="s">
        <v>2831</v>
      </c>
      <c r="AB4684" t="s">
        <v>3115</v>
      </c>
      <c r="AC4684">
        <v>8</v>
      </c>
      <c r="AD4684">
        <v>923.09</v>
      </c>
      <c r="AE4684">
        <v>12</v>
      </c>
      <c r="AF4684">
        <v>3.39</v>
      </c>
    </row>
    <row r="4685" spans="1:32" x14ac:dyDescent="0.45">
      <c r="A4685">
        <v>1275637731</v>
      </c>
      <c r="B4685">
        <v>137909</v>
      </c>
      <c r="C4685" t="s">
        <v>40</v>
      </c>
      <c r="D4685" t="s">
        <v>82</v>
      </c>
      <c r="E4685" t="s">
        <v>177</v>
      </c>
      <c r="F4685" s="8">
        <v>864.3</v>
      </c>
      <c r="G4685">
        <v>20</v>
      </c>
      <c r="H4685">
        <v>365</v>
      </c>
      <c r="I4685">
        <v>23</v>
      </c>
      <c r="J4685">
        <v>65</v>
      </c>
      <c r="K4685">
        <v>20148223</v>
      </c>
      <c r="L4685">
        <f>MONTH(Table1[[#This Row],[order_date]])</f>
        <v>12</v>
      </c>
      <c r="M4685">
        <f>YEAR(Table1[[#This Row],[order_date]])</f>
        <v>2023</v>
      </c>
      <c r="N4685" s="7">
        <v>45281.445324074077</v>
      </c>
      <c r="O4685">
        <f>HOUR(Table1[[#This Row],[promised_delivery_time]])</f>
        <v>10</v>
      </c>
      <c r="P4685" s="4">
        <v>45281.453657407408</v>
      </c>
      <c r="Q4685">
        <f>HOUR(Table1[[#This Row],[actual_delivery_time]])</f>
        <v>11</v>
      </c>
      <c r="R4685" s="4">
        <v>45281.468240740738</v>
      </c>
      <c r="S4685" t="s">
        <v>358</v>
      </c>
      <c r="T4685" s="8">
        <v>786.85</v>
      </c>
      <c r="U4685" t="s">
        <v>360</v>
      </c>
      <c r="V4685">
        <v>29837</v>
      </c>
      <c r="W4685">
        <v>9107</v>
      </c>
      <c r="X4685" t="s">
        <v>3150</v>
      </c>
      <c r="Y4685" t="s">
        <v>768</v>
      </c>
      <c r="Z4685">
        <v>675142</v>
      </c>
      <c r="AA4685" t="s">
        <v>2735</v>
      </c>
      <c r="AB4685" t="s">
        <v>3117</v>
      </c>
      <c r="AC4685">
        <v>5</v>
      </c>
      <c r="AD4685">
        <v>599.99</v>
      </c>
      <c r="AE4685">
        <v>21</v>
      </c>
      <c r="AF4685">
        <v>2.19</v>
      </c>
    </row>
    <row r="4686" spans="1:32" x14ac:dyDescent="0.45">
      <c r="A4686">
        <v>7729557529</v>
      </c>
      <c r="B4686">
        <v>961614</v>
      </c>
      <c r="C4686" t="s">
        <v>76</v>
      </c>
      <c r="D4686" t="s">
        <v>81</v>
      </c>
      <c r="E4686" t="s">
        <v>315</v>
      </c>
      <c r="F4686" s="8">
        <v>227.22</v>
      </c>
      <c r="G4686">
        <v>35</v>
      </c>
      <c r="H4686">
        <v>90</v>
      </c>
      <c r="I4686">
        <v>26</v>
      </c>
      <c r="J4686">
        <v>99</v>
      </c>
      <c r="K4686">
        <v>59252433</v>
      </c>
      <c r="L4686">
        <f>MONTH(Table1[[#This Row],[order_date]])</f>
        <v>9</v>
      </c>
      <c r="M4686">
        <f>YEAR(Table1[[#This Row],[order_date]])</f>
        <v>2024</v>
      </c>
      <c r="N4686" s="7">
        <v>45559.450960648152</v>
      </c>
      <c r="O4686">
        <f>HOUR(Table1[[#This Row],[promised_delivery_time]])</f>
        <v>11</v>
      </c>
      <c r="P4686" s="4">
        <v>45559.464155092595</v>
      </c>
      <c r="Q4686">
        <f>HOUR(Table1[[#This Row],[actual_delivery_time]])</f>
        <v>11</v>
      </c>
      <c r="R4686" s="4">
        <v>45559.466238425928</v>
      </c>
      <c r="S4686" t="s">
        <v>356</v>
      </c>
      <c r="T4686" s="8">
        <v>2146.4699999999998</v>
      </c>
      <c r="U4686" t="s">
        <v>362</v>
      </c>
      <c r="V4686">
        <v>14931</v>
      </c>
      <c r="W4686">
        <v>5486</v>
      </c>
      <c r="X4686" t="s">
        <v>3414</v>
      </c>
      <c r="Y4686" t="s">
        <v>1974</v>
      </c>
      <c r="Z4686">
        <v>598368</v>
      </c>
      <c r="AA4686" t="s">
        <v>2793</v>
      </c>
      <c r="AB4686" t="s">
        <v>3115</v>
      </c>
      <c r="AC4686">
        <v>1</v>
      </c>
      <c r="AD4686">
        <v>990.53</v>
      </c>
      <c r="AE4686">
        <v>3</v>
      </c>
      <c r="AF4686">
        <v>0.89</v>
      </c>
    </row>
    <row r="4687" spans="1:32" x14ac:dyDescent="0.45">
      <c r="A4687">
        <v>9279017414</v>
      </c>
      <c r="B4687">
        <v>131937</v>
      </c>
      <c r="C4687" t="s">
        <v>39</v>
      </c>
      <c r="D4687" t="s">
        <v>86</v>
      </c>
      <c r="E4687" t="s">
        <v>104</v>
      </c>
      <c r="F4687" s="8">
        <v>287.81</v>
      </c>
      <c r="G4687">
        <v>40</v>
      </c>
      <c r="H4687">
        <v>180</v>
      </c>
      <c r="I4687">
        <v>18</v>
      </c>
      <c r="J4687">
        <v>68</v>
      </c>
      <c r="K4687">
        <v>60495351</v>
      </c>
      <c r="L4687">
        <f>MONTH(Table1[[#This Row],[order_date]])</f>
        <v>5</v>
      </c>
      <c r="M4687">
        <f>YEAR(Table1[[#This Row],[order_date]])</f>
        <v>2023</v>
      </c>
      <c r="N4687" s="7">
        <v>45075.624861111108</v>
      </c>
      <c r="O4687">
        <f>HOUR(Table1[[#This Row],[promised_delivery_time]])</f>
        <v>15</v>
      </c>
      <c r="P4687" s="4">
        <v>45075.631805555553</v>
      </c>
      <c r="Q4687">
        <f>HOUR(Table1[[#This Row],[actual_delivery_time]])</f>
        <v>15</v>
      </c>
      <c r="R4687" s="4">
        <v>45075.6325</v>
      </c>
      <c r="S4687" t="s">
        <v>356</v>
      </c>
      <c r="T4687" s="8">
        <v>1476.41</v>
      </c>
      <c r="U4687" t="s">
        <v>360</v>
      </c>
      <c r="V4687">
        <v>72785</v>
      </c>
      <c r="W4687">
        <v>8954</v>
      </c>
      <c r="X4687" t="s">
        <v>3452</v>
      </c>
      <c r="Y4687" t="s">
        <v>1789</v>
      </c>
      <c r="Z4687">
        <v>246691</v>
      </c>
      <c r="AA4687" t="s">
        <v>2631</v>
      </c>
      <c r="AB4687" t="s">
        <v>3116</v>
      </c>
      <c r="AC4687">
        <v>11</v>
      </c>
      <c r="AD4687">
        <v>407.03</v>
      </c>
      <c r="AE4687">
        <v>1</v>
      </c>
      <c r="AF4687">
        <v>2.0299999999999998</v>
      </c>
    </row>
    <row r="4688" spans="1:32" x14ac:dyDescent="0.45">
      <c r="A4688">
        <v>8726185624</v>
      </c>
      <c r="B4688">
        <v>712003</v>
      </c>
      <c r="C4688" t="s">
        <v>66</v>
      </c>
      <c r="D4688" t="s">
        <v>79</v>
      </c>
      <c r="E4688" t="s">
        <v>233</v>
      </c>
      <c r="F4688" s="8">
        <v>671.68</v>
      </c>
      <c r="G4688">
        <v>30</v>
      </c>
      <c r="H4688">
        <v>180</v>
      </c>
      <c r="I4688">
        <v>30</v>
      </c>
      <c r="J4688">
        <v>54</v>
      </c>
      <c r="K4688">
        <v>57505804</v>
      </c>
      <c r="L4688">
        <f>MONTH(Table1[[#This Row],[order_date]])</f>
        <v>9</v>
      </c>
      <c r="M4688">
        <f>YEAR(Table1[[#This Row],[order_date]])</f>
        <v>2024</v>
      </c>
      <c r="N4688" s="7">
        <v>45560.84480324074</v>
      </c>
      <c r="O4688">
        <f>HOUR(Table1[[#This Row],[promised_delivery_time]])</f>
        <v>20</v>
      </c>
      <c r="P4688" s="4">
        <v>45560.851747685185</v>
      </c>
      <c r="Q4688">
        <f>HOUR(Table1[[#This Row],[actual_delivery_time]])</f>
        <v>20</v>
      </c>
      <c r="R4688" s="4">
        <v>45560.855219907404</v>
      </c>
      <c r="S4688" t="s">
        <v>356</v>
      </c>
      <c r="T4688" s="8">
        <v>3851.22</v>
      </c>
      <c r="U4688" t="s">
        <v>361</v>
      </c>
      <c r="V4688">
        <v>8736</v>
      </c>
      <c r="W4688">
        <v>9750</v>
      </c>
      <c r="X4688" t="s">
        <v>3218</v>
      </c>
      <c r="Y4688" t="s">
        <v>2125</v>
      </c>
      <c r="Z4688">
        <v>20322</v>
      </c>
      <c r="AA4688" t="s">
        <v>3099</v>
      </c>
      <c r="AB4688" t="s">
        <v>3116</v>
      </c>
      <c r="AC4688">
        <v>9</v>
      </c>
      <c r="AD4688">
        <v>225.87</v>
      </c>
      <c r="AE4688">
        <v>5</v>
      </c>
      <c r="AF4688">
        <v>2.67</v>
      </c>
    </row>
    <row r="4689" spans="1:32" x14ac:dyDescent="0.45">
      <c r="A4689">
        <v>3192177869</v>
      </c>
      <c r="B4689">
        <v>677542</v>
      </c>
      <c r="C4689" t="s">
        <v>49</v>
      </c>
      <c r="D4689" t="s">
        <v>85</v>
      </c>
      <c r="E4689" t="s">
        <v>124</v>
      </c>
      <c r="F4689" s="8">
        <v>212.61</v>
      </c>
      <c r="G4689">
        <v>25</v>
      </c>
      <c r="H4689">
        <v>365</v>
      </c>
      <c r="I4689">
        <v>10</v>
      </c>
      <c r="J4689">
        <v>52</v>
      </c>
      <c r="K4689">
        <v>59252433</v>
      </c>
      <c r="L4689">
        <f>MONTH(Table1[[#This Row],[order_date]])</f>
        <v>8</v>
      </c>
      <c r="M4689">
        <f>YEAR(Table1[[#This Row],[order_date]])</f>
        <v>2024</v>
      </c>
      <c r="N4689" s="7">
        <v>45514.18173611111</v>
      </c>
      <c r="O4689">
        <f>HOUR(Table1[[#This Row],[promised_delivery_time]])</f>
        <v>4</v>
      </c>
      <c r="P4689" s="4">
        <v>45514.194236111114</v>
      </c>
      <c r="Q4689">
        <f>HOUR(Table1[[#This Row],[actual_delivery_time]])</f>
        <v>4</v>
      </c>
      <c r="R4689" s="4">
        <v>45514.192152777781</v>
      </c>
      <c r="S4689" t="s">
        <v>356</v>
      </c>
      <c r="T4689" s="8">
        <v>168.09</v>
      </c>
      <c r="U4689" t="s">
        <v>359</v>
      </c>
      <c r="V4689">
        <v>2439</v>
      </c>
      <c r="W4689">
        <v>9579</v>
      </c>
      <c r="X4689" t="s">
        <v>3414</v>
      </c>
      <c r="Y4689" t="s">
        <v>1974</v>
      </c>
      <c r="Z4689">
        <v>598368</v>
      </c>
      <c r="AA4689" t="s">
        <v>2793</v>
      </c>
      <c r="AB4689" t="s">
        <v>3115</v>
      </c>
      <c r="AC4689">
        <v>1</v>
      </c>
      <c r="AD4689">
        <v>990.53</v>
      </c>
      <c r="AE4689">
        <v>-3</v>
      </c>
      <c r="AF4689">
        <v>4.51</v>
      </c>
    </row>
    <row r="4690" spans="1:32" x14ac:dyDescent="0.45">
      <c r="A4690">
        <v>5033541164</v>
      </c>
      <c r="B4690">
        <v>969851</v>
      </c>
      <c r="C4690" t="s">
        <v>75</v>
      </c>
      <c r="D4690" t="s">
        <v>86</v>
      </c>
      <c r="E4690" t="s">
        <v>328</v>
      </c>
      <c r="F4690" s="8">
        <v>340.66</v>
      </c>
      <c r="G4690">
        <v>40</v>
      </c>
      <c r="H4690">
        <v>180</v>
      </c>
      <c r="I4690">
        <v>27</v>
      </c>
      <c r="J4690">
        <v>64</v>
      </c>
      <c r="K4690">
        <v>32987624</v>
      </c>
      <c r="L4690">
        <f>MONTH(Table1[[#This Row],[order_date]])</f>
        <v>5</v>
      </c>
      <c r="M4690">
        <f>YEAR(Table1[[#This Row],[order_date]])</f>
        <v>2024</v>
      </c>
      <c r="N4690" s="7">
        <v>45438.186608796299</v>
      </c>
      <c r="O4690">
        <f>HOUR(Table1[[#This Row],[promised_delivery_time]])</f>
        <v>4</v>
      </c>
      <c r="P4690" s="4">
        <v>45438.194247685184</v>
      </c>
      <c r="Q4690">
        <f>HOUR(Table1[[#This Row],[actual_delivery_time]])</f>
        <v>4</v>
      </c>
      <c r="R4690" s="4">
        <v>45438.206747685188</v>
      </c>
      <c r="S4690" t="s">
        <v>358</v>
      </c>
      <c r="T4690" s="8">
        <v>950.94</v>
      </c>
      <c r="U4690" t="s">
        <v>359</v>
      </c>
      <c r="V4690">
        <v>78526</v>
      </c>
      <c r="W4690">
        <v>194</v>
      </c>
      <c r="X4690" t="s">
        <v>3270</v>
      </c>
      <c r="Y4690" t="s">
        <v>605</v>
      </c>
      <c r="Z4690">
        <v>399897</v>
      </c>
      <c r="AA4690" t="s">
        <v>2736</v>
      </c>
      <c r="AB4690" t="s">
        <v>3118</v>
      </c>
      <c r="AC4690">
        <v>15</v>
      </c>
      <c r="AD4690">
        <v>902.61</v>
      </c>
      <c r="AE4690">
        <v>18</v>
      </c>
      <c r="AF4690">
        <v>2.85</v>
      </c>
    </row>
    <row r="4691" spans="1:32" x14ac:dyDescent="0.45">
      <c r="A4691">
        <v>4495977117</v>
      </c>
      <c r="B4691">
        <v>378287</v>
      </c>
      <c r="C4691" t="s">
        <v>77</v>
      </c>
      <c r="D4691" t="s">
        <v>79</v>
      </c>
      <c r="E4691" t="s">
        <v>247</v>
      </c>
      <c r="F4691" s="8">
        <v>332.84</v>
      </c>
      <c r="G4691">
        <v>30</v>
      </c>
      <c r="H4691">
        <v>180</v>
      </c>
      <c r="I4691">
        <v>22</v>
      </c>
      <c r="J4691">
        <v>51</v>
      </c>
      <c r="K4691">
        <v>61753272</v>
      </c>
      <c r="L4691">
        <f>MONTH(Table1[[#This Row],[order_date]])</f>
        <v>5</v>
      </c>
      <c r="M4691">
        <f>YEAR(Table1[[#This Row],[order_date]])</f>
        <v>2023</v>
      </c>
      <c r="N4691" s="7">
        <v>45048.423877314817</v>
      </c>
      <c r="O4691">
        <f>HOUR(Table1[[#This Row],[promised_delivery_time]])</f>
        <v>10</v>
      </c>
      <c r="P4691" s="4">
        <v>45048.432905092595</v>
      </c>
      <c r="Q4691">
        <f>HOUR(Table1[[#This Row],[actual_delivery_time]])</f>
        <v>10</v>
      </c>
      <c r="R4691" s="4">
        <v>45048.441238425927</v>
      </c>
      <c r="S4691" t="s">
        <v>357</v>
      </c>
      <c r="T4691" s="8">
        <v>2663.89</v>
      </c>
      <c r="U4691" t="s">
        <v>361</v>
      </c>
      <c r="V4691">
        <v>30929</v>
      </c>
      <c r="W4691">
        <v>8009</v>
      </c>
      <c r="X4691" t="s">
        <v>3344</v>
      </c>
      <c r="Y4691" t="s">
        <v>1181</v>
      </c>
      <c r="Z4691">
        <v>81264</v>
      </c>
      <c r="AA4691" t="s">
        <v>2918</v>
      </c>
      <c r="AB4691" t="s">
        <v>3116</v>
      </c>
      <c r="AC4691">
        <v>3</v>
      </c>
      <c r="AD4691">
        <v>832.17</v>
      </c>
      <c r="AE4691">
        <v>12</v>
      </c>
      <c r="AF4691">
        <v>3.96</v>
      </c>
    </row>
    <row r="4692" spans="1:32" x14ac:dyDescent="0.45">
      <c r="A4692">
        <v>8866977450</v>
      </c>
      <c r="B4692">
        <v>564692</v>
      </c>
      <c r="C4692" t="s">
        <v>70</v>
      </c>
      <c r="D4692" t="s">
        <v>78</v>
      </c>
      <c r="E4692" t="s">
        <v>222</v>
      </c>
      <c r="F4692" s="8">
        <v>215.65</v>
      </c>
      <c r="G4692">
        <v>35</v>
      </c>
      <c r="H4692">
        <v>365</v>
      </c>
      <c r="I4692">
        <v>25</v>
      </c>
      <c r="J4692">
        <v>82</v>
      </c>
      <c r="K4692">
        <v>97509888</v>
      </c>
      <c r="L4692">
        <f>MONTH(Table1[[#This Row],[order_date]])</f>
        <v>9</v>
      </c>
      <c r="M4692">
        <f>YEAR(Table1[[#This Row],[order_date]])</f>
        <v>2024</v>
      </c>
      <c r="N4692" s="7">
        <v>45538.385995370372</v>
      </c>
      <c r="O4692">
        <f>HOUR(Table1[[#This Row],[promised_delivery_time]])</f>
        <v>9</v>
      </c>
      <c r="P4692" s="4">
        <v>45538.397106481483</v>
      </c>
      <c r="Q4692">
        <f>HOUR(Table1[[#This Row],[actual_delivery_time]])</f>
        <v>9</v>
      </c>
      <c r="R4692" s="4">
        <v>45538.397800925923</v>
      </c>
      <c r="S4692" t="s">
        <v>356</v>
      </c>
      <c r="T4692" s="8">
        <v>735.43</v>
      </c>
      <c r="U4692" t="s">
        <v>362</v>
      </c>
      <c r="V4692">
        <v>60421</v>
      </c>
      <c r="W4692">
        <v>2841</v>
      </c>
      <c r="X4692" t="s">
        <v>3257</v>
      </c>
      <c r="Y4692" t="s">
        <v>2494</v>
      </c>
      <c r="Z4692">
        <v>987744</v>
      </c>
      <c r="AA4692" t="s">
        <v>2794</v>
      </c>
      <c r="AB4692" t="s">
        <v>3117</v>
      </c>
      <c r="AC4692">
        <v>6</v>
      </c>
      <c r="AD4692">
        <v>1011.59</v>
      </c>
      <c r="AE4692">
        <v>1</v>
      </c>
      <c r="AF4692">
        <v>0.55000000000000004</v>
      </c>
    </row>
    <row r="4693" spans="1:32" x14ac:dyDescent="0.45">
      <c r="A4693">
        <v>7542030170</v>
      </c>
      <c r="B4693">
        <v>77308</v>
      </c>
      <c r="C4693" t="s">
        <v>63</v>
      </c>
      <c r="D4693" t="s">
        <v>87</v>
      </c>
      <c r="E4693" t="s">
        <v>287</v>
      </c>
      <c r="F4693" s="8">
        <v>223.27</v>
      </c>
      <c r="G4693">
        <v>25</v>
      </c>
      <c r="H4693">
        <v>3</v>
      </c>
      <c r="I4693">
        <v>29</v>
      </c>
      <c r="J4693">
        <v>91</v>
      </c>
      <c r="K4693">
        <v>49371494</v>
      </c>
      <c r="L4693">
        <f>MONTH(Table1[[#This Row],[order_date]])</f>
        <v>12</v>
      </c>
      <c r="M4693">
        <f>YEAR(Table1[[#This Row],[order_date]])</f>
        <v>2023</v>
      </c>
      <c r="N4693" s="7">
        <v>45281.02138888889</v>
      </c>
      <c r="O4693">
        <f>HOUR(Table1[[#This Row],[promised_delivery_time]])</f>
        <v>0</v>
      </c>
      <c r="P4693" s="4">
        <v>45281.031805555554</v>
      </c>
      <c r="Q4693">
        <f>HOUR(Table1[[#This Row],[actual_delivery_time]])</f>
        <v>0</v>
      </c>
      <c r="R4693" s="4">
        <v>45281.031805555554</v>
      </c>
      <c r="S4693" t="s">
        <v>356</v>
      </c>
      <c r="T4693" s="8">
        <v>1247.3900000000001</v>
      </c>
      <c r="U4693" t="s">
        <v>359</v>
      </c>
      <c r="V4693">
        <v>157</v>
      </c>
      <c r="W4693">
        <v>8206</v>
      </c>
      <c r="X4693" t="s">
        <v>3341</v>
      </c>
      <c r="Y4693" t="s">
        <v>2488</v>
      </c>
      <c r="Z4693">
        <v>542949</v>
      </c>
      <c r="AA4693" t="s">
        <v>2540</v>
      </c>
      <c r="AB4693" t="s">
        <v>3115</v>
      </c>
      <c r="AC4693">
        <v>18</v>
      </c>
      <c r="AD4693">
        <v>701.13</v>
      </c>
      <c r="AE4693">
        <v>0</v>
      </c>
      <c r="AF4693">
        <v>3.21</v>
      </c>
    </row>
    <row r="4694" spans="1:32" x14ac:dyDescent="0.45">
      <c r="A4694">
        <v>8782031586</v>
      </c>
      <c r="B4694">
        <v>820541</v>
      </c>
      <c r="C4694" t="s">
        <v>49</v>
      </c>
      <c r="D4694" t="s">
        <v>85</v>
      </c>
      <c r="E4694" t="s">
        <v>172</v>
      </c>
      <c r="F4694" s="8">
        <v>576.22</v>
      </c>
      <c r="G4694">
        <v>25</v>
      </c>
      <c r="H4694">
        <v>365</v>
      </c>
      <c r="I4694">
        <v>19</v>
      </c>
      <c r="J4694">
        <v>71</v>
      </c>
      <c r="K4694">
        <v>23982977</v>
      </c>
      <c r="L4694">
        <f>MONTH(Table1[[#This Row],[order_date]])</f>
        <v>6</v>
      </c>
      <c r="M4694">
        <f>YEAR(Table1[[#This Row],[order_date]])</f>
        <v>2024</v>
      </c>
      <c r="N4694" s="7">
        <v>45462.797465277778</v>
      </c>
      <c r="O4694">
        <f>HOUR(Table1[[#This Row],[promised_delivery_time]])</f>
        <v>19</v>
      </c>
      <c r="P4694" s="4">
        <v>45462.806493055556</v>
      </c>
      <c r="Q4694">
        <f>HOUR(Table1[[#This Row],[actual_delivery_time]])</f>
        <v>19</v>
      </c>
      <c r="R4694" s="4">
        <v>45462.811354166668</v>
      </c>
      <c r="S4694" t="s">
        <v>357</v>
      </c>
      <c r="T4694" s="8">
        <v>1485.74</v>
      </c>
      <c r="U4694" t="s">
        <v>362</v>
      </c>
      <c r="V4694">
        <v>89181</v>
      </c>
      <c r="W4694">
        <v>1796</v>
      </c>
      <c r="X4694" t="s">
        <v>3377</v>
      </c>
      <c r="Y4694" t="s">
        <v>1980</v>
      </c>
      <c r="Z4694">
        <v>569461</v>
      </c>
      <c r="AA4694" t="s">
        <v>2615</v>
      </c>
      <c r="AB4694" t="s">
        <v>3116</v>
      </c>
      <c r="AC4694">
        <v>2</v>
      </c>
      <c r="AD4694">
        <v>1863.55</v>
      </c>
      <c r="AE4694">
        <v>7</v>
      </c>
      <c r="AF4694">
        <v>0.57999999999999996</v>
      </c>
    </row>
    <row r="4695" spans="1:32" x14ac:dyDescent="0.45">
      <c r="A4695">
        <v>7177553918</v>
      </c>
      <c r="B4695">
        <v>425341</v>
      </c>
      <c r="C4695" t="s">
        <v>27</v>
      </c>
      <c r="D4695" t="s">
        <v>78</v>
      </c>
      <c r="E4695" t="s">
        <v>331</v>
      </c>
      <c r="F4695" s="8">
        <v>486.28</v>
      </c>
      <c r="G4695">
        <v>35</v>
      </c>
      <c r="H4695">
        <v>365</v>
      </c>
      <c r="I4695">
        <v>21</v>
      </c>
      <c r="J4695">
        <v>68</v>
      </c>
      <c r="K4695">
        <v>10048910</v>
      </c>
      <c r="L4695">
        <f>MONTH(Table1[[#This Row],[order_date]])</f>
        <v>3</v>
      </c>
      <c r="M4695">
        <f>YEAR(Table1[[#This Row],[order_date]])</f>
        <v>2023</v>
      </c>
      <c r="N4695" s="7">
        <v>45016.92046296296</v>
      </c>
      <c r="O4695">
        <f>HOUR(Table1[[#This Row],[promised_delivery_time]])</f>
        <v>22</v>
      </c>
      <c r="P4695" s="4">
        <v>45016.928796296299</v>
      </c>
      <c r="Q4695">
        <f>HOUR(Table1[[#This Row],[actual_delivery_time]])</f>
        <v>22</v>
      </c>
      <c r="R4695" s="4">
        <v>45016.938518518517</v>
      </c>
      <c r="S4695" t="s">
        <v>357</v>
      </c>
      <c r="T4695" s="8">
        <v>1381.29</v>
      </c>
      <c r="U4695" t="s">
        <v>361</v>
      </c>
      <c r="V4695">
        <v>13012</v>
      </c>
      <c r="W4695">
        <v>9833</v>
      </c>
      <c r="X4695" t="s">
        <v>3439</v>
      </c>
      <c r="Y4695" t="s">
        <v>1790</v>
      </c>
      <c r="Z4695">
        <v>826123</v>
      </c>
      <c r="AA4695" t="s">
        <v>2574</v>
      </c>
      <c r="AB4695" t="s">
        <v>3116</v>
      </c>
      <c r="AC4695">
        <v>15</v>
      </c>
      <c r="AD4695">
        <v>875.32</v>
      </c>
      <c r="AE4695">
        <v>14</v>
      </c>
      <c r="AF4695">
        <v>3.48</v>
      </c>
    </row>
    <row r="4696" spans="1:32" x14ac:dyDescent="0.45">
      <c r="A4696">
        <v>9157563215</v>
      </c>
      <c r="B4696">
        <v>77308</v>
      </c>
      <c r="C4696" t="s">
        <v>63</v>
      </c>
      <c r="D4696" t="s">
        <v>87</v>
      </c>
      <c r="E4696" t="s">
        <v>287</v>
      </c>
      <c r="F4696" s="8">
        <v>223.27</v>
      </c>
      <c r="G4696">
        <v>25</v>
      </c>
      <c r="H4696">
        <v>3</v>
      </c>
      <c r="I4696">
        <v>29</v>
      </c>
      <c r="J4696">
        <v>91</v>
      </c>
      <c r="K4696">
        <v>89142848</v>
      </c>
      <c r="L4696">
        <f>MONTH(Table1[[#This Row],[order_date]])</f>
        <v>5</v>
      </c>
      <c r="M4696">
        <f>YEAR(Table1[[#This Row],[order_date]])</f>
        <v>2023</v>
      </c>
      <c r="N4696" s="7">
        <v>45077.857268518521</v>
      </c>
      <c r="O4696">
        <f>HOUR(Table1[[#This Row],[promised_delivery_time]])</f>
        <v>20</v>
      </c>
      <c r="P4696" s="4">
        <v>45077.865601851852</v>
      </c>
      <c r="Q4696">
        <f>HOUR(Table1[[#This Row],[actual_delivery_time]])</f>
        <v>20</v>
      </c>
      <c r="R4696" s="4">
        <v>45077.864907407406</v>
      </c>
      <c r="S4696" t="s">
        <v>356</v>
      </c>
      <c r="T4696" s="8">
        <v>2075.02</v>
      </c>
      <c r="U4696" t="s">
        <v>361</v>
      </c>
      <c r="V4696">
        <v>20285</v>
      </c>
      <c r="W4696">
        <v>7019</v>
      </c>
      <c r="X4696" t="s">
        <v>3378</v>
      </c>
      <c r="Y4696" t="s">
        <v>2495</v>
      </c>
      <c r="Z4696">
        <v>286052</v>
      </c>
      <c r="AA4696" t="s">
        <v>2849</v>
      </c>
      <c r="AB4696" t="s">
        <v>3116</v>
      </c>
      <c r="AC4696">
        <v>11</v>
      </c>
      <c r="AD4696">
        <v>1459.23</v>
      </c>
      <c r="AE4696">
        <v>-1</v>
      </c>
      <c r="AF4696">
        <v>2.25</v>
      </c>
    </row>
    <row r="4697" spans="1:32" x14ac:dyDescent="0.45">
      <c r="A4697">
        <v>989452284</v>
      </c>
      <c r="B4697">
        <v>51036</v>
      </c>
      <c r="C4697" t="s">
        <v>51</v>
      </c>
      <c r="D4697" t="s">
        <v>88</v>
      </c>
      <c r="E4697" t="s">
        <v>237</v>
      </c>
      <c r="F4697" s="8">
        <v>931.61</v>
      </c>
      <c r="G4697">
        <v>30</v>
      </c>
      <c r="H4697">
        <v>365</v>
      </c>
      <c r="I4697">
        <v>12</v>
      </c>
      <c r="J4697">
        <v>86</v>
      </c>
      <c r="K4697">
        <v>79773912</v>
      </c>
      <c r="L4697">
        <f>MONTH(Table1[[#This Row],[order_date]])</f>
        <v>7</v>
      </c>
      <c r="M4697">
        <f>YEAR(Table1[[#This Row],[order_date]])</f>
        <v>2024</v>
      </c>
      <c r="N4697" s="7">
        <v>45480.926168981481</v>
      </c>
      <c r="O4697">
        <f>HOUR(Table1[[#This Row],[promised_delivery_time]])</f>
        <v>22</v>
      </c>
      <c r="P4697" s="4">
        <v>45480.933113425926</v>
      </c>
      <c r="Q4697">
        <f>HOUR(Table1[[#This Row],[actual_delivery_time]])</f>
        <v>22</v>
      </c>
      <c r="R4697" s="4">
        <v>45480.934502314813</v>
      </c>
      <c r="S4697" t="s">
        <v>356</v>
      </c>
      <c r="T4697" s="8">
        <v>551.88</v>
      </c>
      <c r="U4697" t="s">
        <v>362</v>
      </c>
      <c r="V4697">
        <v>34208</v>
      </c>
      <c r="W4697">
        <v>9884</v>
      </c>
      <c r="X4697" t="s">
        <v>3420</v>
      </c>
      <c r="Y4697" t="s">
        <v>2072</v>
      </c>
      <c r="Z4697">
        <v>669886</v>
      </c>
      <c r="AA4697" t="s">
        <v>2960</v>
      </c>
      <c r="AB4697" t="s">
        <v>3115</v>
      </c>
      <c r="AC4697">
        <v>7</v>
      </c>
      <c r="AD4697">
        <v>751.73</v>
      </c>
      <c r="AE4697">
        <v>2</v>
      </c>
      <c r="AF4697">
        <v>2.71</v>
      </c>
    </row>
    <row r="4698" spans="1:32" x14ac:dyDescent="0.45">
      <c r="A4698">
        <v>9972678893</v>
      </c>
      <c r="B4698">
        <v>305754</v>
      </c>
      <c r="C4698" t="s">
        <v>75</v>
      </c>
      <c r="D4698" t="s">
        <v>86</v>
      </c>
      <c r="E4698" t="s">
        <v>271</v>
      </c>
      <c r="F4698" s="8">
        <v>979.99</v>
      </c>
      <c r="G4698">
        <v>40</v>
      </c>
      <c r="H4698">
        <v>180</v>
      </c>
      <c r="I4698">
        <v>22</v>
      </c>
      <c r="J4698">
        <v>81</v>
      </c>
      <c r="K4698">
        <v>45033270</v>
      </c>
      <c r="L4698">
        <f>MONTH(Table1[[#This Row],[order_date]])</f>
        <v>8</v>
      </c>
      <c r="M4698">
        <f>YEAR(Table1[[#This Row],[order_date]])</f>
        <v>2024</v>
      </c>
      <c r="N4698" s="7">
        <v>45517.307754629626</v>
      </c>
      <c r="O4698">
        <f>HOUR(Table1[[#This Row],[promised_delivery_time]])</f>
        <v>7</v>
      </c>
      <c r="P4698" s="4">
        <v>45517.320949074077</v>
      </c>
      <c r="Q4698">
        <f>HOUR(Table1[[#This Row],[actual_delivery_time]])</f>
        <v>7</v>
      </c>
      <c r="R4698" s="4">
        <v>45517.320949074077</v>
      </c>
      <c r="S4698" t="s">
        <v>356</v>
      </c>
      <c r="T4698" s="8">
        <v>3702.6</v>
      </c>
      <c r="U4698" t="s">
        <v>362</v>
      </c>
      <c r="V4698">
        <v>56834</v>
      </c>
      <c r="W4698">
        <v>7171</v>
      </c>
      <c r="X4698" t="s">
        <v>3257</v>
      </c>
      <c r="Y4698" t="s">
        <v>2496</v>
      </c>
      <c r="Z4698">
        <v>372814</v>
      </c>
      <c r="AA4698" t="s">
        <v>2998</v>
      </c>
      <c r="AB4698" t="s">
        <v>3116</v>
      </c>
      <c r="AC4698">
        <v>15</v>
      </c>
      <c r="AD4698">
        <v>252.26</v>
      </c>
      <c r="AE4698">
        <v>0</v>
      </c>
      <c r="AF4698">
        <v>1.06</v>
      </c>
    </row>
    <row r="4699" spans="1:32" x14ac:dyDescent="0.45">
      <c r="A4699">
        <v>8561203503</v>
      </c>
      <c r="B4699">
        <v>937542</v>
      </c>
      <c r="C4699" t="s">
        <v>44</v>
      </c>
      <c r="D4699" t="s">
        <v>84</v>
      </c>
      <c r="E4699" t="s">
        <v>114</v>
      </c>
      <c r="F4699" s="8">
        <v>97.04</v>
      </c>
      <c r="G4699">
        <v>15</v>
      </c>
      <c r="H4699">
        <v>365</v>
      </c>
      <c r="I4699">
        <v>28</v>
      </c>
      <c r="J4699">
        <v>93</v>
      </c>
      <c r="K4699">
        <v>6390687</v>
      </c>
      <c r="L4699">
        <f>MONTH(Table1[[#This Row],[order_date]])</f>
        <v>4</v>
      </c>
      <c r="M4699">
        <f>YEAR(Table1[[#This Row],[order_date]])</f>
        <v>2024</v>
      </c>
      <c r="N4699" s="7">
        <v>45396.217442129629</v>
      </c>
      <c r="O4699">
        <f>HOUR(Table1[[#This Row],[promised_delivery_time]])</f>
        <v>5</v>
      </c>
      <c r="P4699" s="4">
        <v>45396.224386574075</v>
      </c>
      <c r="Q4699">
        <f>HOUR(Table1[[#This Row],[actual_delivery_time]])</f>
        <v>5</v>
      </c>
      <c r="R4699" s="4">
        <v>45396.222303240742</v>
      </c>
      <c r="S4699" t="s">
        <v>356</v>
      </c>
      <c r="T4699" s="8">
        <v>2766.81</v>
      </c>
      <c r="U4699" t="s">
        <v>362</v>
      </c>
      <c r="V4699">
        <v>70087</v>
      </c>
      <c r="W4699">
        <v>2325</v>
      </c>
      <c r="X4699" t="s">
        <v>3320</v>
      </c>
      <c r="Y4699" t="s">
        <v>1478</v>
      </c>
      <c r="Z4699">
        <v>733851</v>
      </c>
      <c r="AA4699" t="s">
        <v>2864</v>
      </c>
      <c r="AB4699" t="s">
        <v>3115</v>
      </c>
      <c r="AC4699">
        <v>5</v>
      </c>
      <c r="AD4699">
        <v>1340.79</v>
      </c>
      <c r="AE4699">
        <v>-3</v>
      </c>
      <c r="AF4699">
        <v>4.49</v>
      </c>
    </row>
    <row r="4700" spans="1:32" x14ac:dyDescent="0.45">
      <c r="A4700">
        <v>1388300707</v>
      </c>
      <c r="B4700">
        <v>848226</v>
      </c>
      <c r="C4700" t="s">
        <v>57</v>
      </c>
      <c r="D4700" t="s">
        <v>87</v>
      </c>
      <c r="E4700" t="s">
        <v>342</v>
      </c>
      <c r="F4700" s="8">
        <v>209.59</v>
      </c>
      <c r="G4700">
        <v>25</v>
      </c>
      <c r="H4700">
        <v>3</v>
      </c>
      <c r="I4700">
        <v>10</v>
      </c>
      <c r="J4700">
        <v>51</v>
      </c>
      <c r="K4700">
        <v>84824280</v>
      </c>
      <c r="L4700">
        <f>MONTH(Table1[[#This Row],[order_date]])</f>
        <v>4</v>
      </c>
      <c r="M4700">
        <f>YEAR(Table1[[#This Row],[order_date]])</f>
        <v>2024</v>
      </c>
      <c r="N4700" s="7">
        <v>45390.911863425928</v>
      </c>
      <c r="O4700">
        <f>HOUR(Table1[[#This Row],[promised_delivery_time]])</f>
        <v>22</v>
      </c>
      <c r="P4700" s="4">
        <v>45390.925057870372</v>
      </c>
      <c r="Q4700">
        <f>HOUR(Table1[[#This Row],[actual_delivery_time]])</f>
        <v>22</v>
      </c>
      <c r="R4700" s="4">
        <v>45390.927835648145</v>
      </c>
      <c r="S4700" t="s">
        <v>356</v>
      </c>
      <c r="T4700" s="8">
        <v>3998.46</v>
      </c>
      <c r="U4700" t="s">
        <v>360</v>
      </c>
      <c r="V4700">
        <v>48870</v>
      </c>
      <c r="W4700">
        <v>6018</v>
      </c>
      <c r="X4700" t="s">
        <v>3163</v>
      </c>
      <c r="Y4700" t="s">
        <v>384</v>
      </c>
      <c r="Z4700">
        <v>989821</v>
      </c>
      <c r="AA4700" t="s">
        <v>2554</v>
      </c>
      <c r="AB4700" t="s">
        <v>3117</v>
      </c>
      <c r="AC4700">
        <v>17</v>
      </c>
      <c r="AD4700">
        <v>1752.91</v>
      </c>
      <c r="AE4700">
        <v>4</v>
      </c>
      <c r="AF4700">
        <v>1.98</v>
      </c>
    </row>
    <row r="4701" spans="1:32" x14ac:dyDescent="0.45">
      <c r="A4701">
        <v>4054816025</v>
      </c>
      <c r="B4701">
        <v>876139</v>
      </c>
      <c r="C4701" t="s">
        <v>48</v>
      </c>
      <c r="D4701" t="s">
        <v>84</v>
      </c>
      <c r="E4701" t="s">
        <v>126</v>
      </c>
      <c r="F4701" s="8">
        <v>415.75</v>
      </c>
      <c r="G4701">
        <v>15</v>
      </c>
      <c r="H4701">
        <v>365</v>
      </c>
      <c r="I4701">
        <v>14</v>
      </c>
      <c r="J4701">
        <v>83</v>
      </c>
      <c r="K4701">
        <v>29584848</v>
      </c>
      <c r="L4701">
        <f>MONTH(Table1[[#This Row],[order_date]])</f>
        <v>7</v>
      </c>
      <c r="M4701">
        <f>YEAR(Table1[[#This Row],[order_date]])</f>
        <v>2024</v>
      </c>
      <c r="N4701" s="7">
        <v>45492.603773148148</v>
      </c>
      <c r="O4701">
        <f>HOUR(Table1[[#This Row],[promised_delivery_time]])</f>
        <v>14</v>
      </c>
      <c r="P4701" s="4">
        <v>45492.617662037039</v>
      </c>
      <c r="Q4701">
        <f>HOUR(Table1[[#This Row],[actual_delivery_time]])</f>
        <v>14</v>
      </c>
      <c r="R4701" s="4">
        <v>45492.619050925925</v>
      </c>
      <c r="S4701" t="s">
        <v>356</v>
      </c>
      <c r="T4701" s="8">
        <v>2422.3000000000002</v>
      </c>
      <c r="U4701" t="s">
        <v>360</v>
      </c>
      <c r="V4701">
        <v>2786</v>
      </c>
      <c r="W4701">
        <v>4274</v>
      </c>
      <c r="X4701" t="s">
        <v>3160</v>
      </c>
      <c r="Y4701" t="s">
        <v>1730</v>
      </c>
      <c r="Z4701">
        <v>469757</v>
      </c>
      <c r="AA4701" t="s">
        <v>2655</v>
      </c>
      <c r="AB4701" t="s">
        <v>3118</v>
      </c>
      <c r="AC4701">
        <v>11</v>
      </c>
      <c r="AD4701">
        <v>1212.04</v>
      </c>
      <c r="AE4701">
        <v>2</v>
      </c>
      <c r="AF4701">
        <v>3.89</v>
      </c>
    </row>
    <row r="4702" spans="1:32" x14ac:dyDescent="0.45">
      <c r="A4702">
        <v>9943206333</v>
      </c>
      <c r="B4702">
        <v>378287</v>
      </c>
      <c r="C4702" t="s">
        <v>77</v>
      </c>
      <c r="D4702" t="s">
        <v>79</v>
      </c>
      <c r="E4702" t="s">
        <v>247</v>
      </c>
      <c r="F4702" s="8">
        <v>332.84</v>
      </c>
      <c r="G4702">
        <v>30</v>
      </c>
      <c r="H4702">
        <v>180</v>
      </c>
      <c r="I4702">
        <v>22</v>
      </c>
      <c r="J4702">
        <v>51</v>
      </c>
      <c r="K4702">
        <v>12851610</v>
      </c>
      <c r="L4702">
        <f>MONTH(Table1[[#This Row],[order_date]])</f>
        <v>3</v>
      </c>
      <c r="M4702">
        <f>YEAR(Table1[[#This Row],[order_date]])</f>
        <v>2023</v>
      </c>
      <c r="N4702" s="7">
        <v>45007.407835648148</v>
      </c>
      <c r="O4702">
        <f>HOUR(Table1[[#This Row],[promised_delivery_time]])</f>
        <v>9</v>
      </c>
      <c r="P4702" s="4">
        <v>45007.414780092593</v>
      </c>
      <c r="Q4702">
        <f>HOUR(Table1[[#This Row],[actual_delivery_time]])</f>
        <v>10</v>
      </c>
      <c r="R4702" s="4">
        <v>45007.417557870373</v>
      </c>
      <c r="S4702" t="s">
        <v>356</v>
      </c>
      <c r="T4702" s="8">
        <v>918.65</v>
      </c>
      <c r="U4702" t="s">
        <v>362</v>
      </c>
      <c r="V4702">
        <v>86716</v>
      </c>
      <c r="W4702">
        <v>2694</v>
      </c>
      <c r="X4702" t="s">
        <v>3343</v>
      </c>
      <c r="Y4702" t="s">
        <v>1140</v>
      </c>
      <c r="Z4702">
        <v>304595</v>
      </c>
      <c r="AA4702" t="s">
        <v>2911</v>
      </c>
      <c r="AB4702" t="s">
        <v>3117</v>
      </c>
      <c r="AC4702">
        <v>14</v>
      </c>
      <c r="AD4702">
        <v>633.41</v>
      </c>
      <c r="AE4702">
        <v>4</v>
      </c>
      <c r="AF4702">
        <v>2.89</v>
      </c>
    </row>
    <row r="4703" spans="1:32" x14ac:dyDescent="0.45">
      <c r="A4703">
        <v>3948498236</v>
      </c>
      <c r="B4703">
        <v>136533</v>
      </c>
      <c r="C4703" t="s">
        <v>29</v>
      </c>
      <c r="D4703" t="s">
        <v>80</v>
      </c>
      <c r="E4703" t="s">
        <v>316</v>
      </c>
      <c r="F4703" s="8">
        <v>826.21</v>
      </c>
      <c r="G4703">
        <v>20</v>
      </c>
      <c r="H4703">
        <v>7</v>
      </c>
      <c r="I4703">
        <v>15</v>
      </c>
      <c r="J4703">
        <v>75</v>
      </c>
      <c r="K4703">
        <v>35402531</v>
      </c>
      <c r="L4703">
        <f>MONTH(Table1[[#This Row],[order_date]])</f>
        <v>8</v>
      </c>
      <c r="M4703">
        <f>YEAR(Table1[[#This Row],[order_date]])</f>
        <v>2024</v>
      </c>
      <c r="N4703" s="7">
        <v>45534.218784722223</v>
      </c>
      <c r="O4703">
        <f>HOUR(Table1[[#This Row],[promised_delivery_time]])</f>
        <v>5</v>
      </c>
      <c r="P4703" s="4">
        <v>45534.231979166667</v>
      </c>
      <c r="Q4703">
        <f>HOUR(Table1[[#This Row],[actual_delivery_time]])</f>
        <v>5</v>
      </c>
      <c r="R4703" s="4">
        <v>45534.238229166665</v>
      </c>
      <c r="S4703" t="s">
        <v>357</v>
      </c>
      <c r="T4703" s="8">
        <v>2174.34</v>
      </c>
      <c r="U4703" t="s">
        <v>361</v>
      </c>
      <c r="V4703">
        <v>71487</v>
      </c>
      <c r="W4703">
        <v>3973</v>
      </c>
      <c r="X4703" t="s">
        <v>3425</v>
      </c>
      <c r="Y4703" t="s">
        <v>1099</v>
      </c>
      <c r="Z4703">
        <v>872429</v>
      </c>
      <c r="AA4703" t="s">
        <v>2718</v>
      </c>
      <c r="AB4703" t="s">
        <v>3116</v>
      </c>
      <c r="AC4703">
        <v>11</v>
      </c>
      <c r="AD4703">
        <v>1808.3</v>
      </c>
      <c r="AE4703">
        <v>9</v>
      </c>
      <c r="AF4703">
        <v>4.87</v>
      </c>
    </row>
    <row r="4704" spans="1:32" x14ac:dyDescent="0.45">
      <c r="A4704">
        <v>8096169523</v>
      </c>
      <c r="B4704">
        <v>739448</v>
      </c>
      <c r="C4704" t="s">
        <v>50</v>
      </c>
      <c r="D4704" t="s">
        <v>85</v>
      </c>
      <c r="E4704" t="s">
        <v>232</v>
      </c>
      <c r="F4704" s="8">
        <v>755.66</v>
      </c>
      <c r="G4704">
        <v>25</v>
      </c>
      <c r="H4704">
        <v>365</v>
      </c>
      <c r="I4704">
        <v>24</v>
      </c>
      <c r="J4704">
        <v>79</v>
      </c>
      <c r="K4704">
        <v>66768157</v>
      </c>
      <c r="L4704">
        <f>MONTH(Table1[[#This Row],[order_date]])</f>
        <v>9</v>
      </c>
      <c r="M4704">
        <f>YEAR(Table1[[#This Row],[order_date]])</f>
        <v>2024</v>
      </c>
      <c r="N4704" s="7">
        <v>45550.234664351854</v>
      </c>
      <c r="O4704">
        <f>HOUR(Table1[[#This Row],[promised_delivery_time]])</f>
        <v>5</v>
      </c>
      <c r="P4704" s="4">
        <v>45550.245081018518</v>
      </c>
      <c r="Q4704">
        <f>HOUR(Table1[[#This Row],[actual_delivery_time]])</f>
        <v>5</v>
      </c>
      <c r="R4704" s="4">
        <v>45550.247164351851</v>
      </c>
      <c r="S4704" t="s">
        <v>356</v>
      </c>
      <c r="T4704" s="8">
        <v>2160.02</v>
      </c>
      <c r="U4704" t="s">
        <v>360</v>
      </c>
      <c r="V4704">
        <v>24856</v>
      </c>
      <c r="W4704">
        <v>9286</v>
      </c>
      <c r="X4704" t="s">
        <v>3362</v>
      </c>
      <c r="Y4704" t="s">
        <v>1481</v>
      </c>
      <c r="Z4704">
        <v>131116</v>
      </c>
      <c r="AA4704" t="s">
        <v>3040</v>
      </c>
      <c r="AB4704" t="s">
        <v>3117</v>
      </c>
      <c r="AC4704">
        <v>3</v>
      </c>
      <c r="AD4704">
        <v>502.9</v>
      </c>
      <c r="AE4704">
        <v>3</v>
      </c>
      <c r="AF4704">
        <v>4.87</v>
      </c>
    </row>
    <row r="4705" spans="1:32" x14ac:dyDescent="0.45">
      <c r="A4705">
        <v>8803091944</v>
      </c>
      <c r="B4705">
        <v>697683</v>
      </c>
      <c r="C4705" t="s">
        <v>49</v>
      </c>
      <c r="D4705" t="s">
        <v>85</v>
      </c>
      <c r="E4705" t="s">
        <v>159</v>
      </c>
      <c r="F4705" s="8">
        <v>123.74</v>
      </c>
      <c r="G4705">
        <v>25</v>
      </c>
      <c r="H4705">
        <v>365</v>
      </c>
      <c r="I4705">
        <v>14</v>
      </c>
      <c r="J4705">
        <v>82</v>
      </c>
      <c r="K4705">
        <v>11228463</v>
      </c>
      <c r="L4705">
        <f>MONTH(Table1[[#This Row],[order_date]])</f>
        <v>5</v>
      </c>
      <c r="M4705">
        <f>YEAR(Table1[[#This Row],[order_date]])</f>
        <v>2024</v>
      </c>
      <c r="N4705" s="7">
        <v>45430.132986111108</v>
      </c>
      <c r="O4705">
        <f>HOUR(Table1[[#This Row],[promised_delivery_time]])</f>
        <v>3</v>
      </c>
      <c r="P4705" s="4">
        <v>45430.142013888886</v>
      </c>
      <c r="Q4705">
        <f>HOUR(Table1[[#This Row],[actual_delivery_time]])</f>
        <v>3</v>
      </c>
      <c r="R4705" s="4">
        <v>45430.138541666667</v>
      </c>
      <c r="S4705" t="s">
        <v>356</v>
      </c>
      <c r="T4705" s="8">
        <v>3598.91</v>
      </c>
      <c r="U4705" t="s">
        <v>360</v>
      </c>
      <c r="V4705">
        <v>70237</v>
      </c>
      <c r="W4705">
        <v>1496</v>
      </c>
      <c r="X4705" t="s">
        <v>3341</v>
      </c>
      <c r="Y4705" t="s">
        <v>2497</v>
      </c>
      <c r="Z4705">
        <v>834868</v>
      </c>
      <c r="AA4705" t="s">
        <v>2738</v>
      </c>
      <c r="AB4705" t="s">
        <v>3117</v>
      </c>
      <c r="AC4705">
        <v>8</v>
      </c>
      <c r="AD4705">
        <v>1275.97</v>
      </c>
      <c r="AE4705">
        <v>-5</v>
      </c>
      <c r="AF4705">
        <v>2.41</v>
      </c>
    </row>
    <row r="4706" spans="1:32" x14ac:dyDescent="0.45">
      <c r="A4706">
        <v>7409519974</v>
      </c>
      <c r="B4706">
        <v>679284</v>
      </c>
      <c r="C4706" t="s">
        <v>40</v>
      </c>
      <c r="D4706" t="s">
        <v>82</v>
      </c>
      <c r="E4706" t="s">
        <v>107</v>
      </c>
      <c r="F4706" s="8">
        <v>877.89</v>
      </c>
      <c r="G4706">
        <v>20</v>
      </c>
      <c r="H4706">
        <v>365</v>
      </c>
      <c r="I4706">
        <v>28</v>
      </c>
      <c r="J4706">
        <v>95</v>
      </c>
      <c r="K4706">
        <v>60834500</v>
      </c>
      <c r="L4706">
        <f>MONTH(Table1[[#This Row],[order_date]])</f>
        <v>1</v>
      </c>
      <c r="M4706">
        <f>YEAR(Table1[[#This Row],[order_date]])</f>
        <v>2024</v>
      </c>
      <c r="N4706" s="7">
        <v>45307.892569444448</v>
      </c>
      <c r="O4706">
        <f>HOUR(Table1[[#This Row],[promised_delivery_time]])</f>
        <v>21</v>
      </c>
      <c r="P4706" s="4">
        <v>45307.903680555559</v>
      </c>
      <c r="Q4706">
        <f>HOUR(Table1[[#This Row],[actual_delivery_time]])</f>
        <v>21</v>
      </c>
      <c r="R4706" s="4">
        <v>45307.904374999998</v>
      </c>
      <c r="S4706" t="s">
        <v>356</v>
      </c>
      <c r="T4706" s="8">
        <v>4040.13</v>
      </c>
      <c r="U4706" t="s">
        <v>362</v>
      </c>
      <c r="V4706">
        <v>63789</v>
      </c>
      <c r="W4706">
        <v>3913</v>
      </c>
      <c r="X4706" t="s">
        <v>3165</v>
      </c>
      <c r="Y4706" t="s">
        <v>2193</v>
      </c>
      <c r="Z4706">
        <v>487840</v>
      </c>
      <c r="AA4706" t="s">
        <v>3043</v>
      </c>
      <c r="AB4706" t="s">
        <v>3117</v>
      </c>
      <c r="AC4706">
        <v>1</v>
      </c>
      <c r="AD4706">
        <v>1111.47</v>
      </c>
      <c r="AE4706">
        <v>1</v>
      </c>
      <c r="AF4706">
        <v>2.81</v>
      </c>
    </row>
    <row r="4707" spans="1:32" x14ac:dyDescent="0.45">
      <c r="A4707">
        <v>456278500</v>
      </c>
      <c r="B4707">
        <v>525531</v>
      </c>
      <c r="C4707" t="s">
        <v>71</v>
      </c>
      <c r="D4707" t="s">
        <v>78</v>
      </c>
      <c r="E4707" t="s">
        <v>298</v>
      </c>
      <c r="F4707" s="8">
        <v>831.1</v>
      </c>
      <c r="G4707">
        <v>35</v>
      </c>
      <c r="H4707">
        <v>365</v>
      </c>
      <c r="I4707">
        <v>28</v>
      </c>
      <c r="J4707">
        <v>65</v>
      </c>
      <c r="K4707">
        <v>62526567</v>
      </c>
      <c r="L4707">
        <f>MONTH(Table1[[#This Row],[order_date]])</f>
        <v>5</v>
      </c>
      <c r="M4707">
        <f>YEAR(Table1[[#This Row],[order_date]])</f>
        <v>2024</v>
      </c>
      <c r="N4707" s="7">
        <v>45418.675868055558</v>
      </c>
      <c r="O4707">
        <f>HOUR(Table1[[#This Row],[promised_delivery_time]])</f>
        <v>16</v>
      </c>
      <c r="P4707" s="4">
        <v>45418.685590277775</v>
      </c>
      <c r="Q4707">
        <f>HOUR(Table1[[#This Row],[actual_delivery_time]])</f>
        <v>16</v>
      </c>
      <c r="R4707" s="4">
        <v>45418.693923611114</v>
      </c>
      <c r="S4707" t="s">
        <v>357</v>
      </c>
      <c r="T4707" s="8">
        <v>2591.5700000000002</v>
      </c>
      <c r="U4707" t="s">
        <v>359</v>
      </c>
      <c r="V4707">
        <v>70639</v>
      </c>
      <c r="W4707">
        <v>9627</v>
      </c>
      <c r="X4707" t="s">
        <v>3177</v>
      </c>
      <c r="Y4707" t="s">
        <v>1992</v>
      </c>
      <c r="Z4707">
        <v>521820</v>
      </c>
      <c r="AA4707" t="s">
        <v>2555</v>
      </c>
      <c r="AB4707" t="s">
        <v>3118</v>
      </c>
      <c r="AC4707">
        <v>15</v>
      </c>
      <c r="AD4707">
        <v>1976.82</v>
      </c>
      <c r="AE4707">
        <v>12</v>
      </c>
      <c r="AF4707">
        <v>4.6399999999999997</v>
      </c>
    </row>
    <row r="4708" spans="1:32" x14ac:dyDescent="0.45">
      <c r="A4708">
        <v>9912965340</v>
      </c>
      <c r="B4708">
        <v>153019</v>
      </c>
      <c r="C4708" t="s">
        <v>63</v>
      </c>
      <c r="D4708" t="s">
        <v>87</v>
      </c>
      <c r="E4708" t="s">
        <v>212</v>
      </c>
      <c r="F4708" s="8">
        <v>947.95</v>
      </c>
      <c r="G4708">
        <v>25</v>
      </c>
      <c r="H4708">
        <v>3</v>
      </c>
      <c r="I4708">
        <v>13</v>
      </c>
      <c r="J4708">
        <v>88</v>
      </c>
      <c r="K4708">
        <v>95309983</v>
      </c>
      <c r="L4708">
        <f>MONTH(Table1[[#This Row],[order_date]])</f>
        <v>8</v>
      </c>
      <c r="M4708">
        <f>YEAR(Table1[[#This Row],[order_date]])</f>
        <v>2023</v>
      </c>
      <c r="N4708" s="7">
        <v>45158.719756944447</v>
      </c>
      <c r="O4708">
        <f>HOUR(Table1[[#This Row],[promised_delivery_time]])</f>
        <v>17</v>
      </c>
      <c r="P4708" s="4">
        <v>45158.730173611111</v>
      </c>
      <c r="Q4708">
        <f>HOUR(Table1[[#This Row],[actual_delivery_time]])</f>
        <v>17</v>
      </c>
      <c r="R4708" s="4">
        <v>45158.749618055554</v>
      </c>
      <c r="S4708" t="s">
        <v>358</v>
      </c>
      <c r="T4708" s="8">
        <v>4366.97</v>
      </c>
      <c r="U4708" t="s">
        <v>362</v>
      </c>
      <c r="V4708">
        <v>38348</v>
      </c>
      <c r="W4708">
        <v>7496</v>
      </c>
      <c r="X4708" t="s">
        <v>3451</v>
      </c>
      <c r="Y4708" t="s">
        <v>2142</v>
      </c>
      <c r="Z4708">
        <v>373773</v>
      </c>
      <c r="AA4708" t="s">
        <v>3046</v>
      </c>
      <c r="AB4708" t="s">
        <v>3116</v>
      </c>
      <c r="AC4708">
        <v>15</v>
      </c>
      <c r="AD4708">
        <v>1990.83</v>
      </c>
      <c r="AE4708">
        <v>28</v>
      </c>
      <c r="AF4708">
        <v>3.28</v>
      </c>
    </row>
    <row r="4709" spans="1:32" x14ac:dyDescent="0.45">
      <c r="A4709">
        <v>2802653261</v>
      </c>
      <c r="B4709">
        <v>455083</v>
      </c>
      <c r="C4709" t="s">
        <v>43</v>
      </c>
      <c r="D4709" t="s">
        <v>80</v>
      </c>
      <c r="E4709" t="s">
        <v>285</v>
      </c>
      <c r="F4709" s="8">
        <v>959.01</v>
      </c>
      <c r="G4709">
        <v>20</v>
      </c>
      <c r="H4709">
        <v>7</v>
      </c>
      <c r="I4709">
        <v>29</v>
      </c>
      <c r="J4709">
        <v>63</v>
      </c>
      <c r="K4709">
        <v>9987182</v>
      </c>
      <c r="L4709">
        <f>MONTH(Table1[[#This Row],[order_date]])</f>
        <v>10</v>
      </c>
      <c r="M4709">
        <f>YEAR(Table1[[#This Row],[order_date]])</f>
        <v>2024</v>
      </c>
      <c r="N4709" s="7">
        <v>45572.690196759257</v>
      </c>
      <c r="O4709">
        <f>HOUR(Table1[[#This Row],[promised_delivery_time]])</f>
        <v>16</v>
      </c>
      <c r="P4709" s="4">
        <v>45572.699918981481</v>
      </c>
      <c r="Q4709">
        <f>HOUR(Table1[[#This Row],[actual_delivery_time]])</f>
        <v>16</v>
      </c>
      <c r="R4709" s="4">
        <v>45572.697141203702</v>
      </c>
      <c r="S4709" t="s">
        <v>356</v>
      </c>
      <c r="T4709" s="8">
        <v>1481.99</v>
      </c>
      <c r="U4709" t="s">
        <v>360</v>
      </c>
      <c r="V4709">
        <v>8096</v>
      </c>
      <c r="W4709">
        <v>1650</v>
      </c>
      <c r="X4709" t="s">
        <v>3208</v>
      </c>
      <c r="Y4709" t="s">
        <v>544</v>
      </c>
      <c r="Z4709">
        <v>35650</v>
      </c>
      <c r="AA4709" t="s">
        <v>2693</v>
      </c>
      <c r="AB4709" t="s">
        <v>3115</v>
      </c>
      <c r="AC4709">
        <v>8</v>
      </c>
      <c r="AD4709">
        <v>635.99</v>
      </c>
      <c r="AE4709">
        <v>-4</v>
      </c>
      <c r="AF4709">
        <v>1.99</v>
      </c>
    </row>
    <row r="4710" spans="1:32" x14ac:dyDescent="0.45">
      <c r="A4710">
        <v>8629948751</v>
      </c>
      <c r="B4710">
        <v>901144</v>
      </c>
      <c r="C4710" t="s">
        <v>62</v>
      </c>
      <c r="D4710" t="s">
        <v>84</v>
      </c>
      <c r="E4710" t="s">
        <v>256</v>
      </c>
      <c r="F4710" s="8">
        <v>340.36</v>
      </c>
      <c r="G4710">
        <v>15</v>
      </c>
      <c r="H4710">
        <v>365</v>
      </c>
      <c r="I4710">
        <v>12</v>
      </c>
      <c r="J4710">
        <v>71</v>
      </c>
      <c r="K4710">
        <v>97678578</v>
      </c>
      <c r="L4710">
        <f>MONTH(Table1[[#This Row],[order_date]])</f>
        <v>8</v>
      </c>
      <c r="M4710">
        <f>YEAR(Table1[[#This Row],[order_date]])</f>
        <v>2023</v>
      </c>
      <c r="N4710" s="7">
        <v>45169.62259259259</v>
      </c>
      <c r="O4710">
        <f>HOUR(Table1[[#This Row],[promised_delivery_time]])</f>
        <v>15</v>
      </c>
      <c r="P4710" s="4">
        <v>45169.630925925929</v>
      </c>
      <c r="Q4710">
        <f>HOUR(Table1[[#This Row],[actual_delivery_time]])</f>
        <v>15</v>
      </c>
      <c r="R4710" s="4">
        <v>45169.635092592594</v>
      </c>
      <c r="S4710" t="s">
        <v>357</v>
      </c>
      <c r="T4710" s="8">
        <v>2006.53</v>
      </c>
      <c r="U4710" t="s">
        <v>361</v>
      </c>
      <c r="V4710">
        <v>57001</v>
      </c>
      <c r="W4710">
        <v>2313</v>
      </c>
      <c r="X4710" t="s">
        <v>3271</v>
      </c>
      <c r="Y4710" t="s">
        <v>849</v>
      </c>
      <c r="Z4710">
        <v>214414</v>
      </c>
      <c r="AA4710" t="s">
        <v>2838</v>
      </c>
      <c r="AB4710" t="s">
        <v>3115</v>
      </c>
      <c r="AC4710">
        <v>7</v>
      </c>
      <c r="AD4710">
        <v>1531.63</v>
      </c>
      <c r="AE4710">
        <v>6</v>
      </c>
      <c r="AF4710">
        <v>3</v>
      </c>
    </row>
    <row r="4711" spans="1:32" x14ac:dyDescent="0.45">
      <c r="A4711">
        <v>9169008097</v>
      </c>
      <c r="B4711">
        <v>196719</v>
      </c>
      <c r="C4711" t="s">
        <v>65</v>
      </c>
      <c r="D4711" t="s">
        <v>87</v>
      </c>
      <c r="E4711" t="s">
        <v>350</v>
      </c>
      <c r="F4711" s="8">
        <v>217.5</v>
      </c>
      <c r="G4711">
        <v>25</v>
      </c>
      <c r="H4711">
        <v>3</v>
      </c>
      <c r="I4711">
        <v>15</v>
      </c>
      <c r="J4711">
        <v>91</v>
      </c>
      <c r="K4711">
        <v>98625898</v>
      </c>
      <c r="L4711">
        <f>MONTH(Table1[[#This Row],[order_date]])</f>
        <v>5</v>
      </c>
      <c r="M4711">
        <f>YEAR(Table1[[#This Row],[order_date]])</f>
        <v>2024</v>
      </c>
      <c r="N4711" s="7">
        <v>45430.391064814816</v>
      </c>
      <c r="O4711">
        <f>HOUR(Table1[[#This Row],[promised_delivery_time]])</f>
        <v>9</v>
      </c>
      <c r="P4711" s="4">
        <v>45430.400787037041</v>
      </c>
      <c r="Q4711">
        <f>HOUR(Table1[[#This Row],[actual_delivery_time]])</f>
        <v>9</v>
      </c>
      <c r="R4711" s="4">
        <v>45430.40425925926</v>
      </c>
      <c r="S4711" t="s">
        <v>356</v>
      </c>
      <c r="T4711" s="8">
        <v>2432.06</v>
      </c>
      <c r="U4711" t="s">
        <v>362</v>
      </c>
      <c r="V4711">
        <v>11475</v>
      </c>
      <c r="W4711">
        <v>4039</v>
      </c>
      <c r="X4711" t="s">
        <v>3314</v>
      </c>
      <c r="Y4711" t="s">
        <v>2181</v>
      </c>
      <c r="Z4711">
        <v>355567</v>
      </c>
      <c r="AA4711" t="s">
        <v>2993</v>
      </c>
      <c r="AB4711" t="s">
        <v>3118</v>
      </c>
      <c r="AC4711">
        <v>14</v>
      </c>
      <c r="AD4711">
        <v>1879.91</v>
      </c>
      <c r="AE4711">
        <v>5</v>
      </c>
      <c r="AF4711">
        <v>2.16</v>
      </c>
    </row>
    <row r="4712" spans="1:32" x14ac:dyDescent="0.45">
      <c r="A4712">
        <v>3186513319</v>
      </c>
      <c r="B4712">
        <v>492958</v>
      </c>
      <c r="C4712" t="s">
        <v>34</v>
      </c>
      <c r="D4712" t="s">
        <v>83</v>
      </c>
      <c r="E4712" t="s">
        <v>194</v>
      </c>
      <c r="F4712" s="8">
        <v>84.2</v>
      </c>
      <c r="G4712">
        <v>35</v>
      </c>
      <c r="H4712">
        <v>365</v>
      </c>
      <c r="I4712">
        <v>26</v>
      </c>
      <c r="J4712">
        <v>88</v>
      </c>
      <c r="K4712">
        <v>3730316</v>
      </c>
      <c r="L4712">
        <f>MONTH(Table1[[#This Row],[order_date]])</f>
        <v>4</v>
      </c>
      <c r="M4712">
        <f>YEAR(Table1[[#This Row],[order_date]])</f>
        <v>2023</v>
      </c>
      <c r="N4712" s="7">
        <v>45030.005995370368</v>
      </c>
      <c r="O4712">
        <f>HOUR(Table1[[#This Row],[promised_delivery_time]])</f>
        <v>0</v>
      </c>
      <c r="P4712" s="4">
        <v>45030.01363425926</v>
      </c>
      <c r="Q4712">
        <f>HOUR(Table1[[#This Row],[actual_delivery_time]])</f>
        <v>0</v>
      </c>
      <c r="R4712" s="4">
        <v>45030.019884259258</v>
      </c>
      <c r="S4712" t="s">
        <v>357</v>
      </c>
      <c r="T4712" s="8">
        <v>83.18</v>
      </c>
      <c r="U4712" t="s">
        <v>360</v>
      </c>
      <c r="V4712">
        <v>2924</v>
      </c>
      <c r="W4712">
        <v>4043</v>
      </c>
      <c r="X4712" t="s">
        <v>3346</v>
      </c>
      <c r="Y4712" t="s">
        <v>2498</v>
      </c>
      <c r="Z4712">
        <v>968515</v>
      </c>
      <c r="AA4712" t="s">
        <v>2935</v>
      </c>
      <c r="AB4712" t="s">
        <v>3115</v>
      </c>
      <c r="AC4712">
        <v>10</v>
      </c>
      <c r="AD4712">
        <v>215.72</v>
      </c>
      <c r="AE4712">
        <v>9</v>
      </c>
      <c r="AF4712">
        <v>4.76</v>
      </c>
    </row>
    <row r="4713" spans="1:32" x14ac:dyDescent="0.45">
      <c r="A4713">
        <v>8837578937</v>
      </c>
      <c r="B4713">
        <v>33797</v>
      </c>
      <c r="C4713" t="s">
        <v>52</v>
      </c>
      <c r="D4713" t="s">
        <v>82</v>
      </c>
      <c r="E4713" t="s">
        <v>351</v>
      </c>
      <c r="F4713" s="8">
        <v>888.12</v>
      </c>
      <c r="G4713">
        <v>20</v>
      </c>
      <c r="H4713">
        <v>365</v>
      </c>
      <c r="I4713">
        <v>12</v>
      </c>
      <c r="J4713">
        <v>51</v>
      </c>
      <c r="K4713">
        <v>28663279</v>
      </c>
      <c r="L4713">
        <f>MONTH(Table1[[#This Row],[order_date]])</f>
        <v>8</v>
      </c>
      <c r="M4713">
        <f>YEAR(Table1[[#This Row],[order_date]])</f>
        <v>2023</v>
      </c>
      <c r="N4713" s="7">
        <v>45152.371747685182</v>
      </c>
      <c r="O4713">
        <f>HOUR(Table1[[#This Row],[promised_delivery_time]])</f>
        <v>9</v>
      </c>
      <c r="P4713" s="4">
        <v>45152.379386574074</v>
      </c>
      <c r="Q4713">
        <f>HOUR(Table1[[#This Row],[actual_delivery_time]])</f>
        <v>9</v>
      </c>
      <c r="R4713" s="4">
        <v>45152.38008101852</v>
      </c>
      <c r="S4713" t="s">
        <v>356</v>
      </c>
      <c r="T4713" s="8">
        <v>3480.43</v>
      </c>
      <c r="U4713" t="s">
        <v>359</v>
      </c>
      <c r="V4713">
        <v>59526</v>
      </c>
      <c r="W4713">
        <v>2219</v>
      </c>
      <c r="X4713" t="s">
        <v>3336</v>
      </c>
      <c r="Y4713" t="s">
        <v>1317</v>
      </c>
      <c r="Z4713">
        <v>321770</v>
      </c>
      <c r="AA4713" t="s">
        <v>2723</v>
      </c>
      <c r="AB4713" t="s">
        <v>3118</v>
      </c>
      <c r="AC4713">
        <v>6</v>
      </c>
      <c r="AD4713">
        <v>1539.15</v>
      </c>
      <c r="AE4713">
        <v>1</v>
      </c>
      <c r="AF4713">
        <v>1.07</v>
      </c>
    </row>
    <row r="4714" spans="1:32" x14ac:dyDescent="0.45">
      <c r="A4714">
        <v>1468095888</v>
      </c>
      <c r="B4714">
        <v>455083</v>
      </c>
      <c r="C4714" t="s">
        <v>43</v>
      </c>
      <c r="D4714" t="s">
        <v>80</v>
      </c>
      <c r="E4714" t="s">
        <v>285</v>
      </c>
      <c r="F4714" s="8">
        <v>959.01</v>
      </c>
      <c r="G4714">
        <v>20</v>
      </c>
      <c r="H4714">
        <v>7</v>
      </c>
      <c r="I4714">
        <v>29</v>
      </c>
      <c r="J4714">
        <v>63</v>
      </c>
      <c r="K4714">
        <v>37691544</v>
      </c>
      <c r="L4714">
        <f>MONTH(Table1[[#This Row],[order_date]])</f>
        <v>6</v>
      </c>
      <c r="M4714">
        <f>YEAR(Table1[[#This Row],[order_date]])</f>
        <v>2023</v>
      </c>
      <c r="N4714" s="7">
        <v>45094.256296296298</v>
      </c>
      <c r="O4714">
        <f>HOUR(Table1[[#This Row],[promised_delivery_time]])</f>
        <v>6</v>
      </c>
      <c r="P4714" s="4">
        <v>45094.266712962963</v>
      </c>
      <c r="Q4714">
        <f>HOUR(Table1[[#This Row],[actual_delivery_time]])</f>
        <v>6</v>
      </c>
      <c r="R4714" s="4">
        <v>45094.263240740744</v>
      </c>
      <c r="S4714" t="s">
        <v>356</v>
      </c>
      <c r="T4714" s="8">
        <v>4034.72</v>
      </c>
      <c r="U4714" t="s">
        <v>359</v>
      </c>
      <c r="V4714">
        <v>73298</v>
      </c>
      <c r="W4714">
        <v>5684</v>
      </c>
      <c r="X4714" t="s">
        <v>3208</v>
      </c>
      <c r="Y4714" t="s">
        <v>1380</v>
      </c>
      <c r="Z4714">
        <v>210271</v>
      </c>
      <c r="AA4714" t="s">
        <v>3019</v>
      </c>
      <c r="AB4714" t="s">
        <v>3117</v>
      </c>
      <c r="AC4714">
        <v>15</v>
      </c>
      <c r="AD4714">
        <v>1599.46</v>
      </c>
      <c r="AE4714">
        <v>-5</v>
      </c>
      <c r="AF4714">
        <v>2.1800000000000002</v>
      </c>
    </row>
    <row r="4715" spans="1:32" x14ac:dyDescent="0.45">
      <c r="A4715">
        <v>3055120492</v>
      </c>
      <c r="B4715">
        <v>604184</v>
      </c>
      <c r="C4715" t="s">
        <v>49</v>
      </c>
      <c r="D4715" t="s">
        <v>85</v>
      </c>
      <c r="E4715" t="s">
        <v>136</v>
      </c>
      <c r="F4715" s="8">
        <v>397.55</v>
      </c>
      <c r="G4715">
        <v>25</v>
      </c>
      <c r="H4715">
        <v>365</v>
      </c>
      <c r="I4715">
        <v>24</v>
      </c>
      <c r="J4715">
        <v>84</v>
      </c>
      <c r="K4715">
        <v>408590</v>
      </c>
      <c r="L4715">
        <f>MONTH(Table1[[#This Row],[order_date]])</f>
        <v>12</v>
      </c>
      <c r="M4715">
        <f>YEAR(Table1[[#This Row],[order_date]])</f>
        <v>2023</v>
      </c>
      <c r="N4715" s="7">
        <v>45279.690127314818</v>
      </c>
      <c r="O4715">
        <f>HOUR(Table1[[#This Row],[promised_delivery_time]])</f>
        <v>16</v>
      </c>
      <c r="P4715" s="4">
        <v>45279.704016203701</v>
      </c>
      <c r="Q4715">
        <f>HOUR(Table1[[#This Row],[actual_delivery_time]])</f>
        <v>17</v>
      </c>
      <c r="R4715" s="4">
        <v>45279.710960648146</v>
      </c>
      <c r="S4715" t="s">
        <v>357</v>
      </c>
      <c r="T4715" s="8">
        <v>1217.3900000000001</v>
      </c>
      <c r="U4715" t="s">
        <v>362</v>
      </c>
      <c r="V4715">
        <v>10184</v>
      </c>
      <c r="W4715">
        <v>5237</v>
      </c>
      <c r="X4715" t="s">
        <v>3269</v>
      </c>
      <c r="Y4715" t="s">
        <v>2499</v>
      </c>
      <c r="Z4715">
        <v>356268</v>
      </c>
      <c r="AA4715" t="s">
        <v>2833</v>
      </c>
      <c r="AB4715" t="s">
        <v>3115</v>
      </c>
      <c r="AC4715">
        <v>17</v>
      </c>
      <c r="AD4715">
        <v>436.74</v>
      </c>
      <c r="AE4715">
        <v>10</v>
      </c>
      <c r="AF4715">
        <v>4.5199999999999996</v>
      </c>
    </row>
    <row r="4716" spans="1:32" x14ac:dyDescent="0.45">
      <c r="A4716">
        <v>6083457185</v>
      </c>
      <c r="B4716">
        <v>57405</v>
      </c>
      <c r="C4716" t="s">
        <v>51</v>
      </c>
      <c r="D4716" t="s">
        <v>88</v>
      </c>
      <c r="E4716" t="s">
        <v>122</v>
      </c>
      <c r="F4716" s="8">
        <v>607.66999999999996</v>
      </c>
      <c r="G4716">
        <v>30</v>
      </c>
      <c r="H4716">
        <v>365</v>
      </c>
      <c r="I4716">
        <v>21</v>
      </c>
      <c r="J4716">
        <v>64</v>
      </c>
      <c r="K4716">
        <v>80571942</v>
      </c>
      <c r="L4716">
        <f>MONTH(Table1[[#This Row],[order_date]])</f>
        <v>8</v>
      </c>
      <c r="M4716">
        <f>YEAR(Table1[[#This Row],[order_date]])</f>
        <v>2024</v>
      </c>
      <c r="N4716" s="7">
        <v>45523.856990740744</v>
      </c>
      <c r="O4716">
        <f>HOUR(Table1[[#This Row],[promised_delivery_time]])</f>
        <v>20</v>
      </c>
      <c r="P4716" s="4">
        <v>45523.870879629627</v>
      </c>
      <c r="Q4716">
        <f>HOUR(Table1[[#This Row],[actual_delivery_time]])</f>
        <v>20</v>
      </c>
      <c r="R4716" s="4">
        <v>45523.873657407406</v>
      </c>
      <c r="S4716" t="s">
        <v>356</v>
      </c>
      <c r="T4716" s="8">
        <v>923.43</v>
      </c>
      <c r="U4716" t="s">
        <v>362</v>
      </c>
      <c r="V4716">
        <v>5319</v>
      </c>
      <c r="W4716">
        <v>6370</v>
      </c>
      <c r="X4716" t="s">
        <v>3315</v>
      </c>
      <c r="Y4716" t="s">
        <v>1017</v>
      </c>
      <c r="Z4716">
        <v>140451</v>
      </c>
      <c r="AA4716" t="s">
        <v>2853</v>
      </c>
      <c r="AB4716" t="s">
        <v>3115</v>
      </c>
      <c r="AC4716">
        <v>10</v>
      </c>
      <c r="AD4716">
        <v>980.64</v>
      </c>
      <c r="AE4716">
        <v>4</v>
      </c>
      <c r="AF4716">
        <v>2.23</v>
      </c>
    </row>
    <row r="4717" spans="1:32" x14ac:dyDescent="0.45">
      <c r="A4717">
        <v>7154956248</v>
      </c>
      <c r="B4717">
        <v>313754</v>
      </c>
      <c r="C4717" t="s">
        <v>56</v>
      </c>
      <c r="D4717" t="s">
        <v>81</v>
      </c>
      <c r="E4717" t="s">
        <v>206</v>
      </c>
      <c r="F4717" s="8">
        <v>136.6</v>
      </c>
      <c r="G4717">
        <v>35</v>
      </c>
      <c r="H4717">
        <v>90</v>
      </c>
      <c r="I4717">
        <v>25</v>
      </c>
      <c r="J4717">
        <v>67</v>
      </c>
      <c r="K4717">
        <v>22112867</v>
      </c>
      <c r="L4717">
        <f>MONTH(Table1[[#This Row],[order_date]])</f>
        <v>7</v>
      </c>
      <c r="M4717">
        <f>YEAR(Table1[[#This Row],[order_date]])</f>
        <v>2023</v>
      </c>
      <c r="N4717" s="7">
        <v>45124.825682870367</v>
      </c>
      <c r="O4717">
        <f>HOUR(Table1[[#This Row],[promised_delivery_time]])</f>
        <v>20</v>
      </c>
      <c r="P4717" s="4">
        <v>45124.835405092592</v>
      </c>
      <c r="Q4717">
        <f>HOUR(Table1[[#This Row],[actual_delivery_time]])</f>
        <v>19</v>
      </c>
      <c r="R4717" s="4">
        <v>45124.832627314812</v>
      </c>
      <c r="S4717" t="s">
        <v>356</v>
      </c>
      <c r="T4717" s="8">
        <v>801.47</v>
      </c>
      <c r="U4717" t="s">
        <v>362</v>
      </c>
      <c r="V4717">
        <v>38167</v>
      </c>
      <c r="W4717">
        <v>4761</v>
      </c>
      <c r="X4717" t="s">
        <v>3288</v>
      </c>
      <c r="Y4717" t="s">
        <v>2071</v>
      </c>
      <c r="Z4717">
        <v>609126</v>
      </c>
      <c r="AA4717" t="s">
        <v>3023</v>
      </c>
      <c r="AB4717" t="s">
        <v>3115</v>
      </c>
      <c r="AC4717">
        <v>6</v>
      </c>
      <c r="AD4717">
        <v>204.58</v>
      </c>
      <c r="AE4717">
        <v>-4</v>
      </c>
      <c r="AF4717">
        <v>4.4800000000000004</v>
      </c>
    </row>
    <row r="4718" spans="1:32" x14ac:dyDescent="0.45">
      <c r="A4718">
        <v>246971181</v>
      </c>
      <c r="B4718">
        <v>901144</v>
      </c>
      <c r="C4718" t="s">
        <v>62</v>
      </c>
      <c r="D4718" t="s">
        <v>84</v>
      </c>
      <c r="E4718" t="s">
        <v>256</v>
      </c>
      <c r="F4718" s="8">
        <v>340.36</v>
      </c>
      <c r="G4718">
        <v>15</v>
      </c>
      <c r="H4718">
        <v>365</v>
      </c>
      <c r="I4718">
        <v>12</v>
      </c>
      <c r="J4718">
        <v>71</v>
      </c>
      <c r="K4718">
        <v>376144</v>
      </c>
      <c r="L4718">
        <f>MONTH(Table1[[#This Row],[order_date]])</f>
        <v>7</v>
      </c>
      <c r="M4718">
        <f>YEAR(Table1[[#This Row],[order_date]])</f>
        <v>2023</v>
      </c>
      <c r="N4718" s="7">
        <v>45137.591909722221</v>
      </c>
      <c r="O4718">
        <f>HOUR(Table1[[#This Row],[promised_delivery_time]])</f>
        <v>14</v>
      </c>
      <c r="P4718" s="4">
        <v>45137.605798611112</v>
      </c>
      <c r="Q4718">
        <f>HOUR(Table1[[#This Row],[actual_delivery_time]])</f>
        <v>14</v>
      </c>
      <c r="R4718" s="4">
        <v>45137.607187499998</v>
      </c>
      <c r="S4718" t="s">
        <v>356</v>
      </c>
      <c r="T4718" s="8">
        <v>3266</v>
      </c>
      <c r="U4718" t="s">
        <v>360</v>
      </c>
      <c r="V4718">
        <v>10315</v>
      </c>
      <c r="W4718">
        <v>3131</v>
      </c>
      <c r="X4718" t="s">
        <v>3438</v>
      </c>
      <c r="Y4718" t="s">
        <v>1228</v>
      </c>
      <c r="Z4718">
        <v>627253</v>
      </c>
      <c r="AA4718" t="s">
        <v>2762</v>
      </c>
      <c r="AB4718" t="s">
        <v>3115</v>
      </c>
      <c r="AC4718">
        <v>13</v>
      </c>
      <c r="AD4718">
        <v>1784.32</v>
      </c>
      <c r="AE4718">
        <v>2</v>
      </c>
      <c r="AF4718">
        <v>1.37</v>
      </c>
    </row>
    <row r="4719" spans="1:32" x14ac:dyDescent="0.45">
      <c r="A4719">
        <v>2452915406</v>
      </c>
      <c r="B4719">
        <v>890232</v>
      </c>
      <c r="C4719" t="s">
        <v>31</v>
      </c>
      <c r="D4719" t="s">
        <v>79</v>
      </c>
      <c r="E4719" t="s">
        <v>133</v>
      </c>
      <c r="F4719" s="8">
        <v>432</v>
      </c>
      <c r="G4719">
        <v>30</v>
      </c>
      <c r="H4719">
        <v>180</v>
      </c>
      <c r="I4719">
        <v>20</v>
      </c>
      <c r="J4719">
        <v>91</v>
      </c>
      <c r="K4719">
        <v>96806748</v>
      </c>
      <c r="L4719">
        <f>MONTH(Table1[[#This Row],[order_date]])</f>
        <v>7</v>
      </c>
      <c r="M4719">
        <f>YEAR(Table1[[#This Row],[order_date]])</f>
        <v>2024</v>
      </c>
      <c r="N4719" s="7">
        <v>45490.520277777781</v>
      </c>
      <c r="O4719">
        <f>HOUR(Table1[[#This Row],[promised_delivery_time]])</f>
        <v>12</v>
      </c>
      <c r="P4719" s="4">
        <v>45490.53</v>
      </c>
      <c r="Q4719">
        <f>HOUR(Table1[[#This Row],[actual_delivery_time]])</f>
        <v>12</v>
      </c>
      <c r="R4719" s="4">
        <v>45490.532083333332</v>
      </c>
      <c r="S4719" t="s">
        <v>356</v>
      </c>
      <c r="T4719" s="8">
        <v>2169.36</v>
      </c>
      <c r="U4719" t="s">
        <v>359</v>
      </c>
      <c r="V4719">
        <v>59616</v>
      </c>
      <c r="W4719">
        <v>1892</v>
      </c>
      <c r="X4719" t="s">
        <v>3253</v>
      </c>
      <c r="Y4719" t="s">
        <v>2289</v>
      </c>
      <c r="Z4719">
        <v>752668</v>
      </c>
      <c r="AA4719" t="s">
        <v>2861</v>
      </c>
      <c r="AB4719" t="s">
        <v>3116</v>
      </c>
      <c r="AC4719">
        <v>14</v>
      </c>
      <c r="AD4719">
        <v>1482.08</v>
      </c>
      <c r="AE4719">
        <v>3</v>
      </c>
      <c r="AF4719">
        <v>1.89</v>
      </c>
    </row>
    <row r="4720" spans="1:32" x14ac:dyDescent="0.45">
      <c r="A4720">
        <v>9458183390</v>
      </c>
      <c r="B4720">
        <v>361361</v>
      </c>
      <c r="C4720" t="s">
        <v>56</v>
      </c>
      <c r="D4720" t="s">
        <v>81</v>
      </c>
      <c r="E4720" t="s">
        <v>319</v>
      </c>
      <c r="F4720" s="8">
        <v>826.21</v>
      </c>
      <c r="G4720">
        <v>35</v>
      </c>
      <c r="H4720">
        <v>90</v>
      </c>
      <c r="I4720">
        <v>20</v>
      </c>
      <c r="J4720">
        <v>64</v>
      </c>
      <c r="K4720">
        <v>88203688</v>
      </c>
      <c r="L4720">
        <f>MONTH(Table1[[#This Row],[order_date]])</f>
        <v>3</v>
      </c>
      <c r="M4720">
        <f>YEAR(Table1[[#This Row],[order_date]])</f>
        <v>2023</v>
      </c>
      <c r="N4720" s="7">
        <v>45002.055451388886</v>
      </c>
      <c r="O4720">
        <f>HOUR(Table1[[#This Row],[promised_delivery_time]])</f>
        <v>1</v>
      </c>
      <c r="P4720" s="4">
        <v>45002.069340277776</v>
      </c>
      <c r="Q4720">
        <f>HOUR(Table1[[#This Row],[actual_delivery_time]])</f>
        <v>1</v>
      </c>
      <c r="R4720" s="4">
        <v>45002.06795138889</v>
      </c>
      <c r="S4720" t="s">
        <v>356</v>
      </c>
      <c r="T4720" s="8">
        <v>1507.92</v>
      </c>
      <c r="U4720" t="s">
        <v>362</v>
      </c>
      <c r="V4720">
        <v>9443</v>
      </c>
      <c r="W4720">
        <v>5900</v>
      </c>
      <c r="X4720" t="s">
        <v>3177</v>
      </c>
      <c r="Y4720" t="s">
        <v>570</v>
      </c>
      <c r="Z4720">
        <v>743672</v>
      </c>
      <c r="AA4720" t="s">
        <v>2713</v>
      </c>
      <c r="AB4720" t="s">
        <v>3116</v>
      </c>
      <c r="AC4720">
        <v>9</v>
      </c>
      <c r="AD4720">
        <v>1570.98</v>
      </c>
      <c r="AE4720">
        <v>-2</v>
      </c>
      <c r="AF4720">
        <v>2.14</v>
      </c>
    </row>
    <row r="4721" spans="1:32" x14ac:dyDescent="0.45">
      <c r="A4721">
        <v>576571858</v>
      </c>
      <c r="B4721">
        <v>114414</v>
      </c>
      <c r="C4721" t="s">
        <v>32</v>
      </c>
      <c r="D4721" t="s">
        <v>82</v>
      </c>
      <c r="E4721" t="s">
        <v>289</v>
      </c>
      <c r="F4721" s="8">
        <v>832.06</v>
      </c>
      <c r="G4721">
        <v>20</v>
      </c>
      <c r="H4721">
        <v>365</v>
      </c>
      <c r="I4721">
        <v>26</v>
      </c>
      <c r="J4721">
        <v>66</v>
      </c>
      <c r="K4721">
        <v>26285589</v>
      </c>
      <c r="L4721">
        <f>MONTH(Table1[[#This Row],[order_date]])</f>
        <v>9</v>
      </c>
      <c r="M4721">
        <f>YEAR(Table1[[#This Row],[order_date]])</f>
        <v>2024</v>
      </c>
      <c r="N4721" s="7">
        <v>45558.21466435185</v>
      </c>
      <c r="O4721">
        <f>HOUR(Table1[[#This Row],[promised_delivery_time]])</f>
        <v>5</v>
      </c>
      <c r="P4721" s="4">
        <v>45558.225775462961</v>
      </c>
      <c r="Q4721">
        <f>HOUR(Table1[[#This Row],[actual_delivery_time]])</f>
        <v>5</v>
      </c>
      <c r="R4721" s="4">
        <v>45558.226469907408</v>
      </c>
      <c r="S4721" t="s">
        <v>356</v>
      </c>
      <c r="T4721" s="8">
        <v>4080.28</v>
      </c>
      <c r="U4721" t="s">
        <v>361</v>
      </c>
      <c r="V4721">
        <v>3179</v>
      </c>
      <c r="W4721">
        <v>137</v>
      </c>
      <c r="X4721" t="s">
        <v>3338</v>
      </c>
      <c r="Y4721" t="s">
        <v>802</v>
      </c>
      <c r="Z4721">
        <v>962533</v>
      </c>
      <c r="AA4721" t="s">
        <v>2850</v>
      </c>
      <c r="AB4721" t="s">
        <v>3116</v>
      </c>
      <c r="AC4721">
        <v>15</v>
      </c>
      <c r="AD4721">
        <v>535.12</v>
      </c>
      <c r="AE4721">
        <v>1</v>
      </c>
      <c r="AF4721">
        <v>2.39</v>
      </c>
    </row>
    <row r="4722" spans="1:32" x14ac:dyDescent="0.45">
      <c r="A4722">
        <v>9544803182</v>
      </c>
      <c r="B4722">
        <v>807452</v>
      </c>
      <c r="C4722" t="s">
        <v>48</v>
      </c>
      <c r="D4722" t="s">
        <v>84</v>
      </c>
      <c r="E4722" t="s">
        <v>313</v>
      </c>
      <c r="F4722" s="8">
        <v>144.19</v>
      </c>
      <c r="G4722">
        <v>15</v>
      </c>
      <c r="H4722">
        <v>365</v>
      </c>
      <c r="I4722">
        <v>27</v>
      </c>
      <c r="J4722">
        <v>61</v>
      </c>
      <c r="K4722">
        <v>31410886</v>
      </c>
      <c r="L4722">
        <f>MONTH(Table1[[#This Row],[order_date]])</f>
        <v>3</v>
      </c>
      <c r="M4722">
        <f>YEAR(Table1[[#This Row],[order_date]])</f>
        <v>2024</v>
      </c>
      <c r="N4722" s="7">
        <v>45378.107881944445</v>
      </c>
      <c r="O4722">
        <f>HOUR(Table1[[#This Row],[promised_delivery_time]])</f>
        <v>2</v>
      </c>
      <c r="P4722" s="4">
        <v>45378.120381944442</v>
      </c>
      <c r="Q4722">
        <f>HOUR(Table1[[#This Row],[actual_delivery_time]])</f>
        <v>2</v>
      </c>
      <c r="R4722" s="4">
        <v>45378.121770833335</v>
      </c>
      <c r="S4722" t="s">
        <v>356</v>
      </c>
      <c r="T4722" s="8">
        <v>2272.7199999999998</v>
      </c>
      <c r="U4722" t="s">
        <v>359</v>
      </c>
      <c r="V4722">
        <v>13919</v>
      </c>
      <c r="W4722">
        <v>7922</v>
      </c>
      <c r="X4722" t="s">
        <v>3394</v>
      </c>
      <c r="Y4722" t="s">
        <v>2500</v>
      </c>
      <c r="Z4722">
        <v>122681</v>
      </c>
      <c r="AA4722" t="s">
        <v>3006</v>
      </c>
      <c r="AB4722" t="s">
        <v>3117</v>
      </c>
      <c r="AC4722">
        <v>9</v>
      </c>
      <c r="AD4722">
        <v>757.75</v>
      </c>
      <c r="AE4722">
        <v>2</v>
      </c>
      <c r="AF4722">
        <v>3.83</v>
      </c>
    </row>
    <row r="4723" spans="1:32" x14ac:dyDescent="0.45">
      <c r="A4723">
        <v>2121652047</v>
      </c>
      <c r="B4723">
        <v>962054</v>
      </c>
      <c r="C4723" t="s">
        <v>28</v>
      </c>
      <c r="D4723" t="s">
        <v>79</v>
      </c>
      <c r="E4723" t="s">
        <v>142</v>
      </c>
      <c r="F4723" s="8">
        <v>16.86</v>
      </c>
      <c r="G4723">
        <v>30</v>
      </c>
      <c r="H4723">
        <v>180</v>
      </c>
      <c r="I4723">
        <v>11</v>
      </c>
      <c r="J4723">
        <v>74</v>
      </c>
      <c r="K4723">
        <v>65815155</v>
      </c>
      <c r="L4723">
        <f>MONTH(Table1[[#This Row],[order_date]])</f>
        <v>2</v>
      </c>
      <c r="M4723">
        <f>YEAR(Table1[[#This Row],[order_date]])</f>
        <v>2024</v>
      </c>
      <c r="N4723" s="7">
        <v>45325.751250000001</v>
      </c>
      <c r="O4723">
        <f>HOUR(Table1[[#This Row],[promised_delivery_time]])</f>
        <v>18</v>
      </c>
      <c r="P4723" s="4">
        <v>45325.759583333333</v>
      </c>
      <c r="Q4723">
        <f>HOUR(Table1[[#This Row],[actual_delivery_time]])</f>
        <v>18</v>
      </c>
      <c r="R4723" s="4">
        <v>45325.77138888889</v>
      </c>
      <c r="S4723" t="s">
        <v>358</v>
      </c>
      <c r="T4723" s="8">
        <v>1734.01</v>
      </c>
      <c r="U4723" t="s">
        <v>360</v>
      </c>
      <c r="V4723">
        <v>63262</v>
      </c>
      <c r="W4723">
        <v>7863</v>
      </c>
      <c r="X4723" t="s">
        <v>3288</v>
      </c>
      <c r="Y4723" t="s">
        <v>660</v>
      </c>
      <c r="Z4723">
        <v>760332</v>
      </c>
      <c r="AA4723" t="s">
        <v>2780</v>
      </c>
      <c r="AB4723" t="s">
        <v>3116</v>
      </c>
      <c r="AC4723">
        <v>10</v>
      </c>
      <c r="AD4723">
        <v>1963.99</v>
      </c>
      <c r="AE4723">
        <v>17</v>
      </c>
      <c r="AF4723">
        <v>2.48</v>
      </c>
    </row>
    <row r="4724" spans="1:32" x14ac:dyDescent="0.45">
      <c r="A4724">
        <v>8891725854</v>
      </c>
      <c r="B4724">
        <v>120532</v>
      </c>
      <c r="C4724" t="s">
        <v>44</v>
      </c>
      <c r="D4724" t="s">
        <v>84</v>
      </c>
      <c r="E4724" t="s">
        <v>198</v>
      </c>
      <c r="F4724" s="8">
        <v>697.53</v>
      </c>
      <c r="G4724">
        <v>15</v>
      </c>
      <c r="H4724">
        <v>365</v>
      </c>
      <c r="I4724">
        <v>29</v>
      </c>
      <c r="J4724">
        <v>95</v>
      </c>
      <c r="K4724">
        <v>13871547</v>
      </c>
      <c r="L4724">
        <f>MONTH(Table1[[#This Row],[order_date]])</f>
        <v>5</v>
      </c>
      <c r="M4724">
        <f>YEAR(Table1[[#This Row],[order_date]])</f>
        <v>2023</v>
      </c>
      <c r="N4724" s="7">
        <v>45062.88076388889</v>
      </c>
      <c r="O4724">
        <f>HOUR(Table1[[#This Row],[promised_delivery_time]])</f>
        <v>21</v>
      </c>
      <c r="P4724" s="4">
        <v>45062.891180555554</v>
      </c>
      <c r="Q4724">
        <f>HOUR(Table1[[#This Row],[actual_delivery_time]])</f>
        <v>21</v>
      </c>
      <c r="R4724" s="4">
        <v>45062.890486111108</v>
      </c>
      <c r="S4724" t="s">
        <v>356</v>
      </c>
      <c r="T4724" s="8">
        <v>2149.7600000000002</v>
      </c>
      <c r="U4724" t="s">
        <v>362</v>
      </c>
      <c r="V4724">
        <v>16971</v>
      </c>
      <c r="W4724">
        <v>1423</v>
      </c>
      <c r="X4724" t="s">
        <v>3210</v>
      </c>
      <c r="Y4724" t="s">
        <v>1238</v>
      </c>
      <c r="Z4724">
        <v>626053</v>
      </c>
      <c r="AA4724" t="s">
        <v>2990</v>
      </c>
      <c r="AB4724" t="s">
        <v>3118</v>
      </c>
      <c r="AC4724">
        <v>8</v>
      </c>
      <c r="AD4724">
        <v>200.43</v>
      </c>
      <c r="AE4724">
        <v>-1</v>
      </c>
      <c r="AF4724">
        <v>4.4400000000000004</v>
      </c>
    </row>
    <row r="4725" spans="1:32" x14ac:dyDescent="0.45">
      <c r="A4725">
        <v>4870772869</v>
      </c>
      <c r="B4725">
        <v>669378</v>
      </c>
      <c r="C4725" t="s">
        <v>41</v>
      </c>
      <c r="D4725" t="s">
        <v>87</v>
      </c>
      <c r="E4725" t="s">
        <v>115</v>
      </c>
      <c r="F4725" s="8">
        <v>212.14</v>
      </c>
      <c r="G4725">
        <v>25</v>
      </c>
      <c r="H4725">
        <v>3</v>
      </c>
      <c r="I4725">
        <v>23</v>
      </c>
      <c r="J4725">
        <v>70</v>
      </c>
      <c r="K4725">
        <v>78903046</v>
      </c>
      <c r="L4725">
        <f>MONTH(Table1[[#This Row],[order_date]])</f>
        <v>3</v>
      </c>
      <c r="M4725">
        <f>YEAR(Table1[[#This Row],[order_date]])</f>
        <v>2024</v>
      </c>
      <c r="N4725" s="7">
        <v>45382.343344907407</v>
      </c>
      <c r="O4725">
        <f>HOUR(Table1[[#This Row],[promised_delivery_time]])</f>
        <v>8</v>
      </c>
      <c r="P4725" s="4">
        <v>45382.350983796299</v>
      </c>
      <c r="Q4725">
        <f>HOUR(Table1[[#This Row],[actual_delivery_time]])</f>
        <v>8</v>
      </c>
      <c r="R4725" s="4">
        <v>45382.351678240739</v>
      </c>
      <c r="S4725" t="s">
        <v>356</v>
      </c>
      <c r="T4725" s="8">
        <v>2385.36</v>
      </c>
      <c r="U4725" t="s">
        <v>362</v>
      </c>
      <c r="V4725">
        <v>4732</v>
      </c>
      <c r="W4725">
        <v>75</v>
      </c>
      <c r="X4725" t="s">
        <v>3268</v>
      </c>
      <c r="Y4725" t="s">
        <v>1225</v>
      </c>
      <c r="Z4725">
        <v>481302</v>
      </c>
      <c r="AA4725" t="s">
        <v>2713</v>
      </c>
      <c r="AB4725" t="s">
        <v>3115</v>
      </c>
      <c r="AC4725">
        <v>7</v>
      </c>
      <c r="AD4725">
        <v>1371.83</v>
      </c>
      <c r="AE4725">
        <v>1</v>
      </c>
      <c r="AF4725">
        <v>1.87</v>
      </c>
    </row>
    <row r="4726" spans="1:32" x14ac:dyDescent="0.45">
      <c r="A4726">
        <v>262562615</v>
      </c>
      <c r="B4726">
        <v>264803</v>
      </c>
      <c r="C4726" t="s">
        <v>32</v>
      </c>
      <c r="D4726" t="s">
        <v>82</v>
      </c>
      <c r="E4726" t="s">
        <v>158</v>
      </c>
      <c r="F4726" s="8">
        <v>995.98</v>
      </c>
      <c r="G4726">
        <v>20</v>
      </c>
      <c r="H4726">
        <v>365</v>
      </c>
      <c r="I4726">
        <v>17</v>
      </c>
      <c r="J4726">
        <v>69</v>
      </c>
      <c r="K4726">
        <v>12059049</v>
      </c>
      <c r="L4726">
        <f>MONTH(Table1[[#This Row],[order_date]])</f>
        <v>4</v>
      </c>
      <c r="M4726">
        <f>YEAR(Table1[[#This Row],[order_date]])</f>
        <v>2023</v>
      </c>
      <c r="N4726" s="7">
        <v>45025.196631944447</v>
      </c>
      <c r="O4726">
        <f>HOUR(Table1[[#This Row],[promised_delivery_time]])</f>
        <v>4</v>
      </c>
      <c r="P4726" s="4">
        <v>45025.204965277779</v>
      </c>
      <c r="Q4726">
        <f>HOUR(Table1[[#This Row],[actual_delivery_time]])</f>
        <v>4</v>
      </c>
      <c r="R4726" s="4">
        <v>45025.207743055558</v>
      </c>
      <c r="S4726" t="s">
        <v>356</v>
      </c>
      <c r="T4726" s="8">
        <v>2066.5</v>
      </c>
      <c r="U4726" t="s">
        <v>362</v>
      </c>
      <c r="V4726">
        <v>4045</v>
      </c>
      <c r="W4726">
        <v>4716</v>
      </c>
      <c r="X4726" t="s">
        <v>3157</v>
      </c>
      <c r="Y4726" t="s">
        <v>378</v>
      </c>
      <c r="Z4726">
        <v>696590</v>
      </c>
      <c r="AA4726" t="s">
        <v>2549</v>
      </c>
      <c r="AB4726" t="s">
        <v>3115</v>
      </c>
      <c r="AC4726">
        <v>17</v>
      </c>
      <c r="AD4726">
        <v>235.4</v>
      </c>
      <c r="AE4726">
        <v>4</v>
      </c>
      <c r="AF4726">
        <v>4.08</v>
      </c>
    </row>
    <row r="4727" spans="1:32" x14ac:dyDescent="0.45">
      <c r="A4727">
        <v>5142912812</v>
      </c>
      <c r="B4727">
        <v>324809</v>
      </c>
      <c r="C4727" t="s">
        <v>33</v>
      </c>
      <c r="D4727" t="s">
        <v>80</v>
      </c>
      <c r="E4727" t="s">
        <v>106</v>
      </c>
      <c r="F4727" s="8">
        <v>608</v>
      </c>
      <c r="G4727">
        <v>20</v>
      </c>
      <c r="H4727">
        <v>7</v>
      </c>
      <c r="I4727">
        <v>26</v>
      </c>
      <c r="J4727">
        <v>76</v>
      </c>
      <c r="K4727">
        <v>57642258</v>
      </c>
      <c r="L4727">
        <f>MONTH(Table1[[#This Row],[order_date]])</f>
        <v>11</v>
      </c>
      <c r="M4727">
        <f>YEAR(Table1[[#This Row],[order_date]])</f>
        <v>2023</v>
      </c>
      <c r="N4727" s="7">
        <v>45246.924108796295</v>
      </c>
      <c r="O4727">
        <f>HOUR(Table1[[#This Row],[promised_delivery_time]])</f>
        <v>22</v>
      </c>
      <c r="P4727" s="4">
        <v>45246.936608796299</v>
      </c>
      <c r="Q4727">
        <f>HOUR(Table1[[#This Row],[actual_delivery_time]])</f>
        <v>22</v>
      </c>
      <c r="R4727" s="4">
        <v>45246.950497685182</v>
      </c>
      <c r="S4727" t="s">
        <v>358</v>
      </c>
      <c r="T4727" s="8">
        <v>2175.4</v>
      </c>
      <c r="U4727" t="s">
        <v>359</v>
      </c>
      <c r="V4727">
        <v>90866</v>
      </c>
      <c r="W4727">
        <v>6494</v>
      </c>
      <c r="X4727" t="s">
        <v>3179</v>
      </c>
      <c r="Y4727" t="s">
        <v>1934</v>
      </c>
      <c r="Z4727">
        <v>558798</v>
      </c>
      <c r="AA4727" t="s">
        <v>2544</v>
      </c>
      <c r="AB4727" t="s">
        <v>3118</v>
      </c>
      <c r="AC4727">
        <v>10</v>
      </c>
      <c r="AD4727">
        <v>1174.55</v>
      </c>
      <c r="AE4727">
        <v>20</v>
      </c>
      <c r="AF4727">
        <v>1.24</v>
      </c>
    </row>
    <row r="4728" spans="1:32" x14ac:dyDescent="0.45">
      <c r="A4728">
        <v>1225289500</v>
      </c>
      <c r="B4728">
        <v>378230</v>
      </c>
      <c r="C4728" t="s">
        <v>30</v>
      </c>
      <c r="D4728" t="s">
        <v>81</v>
      </c>
      <c r="E4728" t="s">
        <v>280</v>
      </c>
      <c r="F4728" s="8">
        <v>166.42</v>
      </c>
      <c r="G4728">
        <v>35</v>
      </c>
      <c r="H4728">
        <v>90</v>
      </c>
      <c r="I4728">
        <v>13</v>
      </c>
      <c r="J4728">
        <v>76</v>
      </c>
      <c r="K4728">
        <v>70529459</v>
      </c>
      <c r="L4728">
        <f>MONTH(Table1[[#This Row],[order_date]])</f>
        <v>3</v>
      </c>
      <c r="M4728">
        <f>YEAR(Table1[[#This Row],[order_date]])</f>
        <v>2024</v>
      </c>
      <c r="N4728" s="7">
        <v>45382.910590277781</v>
      </c>
      <c r="O4728">
        <f>HOUR(Table1[[#This Row],[promised_delivery_time]])</f>
        <v>22</v>
      </c>
      <c r="P4728" s="4">
        <v>45382.919618055559</v>
      </c>
      <c r="Q4728">
        <f>HOUR(Table1[[#This Row],[actual_delivery_time]])</f>
        <v>22</v>
      </c>
      <c r="R4728" s="4">
        <v>45382.921701388892</v>
      </c>
      <c r="S4728" t="s">
        <v>356</v>
      </c>
      <c r="T4728" s="8">
        <v>3663.25</v>
      </c>
      <c r="U4728" t="s">
        <v>362</v>
      </c>
      <c r="V4728">
        <v>77780</v>
      </c>
      <c r="W4728">
        <v>8199</v>
      </c>
      <c r="X4728" t="s">
        <v>3225</v>
      </c>
      <c r="Y4728" t="s">
        <v>2276</v>
      </c>
      <c r="Z4728">
        <v>829855</v>
      </c>
      <c r="AA4728" t="s">
        <v>2999</v>
      </c>
      <c r="AB4728" t="s">
        <v>3115</v>
      </c>
      <c r="AC4728">
        <v>5</v>
      </c>
      <c r="AD4728">
        <v>203.05</v>
      </c>
      <c r="AE4728">
        <v>3</v>
      </c>
      <c r="AF4728">
        <v>3.86</v>
      </c>
    </row>
    <row r="4729" spans="1:32" x14ac:dyDescent="0.45">
      <c r="A4729">
        <v>7337555525</v>
      </c>
      <c r="B4729">
        <v>537274</v>
      </c>
      <c r="C4729" t="s">
        <v>27</v>
      </c>
      <c r="D4729" t="s">
        <v>78</v>
      </c>
      <c r="E4729" t="s">
        <v>227</v>
      </c>
      <c r="F4729" s="8">
        <v>702.71</v>
      </c>
      <c r="G4729">
        <v>35</v>
      </c>
      <c r="H4729">
        <v>365</v>
      </c>
      <c r="I4729">
        <v>17</v>
      </c>
      <c r="J4729">
        <v>67</v>
      </c>
      <c r="K4729">
        <v>44223796</v>
      </c>
      <c r="L4729">
        <f>MONTH(Table1[[#This Row],[order_date]])</f>
        <v>3</v>
      </c>
      <c r="M4729">
        <f>YEAR(Table1[[#This Row],[order_date]])</f>
        <v>2024</v>
      </c>
      <c r="N4729" s="7">
        <v>45360.811782407407</v>
      </c>
      <c r="O4729">
        <f>HOUR(Table1[[#This Row],[promised_delivery_time]])</f>
        <v>19</v>
      </c>
      <c r="P4729" s="4">
        <v>45360.825671296298</v>
      </c>
      <c r="Q4729">
        <f>HOUR(Table1[[#This Row],[actual_delivery_time]])</f>
        <v>19</v>
      </c>
      <c r="R4729" s="4">
        <v>45360.826365740744</v>
      </c>
      <c r="S4729" t="s">
        <v>356</v>
      </c>
      <c r="T4729" s="8">
        <v>3036.62</v>
      </c>
      <c r="U4729" t="s">
        <v>361</v>
      </c>
      <c r="V4729">
        <v>99482</v>
      </c>
      <c r="W4729">
        <v>5013</v>
      </c>
      <c r="X4729" t="s">
        <v>3289</v>
      </c>
      <c r="Y4729" t="s">
        <v>1323</v>
      </c>
      <c r="Z4729">
        <v>41954</v>
      </c>
      <c r="AA4729" t="s">
        <v>2648</v>
      </c>
      <c r="AB4729" t="s">
        <v>3115</v>
      </c>
      <c r="AC4729">
        <v>16</v>
      </c>
      <c r="AD4729">
        <v>1449.84</v>
      </c>
      <c r="AE4729">
        <v>1</v>
      </c>
      <c r="AF4729">
        <v>1.77</v>
      </c>
    </row>
    <row r="4730" spans="1:32" x14ac:dyDescent="0.45">
      <c r="A4730">
        <v>5719806088</v>
      </c>
      <c r="B4730">
        <v>272170</v>
      </c>
      <c r="C4730" t="s">
        <v>60</v>
      </c>
      <c r="D4730" t="s">
        <v>86</v>
      </c>
      <c r="E4730" t="s">
        <v>165</v>
      </c>
      <c r="F4730" s="8">
        <v>140.80000000000001</v>
      </c>
      <c r="G4730">
        <v>40</v>
      </c>
      <c r="H4730">
        <v>180</v>
      </c>
      <c r="I4730">
        <v>10</v>
      </c>
      <c r="J4730">
        <v>92</v>
      </c>
      <c r="K4730">
        <v>42012717</v>
      </c>
      <c r="L4730">
        <f>MONTH(Table1[[#This Row],[order_date]])</f>
        <v>1</v>
      </c>
      <c r="M4730">
        <f>YEAR(Table1[[#This Row],[order_date]])</f>
        <v>2024</v>
      </c>
      <c r="N4730" s="7">
        <v>45299.562905092593</v>
      </c>
      <c r="O4730">
        <f>HOUR(Table1[[#This Row],[promised_delivery_time]])</f>
        <v>13</v>
      </c>
      <c r="P4730" s="4">
        <v>45299.576793981483</v>
      </c>
      <c r="Q4730">
        <f>HOUR(Table1[[#This Row],[actual_delivery_time]])</f>
        <v>13</v>
      </c>
      <c r="R4730" s="4">
        <v>45299.580266203702</v>
      </c>
      <c r="S4730" t="s">
        <v>356</v>
      </c>
      <c r="T4730" s="8">
        <v>1759.81</v>
      </c>
      <c r="U4730" t="s">
        <v>361</v>
      </c>
      <c r="V4730">
        <v>88036</v>
      </c>
      <c r="W4730">
        <v>1096</v>
      </c>
      <c r="X4730" t="s">
        <v>3270</v>
      </c>
      <c r="Y4730" t="s">
        <v>1126</v>
      </c>
      <c r="Z4730">
        <v>831378</v>
      </c>
      <c r="AA4730" t="s">
        <v>2576</v>
      </c>
      <c r="AB4730" t="s">
        <v>3115</v>
      </c>
      <c r="AC4730">
        <v>10</v>
      </c>
      <c r="AD4730">
        <v>1030.1199999999999</v>
      </c>
      <c r="AE4730">
        <v>5</v>
      </c>
      <c r="AF4730">
        <v>0.59</v>
      </c>
    </row>
    <row r="4731" spans="1:32" x14ac:dyDescent="0.45">
      <c r="A4731">
        <v>6890191424</v>
      </c>
      <c r="B4731">
        <v>154179</v>
      </c>
      <c r="C4731" t="s">
        <v>52</v>
      </c>
      <c r="D4731" t="s">
        <v>82</v>
      </c>
      <c r="E4731" t="s">
        <v>193</v>
      </c>
      <c r="F4731" s="8">
        <v>582.87</v>
      </c>
      <c r="G4731">
        <v>20</v>
      </c>
      <c r="H4731">
        <v>365</v>
      </c>
      <c r="I4731">
        <v>10</v>
      </c>
      <c r="J4731">
        <v>59</v>
      </c>
      <c r="K4731">
        <v>57360162</v>
      </c>
      <c r="L4731">
        <f>MONTH(Table1[[#This Row],[order_date]])</f>
        <v>6</v>
      </c>
      <c r="M4731">
        <f>YEAR(Table1[[#This Row],[order_date]])</f>
        <v>2024</v>
      </c>
      <c r="N4731" s="7">
        <v>45456.030439814815</v>
      </c>
      <c r="O4731">
        <f>HOUR(Table1[[#This Row],[promised_delivery_time]])</f>
        <v>0</v>
      </c>
      <c r="P4731" s="4">
        <v>45456.040162037039</v>
      </c>
      <c r="Q4731">
        <f>HOUR(Table1[[#This Row],[actual_delivery_time]])</f>
        <v>1</v>
      </c>
      <c r="R4731" s="4">
        <v>45456.044328703705</v>
      </c>
      <c r="S4731" t="s">
        <v>357</v>
      </c>
      <c r="T4731" s="8">
        <v>760.54</v>
      </c>
      <c r="U4731" t="s">
        <v>362</v>
      </c>
      <c r="V4731">
        <v>28164</v>
      </c>
      <c r="W4731">
        <v>5646</v>
      </c>
      <c r="X4731" t="s">
        <v>3217</v>
      </c>
      <c r="Y4731" t="s">
        <v>720</v>
      </c>
      <c r="Z4731">
        <v>69036</v>
      </c>
      <c r="AA4731" t="s">
        <v>2812</v>
      </c>
      <c r="AB4731" t="s">
        <v>3115</v>
      </c>
      <c r="AC4731">
        <v>20</v>
      </c>
      <c r="AD4731">
        <v>607.46</v>
      </c>
      <c r="AE4731">
        <v>6</v>
      </c>
      <c r="AF4731">
        <v>1.22</v>
      </c>
    </row>
    <row r="4732" spans="1:32" x14ac:dyDescent="0.45">
      <c r="A4732">
        <v>5695198653</v>
      </c>
      <c r="B4732">
        <v>557908</v>
      </c>
      <c r="C4732" t="s">
        <v>32</v>
      </c>
      <c r="D4732" t="s">
        <v>82</v>
      </c>
      <c r="E4732" t="s">
        <v>184</v>
      </c>
      <c r="F4732" s="8">
        <v>942.37</v>
      </c>
      <c r="G4732">
        <v>20</v>
      </c>
      <c r="H4732">
        <v>365</v>
      </c>
      <c r="I4732">
        <v>14</v>
      </c>
      <c r="J4732">
        <v>53</v>
      </c>
      <c r="K4732">
        <v>29562254</v>
      </c>
      <c r="L4732">
        <f>MONTH(Table1[[#This Row],[order_date]])</f>
        <v>9</v>
      </c>
      <c r="M4732">
        <f>YEAR(Table1[[#This Row],[order_date]])</f>
        <v>2024</v>
      </c>
      <c r="N4732" s="7">
        <v>45555.054097222222</v>
      </c>
      <c r="O4732">
        <f>HOUR(Table1[[#This Row],[promised_delivery_time]])</f>
        <v>1</v>
      </c>
      <c r="P4732" s="4">
        <v>45555.067291666666</v>
      </c>
      <c r="Q4732">
        <f>HOUR(Table1[[#This Row],[actual_delivery_time]])</f>
        <v>1</v>
      </c>
      <c r="R4732" s="4">
        <v>45555.068680555552</v>
      </c>
      <c r="S4732" t="s">
        <v>356</v>
      </c>
      <c r="T4732" s="8">
        <v>572.4</v>
      </c>
      <c r="U4732" t="s">
        <v>360</v>
      </c>
      <c r="V4732">
        <v>29646</v>
      </c>
      <c r="W4732">
        <v>5437</v>
      </c>
      <c r="X4732" t="s">
        <v>3420</v>
      </c>
      <c r="Y4732" t="s">
        <v>1500</v>
      </c>
      <c r="Z4732">
        <v>853545</v>
      </c>
      <c r="AA4732" t="s">
        <v>2905</v>
      </c>
      <c r="AB4732" t="s">
        <v>3117</v>
      </c>
      <c r="AC4732">
        <v>19</v>
      </c>
      <c r="AD4732">
        <v>1290.1400000000001</v>
      </c>
      <c r="AE4732">
        <v>2</v>
      </c>
      <c r="AF4732">
        <v>2.19</v>
      </c>
    </row>
    <row r="4733" spans="1:32" x14ac:dyDescent="0.45">
      <c r="A4733">
        <v>482670263</v>
      </c>
      <c r="B4733">
        <v>621677</v>
      </c>
      <c r="C4733" t="s">
        <v>67</v>
      </c>
      <c r="D4733" t="s">
        <v>86</v>
      </c>
      <c r="E4733" t="s">
        <v>240</v>
      </c>
      <c r="F4733" s="8">
        <v>317.8</v>
      </c>
      <c r="G4733">
        <v>40</v>
      </c>
      <c r="H4733">
        <v>180</v>
      </c>
      <c r="I4733">
        <v>15</v>
      </c>
      <c r="J4733">
        <v>71</v>
      </c>
      <c r="K4733">
        <v>9641623</v>
      </c>
      <c r="L4733">
        <f>MONTH(Table1[[#This Row],[order_date]])</f>
        <v>6</v>
      </c>
      <c r="M4733">
        <f>YEAR(Table1[[#This Row],[order_date]])</f>
        <v>2024</v>
      </c>
      <c r="N4733" s="7">
        <v>45448.19458333333</v>
      </c>
      <c r="O4733">
        <f>HOUR(Table1[[#This Row],[promised_delivery_time]])</f>
        <v>5</v>
      </c>
      <c r="P4733" s="4">
        <v>45448.208472222221</v>
      </c>
      <c r="Q4733">
        <f>HOUR(Table1[[#This Row],[actual_delivery_time]])</f>
        <v>4</v>
      </c>
      <c r="R4733" s="4">
        <v>45448.207777777781</v>
      </c>
      <c r="S4733" t="s">
        <v>356</v>
      </c>
      <c r="T4733" s="8">
        <v>835.53</v>
      </c>
      <c r="U4733" t="s">
        <v>359</v>
      </c>
      <c r="V4733">
        <v>90648</v>
      </c>
      <c r="W4733">
        <v>459</v>
      </c>
      <c r="X4733" t="s">
        <v>3422</v>
      </c>
      <c r="Y4733" t="s">
        <v>2501</v>
      </c>
      <c r="Z4733">
        <v>322889</v>
      </c>
      <c r="AA4733" t="s">
        <v>2726</v>
      </c>
      <c r="AB4733" t="s">
        <v>3118</v>
      </c>
      <c r="AC4733">
        <v>3</v>
      </c>
      <c r="AD4733">
        <v>1515.02</v>
      </c>
      <c r="AE4733">
        <v>-1</v>
      </c>
      <c r="AF4733">
        <v>1.97</v>
      </c>
    </row>
    <row r="4734" spans="1:32" x14ac:dyDescent="0.45">
      <c r="A4734">
        <v>7857904467</v>
      </c>
      <c r="B4734">
        <v>953175</v>
      </c>
      <c r="C4734" t="s">
        <v>51</v>
      </c>
      <c r="D4734" t="s">
        <v>88</v>
      </c>
      <c r="E4734" t="s">
        <v>257</v>
      </c>
      <c r="F4734" s="8">
        <v>225.21</v>
      </c>
      <c r="G4734">
        <v>30</v>
      </c>
      <c r="H4734">
        <v>365</v>
      </c>
      <c r="I4734">
        <v>11</v>
      </c>
      <c r="J4734">
        <v>73</v>
      </c>
      <c r="K4734">
        <v>97286925</v>
      </c>
      <c r="L4734">
        <f>MONTH(Table1[[#This Row],[order_date]])</f>
        <v>4</v>
      </c>
      <c r="M4734">
        <f>YEAR(Table1[[#This Row],[order_date]])</f>
        <v>2023</v>
      </c>
      <c r="N4734" s="7">
        <v>45041.528344907405</v>
      </c>
      <c r="O4734">
        <f>HOUR(Table1[[#This Row],[promised_delivery_time]])</f>
        <v>12</v>
      </c>
      <c r="P4734" s="4">
        <v>45041.538761574076</v>
      </c>
      <c r="Q4734">
        <f>HOUR(Table1[[#This Row],[actual_delivery_time]])</f>
        <v>12</v>
      </c>
      <c r="R4734" s="4">
        <v>45041.539456018516</v>
      </c>
      <c r="S4734" t="s">
        <v>356</v>
      </c>
      <c r="T4734" s="8">
        <v>888.12</v>
      </c>
      <c r="U4734" t="s">
        <v>360</v>
      </c>
      <c r="V4734">
        <v>83539</v>
      </c>
      <c r="W4734">
        <v>3956</v>
      </c>
      <c r="X4734" t="s">
        <v>3144</v>
      </c>
      <c r="Y4734" t="s">
        <v>2204</v>
      </c>
      <c r="Z4734">
        <v>106555</v>
      </c>
      <c r="AA4734" t="s">
        <v>2650</v>
      </c>
      <c r="AB4734" t="s">
        <v>3117</v>
      </c>
      <c r="AC4734">
        <v>20</v>
      </c>
      <c r="AD4734">
        <v>617.71</v>
      </c>
      <c r="AE4734">
        <v>1</v>
      </c>
      <c r="AF4734">
        <v>2.73</v>
      </c>
    </row>
    <row r="4735" spans="1:32" x14ac:dyDescent="0.45">
      <c r="A4735">
        <v>614435661</v>
      </c>
      <c r="B4735">
        <v>578097</v>
      </c>
      <c r="C4735" t="s">
        <v>30</v>
      </c>
      <c r="D4735" t="s">
        <v>81</v>
      </c>
      <c r="E4735" t="s">
        <v>133</v>
      </c>
      <c r="F4735" s="8">
        <v>267.61</v>
      </c>
      <c r="G4735">
        <v>35</v>
      </c>
      <c r="H4735">
        <v>90</v>
      </c>
      <c r="I4735">
        <v>22</v>
      </c>
      <c r="J4735">
        <v>75</v>
      </c>
      <c r="K4735">
        <v>73586244</v>
      </c>
      <c r="L4735">
        <f>MONTH(Table1[[#This Row],[order_date]])</f>
        <v>8</v>
      </c>
      <c r="M4735">
        <f>YEAR(Table1[[#This Row],[order_date]])</f>
        <v>2023</v>
      </c>
      <c r="N4735" s="7">
        <v>45139.892905092594</v>
      </c>
      <c r="O4735">
        <f>HOUR(Table1[[#This Row],[promised_delivery_time]])</f>
        <v>21</v>
      </c>
      <c r="P4735" s="4">
        <v>45139.906099537038</v>
      </c>
      <c r="Q4735">
        <f>HOUR(Table1[[#This Row],[actual_delivery_time]])</f>
        <v>21</v>
      </c>
      <c r="R4735" s="4">
        <v>45139.908877314818</v>
      </c>
      <c r="S4735" t="s">
        <v>356</v>
      </c>
      <c r="T4735" s="8">
        <v>1266.44</v>
      </c>
      <c r="U4735" t="s">
        <v>359</v>
      </c>
      <c r="V4735">
        <v>34007</v>
      </c>
      <c r="W4735">
        <v>8306</v>
      </c>
      <c r="X4735" t="s">
        <v>3289</v>
      </c>
      <c r="Y4735" t="s">
        <v>2502</v>
      </c>
      <c r="Z4735">
        <v>392999</v>
      </c>
      <c r="AA4735" t="s">
        <v>2590</v>
      </c>
      <c r="AB4735" t="s">
        <v>3116</v>
      </c>
      <c r="AC4735">
        <v>1</v>
      </c>
      <c r="AD4735">
        <v>377.07</v>
      </c>
      <c r="AE4735">
        <v>4</v>
      </c>
      <c r="AF4735">
        <v>4.9800000000000004</v>
      </c>
    </row>
    <row r="4736" spans="1:32" x14ac:dyDescent="0.45">
      <c r="A4736">
        <v>2284551326</v>
      </c>
      <c r="B4736">
        <v>257719</v>
      </c>
      <c r="C4736" t="s">
        <v>29</v>
      </c>
      <c r="D4736" t="s">
        <v>80</v>
      </c>
      <c r="E4736" t="s">
        <v>186</v>
      </c>
      <c r="F4736" s="8">
        <v>281.73</v>
      </c>
      <c r="G4736">
        <v>20</v>
      </c>
      <c r="H4736">
        <v>7</v>
      </c>
      <c r="I4736">
        <v>17</v>
      </c>
      <c r="J4736">
        <v>93</v>
      </c>
      <c r="K4736">
        <v>68063317</v>
      </c>
      <c r="L4736">
        <f>MONTH(Table1[[#This Row],[order_date]])</f>
        <v>10</v>
      </c>
      <c r="M4736">
        <f>YEAR(Table1[[#This Row],[order_date]])</f>
        <v>2023</v>
      </c>
      <c r="N4736" s="7">
        <v>45206.192199074074</v>
      </c>
      <c r="O4736">
        <f>HOUR(Table1[[#This Row],[promised_delivery_time]])</f>
        <v>4</v>
      </c>
      <c r="P4736" s="4">
        <v>45206.205393518518</v>
      </c>
      <c r="Q4736">
        <f>HOUR(Table1[[#This Row],[actual_delivery_time]])</f>
        <v>4</v>
      </c>
      <c r="R4736" s="4">
        <v>45206.206782407404</v>
      </c>
      <c r="S4736" t="s">
        <v>356</v>
      </c>
      <c r="T4736" s="8">
        <v>207.41</v>
      </c>
      <c r="U4736" t="s">
        <v>359</v>
      </c>
      <c r="V4736">
        <v>48499</v>
      </c>
      <c r="W4736">
        <v>6910</v>
      </c>
      <c r="X4736" t="s">
        <v>3301</v>
      </c>
      <c r="Y4736" t="s">
        <v>2320</v>
      </c>
      <c r="Z4736">
        <v>732932</v>
      </c>
      <c r="AA4736" t="s">
        <v>3054</v>
      </c>
      <c r="AB4736" t="s">
        <v>3117</v>
      </c>
      <c r="AC4736">
        <v>4</v>
      </c>
      <c r="AD4736">
        <v>1316.23</v>
      </c>
      <c r="AE4736">
        <v>2</v>
      </c>
      <c r="AF4736">
        <v>2.86</v>
      </c>
    </row>
    <row r="4737" spans="1:32" x14ac:dyDescent="0.45">
      <c r="A4737">
        <v>8614991290</v>
      </c>
      <c r="B4737">
        <v>642612</v>
      </c>
      <c r="C4737" t="s">
        <v>27</v>
      </c>
      <c r="D4737" t="s">
        <v>78</v>
      </c>
      <c r="E4737" t="s">
        <v>89</v>
      </c>
      <c r="F4737" s="8">
        <v>517.03</v>
      </c>
      <c r="G4737">
        <v>35</v>
      </c>
      <c r="H4737">
        <v>365</v>
      </c>
      <c r="I4737">
        <v>16</v>
      </c>
      <c r="J4737">
        <v>57</v>
      </c>
      <c r="K4737">
        <v>57566548</v>
      </c>
      <c r="L4737">
        <f>MONTH(Table1[[#This Row],[order_date]])</f>
        <v>10</v>
      </c>
      <c r="M4737">
        <f>YEAR(Table1[[#This Row],[order_date]])</f>
        <v>2024</v>
      </c>
      <c r="N4737" s="7">
        <v>45582.55096064815</v>
      </c>
      <c r="O4737">
        <f>HOUR(Table1[[#This Row],[promised_delivery_time]])</f>
        <v>13</v>
      </c>
      <c r="P4737" s="4">
        <v>45582.564849537041</v>
      </c>
      <c r="Q4737">
        <f>HOUR(Table1[[#This Row],[actual_delivery_time]])</f>
        <v>13</v>
      </c>
      <c r="R4737" s="4">
        <v>45582.579432870371</v>
      </c>
      <c r="S4737" t="s">
        <v>358</v>
      </c>
      <c r="T4737" s="8">
        <v>96.33</v>
      </c>
      <c r="U4737" t="s">
        <v>362</v>
      </c>
      <c r="V4737">
        <v>85862</v>
      </c>
      <c r="W4737">
        <v>1674</v>
      </c>
      <c r="X4737" t="s">
        <v>3260</v>
      </c>
      <c r="Y4737" t="s">
        <v>2408</v>
      </c>
      <c r="Z4737">
        <v>898935</v>
      </c>
      <c r="AA4737" t="s">
        <v>2999</v>
      </c>
      <c r="AB4737" t="s">
        <v>3115</v>
      </c>
      <c r="AC4737">
        <v>14</v>
      </c>
      <c r="AD4737">
        <v>1058.02</v>
      </c>
      <c r="AE4737">
        <v>21</v>
      </c>
      <c r="AF4737">
        <v>3.87</v>
      </c>
    </row>
    <row r="4738" spans="1:32" x14ac:dyDescent="0.45">
      <c r="A4738">
        <v>9865566300</v>
      </c>
      <c r="B4738">
        <v>753354</v>
      </c>
      <c r="C4738" t="s">
        <v>35</v>
      </c>
      <c r="D4738" t="s">
        <v>83</v>
      </c>
      <c r="E4738" t="s">
        <v>99</v>
      </c>
      <c r="F4738" s="8">
        <v>423.56</v>
      </c>
      <c r="G4738">
        <v>35</v>
      </c>
      <c r="H4738">
        <v>365</v>
      </c>
      <c r="I4738">
        <v>20</v>
      </c>
      <c r="J4738">
        <v>52</v>
      </c>
      <c r="K4738">
        <v>61753272</v>
      </c>
      <c r="L4738">
        <f>MONTH(Table1[[#This Row],[order_date]])</f>
        <v>11</v>
      </c>
      <c r="M4738">
        <f>YEAR(Table1[[#This Row],[order_date]])</f>
        <v>2023</v>
      </c>
      <c r="N4738" s="7">
        <v>45258.108067129629</v>
      </c>
      <c r="O4738">
        <f>HOUR(Table1[[#This Row],[promised_delivery_time]])</f>
        <v>2</v>
      </c>
      <c r="P4738" s="4">
        <v>45258.115706018521</v>
      </c>
      <c r="Q4738">
        <f>HOUR(Table1[[#This Row],[actual_delivery_time]])</f>
        <v>2</v>
      </c>
      <c r="R4738" s="4">
        <v>45258.120567129627</v>
      </c>
      <c r="S4738" t="s">
        <v>357</v>
      </c>
      <c r="T4738" s="8">
        <v>2566.27</v>
      </c>
      <c r="U4738" t="s">
        <v>360</v>
      </c>
      <c r="V4738">
        <v>66125</v>
      </c>
      <c r="W4738">
        <v>7265</v>
      </c>
      <c r="X4738" t="s">
        <v>3344</v>
      </c>
      <c r="Y4738" t="s">
        <v>1181</v>
      </c>
      <c r="Z4738">
        <v>81264</v>
      </c>
      <c r="AA4738" t="s">
        <v>2918</v>
      </c>
      <c r="AB4738" t="s">
        <v>3116</v>
      </c>
      <c r="AC4738">
        <v>3</v>
      </c>
      <c r="AD4738">
        <v>832.17</v>
      </c>
      <c r="AE4738">
        <v>7</v>
      </c>
      <c r="AF4738">
        <v>0.52</v>
      </c>
    </row>
    <row r="4739" spans="1:32" x14ac:dyDescent="0.45">
      <c r="A4739">
        <v>6672582413</v>
      </c>
      <c r="B4739">
        <v>11422</v>
      </c>
      <c r="C4739" t="s">
        <v>41</v>
      </c>
      <c r="D4739" t="s">
        <v>87</v>
      </c>
      <c r="E4739" t="s">
        <v>318</v>
      </c>
      <c r="F4739" s="8">
        <v>127.16</v>
      </c>
      <c r="G4739">
        <v>25</v>
      </c>
      <c r="H4739">
        <v>3</v>
      </c>
      <c r="I4739">
        <v>20</v>
      </c>
      <c r="J4739">
        <v>65</v>
      </c>
      <c r="K4739">
        <v>82359623</v>
      </c>
      <c r="L4739">
        <f>MONTH(Table1[[#This Row],[order_date]])</f>
        <v>6</v>
      </c>
      <c r="M4739">
        <f>YEAR(Table1[[#This Row],[order_date]])</f>
        <v>2024</v>
      </c>
      <c r="N4739" s="7">
        <v>45456.91946759259</v>
      </c>
      <c r="O4739">
        <f>HOUR(Table1[[#This Row],[promised_delivery_time]])</f>
        <v>22</v>
      </c>
      <c r="P4739" s="4">
        <v>45456.931967592594</v>
      </c>
      <c r="Q4739">
        <f>HOUR(Table1[[#This Row],[actual_delivery_time]])</f>
        <v>22</v>
      </c>
      <c r="R4739" s="4">
        <v>45456.941689814812</v>
      </c>
      <c r="S4739" t="s">
        <v>357</v>
      </c>
      <c r="T4739" s="8">
        <v>1020.03</v>
      </c>
      <c r="U4739" t="s">
        <v>360</v>
      </c>
      <c r="V4739">
        <v>18435</v>
      </c>
      <c r="W4739">
        <v>636</v>
      </c>
      <c r="X4739" t="s">
        <v>3321</v>
      </c>
      <c r="Y4739" t="s">
        <v>1593</v>
      </c>
      <c r="Z4739">
        <v>504776</v>
      </c>
      <c r="AA4739" t="s">
        <v>2949</v>
      </c>
      <c r="AB4739" t="s">
        <v>3118</v>
      </c>
      <c r="AC4739">
        <v>17</v>
      </c>
      <c r="AD4739">
        <v>1339.75</v>
      </c>
      <c r="AE4739">
        <v>14</v>
      </c>
      <c r="AF4739">
        <v>1.95</v>
      </c>
    </row>
    <row r="4740" spans="1:32" x14ac:dyDescent="0.45">
      <c r="A4740">
        <v>3004834987</v>
      </c>
      <c r="B4740">
        <v>604184</v>
      </c>
      <c r="C4740" t="s">
        <v>49</v>
      </c>
      <c r="D4740" t="s">
        <v>85</v>
      </c>
      <c r="E4740" t="s">
        <v>136</v>
      </c>
      <c r="F4740" s="8">
        <v>397.55</v>
      </c>
      <c r="G4740">
        <v>25</v>
      </c>
      <c r="H4740">
        <v>365</v>
      </c>
      <c r="I4740">
        <v>24</v>
      </c>
      <c r="J4740">
        <v>84</v>
      </c>
      <c r="K4740">
        <v>91590001</v>
      </c>
      <c r="L4740">
        <f>MONTH(Table1[[#This Row],[order_date]])</f>
        <v>10</v>
      </c>
      <c r="M4740">
        <f>YEAR(Table1[[#This Row],[order_date]])</f>
        <v>2023</v>
      </c>
      <c r="N4740" s="7">
        <v>45211.097939814812</v>
      </c>
      <c r="O4740">
        <f>HOUR(Table1[[#This Row],[promised_delivery_time]])</f>
        <v>2</v>
      </c>
      <c r="P4740" s="4">
        <v>45211.108356481483</v>
      </c>
      <c r="Q4740">
        <f>HOUR(Table1[[#This Row],[actual_delivery_time]])</f>
        <v>2</v>
      </c>
      <c r="R4740" s="4">
        <v>45211.104884259257</v>
      </c>
      <c r="S4740" t="s">
        <v>356</v>
      </c>
      <c r="T4740" s="8">
        <v>1849.28</v>
      </c>
      <c r="U4740" t="s">
        <v>361</v>
      </c>
      <c r="V4740">
        <v>1554</v>
      </c>
      <c r="W4740">
        <v>1413</v>
      </c>
      <c r="X4740" t="s">
        <v>3212</v>
      </c>
      <c r="Y4740" t="s">
        <v>948</v>
      </c>
      <c r="Z4740">
        <v>465150</v>
      </c>
      <c r="AA4740" t="s">
        <v>2730</v>
      </c>
      <c r="AB4740" t="s">
        <v>3118</v>
      </c>
      <c r="AC4740">
        <v>13</v>
      </c>
      <c r="AD4740">
        <v>1304.73</v>
      </c>
      <c r="AE4740">
        <v>-5</v>
      </c>
      <c r="AF4740">
        <v>1.41</v>
      </c>
    </row>
    <row r="4741" spans="1:32" x14ac:dyDescent="0.45">
      <c r="A4741">
        <v>4486349175</v>
      </c>
      <c r="B4741">
        <v>566052</v>
      </c>
      <c r="C4741" t="s">
        <v>52</v>
      </c>
      <c r="D4741" t="s">
        <v>82</v>
      </c>
      <c r="E4741" t="s">
        <v>152</v>
      </c>
      <c r="F4741" s="8">
        <v>87.3</v>
      </c>
      <c r="G4741">
        <v>20</v>
      </c>
      <c r="H4741">
        <v>365</v>
      </c>
      <c r="I4741">
        <v>14</v>
      </c>
      <c r="J4741">
        <v>53</v>
      </c>
      <c r="K4741">
        <v>45481936</v>
      </c>
      <c r="L4741">
        <f>MONTH(Table1[[#This Row],[order_date]])</f>
        <v>4</v>
      </c>
      <c r="M4741">
        <f>YEAR(Table1[[#This Row],[order_date]])</f>
        <v>2024</v>
      </c>
      <c r="N4741" s="7">
        <v>45402.048703703702</v>
      </c>
      <c r="O4741">
        <f>HOUR(Table1[[#This Row],[promised_delivery_time]])</f>
        <v>1</v>
      </c>
      <c r="P4741" s="4">
        <v>45402.061898148146</v>
      </c>
      <c r="Q4741">
        <f>HOUR(Table1[[#This Row],[actual_delivery_time]])</f>
        <v>1</v>
      </c>
      <c r="R4741" s="4">
        <v>45402.065370370372</v>
      </c>
      <c r="S4741" t="s">
        <v>356</v>
      </c>
      <c r="T4741" s="8">
        <v>2577.5</v>
      </c>
      <c r="U4741" t="s">
        <v>359</v>
      </c>
      <c r="V4741">
        <v>93191</v>
      </c>
      <c r="W4741">
        <v>6903</v>
      </c>
      <c r="X4741" t="s">
        <v>3383</v>
      </c>
      <c r="Y4741" t="s">
        <v>1227</v>
      </c>
      <c r="Z4741">
        <v>202068</v>
      </c>
      <c r="AA4741" t="s">
        <v>2801</v>
      </c>
      <c r="AB4741" t="s">
        <v>3118</v>
      </c>
      <c r="AC4741">
        <v>3</v>
      </c>
      <c r="AD4741">
        <v>1909.44</v>
      </c>
      <c r="AE4741">
        <v>5</v>
      </c>
      <c r="AF4741">
        <v>1.93</v>
      </c>
    </row>
    <row r="4742" spans="1:32" x14ac:dyDescent="0.45">
      <c r="A4742">
        <v>3098655541</v>
      </c>
      <c r="B4742">
        <v>697683</v>
      </c>
      <c r="C4742" t="s">
        <v>49</v>
      </c>
      <c r="D4742" t="s">
        <v>85</v>
      </c>
      <c r="E4742" t="s">
        <v>159</v>
      </c>
      <c r="F4742" s="8">
        <v>123.74</v>
      </c>
      <c r="G4742">
        <v>25</v>
      </c>
      <c r="H4742">
        <v>365</v>
      </c>
      <c r="I4742">
        <v>14</v>
      </c>
      <c r="J4742">
        <v>82</v>
      </c>
      <c r="K4742">
        <v>69908484</v>
      </c>
      <c r="L4742">
        <f>MONTH(Table1[[#This Row],[order_date]])</f>
        <v>5</v>
      </c>
      <c r="M4742">
        <f>YEAR(Table1[[#This Row],[order_date]])</f>
        <v>2023</v>
      </c>
      <c r="N4742" s="7">
        <v>45052.2809837963</v>
      </c>
      <c r="O4742">
        <f>HOUR(Table1[[#This Row],[promised_delivery_time]])</f>
        <v>7</v>
      </c>
      <c r="P4742" s="4">
        <v>45052.294178240743</v>
      </c>
      <c r="Q4742">
        <f>HOUR(Table1[[#This Row],[actual_delivery_time]])</f>
        <v>7</v>
      </c>
      <c r="R4742" s="4">
        <v>45052.296956018516</v>
      </c>
      <c r="S4742" t="s">
        <v>356</v>
      </c>
      <c r="T4742" s="8">
        <v>680.53</v>
      </c>
      <c r="U4742" t="s">
        <v>362</v>
      </c>
      <c r="V4742">
        <v>58041</v>
      </c>
      <c r="W4742">
        <v>2969</v>
      </c>
      <c r="X4742" t="s">
        <v>3259</v>
      </c>
      <c r="Y4742" t="s">
        <v>2029</v>
      </c>
      <c r="Z4742">
        <v>819988</v>
      </c>
      <c r="AA4742" t="s">
        <v>2682</v>
      </c>
      <c r="AB4742" t="s">
        <v>3116</v>
      </c>
      <c r="AC4742">
        <v>8</v>
      </c>
      <c r="AD4742">
        <v>382.07</v>
      </c>
      <c r="AE4742">
        <v>4</v>
      </c>
      <c r="AF4742">
        <v>1.85</v>
      </c>
    </row>
    <row r="4743" spans="1:32" x14ac:dyDescent="0.45">
      <c r="A4743">
        <v>1912293606</v>
      </c>
      <c r="B4743">
        <v>124290</v>
      </c>
      <c r="C4743" t="s">
        <v>34</v>
      </c>
      <c r="D4743" t="s">
        <v>83</v>
      </c>
      <c r="E4743" t="s">
        <v>238</v>
      </c>
      <c r="F4743" s="8">
        <v>39.65</v>
      </c>
      <c r="G4743">
        <v>35</v>
      </c>
      <c r="H4743">
        <v>365</v>
      </c>
      <c r="I4743">
        <v>23</v>
      </c>
      <c r="J4743">
        <v>71</v>
      </c>
      <c r="K4743">
        <v>49433260</v>
      </c>
      <c r="L4743">
        <f>MONTH(Table1[[#This Row],[order_date]])</f>
        <v>7</v>
      </c>
      <c r="M4743">
        <f>YEAR(Table1[[#This Row],[order_date]])</f>
        <v>2024</v>
      </c>
      <c r="N4743" s="7">
        <v>45490.816099537034</v>
      </c>
      <c r="O4743">
        <f>HOUR(Table1[[#This Row],[promised_delivery_time]])</f>
        <v>19</v>
      </c>
      <c r="P4743" s="4">
        <v>45490.824432870373</v>
      </c>
      <c r="Q4743">
        <f>HOUR(Table1[[#This Row],[actual_delivery_time]])</f>
        <v>19</v>
      </c>
      <c r="R4743" s="4">
        <v>45490.825821759259</v>
      </c>
      <c r="S4743" t="s">
        <v>356</v>
      </c>
      <c r="T4743" s="8">
        <v>2522.33</v>
      </c>
      <c r="U4743" t="s">
        <v>361</v>
      </c>
      <c r="V4743">
        <v>72857</v>
      </c>
      <c r="W4743">
        <v>8233</v>
      </c>
      <c r="X4743" t="s">
        <v>3447</v>
      </c>
      <c r="Y4743" t="s">
        <v>1322</v>
      </c>
      <c r="Z4743">
        <v>246851</v>
      </c>
      <c r="AA4743" t="s">
        <v>3006</v>
      </c>
      <c r="AB4743" t="s">
        <v>3118</v>
      </c>
      <c r="AC4743">
        <v>17</v>
      </c>
      <c r="AD4743">
        <v>307.02999999999997</v>
      </c>
      <c r="AE4743">
        <v>2</v>
      </c>
      <c r="AF4743">
        <v>0.56000000000000005</v>
      </c>
    </row>
    <row r="4744" spans="1:32" x14ac:dyDescent="0.45">
      <c r="A4744">
        <v>7465280557</v>
      </c>
      <c r="B4744">
        <v>689769</v>
      </c>
      <c r="C4744" t="s">
        <v>75</v>
      </c>
      <c r="D4744" t="s">
        <v>86</v>
      </c>
      <c r="E4744" t="s">
        <v>235</v>
      </c>
      <c r="F4744" s="8">
        <v>46.62</v>
      </c>
      <c r="G4744">
        <v>40</v>
      </c>
      <c r="H4744">
        <v>180</v>
      </c>
      <c r="I4744">
        <v>17</v>
      </c>
      <c r="J4744">
        <v>51</v>
      </c>
      <c r="K4744">
        <v>26863280</v>
      </c>
      <c r="L4744">
        <f>MONTH(Table1[[#This Row],[order_date]])</f>
        <v>3</v>
      </c>
      <c r="M4744">
        <f>YEAR(Table1[[#This Row],[order_date]])</f>
        <v>2024</v>
      </c>
      <c r="N4744" s="7">
        <v>45364.557083333333</v>
      </c>
      <c r="O4744">
        <f>HOUR(Table1[[#This Row],[promised_delivery_time]])</f>
        <v>13</v>
      </c>
      <c r="P4744" s="4">
        <v>45364.566111111111</v>
      </c>
      <c r="Q4744">
        <f>HOUR(Table1[[#This Row],[actual_delivery_time]])</f>
        <v>13</v>
      </c>
      <c r="R4744" s="4">
        <v>45364.56958333333</v>
      </c>
      <c r="S4744" t="s">
        <v>356</v>
      </c>
      <c r="T4744" s="8">
        <v>3881.99</v>
      </c>
      <c r="U4744" t="s">
        <v>359</v>
      </c>
      <c r="V4744">
        <v>44449</v>
      </c>
      <c r="W4744">
        <v>327</v>
      </c>
      <c r="X4744" t="s">
        <v>3378</v>
      </c>
      <c r="Y4744" t="s">
        <v>2349</v>
      </c>
      <c r="Z4744">
        <v>80555</v>
      </c>
      <c r="AA4744" t="s">
        <v>3085</v>
      </c>
      <c r="AB4744" t="s">
        <v>3117</v>
      </c>
      <c r="AC4744">
        <v>8</v>
      </c>
      <c r="AD4744">
        <v>301.33999999999997</v>
      </c>
      <c r="AE4744">
        <v>5</v>
      </c>
      <c r="AF4744">
        <v>1.54</v>
      </c>
    </row>
    <row r="4745" spans="1:32" x14ac:dyDescent="0.45">
      <c r="A4745">
        <v>343050015</v>
      </c>
      <c r="B4745">
        <v>146840</v>
      </c>
      <c r="C4745" t="s">
        <v>33</v>
      </c>
      <c r="D4745" t="s">
        <v>80</v>
      </c>
      <c r="E4745" t="s">
        <v>339</v>
      </c>
      <c r="F4745" s="8">
        <v>786.85</v>
      </c>
      <c r="G4745">
        <v>20</v>
      </c>
      <c r="H4745">
        <v>7</v>
      </c>
      <c r="I4745">
        <v>19</v>
      </c>
      <c r="J4745">
        <v>89</v>
      </c>
      <c r="K4745">
        <v>72263318</v>
      </c>
      <c r="L4745">
        <f>MONTH(Table1[[#This Row],[order_date]])</f>
        <v>4</v>
      </c>
      <c r="M4745">
        <f>YEAR(Table1[[#This Row],[order_date]])</f>
        <v>2023</v>
      </c>
      <c r="N4745" s="7">
        <v>45037.264097222222</v>
      </c>
      <c r="O4745">
        <f>HOUR(Table1[[#This Row],[promised_delivery_time]])</f>
        <v>6</v>
      </c>
      <c r="P4745" s="4">
        <v>45037.277986111112</v>
      </c>
      <c r="Q4745">
        <f>HOUR(Table1[[#This Row],[actual_delivery_time]])</f>
        <v>7</v>
      </c>
      <c r="R4745" s="4">
        <v>45037.292569444442</v>
      </c>
      <c r="S4745" t="s">
        <v>358</v>
      </c>
      <c r="T4745" s="8">
        <v>1163.49</v>
      </c>
      <c r="U4745" t="s">
        <v>359</v>
      </c>
      <c r="V4745">
        <v>72401</v>
      </c>
      <c r="W4745">
        <v>3952</v>
      </c>
      <c r="X4745" t="s">
        <v>3255</v>
      </c>
      <c r="Y4745" t="s">
        <v>2380</v>
      </c>
      <c r="Z4745">
        <v>398070</v>
      </c>
      <c r="AA4745" t="s">
        <v>3062</v>
      </c>
      <c r="AB4745" t="s">
        <v>3117</v>
      </c>
      <c r="AC4745">
        <v>8</v>
      </c>
      <c r="AD4745">
        <v>1372.05</v>
      </c>
      <c r="AE4745">
        <v>21</v>
      </c>
      <c r="AF4745">
        <v>0.66</v>
      </c>
    </row>
    <row r="4746" spans="1:32" x14ac:dyDescent="0.45">
      <c r="A4746">
        <v>6414606364</v>
      </c>
      <c r="B4746">
        <v>723678</v>
      </c>
      <c r="C4746" t="s">
        <v>71</v>
      </c>
      <c r="D4746" t="s">
        <v>78</v>
      </c>
      <c r="E4746" t="s">
        <v>183</v>
      </c>
      <c r="F4746" s="8">
        <v>675.46</v>
      </c>
      <c r="G4746">
        <v>35</v>
      </c>
      <c r="H4746">
        <v>365</v>
      </c>
      <c r="I4746">
        <v>14</v>
      </c>
      <c r="J4746">
        <v>97</v>
      </c>
      <c r="K4746">
        <v>70867736</v>
      </c>
      <c r="L4746">
        <f>MONTH(Table1[[#This Row],[order_date]])</f>
        <v>1</v>
      </c>
      <c r="M4746">
        <f>YEAR(Table1[[#This Row],[order_date]])</f>
        <v>2024</v>
      </c>
      <c r="N4746" s="7">
        <v>45317.200092592589</v>
      </c>
      <c r="O4746">
        <f>HOUR(Table1[[#This Row],[promised_delivery_time]])</f>
        <v>5</v>
      </c>
      <c r="P4746" s="4">
        <v>45317.211898148147</v>
      </c>
      <c r="Q4746">
        <f>HOUR(Table1[[#This Row],[actual_delivery_time]])</f>
        <v>5</v>
      </c>
      <c r="R4746" s="4">
        <v>45317.212592592594</v>
      </c>
      <c r="S4746" t="s">
        <v>356</v>
      </c>
      <c r="T4746" s="8">
        <v>1615.25</v>
      </c>
      <c r="U4746" t="s">
        <v>359</v>
      </c>
      <c r="V4746">
        <v>32432</v>
      </c>
      <c r="W4746">
        <v>5693</v>
      </c>
      <c r="X4746" t="s">
        <v>3318</v>
      </c>
      <c r="Y4746" t="s">
        <v>2113</v>
      </c>
      <c r="Z4746">
        <v>596147</v>
      </c>
      <c r="AA4746" t="s">
        <v>2810</v>
      </c>
      <c r="AB4746" t="s">
        <v>3118</v>
      </c>
      <c r="AC4746">
        <v>17</v>
      </c>
      <c r="AD4746">
        <v>574.17999999999995</v>
      </c>
      <c r="AE4746">
        <v>1</v>
      </c>
      <c r="AF4746">
        <v>2.33</v>
      </c>
    </row>
    <row r="4747" spans="1:32" x14ac:dyDescent="0.45">
      <c r="A4747">
        <v>4092550629</v>
      </c>
      <c r="B4747">
        <v>264803</v>
      </c>
      <c r="C4747" t="s">
        <v>32</v>
      </c>
      <c r="D4747" t="s">
        <v>82</v>
      </c>
      <c r="E4747" t="s">
        <v>158</v>
      </c>
      <c r="F4747" s="8">
        <v>995.98</v>
      </c>
      <c r="G4747">
        <v>20</v>
      </c>
      <c r="H4747">
        <v>365</v>
      </c>
      <c r="I4747">
        <v>17</v>
      </c>
      <c r="J4747">
        <v>69</v>
      </c>
      <c r="K4747">
        <v>50572914</v>
      </c>
      <c r="L4747">
        <f>MONTH(Table1[[#This Row],[order_date]])</f>
        <v>4</v>
      </c>
      <c r="M4747">
        <f>YEAR(Table1[[#This Row],[order_date]])</f>
        <v>2023</v>
      </c>
      <c r="N4747" s="7">
        <v>45025.680243055554</v>
      </c>
      <c r="O4747">
        <f>HOUR(Table1[[#This Row],[promised_delivery_time]])</f>
        <v>16</v>
      </c>
      <c r="P4747" s="4">
        <v>45025.687881944446</v>
      </c>
      <c r="Q4747">
        <f>HOUR(Table1[[#This Row],[actual_delivery_time]])</f>
        <v>16</v>
      </c>
      <c r="R4747" s="4">
        <v>45025.687881944446</v>
      </c>
      <c r="S4747" t="s">
        <v>356</v>
      </c>
      <c r="T4747" s="8">
        <v>1925.24</v>
      </c>
      <c r="U4747" t="s">
        <v>362</v>
      </c>
      <c r="V4747">
        <v>73303</v>
      </c>
      <c r="W4747">
        <v>6204</v>
      </c>
      <c r="X4747" t="s">
        <v>3227</v>
      </c>
      <c r="Y4747" t="s">
        <v>1791</v>
      </c>
      <c r="Z4747">
        <v>654429</v>
      </c>
      <c r="AA4747" t="s">
        <v>2747</v>
      </c>
      <c r="AB4747" t="s">
        <v>3115</v>
      </c>
      <c r="AC4747">
        <v>20</v>
      </c>
      <c r="AD4747">
        <v>701.55</v>
      </c>
      <c r="AE4747">
        <v>0</v>
      </c>
      <c r="AF4747">
        <v>1.69</v>
      </c>
    </row>
    <row r="4748" spans="1:32" x14ac:dyDescent="0.45">
      <c r="A4748">
        <v>9810964144</v>
      </c>
      <c r="B4748">
        <v>542300</v>
      </c>
      <c r="C4748" t="s">
        <v>36</v>
      </c>
      <c r="D4748" t="s">
        <v>81</v>
      </c>
      <c r="E4748" t="s">
        <v>220</v>
      </c>
      <c r="F4748" s="8">
        <v>255.35</v>
      </c>
      <c r="G4748">
        <v>35</v>
      </c>
      <c r="H4748">
        <v>90</v>
      </c>
      <c r="I4748">
        <v>11</v>
      </c>
      <c r="J4748">
        <v>66</v>
      </c>
      <c r="K4748">
        <v>51476157</v>
      </c>
      <c r="L4748">
        <f>MONTH(Table1[[#This Row],[order_date]])</f>
        <v>2</v>
      </c>
      <c r="M4748">
        <f>YEAR(Table1[[#This Row],[order_date]])</f>
        <v>2024</v>
      </c>
      <c r="N4748" s="7">
        <v>45330.831400462965</v>
      </c>
      <c r="O4748">
        <f>HOUR(Table1[[#This Row],[promised_delivery_time]])</f>
        <v>20</v>
      </c>
      <c r="P4748" s="4">
        <v>45330.841122685182</v>
      </c>
      <c r="Q4748">
        <f>HOUR(Table1[[#This Row],[actual_delivery_time]])</f>
        <v>20</v>
      </c>
      <c r="R4748" s="4">
        <v>45330.840428240743</v>
      </c>
      <c r="S4748" t="s">
        <v>356</v>
      </c>
      <c r="T4748" s="8">
        <v>517.03</v>
      </c>
      <c r="U4748" t="s">
        <v>362</v>
      </c>
      <c r="V4748">
        <v>28405</v>
      </c>
      <c r="W4748">
        <v>6274</v>
      </c>
      <c r="X4748" t="s">
        <v>3256</v>
      </c>
      <c r="Y4748" t="s">
        <v>1435</v>
      </c>
      <c r="Z4748">
        <v>928472</v>
      </c>
      <c r="AA4748" t="s">
        <v>2693</v>
      </c>
      <c r="AB4748" t="s">
        <v>3117</v>
      </c>
      <c r="AC4748">
        <v>10</v>
      </c>
      <c r="AD4748">
        <v>1033.1600000000001</v>
      </c>
      <c r="AE4748">
        <v>-1</v>
      </c>
      <c r="AF4748">
        <v>2.88</v>
      </c>
    </row>
    <row r="4749" spans="1:32" x14ac:dyDescent="0.45">
      <c r="A4749">
        <v>6513851276</v>
      </c>
      <c r="B4749">
        <v>491314</v>
      </c>
      <c r="C4749" t="s">
        <v>60</v>
      </c>
      <c r="D4749" t="s">
        <v>86</v>
      </c>
      <c r="E4749" t="s">
        <v>261</v>
      </c>
      <c r="F4749" s="8">
        <v>973.44</v>
      </c>
      <c r="G4749">
        <v>40</v>
      </c>
      <c r="H4749">
        <v>180</v>
      </c>
      <c r="I4749">
        <v>11</v>
      </c>
      <c r="J4749">
        <v>71</v>
      </c>
      <c r="K4749">
        <v>99160348</v>
      </c>
      <c r="L4749">
        <f>MONTH(Table1[[#This Row],[order_date]])</f>
        <v>8</v>
      </c>
      <c r="M4749">
        <f>YEAR(Table1[[#This Row],[order_date]])</f>
        <v>2023</v>
      </c>
      <c r="N4749" s="7">
        <v>45162.654953703706</v>
      </c>
      <c r="O4749">
        <f>HOUR(Table1[[#This Row],[promised_delivery_time]])</f>
        <v>15</v>
      </c>
      <c r="P4749" s="4">
        <v>45162.665370370371</v>
      </c>
      <c r="Q4749">
        <f>HOUR(Table1[[#This Row],[actual_delivery_time]])</f>
        <v>16</v>
      </c>
      <c r="R4749" s="4">
        <v>45162.673703703702</v>
      </c>
      <c r="S4749" t="s">
        <v>357</v>
      </c>
      <c r="T4749" s="8">
        <v>722.42</v>
      </c>
      <c r="U4749" t="s">
        <v>362</v>
      </c>
      <c r="V4749">
        <v>36145</v>
      </c>
      <c r="W4749">
        <v>4078</v>
      </c>
      <c r="X4749" t="s">
        <v>3348</v>
      </c>
      <c r="Y4749" t="s">
        <v>902</v>
      </c>
      <c r="Z4749">
        <v>47733</v>
      </c>
      <c r="AA4749" t="s">
        <v>2710</v>
      </c>
      <c r="AB4749" t="s">
        <v>3117</v>
      </c>
      <c r="AC4749">
        <v>19</v>
      </c>
      <c r="AD4749">
        <v>1550.84</v>
      </c>
      <c r="AE4749">
        <v>12</v>
      </c>
      <c r="AF4749">
        <v>1.93</v>
      </c>
    </row>
    <row r="4750" spans="1:32" x14ac:dyDescent="0.45">
      <c r="A4750">
        <v>6080784069</v>
      </c>
      <c r="B4750">
        <v>487065</v>
      </c>
      <c r="C4750" t="s">
        <v>74</v>
      </c>
      <c r="D4750" t="s">
        <v>81</v>
      </c>
      <c r="E4750" t="s">
        <v>246</v>
      </c>
      <c r="F4750" s="8">
        <v>374.68</v>
      </c>
      <c r="G4750">
        <v>35</v>
      </c>
      <c r="H4750">
        <v>90</v>
      </c>
      <c r="I4750">
        <v>27</v>
      </c>
      <c r="J4750">
        <v>87</v>
      </c>
      <c r="K4750">
        <v>39418109</v>
      </c>
      <c r="L4750">
        <f>MONTH(Table1[[#This Row],[order_date]])</f>
        <v>7</v>
      </c>
      <c r="M4750">
        <f>YEAR(Table1[[#This Row],[order_date]])</f>
        <v>2023</v>
      </c>
      <c r="N4750" s="7">
        <v>45126.487650462965</v>
      </c>
      <c r="O4750">
        <f>HOUR(Table1[[#This Row],[promised_delivery_time]])</f>
        <v>11</v>
      </c>
      <c r="P4750" s="4">
        <v>45126.498761574076</v>
      </c>
      <c r="Q4750">
        <f>HOUR(Table1[[#This Row],[actual_delivery_time]])</f>
        <v>12</v>
      </c>
      <c r="R4750" s="4">
        <v>45126.505011574074</v>
      </c>
      <c r="S4750" t="s">
        <v>357</v>
      </c>
      <c r="T4750" s="8">
        <v>3940.75</v>
      </c>
      <c r="U4750" t="s">
        <v>362</v>
      </c>
      <c r="V4750">
        <v>78499</v>
      </c>
      <c r="W4750">
        <v>2830</v>
      </c>
      <c r="X4750" t="s">
        <v>3307</v>
      </c>
      <c r="Y4750" t="s">
        <v>1835</v>
      </c>
      <c r="Z4750">
        <v>729388</v>
      </c>
      <c r="AA4750" t="s">
        <v>2779</v>
      </c>
      <c r="AB4750" t="s">
        <v>3117</v>
      </c>
      <c r="AC4750">
        <v>19</v>
      </c>
      <c r="AD4750">
        <v>928.13</v>
      </c>
      <c r="AE4750">
        <v>9</v>
      </c>
      <c r="AF4750">
        <v>4.57</v>
      </c>
    </row>
    <row r="4751" spans="1:32" x14ac:dyDescent="0.45">
      <c r="A4751">
        <v>1967283733</v>
      </c>
      <c r="B4751">
        <v>897083</v>
      </c>
      <c r="C4751" t="s">
        <v>38</v>
      </c>
      <c r="D4751" t="s">
        <v>85</v>
      </c>
      <c r="E4751" t="s">
        <v>153</v>
      </c>
      <c r="F4751" s="8">
        <v>972.69</v>
      </c>
      <c r="G4751">
        <v>25</v>
      </c>
      <c r="H4751">
        <v>365</v>
      </c>
      <c r="I4751">
        <v>10</v>
      </c>
      <c r="J4751">
        <v>100</v>
      </c>
      <c r="K4751">
        <v>15796277</v>
      </c>
      <c r="L4751">
        <f>MONTH(Table1[[#This Row],[order_date]])</f>
        <v>8</v>
      </c>
      <c r="M4751">
        <f>YEAR(Table1[[#This Row],[order_date]])</f>
        <v>2023</v>
      </c>
      <c r="N4751" s="7">
        <v>45139.298009259262</v>
      </c>
      <c r="O4751">
        <f>HOUR(Table1[[#This Row],[promised_delivery_time]])</f>
        <v>7</v>
      </c>
      <c r="P4751" s="4">
        <v>45139.305648148147</v>
      </c>
      <c r="Q4751">
        <f>HOUR(Table1[[#This Row],[actual_delivery_time]])</f>
        <v>7</v>
      </c>
      <c r="R4751" s="4">
        <v>45139.316064814811</v>
      </c>
      <c r="S4751" t="s">
        <v>357</v>
      </c>
      <c r="T4751" s="8">
        <v>1589.89</v>
      </c>
      <c r="U4751" t="s">
        <v>359</v>
      </c>
      <c r="V4751">
        <v>37938</v>
      </c>
      <c r="W4751">
        <v>4047</v>
      </c>
      <c r="X4751" t="s">
        <v>3271</v>
      </c>
      <c r="Y4751" t="s">
        <v>2503</v>
      </c>
      <c r="Z4751">
        <v>223700</v>
      </c>
      <c r="AA4751" t="s">
        <v>3023</v>
      </c>
      <c r="AB4751" t="s">
        <v>3116</v>
      </c>
      <c r="AC4751">
        <v>19</v>
      </c>
      <c r="AD4751">
        <v>1365.33</v>
      </c>
      <c r="AE4751">
        <v>15</v>
      </c>
      <c r="AF4751">
        <v>3.06</v>
      </c>
    </row>
    <row r="4752" spans="1:32" x14ac:dyDescent="0.45">
      <c r="A4752">
        <v>2683672396</v>
      </c>
      <c r="B4752">
        <v>36412</v>
      </c>
      <c r="C4752" t="s">
        <v>50</v>
      </c>
      <c r="D4752" t="s">
        <v>85</v>
      </c>
      <c r="E4752" t="s">
        <v>352</v>
      </c>
      <c r="F4752" s="8">
        <v>397.68</v>
      </c>
      <c r="G4752">
        <v>25</v>
      </c>
      <c r="H4752">
        <v>365</v>
      </c>
      <c r="I4752">
        <v>27</v>
      </c>
      <c r="J4752">
        <v>92</v>
      </c>
      <c r="K4752">
        <v>89617089</v>
      </c>
      <c r="L4752">
        <f>MONTH(Table1[[#This Row],[order_date]])</f>
        <v>8</v>
      </c>
      <c r="M4752">
        <f>YEAR(Table1[[#This Row],[order_date]])</f>
        <v>2023</v>
      </c>
      <c r="N4752" s="7">
        <v>45165.20107638889</v>
      </c>
      <c r="O4752">
        <f>HOUR(Table1[[#This Row],[promised_delivery_time]])</f>
        <v>5</v>
      </c>
      <c r="P4752" s="4">
        <v>45165.210104166668</v>
      </c>
      <c r="Q4752">
        <f>HOUR(Table1[[#This Row],[actual_delivery_time]])</f>
        <v>4</v>
      </c>
      <c r="R4752" s="4">
        <v>45165.207326388889</v>
      </c>
      <c r="S4752" t="s">
        <v>356</v>
      </c>
      <c r="T4752" s="8">
        <v>2073.9899999999998</v>
      </c>
      <c r="U4752" t="s">
        <v>361</v>
      </c>
      <c r="V4752">
        <v>18256</v>
      </c>
      <c r="W4752">
        <v>6550</v>
      </c>
      <c r="X4752" t="s">
        <v>3381</v>
      </c>
      <c r="Y4752" t="s">
        <v>1938</v>
      </c>
      <c r="Z4752">
        <v>710095</v>
      </c>
      <c r="AA4752" t="s">
        <v>2906</v>
      </c>
      <c r="AB4752" t="s">
        <v>3116</v>
      </c>
      <c r="AC4752">
        <v>9</v>
      </c>
      <c r="AD4752">
        <v>541.33000000000004</v>
      </c>
      <c r="AE4752">
        <v>-4</v>
      </c>
      <c r="AF4752">
        <v>1.2</v>
      </c>
    </row>
    <row r="4753" spans="1:32" x14ac:dyDescent="0.45">
      <c r="A4753">
        <v>1464736195</v>
      </c>
      <c r="B4753">
        <v>425341</v>
      </c>
      <c r="C4753" t="s">
        <v>27</v>
      </c>
      <c r="D4753" t="s">
        <v>78</v>
      </c>
      <c r="E4753" t="s">
        <v>331</v>
      </c>
      <c r="F4753" s="8">
        <v>486.28</v>
      </c>
      <c r="G4753">
        <v>35</v>
      </c>
      <c r="H4753">
        <v>365</v>
      </c>
      <c r="I4753">
        <v>21</v>
      </c>
      <c r="J4753">
        <v>68</v>
      </c>
      <c r="K4753">
        <v>15830066</v>
      </c>
      <c r="L4753">
        <f>MONTH(Table1[[#This Row],[order_date]])</f>
        <v>8</v>
      </c>
      <c r="M4753">
        <f>YEAR(Table1[[#This Row],[order_date]])</f>
        <v>2024</v>
      </c>
      <c r="N4753" s="7">
        <v>45527.670138888891</v>
      </c>
      <c r="O4753">
        <f>HOUR(Table1[[#This Row],[promised_delivery_time]])</f>
        <v>16</v>
      </c>
      <c r="P4753" s="4">
        <v>45527.678472222222</v>
      </c>
      <c r="Q4753">
        <f>HOUR(Table1[[#This Row],[actual_delivery_time]])</f>
        <v>16</v>
      </c>
      <c r="R4753" s="4">
        <v>45527.685416666667</v>
      </c>
      <c r="S4753" t="s">
        <v>357</v>
      </c>
      <c r="T4753" s="8">
        <v>692.32</v>
      </c>
      <c r="U4753" t="s">
        <v>362</v>
      </c>
      <c r="V4753">
        <v>21637</v>
      </c>
      <c r="W4753">
        <v>1345</v>
      </c>
      <c r="X4753" t="s">
        <v>3280</v>
      </c>
      <c r="Y4753" t="s">
        <v>1401</v>
      </c>
      <c r="Z4753">
        <v>652139</v>
      </c>
      <c r="AA4753" t="s">
        <v>3025</v>
      </c>
      <c r="AB4753" t="s">
        <v>3116</v>
      </c>
      <c r="AC4753">
        <v>19</v>
      </c>
      <c r="AD4753">
        <v>936.66</v>
      </c>
      <c r="AE4753">
        <v>10</v>
      </c>
      <c r="AF4753">
        <v>4.66</v>
      </c>
    </row>
    <row r="4754" spans="1:32" x14ac:dyDescent="0.45">
      <c r="A4754">
        <v>3258963661</v>
      </c>
      <c r="B4754">
        <v>644847</v>
      </c>
      <c r="C4754" t="s">
        <v>59</v>
      </c>
      <c r="D4754" t="s">
        <v>84</v>
      </c>
      <c r="E4754" t="s">
        <v>144</v>
      </c>
      <c r="F4754" s="8">
        <v>622.80999999999995</v>
      </c>
      <c r="G4754">
        <v>15</v>
      </c>
      <c r="H4754">
        <v>365</v>
      </c>
      <c r="I4754">
        <v>24</v>
      </c>
      <c r="J4754">
        <v>52</v>
      </c>
      <c r="K4754">
        <v>20343501</v>
      </c>
      <c r="L4754">
        <f>MONTH(Table1[[#This Row],[order_date]])</f>
        <v>5</v>
      </c>
      <c r="M4754">
        <f>YEAR(Table1[[#This Row],[order_date]])</f>
        <v>2024</v>
      </c>
      <c r="N4754" s="7">
        <v>45429.333726851852</v>
      </c>
      <c r="O4754">
        <f>HOUR(Table1[[#This Row],[promised_delivery_time]])</f>
        <v>8</v>
      </c>
      <c r="P4754" s="4">
        <v>45429.343449074076</v>
      </c>
      <c r="Q4754">
        <f>HOUR(Table1[[#This Row],[actual_delivery_time]])</f>
        <v>8</v>
      </c>
      <c r="R4754" s="4">
        <v>45429.341365740744</v>
      </c>
      <c r="S4754" t="s">
        <v>356</v>
      </c>
      <c r="T4754" s="8">
        <v>3903.48</v>
      </c>
      <c r="U4754" t="s">
        <v>362</v>
      </c>
      <c r="V4754">
        <v>53738</v>
      </c>
      <c r="W4754">
        <v>8685</v>
      </c>
      <c r="X4754" t="s">
        <v>3394</v>
      </c>
      <c r="Y4754" t="s">
        <v>2504</v>
      </c>
      <c r="Z4754">
        <v>655005</v>
      </c>
      <c r="AA4754" t="s">
        <v>2877</v>
      </c>
      <c r="AB4754" t="s">
        <v>3117</v>
      </c>
      <c r="AC4754">
        <v>19</v>
      </c>
      <c r="AD4754">
        <v>1070.47</v>
      </c>
      <c r="AE4754">
        <v>-3</v>
      </c>
      <c r="AF4754">
        <v>0.54</v>
      </c>
    </row>
    <row r="4755" spans="1:32" x14ac:dyDescent="0.45">
      <c r="A4755">
        <v>9956872454</v>
      </c>
      <c r="B4755">
        <v>11422</v>
      </c>
      <c r="C4755" t="s">
        <v>41</v>
      </c>
      <c r="D4755" t="s">
        <v>87</v>
      </c>
      <c r="E4755" t="s">
        <v>318</v>
      </c>
      <c r="F4755" s="8">
        <v>127.16</v>
      </c>
      <c r="G4755">
        <v>25</v>
      </c>
      <c r="H4755">
        <v>3</v>
      </c>
      <c r="I4755">
        <v>20</v>
      </c>
      <c r="J4755">
        <v>65</v>
      </c>
      <c r="K4755">
        <v>41874489</v>
      </c>
      <c r="L4755">
        <f>MONTH(Table1[[#This Row],[order_date]])</f>
        <v>11</v>
      </c>
      <c r="M4755">
        <f>YEAR(Table1[[#This Row],[order_date]])</f>
        <v>2023</v>
      </c>
      <c r="N4755" s="7">
        <v>45250.216400462959</v>
      </c>
      <c r="O4755">
        <f>HOUR(Table1[[#This Row],[promised_delivery_time]])</f>
        <v>5</v>
      </c>
      <c r="P4755" s="4">
        <v>45250.224733796298</v>
      </c>
      <c r="Q4755">
        <f>HOUR(Table1[[#This Row],[actual_delivery_time]])</f>
        <v>5</v>
      </c>
      <c r="R4755" s="4">
        <v>45250.235150462962</v>
      </c>
      <c r="S4755" t="s">
        <v>357</v>
      </c>
      <c r="T4755" s="8">
        <v>5294.27</v>
      </c>
      <c r="U4755" t="s">
        <v>361</v>
      </c>
      <c r="V4755">
        <v>31304</v>
      </c>
      <c r="W4755">
        <v>1949</v>
      </c>
      <c r="X4755" t="s">
        <v>3416</v>
      </c>
      <c r="Y4755" t="s">
        <v>1158</v>
      </c>
      <c r="Z4755">
        <v>285855</v>
      </c>
      <c r="AA4755" t="s">
        <v>2666</v>
      </c>
      <c r="AB4755" t="s">
        <v>3115</v>
      </c>
      <c r="AC4755">
        <v>2</v>
      </c>
      <c r="AD4755">
        <v>1944.43</v>
      </c>
      <c r="AE4755">
        <v>15</v>
      </c>
      <c r="AF4755">
        <v>2.59</v>
      </c>
    </row>
    <row r="4756" spans="1:32" x14ac:dyDescent="0.45">
      <c r="A4756">
        <v>867630114</v>
      </c>
      <c r="B4756">
        <v>123983</v>
      </c>
      <c r="C4756" t="s">
        <v>40</v>
      </c>
      <c r="D4756" t="s">
        <v>82</v>
      </c>
      <c r="E4756" t="s">
        <v>164</v>
      </c>
      <c r="F4756" s="8">
        <v>785.67</v>
      </c>
      <c r="G4756">
        <v>20</v>
      </c>
      <c r="H4756">
        <v>365</v>
      </c>
      <c r="I4756">
        <v>25</v>
      </c>
      <c r="J4756">
        <v>72</v>
      </c>
      <c r="K4756">
        <v>30373140</v>
      </c>
      <c r="L4756">
        <f>MONTH(Table1[[#This Row],[order_date]])</f>
        <v>6</v>
      </c>
      <c r="M4756">
        <f>YEAR(Table1[[#This Row],[order_date]])</f>
        <v>2023</v>
      </c>
      <c r="N4756" s="7">
        <v>45103.767083333332</v>
      </c>
      <c r="O4756">
        <f>HOUR(Table1[[#This Row],[promised_delivery_time]])</f>
        <v>18</v>
      </c>
      <c r="P4756" s="4">
        <v>45103.776805555557</v>
      </c>
      <c r="Q4756">
        <f>HOUR(Table1[[#This Row],[actual_delivery_time]])</f>
        <v>18</v>
      </c>
      <c r="R4756" s="4">
        <v>45103.776805555557</v>
      </c>
      <c r="S4756" t="s">
        <v>356</v>
      </c>
      <c r="T4756" s="8">
        <v>2680.19</v>
      </c>
      <c r="U4756" t="s">
        <v>362</v>
      </c>
      <c r="V4756">
        <v>49041</v>
      </c>
      <c r="W4756">
        <v>6095</v>
      </c>
      <c r="X4756" t="s">
        <v>3315</v>
      </c>
      <c r="Y4756" t="s">
        <v>2062</v>
      </c>
      <c r="Z4756">
        <v>125766</v>
      </c>
      <c r="AA4756" t="s">
        <v>2880</v>
      </c>
      <c r="AB4756" t="s">
        <v>3115</v>
      </c>
      <c r="AC4756">
        <v>2</v>
      </c>
      <c r="AD4756">
        <v>596.71</v>
      </c>
      <c r="AE4756">
        <v>0</v>
      </c>
      <c r="AF4756">
        <v>0.64</v>
      </c>
    </row>
    <row r="4757" spans="1:32" x14ac:dyDescent="0.45">
      <c r="A4757">
        <v>3333752740</v>
      </c>
      <c r="B4757">
        <v>70969</v>
      </c>
      <c r="C4757" t="s">
        <v>68</v>
      </c>
      <c r="D4757" t="s">
        <v>87</v>
      </c>
      <c r="E4757" t="s">
        <v>166</v>
      </c>
      <c r="F4757" s="8">
        <v>631.70000000000005</v>
      </c>
      <c r="G4757">
        <v>25</v>
      </c>
      <c r="H4757">
        <v>3</v>
      </c>
      <c r="I4757">
        <v>25</v>
      </c>
      <c r="J4757">
        <v>96</v>
      </c>
      <c r="K4757">
        <v>84862161</v>
      </c>
      <c r="L4757">
        <f>MONTH(Table1[[#This Row],[order_date]])</f>
        <v>7</v>
      </c>
      <c r="M4757">
        <f>YEAR(Table1[[#This Row],[order_date]])</f>
        <v>2023</v>
      </c>
      <c r="N4757" s="7">
        <v>45117.707557870373</v>
      </c>
      <c r="O4757">
        <f>HOUR(Table1[[#This Row],[promised_delivery_time]])</f>
        <v>17</v>
      </c>
      <c r="P4757" s="4">
        <v>45117.718668981484</v>
      </c>
      <c r="Q4757">
        <f>HOUR(Table1[[#This Row],[actual_delivery_time]])</f>
        <v>17</v>
      </c>
      <c r="R4757" s="4">
        <v>45117.715196759258</v>
      </c>
      <c r="S4757" t="s">
        <v>356</v>
      </c>
      <c r="T4757" s="8">
        <v>397.55</v>
      </c>
      <c r="U4757" t="s">
        <v>360</v>
      </c>
      <c r="V4757">
        <v>84844</v>
      </c>
      <c r="W4757">
        <v>3006</v>
      </c>
      <c r="X4757" t="s">
        <v>3156</v>
      </c>
      <c r="Y4757" t="s">
        <v>2294</v>
      </c>
      <c r="Z4757">
        <v>770374</v>
      </c>
      <c r="AA4757" t="s">
        <v>3036</v>
      </c>
      <c r="AB4757" t="s">
        <v>3116</v>
      </c>
      <c r="AC4757">
        <v>12</v>
      </c>
      <c r="AD4757">
        <v>1512.98</v>
      </c>
      <c r="AE4757">
        <v>-5</v>
      </c>
      <c r="AF4757">
        <v>4.57</v>
      </c>
    </row>
    <row r="4758" spans="1:32" x14ac:dyDescent="0.45">
      <c r="A4758">
        <v>4835197446</v>
      </c>
      <c r="B4758">
        <v>492958</v>
      </c>
      <c r="C4758" t="s">
        <v>34</v>
      </c>
      <c r="D4758" t="s">
        <v>83</v>
      </c>
      <c r="E4758" t="s">
        <v>194</v>
      </c>
      <c r="F4758" s="8">
        <v>84.2</v>
      </c>
      <c r="G4758">
        <v>35</v>
      </c>
      <c r="H4758">
        <v>365</v>
      </c>
      <c r="I4758">
        <v>26</v>
      </c>
      <c r="J4758">
        <v>88</v>
      </c>
      <c r="K4758">
        <v>72889295</v>
      </c>
      <c r="L4758">
        <f>MONTH(Table1[[#This Row],[order_date]])</f>
        <v>1</v>
      </c>
      <c r="M4758">
        <f>YEAR(Table1[[#This Row],[order_date]])</f>
        <v>2024</v>
      </c>
      <c r="N4758" s="7">
        <v>45293.339143518519</v>
      </c>
      <c r="O4758">
        <f>HOUR(Table1[[#This Row],[promised_delivery_time]])</f>
        <v>8</v>
      </c>
      <c r="P4758" s="4">
        <v>45293.351643518516</v>
      </c>
      <c r="Q4758">
        <f>HOUR(Table1[[#This Row],[actual_delivery_time]])</f>
        <v>8</v>
      </c>
      <c r="R4758" s="4">
        <v>45293.353726851848</v>
      </c>
      <c r="S4758" t="s">
        <v>356</v>
      </c>
      <c r="T4758" s="8">
        <v>1255.6199999999999</v>
      </c>
      <c r="U4758" t="s">
        <v>362</v>
      </c>
      <c r="V4758">
        <v>20579</v>
      </c>
      <c r="W4758">
        <v>7618</v>
      </c>
      <c r="X4758" t="s">
        <v>3394</v>
      </c>
      <c r="Y4758" t="s">
        <v>2191</v>
      </c>
      <c r="Z4758">
        <v>545125</v>
      </c>
      <c r="AA4758" t="s">
        <v>2809</v>
      </c>
      <c r="AB4758" t="s">
        <v>3116</v>
      </c>
      <c r="AC4758">
        <v>18</v>
      </c>
      <c r="AD4758">
        <v>1965.81</v>
      </c>
      <c r="AE4758">
        <v>3</v>
      </c>
      <c r="AF4758">
        <v>4.91</v>
      </c>
    </row>
    <row r="4759" spans="1:32" x14ac:dyDescent="0.45">
      <c r="A4759">
        <v>1888517793</v>
      </c>
      <c r="B4759">
        <v>329351</v>
      </c>
      <c r="C4759" t="s">
        <v>42</v>
      </c>
      <c r="D4759" t="s">
        <v>80</v>
      </c>
      <c r="E4759" t="s">
        <v>192</v>
      </c>
      <c r="F4759" s="8">
        <v>310.87</v>
      </c>
      <c r="G4759">
        <v>20</v>
      </c>
      <c r="H4759">
        <v>7</v>
      </c>
      <c r="I4759">
        <v>23</v>
      </c>
      <c r="J4759">
        <v>95</v>
      </c>
      <c r="K4759">
        <v>42514124</v>
      </c>
      <c r="L4759">
        <f>MONTH(Table1[[#This Row],[order_date]])</f>
        <v>10</v>
      </c>
      <c r="M4759">
        <f>YEAR(Table1[[#This Row],[order_date]])</f>
        <v>2023</v>
      </c>
      <c r="N4759" s="7">
        <v>45201.276817129627</v>
      </c>
      <c r="O4759">
        <f>HOUR(Table1[[#This Row],[promised_delivery_time]])</f>
        <v>6</v>
      </c>
      <c r="P4759" s="4">
        <v>45201.288622685184</v>
      </c>
      <c r="Q4759">
        <f>HOUR(Table1[[#This Row],[actual_delivery_time]])</f>
        <v>6</v>
      </c>
      <c r="R4759" s="4">
        <v>45201.290706018517</v>
      </c>
      <c r="S4759" t="s">
        <v>356</v>
      </c>
      <c r="T4759" s="8">
        <v>828.44</v>
      </c>
      <c r="U4759" t="s">
        <v>362</v>
      </c>
      <c r="V4759">
        <v>3529</v>
      </c>
      <c r="W4759">
        <v>7834</v>
      </c>
      <c r="X4759" t="s">
        <v>3217</v>
      </c>
      <c r="Y4759" t="s">
        <v>2326</v>
      </c>
      <c r="Z4759">
        <v>107629</v>
      </c>
      <c r="AA4759" t="s">
        <v>2600</v>
      </c>
      <c r="AB4759" t="s">
        <v>3117</v>
      </c>
      <c r="AC4759">
        <v>7</v>
      </c>
      <c r="AD4759">
        <v>1958.97</v>
      </c>
      <c r="AE4759">
        <v>3</v>
      </c>
      <c r="AF4759">
        <v>3.53</v>
      </c>
    </row>
    <row r="4760" spans="1:32" x14ac:dyDescent="0.45">
      <c r="A4760">
        <v>5148599328</v>
      </c>
      <c r="B4760">
        <v>871592</v>
      </c>
      <c r="C4760" t="s">
        <v>68</v>
      </c>
      <c r="D4760" t="s">
        <v>87</v>
      </c>
      <c r="E4760" t="s">
        <v>305</v>
      </c>
      <c r="F4760" s="8">
        <v>870.29</v>
      </c>
      <c r="G4760">
        <v>25</v>
      </c>
      <c r="H4760">
        <v>3</v>
      </c>
      <c r="I4760">
        <v>25</v>
      </c>
      <c r="J4760">
        <v>50</v>
      </c>
      <c r="K4760">
        <v>28350645</v>
      </c>
      <c r="L4760">
        <f>MONTH(Table1[[#This Row],[order_date]])</f>
        <v>5</v>
      </c>
      <c r="M4760">
        <f>YEAR(Table1[[#This Row],[order_date]])</f>
        <v>2024</v>
      </c>
      <c r="N4760" s="7">
        <v>45419.566886574074</v>
      </c>
      <c r="O4760">
        <f>HOUR(Table1[[#This Row],[promised_delivery_time]])</f>
        <v>13</v>
      </c>
      <c r="P4760" s="4">
        <v>45419.574525462966</v>
      </c>
      <c r="Q4760">
        <f>HOUR(Table1[[#This Row],[actual_delivery_time]])</f>
        <v>13</v>
      </c>
      <c r="R4760" s="4">
        <v>45419.58216435185</v>
      </c>
      <c r="S4760" t="s">
        <v>357</v>
      </c>
      <c r="T4760" s="8">
        <v>97.04</v>
      </c>
      <c r="U4760" t="s">
        <v>360</v>
      </c>
      <c r="V4760">
        <v>57593</v>
      </c>
      <c r="W4760">
        <v>8401</v>
      </c>
      <c r="X4760" t="s">
        <v>3175</v>
      </c>
      <c r="Y4760" t="s">
        <v>745</v>
      </c>
      <c r="Z4760">
        <v>360999</v>
      </c>
      <c r="AA4760" t="s">
        <v>2557</v>
      </c>
      <c r="AB4760" t="s">
        <v>3117</v>
      </c>
      <c r="AC4760">
        <v>9</v>
      </c>
      <c r="AD4760">
        <v>553</v>
      </c>
      <c r="AE4760">
        <v>11</v>
      </c>
      <c r="AF4760">
        <v>3.5</v>
      </c>
    </row>
    <row r="4761" spans="1:32" x14ac:dyDescent="0.45">
      <c r="A4761">
        <v>3405089431</v>
      </c>
      <c r="B4761">
        <v>491314</v>
      </c>
      <c r="C4761" t="s">
        <v>60</v>
      </c>
      <c r="D4761" t="s">
        <v>86</v>
      </c>
      <c r="E4761" t="s">
        <v>261</v>
      </c>
      <c r="F4761" s="8">
        <v>973.44</v>
      </c>
      <c r="G4761">
        <v>40</v>
      </c>
      <c r="H4761">
        <v>180</v>
      </c>
      <c r="I4761">
        <v>11</v>
      </c>
      <c r="J4761">
        <v>71</v>
      </c>
      <c r="K4761">
        <v>96629034</v>
      </c>
      <c r="L4761">
        <f>MONTH(Table1[[#This Row],[order_date]])</f>
        <v>2</v>
      </c>
      <c r="M4761">
        <f>YEAR(Table1[[#This Row],[order_date]])</f>
        <v>2024</v>
      </c>
      <c r="N4761" s="7">
        <v>45345.644687499997</v>
      </c>
      <c r="O4761">
        <f>HOUR(Table1[[#This Row],[promised_delivery_time]])</f>
        <v>15</v>
      </c>
      <c r="P4761" s="4">
        <v>45345.656493055554</v>
      </c>
      <c r="Q4761">
        <f>HOUR(Table1[[#This Row],[actual_delivery_time]])</f>
        <v>15</v>
      </c>
      <c r="R4761" s="4">
        <v>45345.665520833332</v>
      </c>
      <c r="S4761" t="s">
        <v>357</v>
      </c>
      <c r="T4761" s="8">
        <v>2479.65</v>
      </c>
      <c r="U4761" t="s">
        <v>361</v>
      </c>
      <c r="V4761">
        <v>66223</v>
      </c>
      <c r="W4761">
        <v>2300</v>
      </c>
      <c r="X4761" t="s">
        <v>3423</v>
      </c>
      <c r="Y4761" t="s">
        <v>1053</v>
      </c>
      <c r="Z4761">
        <v>769553</v>
      </c>
      <c r="AA4761" t="s">
        <v>2858</v>
      </c>
      <c r="AB4761" t="s">
        <v>3118</v>
      </c>
      <c r="AC4761">
        <v>10</v>
      </c>
      <c r="AD4761">
        <v>839.31</v>
      </c>
      <c r="AE4761">
        <v>13</v>
      </c>
      <c r="AF4761">
        <v>1.1200000000000001</v>
      </c>
    </row>
    <row r="4762" spans="1:32" x14ac:dyDescent="0.45">
      <c r="A4762">
        <v>9286199495</v>
      </c>
      <c r="B4762">
        <v>647462</v>
      </c>
      <c r="C4762" t="s">
        <v>34</v>
      </c>
      <c r="D4762" t="s">
        <v>83</v>
      </c>
      <c r="E4762" t="s">
        <v>195</v>
      </c>
      <c r="F4762" s="8">
        <v>326.42</v>
      </c>
      <c r="G4762">
        <v>35</v>
      </c>
      <c r="H4762">
        <v>365</v>
      </c>
      <c r="I4762">
        <v>22</v>
      </c>
      <c r="J4762">
        <v>64</v>
      </c>
      <c r="K4762">
        <v>5751638</v>
      </c>
      <c r="L4762">
        <f>MONTH(Table1[[#This Row],[order_date]])</f>
        <v>9</v>
      </c>
      <c r="M4762">
        <f>YEAR(Table1[[#This Row],[order_date]])</f>
        <v>2023</v>
      </c>
      <c r="N4762" s="7">
        <v>45179.873553240737</v>
      </c>
      <c r="O4762">
        <f>HOUR(Table1[[#This Row],[promised_delivery_time]])</f>
        <v>21</v>
      </c>
      <c r="P4762" s="4">
        <v>45179.881192129629</v>
      </c>
      <c r="Q4762">
        <f>HOUR(Table1[[#This Row],[actual_delivery_time]])</f>
        <v>21</v>
      </c>
      <c r="R4762" s="4">
        <v>45179.882581018515</v>
      </c>
      <c r="S4762" t="s">
        <v>356</v>
      </c>
      <c r="T4762" s="8">
        <v>813.3</v>
      </c>
      <c r="U4762" t="s">
        <v>362</v>
      </c>
      <c r="V4762">
        <v>61907</v>
      </c>
      <c r="W4762">
        <v>5262</v>
      </c>
      <c r="X4762" t="s">
        <v>3238</v>
      </c>
      <c r="Y4762" t="s">
        <v>543</v>
      </c>
      <c r="Z4762">
        <v>589333</v>
      </c>
      <c r="AA4762" t="s">
        <v>2692</v>
      </c>
      <c r="AB4762" t="s">
        <v>3116</v>
      </c>
      <c r="AC4762">
        <v>14</v>
      </c>
      <c r="AD4762">
        <v>1230.3800000000001</v>
      </c>
      <c r="AE4762">
        <v>2</v>
      </c>
      <c r="AF4762">
        <v>2.57</v>
      </c>
    </row>
    <row r="4763" spans="1:32" x14ac:dyDescent="0.45">
      <c r="A4763">
        <v>6418255337</v>
      </c>
      <c r="B4763">
        <v>154179</v>
      </c>
      <c r="C4763" t="s">
        <v>52</v>
      </c>
      <c r="D4763" t="s">
        <v>82</v>
      </c>
      <c r="E4763" t="s">
        <v>193</v>
      </c>
      <c r="F4763" s="8">
        <v>582.87</v>
      </c>
      <c r="G4763">
        <v>20</v>
      </c>
      <c r="H4763">
        <v>365</v>
      </c>
      <c r="I4763">
        <v>10</v>
      </c>
      <c r="J4763">
        <v>59</v>
      </c>
      <c r="K4763">
        <v>63948546</v>
      </c>
      <c r="L4763">
        <f>MONTH(Table1[[#This Row],[order_date]])</f>
        <v>2</v>
      </c>
      <c r="M4763">
        <f>YEAR(Table1[[#This Row],[order_date]])</f>
        <v>2024</v>
      </c>
      <c r="N4763" s="7">
        <v>45335.745532407411</v>
      </c>
      <c r="O4763">
        <f>HOUR(Table1[[#This Row],[promised_delivery_time]])</f>
        <v>18</v>
      </c>
      <c r="P4763" s="4">
        <v>45335.754560185182</v>
      </c>
      <c r="Q4763">
        <f>HOUR(Table1[[#This Row],[actual_delivery_time]])</f>
        <v>18</v>
      </c>
      <c r="R4763" s="4">
        <v>45335.754560185182</v>
      </c>
      <c r="S4763" t="s">
        <v>356</v>
      </c>
      <c r="T4763" s="8">
        <v>3894.81</v>
      </c>
      <c r="U4763" t="s">
        <v>362</v>
      </c>
      <c r="V4763">
        <v>34687</v>
      </c>
      <c r="W4763">
        <v>6584</v>
      </c>
      <c r="X4763" t="s">
        <v>3244</v>
      </c>
      <c r="Y4763" t="s">
        <v>2199</v>
      </c>
      <c r="Z4763">
        <v>524266</v>
      </c>
      <c r="AA4763" t="s">
        <v>2750</v>
      </c>
      <c r="AB4763" t="s">
        <v>3115</v>
      </c>
      <c r="AC4763">
        <v>20</v>
      </c>
      <c r="AD4763">
        <v>1745.12</v>
      </c>
      <c r="AE4763">
        <v>0</v>
      </c>
      <c r="AF4763">
        <v>1.03</v>
      </c>
    </row>
    <row r="4764" spans="1:32" x14ac:dyDescent="0.45">
      <c r="A4764">
        <v>7442478777</v>
      </c>
      <c r="B4764">
        <v>222892</v>
      </c>
      <c r="C4764" t="s">
        <v>57</v>
      </c>
      <c r="D4764" t="s">
        <v>87</v>
      </c>
      <c r="E4764" t="s">
        <v>139</v>
      </c>
      <c r="F4764" s="8">
        <v>869.22</v>
      </c>
      <c r="G4764">
        <v>25</v>
      </c>
      <c r="H4764">
        <v>3</v>
      </c>
      <c r="I4764">
        <v>28</v>
      </c>
      <c r="J4764">
        <v>88</v>
      </c>
      <c r="K4764">
        <v>28289030</v>
      </c>
      <c r="L4764">
        <f>MONTH(Table1[[#This Row],[order_date]])</f>
        <v>10</v>
      </c>
      <c r="M4764">
        <f>YEAR(Table1[[#This Row],[order_date]])</f>
        <v>2023</v>
      </c>
      <c r="N4764" s="7">
        <v>45216.342997685184</v>
      </c>
      <c r="O4764">
        <f>HOUR(Table1[[#This Row],[promised_delivery_time]])</f>
        <v>8</v>
      </c>
      <c r="P4764" s="4">
        <v>45216.351331018515</v>
      </c>
      <c r="Q4764">
        <f>HOUR(Table1[[#This Row],[actual_delivery_time]])</f>
        <v>8</v>
      </c>
      <c r="R4764" s="4">
        <v>45216.349247685182</v>
      </c>
      <c r="S4764" t="s">
        <v>356</v>
      </c>
      <c r="T4764" s="8">
        <v>2429.09</v>
      </c>
      <c r="U4764" t="s">
        <v>359</v>
      </c>
      <c r="V4764">
        <v>81710</v>
      </c>
      <c r="W4764">
        <v>4607</v>
      </c>
      <c r="X4764" t="s">
        <v>3160</v>
      </c>
      <c r="Y4764" t="s">
        <v>2505</v>
      </c>
      <c r="Z4764">
        <v>383972</v>
      </c>
      <c r="AA4764" t="s">
        <v>2647</v>
      </c>
      <c r="AB4764" t="s">
        <v>3115</v>
      </c>
      <c r="AC4764">
        <v>11</v>
      </c>
      <c r="AD4764">
        <v>1739.54</v>
      </c>
      <c r="AE4764">
        <v>-3</v>
      </c>
      <c r="AF4764">
        <v>0.52</v>
      </c>
    </row>
    <row r="4765" spans="1:32" x14ac:dyDescent="0.45">
      <c r="A4765">
        <v>5170777528</v>
      </c>
      <c r="B4765">
        <v>679284</v>
      </c>
      <c r="C4765" t="s">
        <v>40</v>
      </c>
      <c r="D4765" t="s">
        <v>82</v>
      </c>
      <c r="E4765" t="s">
        <v>107</v>
      </c>
      <c r="F4765" s="8">
        <v>877.89</v>
      </c>
      <c r="G4765">
        <v>20</v>
      </c>
      <c r="H4765">
        <v>365</v>
      </c>
      <c r="I4765">
        <v>28</v>
      </c>
      <c r="J4765">
        <v>95</v>
      </c>
      <c r="K4765">
        <v>31537100</v>
      </c>
      <c r="L4765">
        <f>MONTH(Table1[[#This Row],[order_date]])</f>
        <v>5</v>
      </c>
      <c r="M4765">
        <f>YEAR(Table1[[#This Row],[order_date]])</f>
        <v>2023</v>
      </c>
      <c r="N4765" s="7">
        <v>45047.40357638889</v>
      </c>
      <c r="O4765">
        <f>HOUR(Table1[[#This Row],[promised_delivery_time]])</f>
        <v>9</v>
      </c>
      <c r="P4765" s="4">
        <v>45047.416076388887</v>
      </c>
      <c r="Q4765">
        <f>HOUR(Table1[[#This Row],[actual_delivery_time]])</f>
        <v>10</v>
      </c>
      <c r="R4765" s="4">
        <v>45047.41815972222</v>
      </c>
      <c r="S4765" t="s">
        <v>356</v>
      </c>
      <c r="T4765" s="8">
        <v>1207.56</v>
      </c>
      <c r="U4765" t="s">
        <v>360</v>
      </c>
      <c r="V4765">
        <v>48906</v>
      </c>
      <c r="W4765">
        <v>5244</v>
      </c>
      <c r="X4765" t="s">
        <v>3439</v>
      </c>
      <c r="Y4765" t="s">
        <v>2358</v>
      </c>
      <c r="Z4765">
        <v>147671</v>
      </c>
      <c r="AA4765" t="s">
        <v>2563</v>
      </c>
      <c r="AB4765" t="s">
        <v>3115</v>
      </c>
      <c r="AC4765">
        <v>13</v>
      </c>
      <c r="AD4765">
        <v>917.32</v>
      </c>
      <c r="AE4765">
        <v>3</v>
      </c>
      <c r="AF4765">
        <v>1.33</v>
      </c>
    </row>
    <row r="4766" spans="1:32" x14ac:dyDescent="0.45">
      <c r="A4766">
        <v>1255941187</v>
      </c>
      <c r="B4766">
        <v>478531</v>
      </c>
      <c r="C4766" t="s">
        <v>68</v>
      </c>
      <c r="D4766" t="s">
        <v>87</v>
      </c>
      <c r="E4766" t="s">
        <v>255</v>
      </c>
      <c r="F4766" s="8">
        <v>825.46</v>
      </c>
      <c r="G4766">
        <v>25</v>
      </c>
      <c r="H4766">
        <v>3</v>
      </c>
      <c r="I4766">
        <v>24</v>
      </c>
      <c r="J4766">
        <v>90</v>
      </c>
      <c r="K4766">
        <v>38420886</v>
      </c>
      <c r="L4766">
        <f>MONTH(Table1[[#This Row],[order_date]])</f>
        <v>2</v>
      </c>
      <c r="M4766">
        <f>YEAR(Table1[[#This Row],[order_date]])</f>
        <v>2024</v>
      </c>
      <c r="N4766" s="7">
        <v>45332.250034722223</v>
      </c>
      <c r="O4766">
        <f>HOUR(Table1[[#This Row],[promised_delivery_time]])</f>
        <v>6</v>
      </c>
      <c r="P4766" s="4">
        <v>45332.259756944448</v>
      </c>
      <c r="Q4766">
        <f>HOUR(Table1[[#This Row],[actual_delivery_time]])</f>
        <v>6</v>
      </c>
      <c r="R4766" s="4">
        <v>45332.268784722219</v>
      </c>
      <c r="S4766" t="s">
        <v>357</v>
      </c>
      <c r="T4766" s="8">
        <v>2307.21</v>
      </c>
      <c r="U4766" t="s">
        <v>362</v>
      </c>
      <c r="V4766">
        <v>75245</v>
      </c>
      <c r="W4766">
        <v>5839</v>
      </c>
      <c r="X4766" t="s">
        <v>3453</v>
      </c>
      <c r="Y4766" t="s">
        <v>1775</v>
      </c>
      <c r="Z4766">
        <v>695663</v>
      </c>
      <c r="AA4766" t="s">
        <v>3002</v>
      </c>
      <c r="AB4766" t="s">
        <v>3116</v>
      </c>
      <c r="AC4766">
        <v>20</v>
      </c>
      <c r="AD4766">
        <v>1180.95</v>
      </c>
      <c r="AE4766">
        <v>13</v>
      </c>
      <c r="AF4766">
        <v>1.2</v>
      </c>
    </row>
    <row r="4767" spans="1:32" x14ac:dyDescent="0.45">
      <c r="A4767">
        <v>4704980993</v>
      </c>
      <c r="B4767">
        <v>564692</v>
      </c>
      <c r="C4767" t="s">
        <v>70</v>
      </c>
      <c r="D4767" t="s">
        <v>78</v>
      </c>
      <c r="E4767" t="s">
        <v>222</v>
      </c>
      <c r="F4767" s="8">
        <v>215.65</v>
      </c>
      <c r="G4767">
        <v>35</v>
      </c>
      <c r="H4767">
        <v>365</v>
      </c>
      <c r="I4767">
        <v>25</v>
      </c>
      <c r="J4767">
        <v>82</v>
      </c>
      <c r="K4767">
        <v>119099</v>
      </c>
      <c r="L4767">
        <f>MONTH(Table1[[#This Row],[order_date]])</f>
        <v>5</v>
      </c>
      <c r="M4767">
        <f>YEAR(Table1[[#This Row],[order_date]])</f>
        <v>2024</v>
      </c>
      <c r="N4767" s="7">
        <v>45436.174409722225</v>
      </c>
      <c r="O4767">
        <f>HOUR(Table1[[#This Row],[promised_delivery_time]])</f>
        <v>4</v>
      </c>
      <c r="P4767" s="4">
        <v>45436.18204861111</v>
      </c>
      <c r="Q4767">
        <f>HOUR(Table1[[#This Row],[actual_delivery_time]])</f>
        <v>4</v>
      </c>
      <c r="R4767" s="4">
        <v>45436.190381944441</v>
      </c>
      <c r="S4767" t="s">
        <v>357</v>
      </c>
      <c r="T4767" s="8">
        <v>3153.02</v>
      </c>
      <c r="U4767" t="s">
        <v>362</v>
      </c>
      <c r="V4767">
        <v>56079</v>
      </c>
      <c r="W4767">
        <v>4325</v>
      </c>
      <c r="X4767" t="s">
        <v>3304</v>
      </c>
      <c r="Y4767" t="s">
        <v>584</v>
      </c>
      <c r="Z4767">
        <v>692517</v>
      </c>
      <c r="AA4767" t="s">
        <v>2659</v>
      </c>
      <c r="AB4767" t="s">
        <v>3117</v>
      </c>
      <c r="AC4767">
        <v>20</v>
      </c>
      <c r="AD4767">
        <v>637.35</v>
      </c>
      <c r="AE4767">
        <v>12</v>
      </c>
      <c r="AF4767">
        <v>1.69</v>
      </c>
    </row>
    <row r="4768" spans="1:32" x14ac:dyDescent="0.45">
      <c r="A4768">
        <v>7310604669</v>
      </c>
      <c r="B4768">
        <v>183929</v>
      </c>
      <c r="C4768" t="s">
        <v>33</v>
      </c>
      <c r="D4768" t="s">
        <v>80</v>
      </c>
      <c r="E4768" t="s">
        <v>277</v>
      </c>
      <c r="F4768" s="8">
        <v>738.74</v>
      </c>
      <c r="G4768">
        <v>20</v>
      </c>
      <c r="H4768">
        <v>7</v>
      </c>
      <c r="I4768">
        <v>20</v>
      </c>
      <c r="J4768">
        <v>73</v>
      </c>
      <c r="K4768">
        <v>93617659</v>
      </c>
      <c r="L4768">
        <f>MONTH(Table1[[#This Row],[order_date]])</f>
        <v>7</v>
      </c>
      <c r="M4768">
        <f>YEAR(Table1[[#This Row],[order_date]])</f>
        <v>2023</v>
      </c>
      <c r="N4768" s="7">
        <v>45116.258958333332</v>
      </c>
      <c r="O4768">
        <f>HOUR(Table1[[#This Row],[promised_delivery_time]])</f>
        <v>6</v>
      </c>
      <c r="P4768" s="4">
        <v>45116.270069444443</v>
      </c>
      <c r="Q4768">
        <f>HOUR(Table1[[#This Row],[actual_delivery_time]])</f>
        <v>6</v>
      </c>
      <c r="R4768" s="4">
        <v>45116.276319444441</v>
      </c>
      <c r="S4768" t="s">
        <v>357</v>
      </c>
      <c r="T4768" s="8">
        <v>4342.7</v>
      </c>
      <c r="U4768" t="s">
        <v>361</v>
      </c>
      <c r="V4768">
        <v>44693</v>
      </c>
      <c r="W4768">
        <v>8079</v>
      </c>
      <c r="X4768" t="s">
        <v>3369</v>
      </c>
      <c r="Y4768" t="s">
        <v>955</v>
      </c>
      <c r="Z4768">
        <v>190336</v>
      </c>
      <c r="AA4768" t="s">
        <v>2910</v>
      </c>
      <c r="AB4768" t="s">
        <v>3115</v>
      </c>
      <c r="AC4768">
        <v>11</v>
      </c>
      <c r="AD4768">
        <v>1800.81</v>
      </c>
      <c r="AE4768">
        <v>9</v>
      </c>
      <c r="AF4768">
        <v>4.17</v>
      </c>
    </row>
    <row r="4769" spans="1:32" x14ac:dyDescent="0.45">
      <c r="A4769">
        <v>7970608721</v>
      </c>
      <c r="B4769">
        <v>839170</v>
      </c>
      <c r="C4769" t="s">
        <v>46</v>
      </c>
      <c r="D4769" t="s">
        <v>80</v>
      </c>
      <c r="E4769" t="s">
        <v>292</v>
      </c>
      <c r="F4769" s="8">
        <v>481.63</v>
      </c>
      <c r="G4769">
        <v>20</v>
      </c>
      <c r="H4769">
        <v>7</v>
      </c>
      <c r="I4769">
        <v>11</v>
      </c>
      <c r="J4769">
        <v>59</v>
      </c>
      <c r="K4769">
        <v>60385293</v>
      </c>
      <c r="L4769">
        <f>MONTH(Table1[[#This Row],[order_date]])</f>
        <v>1</v>
      </c>
      <c r="M4769">
        <f>YEAR(Table1[[#This Row],[order_date]])</f>
        <v>2024</v>
      </c>
      <c r="N4769" s="7">
        <v>45322.280173611114</v>
      </c>
      <c r="O4769">
        <f>HOUR(Table1[[#This Row],[promised_delivery_time]])</f>
        <v>7</v>
      </c>
      <c r="P4769" s="4">
        <v>45322.291979166665</v>
      </c>
      <c r="Q4769">
        <f>HOUR(Table1[[#This Row],[actual_delivery_time]])</f>
        <v>7</v>
      </c>
      <c r="R4769" s="4">
        <v>45322.301701388889</v>
      </c>
      <c r="S4769" t="s">
        <v>357</v>
      </c>
      <c r="T4769" s="8">
        <v>4153.66</v>
      </c>
      <c r="U4769" t="s">
        <v>360</v>
      </c>
      <c r="V4769">
        <v>23409</v>
      </c>
      <c r="W4769">
        <v>7364</v>
      </c>
      <c r="X4769" t="s">
        <v>3182</v>
      </c>
      <c r="Y4769" t="s">
        <v>1056</v>
      </c>
      <c r="Z4769">
        <v>950046</v>
      </c>
      <c r="AA4769" t="s">
        <v>2939</v>
      </c>
      <c r="AB4769" t="s">
        <v>3118</v>
      </c>
      <c r="AC4769">
        <v>17</v>
      </c>
      <c r="AD4769">
        <v>228.44</v>
      </c>
      <c r="AE4769">
        <v>14</v>
      </c>
      <c r="AF4769">
        <v>1.18</v>
      </c>
    </row>
    <row r="4770" spans="1:32" x14ac:dyDescent="0.45">
      <c r="A4770">
        <v>3164727163</v>
      </c>
      <c r="B4770">
        <v>542300</v>
      </c>
      <c r="C4770" t="s">
        <v>36</v>
      </c>
      <c r="D4770" t="s">
        <v>81</v>
      </c>
      <c r="E4770" t="s">
        <v>220</v>
      </c>
      <c r="F4770" s="8">
        <v>255.35</v>
      </c>
      <c r="G4770">
        <v>35</v>
      </c>
      <c r="H4770">
        <v>90</v>
      </c>
      <c r="I4770">
        <v>11</v>
      </c>
      <c r="J4770">
        <v>66</v>
      </c>
      <c r="K4770">
        <v>20956158</v>
      </c>
      <c r="L4770">
        <f>MONTH(Table1[[#This Row],[order_date]])</f>
        <v>5</v>
      </c>
      <c r="M4770">
        <f>YEAR(Table1[[#This Row],[order_date]])</f>
        <v>2023</v>
      </c>
      <c r="N4770" s="7">
        <v>45055.354444444441</v>
      </c>
      <c r="O4770">
        <f>HOUR(Table1[[#This Row],[promised_delivery_time]])</f>
        <v>8</v>
      </c>
      <c r="P4770" s="4">
        <v>45055.366944444446</v>
      </c>
      <c r="Q4770">
        <f>HOUR(Table1[[#This Row],[actual_delivery_time]])</f>
        <v>8</v>
      </c>
      <c r="R4770" s="4">
        <v>45055.371111111112</v>
      </c>
      <c r="S4770" t="s">
        <v>357</v>
      </c>
      <c r="T4770" s="8">
        <v>1185.06</v>
      </c>
      <c r="U4770" t="s">
        <v>359</v>
      </c>
      <c r="V4770">
        <v>99751</v>
      </c>
      <c r="W4770">
        <v>8379</v>
      </c>
      <c r="X4770" t="s">
        <v>3304</v>
      </c>
      <c r="Y4770" t="s">
        <v>1433</v>
      </c>
      <c r="Z4770">
        <v>767570</v>
      </c>
      <c r="AA4770" t="s">
        <v>2606</v>
      </c>
      <c r="AB4770" t="s">
        <v>3118</v>
      </c>
      <c r="AC4770">
        <v>7</v>
      </c>
      <c r="AD4770">
        <v>312.69</v>
      </c>
      <c r="AE4770">
        <v>6</v>
      </c>
      <c r="AF4770">
        <v>2.4700000000000002</v>
      </c>
    </row>
    <row r="4771" spans="1:32" x14ac:dyDescent="0.45">
      <c r="A4771">
        <v>2388064449</v>
      </c>
      <c r="B4771">
        <v>473929</v>
      </c>
      <c r="C4771" t="s">
        <v>68</v>
      </c>
      <c r="D4771" t="s">
        <v>87</v>
      </c>
      <c r="E4771" t="s">
        <v>284</v>
      </c>
      <c r="F4771" s="8">
        <v>440.19</v>
      </c>
      <c r="G4771">
        <v>25</v>
      </c>
      <c r="H4771">
        <v>3</v>
      </c>
      <c r="I4771">
        <v>19</v>
      </c>
      <c r="J4771">
        <v>70</v>
      </c>
      <c r="K4771">
        <v>34237583</v>
      </c>
      <c r="L4771">
        <f>MONTH(Table1[[#This Row],[order_date]])</f>
        <v>5</v>
      </c>
      <c r="M4771">
        <f>YEAR(Table1[[#This Row],[order_date]])</f>
        <v>2024</v>
      </c>
      <c r="N4771" s="7">
        <v>45438.257164351853</v>
      </c>
      <c r="O4771">
        <f>HOUR(Table1[[#This Row],[promised_delivery_time]])</f>
        <v>6</v>
      </c>
      <c r="P4771" s="4">
        <v>45438.265497685185</v>
      </c>
      <c r="Q4771">
        <f>HOUR(Table1[[#This Row],[actual_delivery_time]])</f>
        <v>6</v>
      </c>
      <c r="R4771" s="4">
        <v>45438.268969907411</v>
      </c>
      <c r="S4771" t="s">
        <v>356</v>
      </c>
      <c r="T4771" s="8">
        <v>3393.04</v>
      </c>
      <c r="U4771" t="s">
        <v>361</v>
      </c>
      <c r="V4771">
        <v>30915</v>
      </c>
      <c r="W4771">
        <v>4671</v>
      </c>
      <c r="X4771" t="s">
        <v>3297</v>
      </c>
      <c r="Y4771" t="s">
        <v>573</v>
      </c>
      <c r="Z4771">
        <v>769474</v>
      </c>
      <c r="AA4771" t="s">
        <v>2716</v>
      </c>
      <c r="AB4771" t="s">
        <v>3116</v>
      </c>
      <c r="AC4771">
        <v>1</v>
      </c>
      <c r="AD4771">
        <v>231.43</v>
      </c>
      <c r="AE4771">
        <v>5</v>
      </c>
      <c r="AF4771">
        <v>3.4</v>
      </c>
    </row>
    <row r="4772" spans="1:32" x14ac:dyDescent="0.45">
      <c r="A4772">
        <v>757816226</v>
      </c>
      <c r="B4772">
        <v>14145</v>
      </c>
      <c r="C4772" t="s">
        <v>69</v>
      </c>
      <c r="D4772" t="s">
        <v>87</v>
      </c>
      <c r="E4772" t="s">
        <v>168</v>
      </c>
      <c r="F4772" s="8">
        <v>630.84</v>
      </c>
      <c r="G4772">
        <v>25</v>
      </c>
      <c r="H4772">
        <v>3</v>
      </c>
      <c r="I4772">
        <v>14</v>
      </c>
      <c r="J4772">
        <v>53</v>
      </c>
      <c r="K4772">
        <v>22571994</v>
      </c>
      <c r="L4772">
        <f>MONTH(Table1[[#This Row],[order_date]])</f>
        <v>3</v>
      </c>
      <c r="M4772">
        <f>YEAR(Table1[[#This Row],[order_date]])</f>
        <v>2023</v>
      </c>
      <c r="N4772" s="7">
        <v>45001.588680555556</v>
      </c>
      <c r="O4772">
        <f>HOUR(Table1[[#This Row],[promised_delivery_time]])</f>
        <v>14</v>
      </c>
      <c r="P4772" s="4">
        <v>45001.600486111114</v>
      </c>
      <c r="Q4772">
        <f>HOUR(Table1[[#This Row],[actual_delivery_time]])</f>
        <v>14</v>
      </c>
      <c r="R4772" s="4">
        <v>45001.612986111111</v>
      </c>
      <c r="S4772" t="s">
        <v>358</v>
      </c>
      <c r="T4772" s="8">
        <v>1308.05</v>
      </c>
      <c r="U4772" t="s">
        <v>362</v>
      </c>
      <c r="V4772">
        <v>62043</v>
      </c>
      <c r="W4772">
        <v>3870</v>
      </c>
      <c r="X4772" t="s">
        <v>3227</v>
      </c>
      <c r="Y4772" t="s">
        <v>2506</v>
      </c>
      <c r="Z4772">
        <v>83717</v>
      </c>
      <c r="AA4772" t="s">
        <v>2912</v>
      </c>
      <c r="AB4772" t="s">
        <v>3115</v>
      </c>
      <c r="AC4772">
        <v>2</v>
      </c>
      <c r="AD4772">
        <v>912.9</v>
      </c>
      <c r="AE4772">
        <v>18</v>
      </c>
      <c r="AF4772">
        <v>1.86</v>
      </c>
    </row>
    <row r="4773" spans="1:32" x14ac:dyDescent="0.45">
      <c r="A4773">
        <v>259772553</v>
      </c>
      <c r="B4773">
        <v>34200</v>
      </c>
      <c r="C4773" t="s">
        <v>34</v>
      </c>
      <c r="D4773" t="s">
        <v>83</v>
      </c>
      <c r="E4773" t="s">
        <v>327</v>
      </c>
      <c r="F4773" s="8">
        <v>319.8</v>
      </c>
      <c r="G4773">
        <v>35</v>
      </c>
      <c r="H4773">
        <v>365</v>
      </c>
      <c r="I4773">
        <v>19</v>
      </c>
      <c r="J4773">
        <v>75</v>
      </c>
      <c r="K4773">
        <v>2566268</v>
      </c>
      <c r="L4773">
        <f>MONTH(Table1[[#This Row],[order_date]])</f>
        <v>9</v>
      </c>
      <c r="M4773">
        <f>YEAR(Table1[[#This Row],[order_date]])</f>
        <v>2023</v>
      </c>
      <c r="N4773" s="7">
        <v>45196.089756944442</v>
      </c>
      <c r="O4773">
        <f>HOUR(Table1[[#This Row],[promised_delivery_time]])</f>
        <v>2</v>
      </c>
      <c r="P4773" s="4">
        <v>45196.100868055553</v>
      </c>
      <c r="Q4773">
        <f>HOUR(Table1[[#This Row],[actual_delivery_time]])</f>
        <v>2</v>
      </c>
      <c r="R4773" s="4">
        <v>45196.099479166667</v>
      </c>
      <c r="S4773" t="s">
        <v>356</v>
      </c>
      <c r="T4773" s="8">
        <v>881.42</v>
      </c>
      <c r="U4773" t="s">
        <v>361</v>
      </c>
      <c r="V4773">
        <v>96120</v>
      </c>
      <c r="W4773">
        <v>7872</v>
      </c>
      <c r="X4773" t="s">
        <v>3359</v>
      </c>
      <c r="Y4773" t="s">
        <v>728</v>
      </c>
      <c r="Z4773">
        <v>644861</v>
      </c>
      <c r="AA4773" t="s">
        <v>2543</v>
      </c>
      <c r="AB4773" t="s">
        <v>3118</v>
      </c>
      <c r="AC4773">
        <v>16</v>
      </c>
      <c r="AD4773">
        <v>1796.96</v>
      </c>
      <c r="AE4773">
        <v>-2</v>
      </c>
      <c r="AF4773">
        <v>3.1</v>
      </c>
    </row>
    <row r="4774" spans="1:32" x14ac:dyDescent="0.45">
      <c r="A4774">
        <v>8388644219</v>
      </c>
      <c r="B4774">
        <v>9436</v>
      </c>
      <c r="C4774" t="s">
        <v>45</v>
      </c>
      <c r="D4774" t="s">
        <v>83</v>
      </c>
      <c r="E4774" t="s">
        <v>249</v>
      </c>
      <c r="F4774" s="8">
        <v>88.43</v>
      </c>
      <c r="G4774">
        <v>35</v>
      </c>
      <c r="H4774">
        <v>365</v>
      </c>
      <c r="I4774">
        <v>19</v>
      </c>
      <c r="J4774">
        <v>76</v>
      </c>
      <c r="K4774">
        <v>4444673</v>
      </c>
      <c r="L4774">
        <f>MONTH(Table1[[#This Row],[order_date]])</f>
        <v>4</v>
      </c>
      <c r="M4774">
        <f>YEAR(Table1[[#This Row],[order_date]])</f>
        <v>2024</v>
      </c>
      <c r="N4774" s="7">
        <v>45403.410196759258</v>
      </c>
      <c r="O4774">
        <f>HOUR(Table1[[#This Row],[promised_delivery_time]])</f>
        <v>10</v>
      </c>
      <c r="P4774" s="4">
        <v>45403.420613425929</v>
      </c>
      <c r="Q4774">
        <f>HOUR(Table1[[#This Row],[actual_delivery_time]])</f>
        <v>10</v>
      </c>
      <c r="R4774" s="4">
        <v>45403.418530092589</v>
      </c>
      <c r="S4774" t="s">
        <v>356</v>
      </c>
      <c r="T4774" s="8">
        <v>491.39</v>
      </c>
      <c r="U4774" t="s">
        <v>361</v>
      </c>
      <c r="V4774">
        <v>29917</v>
      </c>
      <c r="W4774">
        <v>3927</v>
      </c>
      <c r="X4774" t="s">
        <v>3452</v>
      </c>
      <c r="Y4774" t="s">
        <v>2507</v>
      </c>
      <c r="Z4774">
        <v>440337</v>
      </c>
      <c r="AA4774" t="s">
        <v>2914</v>
      </c>
      <c r="AB4774" t="s">
        <v>3116</v>
      </c>
      <c r="AC4774">
        <v>15</v>
      </c>
      <c r="AD4774">
        <v>584.69000000000005</v>
      </c>
      <c r="AE4774">
        <v>-3</v>
      </c>
      <c r="AF4774">
        <v>3.72</v>
      </c>
    </row>
    <row r="4775" spans="1:32" x14ac:dyDescent="0.45">
      <c r="A4775">
        <v>1545044936</v>
      </c>
      <c r="B4775">
        <v>329351</v>
      </c>
      <c r="C4775" t="s">
        <v>42</v>
      </c>
      <c r="D4775" t="s">
        <v>80</v>
      </c>
      <c r="E4775" t="s">
        <v>192</v>
      </c>
      <c r="F4775" s="8">
        <v>310.87</v>
      </c>
      <c r="G4775">
        <v>20</v>
      </c>
      <c r="H4775">
        <v>7</v>
      </c>
      <c r="I4775">
        <v>23</v>
      </c>
      <c r="J4775">
        <v>95</v>
      </c>
      <c r="K4775">
        <v>77921718</v>
      </c>
      <c r="L4775">
        <f>MONTH(Table1[[#This Row],[order_date]])</f>
        <v>8</v>
      </c>
      <c r="M4775">
        <f>YEAR(Table1[[#This Row],[order_date]])</f>
        <v>2023</v>
      </c>
      <c r="N4775" s="7">
        <v>45162.983865740738</v>
      </c>
      <c r="O4775">
        <f>HOUR(Table1[[#This Row],[promised_delivery_time]])</f>
        <v>23</v>
      </c>
      <c r="P4775" s="4">
        <v>45162.993587962963</v>
      </c>
      <c r="Q4775">
        <f>HOUR(Table1[[#This Row],[actual_delivery_time]])</f>
        <v>23</v>
      </c>
      <c r="R4775" s="4">
        <v>45162.996365740742</v>
      </c>
      <c r="S4775" t="s">
        <v>356</v>
      </c>
      <c r="T4775" s="8">
        <v>1686.14</v>
      </c>
      <c r="U4775" t="s">
        <v>359</v>
      </c>
      <c r="V4775">
        <v>95370</v>
      </c>
      <c r="W4775">
        <v>975</v>
      </c>
      <c r="X4775" t="s">
        <v>3143</v>
      </c>
      <c r="Y4775" t="s">
        <v>475</v>
      </c>
      <c r="Z4775">
        <v>368568</v>
      </c>
      <c r="AA4775" t="s">
        <v>2638</v>
      </c>
      <c r="AB4775" t="s">
        <v>3118</v>
      </c>
      <c r="AC4775">
        <v>3</v>
      </c>
      <c r="AD4775">
        <v>1952.17</v>
      </c>
      <c r="AE4775">
        <v>4</v>
      </c>
      <c r="AF4775">
        <v>3.86</v>
      </c>
    </row>
    <row r="4776" spans="1:32" x14ac:dyDescent="0.45">
      <c r="A4776">
        <v>6995571310</v>
      </c>
      <c r="B4776">
        <v>336847</v>
      </c>
      <c r="C4776" t="s">
        <v>49</v>
      </c>
      <c r="D4776" t="s">
        <v>85</v>
      </c>
      <c r="E4776" t="s">
        <v>185</v>
      </c>
      <c r="F4776" s="8">
        <v>936.98</v>
      </c>
      <c r="G4776">
        <v>25</v>
      </c>
      <c r="H4776">
        <v>365</v>
      </c>
      <c r="I4776">
        <v>17</v>
      </c>
      <c r="J4776">
        <v>55</v>
      </c>
      <c r="K4776">
        <v>81200164</v>
      </c>
      <c r="L4776">
        <f>MONTH(Table1[[#This Row],[order_date]])</f>
        <v>3</v>
      </c>
      <c r="M4776">
        <f>YEAR(Table1[[#This Row],[order_date]])</f>
        <v>2024</v>
      </c>
      <c r="N4776" s="7">
        <v>45375.302071759259</v>
      </c>
      <c r="O4776">
        <f>HOUR(Table1[[#This Row],[promised_delivery_time]])</f>
        <v>7</v>
      </c>
      <c r="P4776" s="4">
        <v>45375.309016203704</v>
      </c>
      <c r="Q4776">
        <f>HOUR(Table1[[#This Row],[actual_delivery_time]])</f>
        <v>7</v>
      </c>
      <c r="R4776" s="4">
        <v>45375.307627314818</v>
      </c>
      <c r="S4776" t="s">
        <v>356</v>
      </c>
      <c r="T4776" s="8">
        <v>2773.23</v>
      </c>
      <c r="U4776" t="s">
        <v>360</v>
      </c>
      <c r="V4776">
        <v>35644</v>
      </c>
      <c r="W4776">
        <v>8811</v>
      </c>
      <c r="X4776" t="s">
        <v>3344</v>
      </c>
      <c r="Y4776" t="s">
        <v>1735</v>
      </c>
      <c r="Z4776">
        <v>891346</v>
      </c>
      <c r="AA4776" t="s">
        <v>2595</v>
      </c>
      <c r="AB4776" t="s">
        <v>3115</v>
      </c>
      <c r="AC4776">
        <v>10</v>
      </c>
      <c r="AD4776">
        <v>337.07</v>
      </c>
      <c r="AE4776">
        <v>-2</v>
      </c>
      <c r="AF4776">
        <v>1.89</v>
      </c>
    </row>
    <row r="4777" spans="1:32" x14ac:dyDescent="0.45">
      <c r="A4777">
        <v>8801161214</v>
      </c>
      <c r="B4777">
        <v>313754</v>
      </c>
      <c r="C4777" t="s">
        <v>56</v>
      </c>
      <c r="D4777" t="s">
        <v>81</v>
      </c>
      <c r="E4777" t="s">
        <v>206</v>
      </c>
      <c r="F4777" s="8">
        <v>136.6</v>
      </c>
      <c r="G4777">
        <v>35</v>
      </c>
      <c r="H4777">
        <v>90</v>
      </c>
      <c r="I4777">
        <v>25</v>
      </c>
      <c r="J4777">
        <v>67</v>
      </c>
      <c r="K4777">
        <v>9107360</v>
      </c>
      <c r="L4777">
        <f>MONTH(Table1[[#This Row],[order_date]])</f>
        <v>4</v>
      </c>
      <c r="M4777">
        <f>YEAR(Table1[[#This Row],[order_date]])</f>
        <v>2024</v>
      </c>
      <c r="N4777" s="7">
        <v>45393.081134259257</v>
      </c>
      <c r="O4777">
        <f>HOUR(Table1[[#This Row],[promised_delivery_time]])</f>
        <v>2</v>
      </c>
      <c r="P4777" s="4">
        <v>45393.094328703701</v>
      </c>
      <c r="Q4777">
        <f>HOUR(Table1[[#This Row],[actual_delivery_time]])</f>
        <v>2</v>
      </c>
      <c r="R4777" s="4">
        <v>45393.09710648148</v>
      </c>
      <c r="S4777" t="s">
        <v>356</v>
      </c>
      <c r="T4777" s="8">
        <v>1367.02</v>
      </c>
      <c r="U4777" t="s">
        <v>360</v>
      </c>
      <c r="V4777">
        <v>16061</v>
      </c>
      <c r="W4777">
        <v>9278</v>
      </c>
      <c r="X4777" t="s">
        <v>3252</v>
      </c>
      <c r="Y4777" t="s">
        <v>1915</v>
      </c>
      <c r="Z4777">
        <v>390035</v>
      </c>
      <c r="AA4777" t="s">
        <v>3088</v>
      </c>
      <c r="AB4777" t="s">
        <v>3117</v>
      </c>
      <c r="AC4777">
        <v>12</v>
      </c>
      <c r="AD4777">
        <v>617.79</v>
      </c>
      <c r="AE4777">
        <v>4</v>
      </c>
      <c r="AF4777">
        <v>2.44</v>
      </c>
    </row>
    <row r="4778" spans="1:32" x14ac:dyDescent="0.45">
      <c r="A4778">
        <v>1751319400</v>
      </c>
      <c r="B4778">
        <v>561860</v>
      </c>
      <c r="C4778" t="s">
        <v>28</v>
      </c>
      <c r="D4778" t="s">
        <v>79</v>
      </c>
      <c r="E4778" t="s">
        <v>92</v>
      </c>
      <c r="F4778" s="8">
        <v>874.78</v>
      </c>
      <c r="G4778">
        <v>30</v>
      </c>
      <c r="H4778">
        <v>180</v>
      </c>
      <c r="I4778">
        <v>21</v>
      </c>
      <c r="J4778">
        <v>90</v>
      </c>
      <c r="K4778">
        <v>98307019</v>
      </c>
      <c r="L4778">
        <f>MONTH(Table1[[#This Row],[order_date]])</f>
        <v>6</v>
      </c>
      <c r="M4778">
        <f>YEAR(Table1[[#This Row],[order_date]])</f>
        <v>2024</v>
      </c>
      <c r="N4778" s="7">
        <v>45468.454212962963</v>
      </c>
      <c r="O4778">
        <f>HOUR(Table1[[#This Row],[promised_delivery_time]])</f>
        <v>11</v>
      </c>
      <c r="P4778" s="4">
        <v>45468.464629629627</v>
      </c>
      <c r="Q4778">
        <f>HOUR(Table1[[#This Row],[actual_delivery_time]])</f>
        <v>11</v>
      </c>
      <c r="R4778" s="4">
        <v>45468.464629629627</v>
      </c>
      <c r="S4778" t="s">
        <v>356</v>
      </c>
      <c r="T4778" s="8">
        <v>4146</v>
      </c>
      <c r="U4778" t="s">
        <v>361</v>
      </c>
      <c r="V4778">
        <v>13729</v>
      </c>
      <c r="W4778">
        <v>1178</v>
      </c>
      <c r="X4778" t="s">
        <v>3288</v>
      </c>
      <c r="Y4778" t="s">
        <v>1079</v>
      </c>
      <c r="Z4778">
        <v>351499</v>
      </c>
      <c r="AA4778" t="s">
        <v>2945</v>
      </c>
      <c r="AB4778" t="s">
        <v>3116</v>
      </c>
      <c r="AC4778">
        <v>17</v>
      </c>
      <c r="AD4778">
        <v>913.21</v>
      </c>
      <c r="AE4778">
        <v>0</v>
      </c>
      <c r="AF4778">
        <v>3.32</v>
      </c>
    </row>
    <row r="4779" spans="1:32" x14ac:dyDescent="0.45">
      <c r="A4779">
        <v>10448052</v>
      </c>
      <c r="B4779">
        <v>945635</v>
      </c>
      <c r="C4779" t="s">
        <v>48</v>
      </c>
      <c r="D4779" t="s">
        <v>84</v>
      </c>
      <c r="E4779" t="s">
        <v>332</v>
      </c>
      <c r="F4779" s="8">
        <v>778.9</v>
      </c>
      <c r="G4779">
        <v>15</v>
      </c>
      <c r="H4779">
        <v>365</v>
      </c>
      <c r="I4779">
        <v>16</v>
      </c>
      <c r="J4779">
        <v>59</v>
      </c>
      <c r="K4779">
        <v>90021871</v>
      </c>
      <c r="L4779">
        <f>MONTH(Table1[[#This Row],[order_date]])</f>
        <v>8</v>
      </c>
      <c r="M4779">
        <f>YEAR(Table1[[#This Row],[order_date]])</f>
        <v>2023</v>
      </c>
      <c r="N4779" s="7">
        <v>45143.41741898148</v>
      </c>
      <c r="O4779">
        <f>HOUR(Table1[[#This Row],[promised_delivery_time]])</f>
        <v>10</v>
      </c>
      <c r="P4779" s="4">
        <v>45143.431307870371</v>
      </c>
      <c r="Q4779">
        <f>HOUR(Table1[[#This Row],[actual_delivery_time]])</f>
        <v>10</v>
      </c>
      <c r="R4779" s="4">
        <v>45143.43478009259</v>
      </c>
      <c r="S4779" t="s">
        <v>356</v>
      </c>
      <c r="T4779" s="8">
        <v>1228.8599999999999</v>
      </c>
      <c r="U4779" t="s">
        <v>360</v>
      </c>
      <c r="V4779">
        <v>47308</v>
      </c>
      <c r="W4779">
        <v>1064</v>
      </c>
      <c r="X4779" t="s">
        <v>3402</v>
      </c>
      <c r="Y4779" t="s">
        <v>1255</v>
      </c>
      <c r="Z4779">
        <v>326796</v>
      </c>
      <c r="AA4779" t="s">
        <v>2801</v>
      </c>
      <c r="AB4779" t="s">
        <v>3115</v>
      </c>
      <c r="AC4779">
        <v>2</v>
      </c>
      <c r="AD4779">
        <v>1907.98</v>
      </c>
      <c r="AE4779">
        <v>5</v>
      </c>
      <c r="AF4779">
        <v>4.53</v>
      </c>
    </row>
    <row r="4780" spans="1:32" x14ac:dyDescent="0.45">
      <c r="A4780">
        <v>3047076079</v>
      </c>
      <c r="B4780">
        <v>723678</v>
      </c>
      <c r="C4780" t="s">
        <v>71</v>
      </c>
      <c r="D4780" t="s">
        <v>78</v>
      </c>
      <c r="E4780" t="s">
        <v>183</v>
      </c>
      <c r="F4780" s="8">
        <v>675.46</v>
      </c>
      <c r="G4780">
        <v>35</v>
      </c>
      <c r="H4780">
        <v>365</v>
      </c>
      <c r="I4780">
        <v>14</v>
      </c>
      <c r="J4780">
        <v>97</v>
      </c>
      <c r="K4780">
        <v>65895091</v>
      </c>
      <c r="L4780">
        <f>MONTH(Table1[[#This Row],[order_date]])</f>
        <v>5</v>
      </c>
      <c r="M4780">
        <f>YEAR(Table1[[#This Row],[order_date]])</f>
        <v>2023</v>
      </c>
      <c r="N4780" s="7">
        <v>45068.353796296295</v>
      </c>
      <c r="O4780">
        <f>HOUR(Table1[[#This Row],[promised_delivery_time]])</f>
        <v>8</v>
      </c>
      <c r="P4780" s="4">
        <v>45068.366296296299</v>
      </c>
      <c r="Q4780">
        <f>HOUR(Table1[[#This Row],[actual_delivery_time]])</f>
        <v>8</v>
      </c>
      <c r="R4780" s="4">
        <v>45068.363518518519</v>
      </c>
      <c r="S4780" t="s">
        <v>356</v>
      </c>
      <c r="T4780" s="8">
        <v>881.42</v>
      </c>
      <c r="U4780" t="s">
        <v>361</v>
      </c>
      <c r="V4780">
        <v>19052</v>
      </c>
      <c r="W4780">
        <v>559</v>
      </c>
      <c r="X4780" t="s">
        <v>3218</v>
      </c>
      <c r="Y4780" t="s">
        <v>920</v>
      </c>
      <c r="Z4780">
        <v>59036</v>
      </c>
      <c r="AA4780" t="s">
        <v>2896</v>
      </c>
      <c r="AB4780" t="s">
        <v>3117</v>
      </c>
      <c r="AC4780">
        <v>8</v>
      </c>
      <c r="AD4780">
        <v>1634.33</v>
      </c>
      <c r="AE4780">
        <v>-4</v>
      </c>
      <c r="AF4780">
        <v>4.22</v>
      </c>
    </row>
    <row r="4781" spans="1:32" x14ac:dyDescent="0.45">
      <c r="A4781">
        <v>5085860780</v>
      </c>
      <c r="B4781">
        <v>513199</v>
      </c>
      <c r="C4781" t="s">
        <v>66</v>
      </c>
      <c r="D4781" t="s">
        <v>79</v>
      </c>
      <c r="E4781" t="s">
        <v>308</v>
      </c>
      <c r="F4781" s="8">
        <v>422.23</v>
      </c>
      <c r="G4781">
        <v>30</v>
      </c>
      <c r="H4781">
        <v>180</v>
      </c>
      <c r="I4781">
        <v>26</v>
      </c>
      <c r="J4781">
        <v>52</v>
      </c>
      <c r="K4781">
        <v>64316806</v>
      </c>
      <c r="L4781">
        <f>MONTH(Table1[[#This Row],[order_date]])</f>
        <v>12</v>
      </c>
      <c r="M4781">
        <f>YEAR(Table1[[#This Row],[order_date]])</f>
        <v>2023</v>
      </c>
      <c r="N4781" s="7">
        <v>45273.763194444444</v>
      </c>
      <c r="O4781">
        <f>HOUR(Table1[[#This Row],[promised_delivery_time]])</f>
        <v>18</v>
      </c>
      <c r="P4781" s="4">
        <v>45273.777083333334</v>
      </c>
      <c r="Q4781">
        <f>HOUR(Table1[[#This Row],[actual_delivery_time]])</f>
        <v>18</v>
      </c>
      <c r="R4781" s="4">
        <v>45273.773611111108</v>
      </c>
      <c r="S4781" t="s">
        <v>356</v>
      </c>
      <c r="T4781" s="8">
        <v>697.53</v>
      </c>
      <c r="U4781" t="s">
        <v>359</v>
      </c>
      <c r="V4781">
        <v>38853</v>
      </c>
      <c r="W4781">
        <v>1364</v>
      </c>
      <c r="X4781" t="s">
        <v>3448</v>
      </c>
      <c r="Y4781" t="s">
        <v>2024</v>
      </c>
      <c r="Z4781">
        <v>930174</v>
      </c>
      <c r="AA4781" t="s">
        <v>2836</v>
      </c>
      <c r="AB4781" t="s">
        <v>3115</v>
      </c>
      <c r="AC4781">
        <v>2</v>
      </c>
      <c r="AD4781">
        <v>836.58</v>
      </c>
      <c r="AE4781">
        <v>-5</v>
      </c>
      <c r="AF4781">
        <v>3.9</v>
      </c>
    </row>
    <row r="4782" spans="1:32" x14ac:dyDescent="0.45">
      <c r="A4782">
        <v>6213909425</v>
      </c>
      <c r="B4782">
        <v>455083</v>
      </c>
      <c r="C4782" t="s">
        <v>43</v>
      </c>
      <c r="D4782" t="s">
        <v>80</v>
      </c>
      <c r="E4782" t="s">
        <v>285</v>
      </c>
      <c r="F4782" s="8">
        <v>959.01</v>
      </c>
      <c r="G4782">
        <v>20</v>
      </c>
      <c r="H4782">
        <v>7</v>
      </c>
      <c r="I4782">
        <v>29</v>
      </c>
      <c r="J4782">
        <v>63</v>
      </c>
      <c r="K4782">
        <v>42208242</v>
      </c>
      <c r="L4782">
        <f>MONTH(Table1[[#This Row],[order_date]])</f>
        <v>12</v>
      </c>
      <c r="M4782">
        <f>YEAR(Table1[[#This Row],[order_date]])</f>
        <v>2023</v>
      </c>
      <c r="N4782" s="7">
        <v>45265.879270833335</v>
      </c>
      <c r="O4782">
        <f>HOUR(Table1[[#This Row],[promised_delivery_time]])</f>
        <v>21</v>
      </c>
      <c r="P4782" s="4">
        <v>45265.889687499999</v>
      </c>
      <c r="Q4782">
        <f>HOUR(Table1[[#This Row],[actual_delivery_time]])</f>
        <v>21</v>
      </c>
      <c r="R4782" s="4">
        <v>45265.891076388885</v>
      </c>
      <c r="S4782" t="s">
        <v>356</v>
      </c>
      <c r="T4782" s="8">
        <v>4991.59</v>
      </c>
      <c r="U4782" t="s">
        <v>359</v>
      </c>
      <c r="V4782">
        <v>28346</v>
      </c>
      <c r="W4782">
        <v>2757</v>
      </c>
      <c r="X4782" t="s">
        <v>3263</v>
      </c>
      <c r="Y4782" t="s">
        <v>765</v>
      </c>
      <c r="Z4782">
        <v>518443</v>
      </c>
      <c r="AA4782" t="s">
        <v>2675</v>
      </c>
      <c r="AB4782" t="s">
        <v>3115</v>
      </c>
      <c r="AC4782">
        <v>19</v>
      </c>
      <c r="AD4782">
        <v>1222.25</v>
      </c>
      <c r="AE4782">
        <v>2</v>
      </c>
      <c r="AF4782">
        <v>4.18</v>
      </c>
    </row>
    <row r="4783" spans="1:32" x14ac:dyDescent="0.45">
      <c r="A4783">
        <v>3712789789</v>
      </c>
      <c r="B4783">
        <v>455755</v>
      </c>
      <c r="C4783" t="s">
        <v>38</v>
      </c>
      <c r="D4783" t="s">
        <v>85</v>
      </c>
      <c r="E4783" t="s">
        <v>103</v>
      </c>
      <c r="F4783" s="8">
        <v>44.09</v>
      </c>
      <c r="G4783">
        <v>25</v>
      </c>
      <c r="H4783">
        <v>365</v>
      </c>
      <c r="I4783">
        <v>23</v>
      </c>
      <c r="J4783">
        <v>53</v>
      </c>
      <c r="K4783">
        <v>20634789</v>
      </c>
      <c r="L4783">
        <f>MONTH(Table1[[#This Row],[order_date]])</f>
        <v>2</v>
      </c>
      <c r="M4783">
        <f>YEAR(Table1[[#This Row],[order_date]])</f>
        <v>2024</v>
      </c>
      <c r="N4783" s="7">
        <v>45324.8278125</v>
      </c>
      <c r="O4783">
        <f>HOUR(Table1[[#This Row],[promised_delivery_time]])</f>
        <v>20</v>
      </c>
      <c r="P4783" s="4">
        <v>45324.835451388892</v>
      </c>
      <c r="Q4783">
        <f>HOUR(Table1[[#This Row],[actual_delivery_time]])</f>
        <v>20</v>
      </c>
      <c r="R4783" s="4">
        <v>45324.836840277778</v>
      </c>
      <c r="S4783" t="s">
        <v>356</v>
      </c>
      <c r="T4783" s="8">
        <v>2294.4299999999998</v>
      </c>
      <c r="U4783" t="s">
        <v>362</v>
      </c>
      <c r="V4783">
        <v>67269</v>
      </c>
      <c r="W4783">
        <v>2443</v>
      </c>
      <c r="X4783" t="s">
        <v>3272</v>
      </c>
      <c r="Y4783" t="s">
        <v>2039</v>
      </c>
      <c r="Z4783">
        <v>885507</v>
      </c>
      <c r="AA4783" t="s">
        <v>2715</v>
      </c>
      <c r="AB4783" t="s">
        <v>3116</v>
      </c>
      <c r="AC4783">
        <v>12</v>
      </c>
      <c r="AD4783">
        <v>1223.43</v>
      </c>
      <c r="AE4783">
        <v>2</v>
      </c>
      <c r="AF4783">
        <v>0.95</v>
      </c>
    </row>
    <row r="4784" spans="1:32" x14ac:dyDescent="0.45">
      <c r="A4784">
        <v>278794976</v>
      </c>
      <c r="B4784">
        <v>378676</v>
      </c>
      <c r="C4784" t="s">
        <v>28</v>
      </c>
      <c r="D4784" t="s">
        <v>79</v>
      </c>
      <c r="E4784" t="s">
        <v>90</v>
      </c>
      <c r="F4784" s="8">
        <v>881.42</v>
      </c>
      <c r="G4784">
        <v>30</v>
      </c>
      <c r="H4784">
        <v>180</v>
      </c>
      <c r="I4784">
        <v>19</v>
      </c>
      <c r="J4784">
        <v>65</v>
      </c>
      <c r="K4784">
        <v>94137242</v>
      </c>
      <c r="L4784">
        <f>MONTH(Table1[[#This Row],[order_date]])</f>
        <v>3</v>
      </c>
      <c r="M4784">
        <f>YEAR(Table1[[#This Row],[order_date]])</f>
        <v>2023</v>
      </c>
      <c r="N4784" s="7">
        <v>45003.478634259256</v>
      </c>
      <c r="O4784">
        <f>HOUR(Table1[[#This Row],[promised_delivery_time]])</f>
        <v>11</v>
      </c>
      <c r="P4784" s="4">
        <v>45003.490439814814</v>
      </c>
      <c r="Q4784">
        <f>HOUR(Table1[[#This Row],[actual_delivery_time]])</f>
        <v>11</v>
      </c>
      <c r="R4784" s="4">
        <v>45003.493217592593</v>
      </c>
      <c r="S4784" t="s">
        <v>356</v>
      </c>
      <c r="T4784" s="8">
        <v>3325.87</v>
      </c>
      <c r="U4784" t="s">
        <v>359</v>
      </c>
      <c r="V4784">
        <v>56515</v>
      </c>
      <c r="W4784">
        <v>109</v>
      </c>
      <c r="X4784" t="s">
        <v>3328</v>
      </c>
      <c r="Y4784" t="s">
        <v>1537</v>
      </c>
      <c r="Z4784">
        <v>104396</v>
      </c>
      <c r="AA4784" t="s">
        <v>3045</v>
      </c>
      <c r="AB4784" t="s">
        <v>3116</v>
      </c>
      <c r="AC4784">
        <v>14</v>
      </c>
      <c r="AD4784">
        <v>1592.85</v>
      </c>
      <c r="AE4784">
        <v>4</v>
      </c>
      <c r="AF4784">
        <v>3.84</v>
      </c>
    </row>
    <row r="4785" spans="1:32" x14ac:dyDescent="0.45">
      <c r="A4785">
        <v>3420357591</v>
      </c>
      <c r="B4785">
        <v>365133</v>
      </c>
      <c r="C4785" t="s">
        <v>50</v>
      </c>
      <c r="D4785" t="s">
        <v>85</v>
      </c>
      <c r="E4785" t="s">
        <v>288</v>
      </c>
      <c r="F4785" s="8">
        <v>915.45</v>
      </c>
      <c r="G4785">
        <v>25</v>
      </c>
      <c r="H4785">
        <v>365</v>
      </c>
      <c r="I4785">
        <v>25</v>
      </c>
      <c r="J4785">
        <v>60</v>
      </c>
      <c r="K4785">
        <v>86444757</v>
      </c>
      <c r="L4785">
        <f>MONTH(Table1[[#This Row],[order_date]])</f>
        <v>7</v>
      </c>
      <c r="M4785">
        <f>YEAR(Table1[[#This Row],[order_date]])</f>
        <v>2024</v>
      </c>
      <c r="N4785" s="7">
        <v>45483.917534722219</v>
      </c>
      <c r="O4785">
        <f>HOUR(Table1[[#This Row],[promised_delivery_time]])</f>
        <v>22</v>
      </c>
      <c r="P4785" s="4">
        <v>45483.926562499997</v>
      </c>
      <c r="Q4785">
        <f>HOUR(Table1[[#This Row],[actual_delivery_time]])</f>
        <v>22</v>
      </c>
      <c r="R4785" s="4">
        <v>45483.924479166664</v>
      </c>
      <c r="S4785" t="s">
        <v>356</v>
      </c>
      <c r="T4785" s="8">
        <v>4924.0200000000004</v>
      </c>
      <c r="U4785" t="s">
        <v>361</v>
      </c>
      <c r="V4785">
        <v>49383</v>
      </c>
      <c r="W4785">
        <v>4085</v>
      </c>
      <c r="X4785" t="s">
        <v>3270</v>
      </c>
      <c r="Y4785" t="s">
        <v>1334</v>
      </c>
      <c r="Z4785">
        <v>546325</v>
      </c>
      <c r="AA4785" t="s">
        <v>2790</v>
      </c>
      <c r="AB4785" t="s">
        <v>3116</v>
      </c>
      <c r="AC4785">
        <v>10</v>
      </c>
      <c r="AD4785">
        <v>1212.75</v>
      </c>
      <c r="AE4785">
        <v>-3</v>
      </c>
      <c r="AF4785">
        <v>2.6</v>
      </c>
    </row>
    <row r="4786" spans="1:32" x14ac:dyDescent="0.45">
      <c r="A4786">
        <v>4551386734</v>
      </c>
      <c r="B4786">
        <v>951463</v>
      </c>
      <c r="C4786" t="s">
        <v>27</v>
      </c>
      <c r="D4786" t="s">
        <v>78</v>
      </c>
      <c r="E4786" t="s">
        <v>190</v>
      </c>
      <c r="F4786" s="8">
        <v>787.4</v>
      </c>
      <c r="G4786">
        <v>35</v>
      </c>
      <c r="H4786">
        <v>365</v>
      </c>
      <c r="I4786">
        <v>16</v>
      </c>
      <c r="J4786">
        <v>82</v>
      </c>
      <c r="K4786">
        <v>62807542</v>
      </c>
      <c r="L4786">
        <f>MONTH(Table1[[#This Row],[order_date]])</f>
        <v>3</v>
      </c>
      <c r="M4786">
        <f>YEAR(Table1[[#This Row],[order_date]])</f>
        <v>2023</v>
      </c>
      <c r="N4786" s="7">
        <v>45003.020810185182</v>
      </c>
      <c r="O4786">
        <f>HOUR(Table1[[#This Row],[promised_delivery_time]])</f>
        <v>0</v>
      </c>
      <c r="P4786" s="4">
        <v>45003.03261574074</v>
      </c>
      <c r="Q4786">
        <f>HOUR(Table1[[#This Row],[actual_delivery_time]])</f>
        <v>0</v>
      </c>
      <c r="R4786" s="4">
        <v>45003.041643518518</v>
      </c>
      <c r="S4786" t="s">
        <v>357</v>
      </c>
      <c r="T4786" s="8">
        <v>1974.67</v>
      </c>
      <c r="U4786" t="s">
        <v>361</v>
      </c>
      <c r="V4786">
        <v>92089</v>
      </c>
      <c r="W4786">
        <v>6471</v>
      </c>
      <c r="X4786" t="s">
        <v>3310</v>
      </c>
      <c r="Y4786" t="s">
        <v>2132</v>
      </c>
      <c r="Z4786">
        <v>340166</v>
      </c>
      <c r="AA4786" t="s">
        <v>2568</v>
      </c>
      <c r="AB4786" t="s">
        <v>3118</v>
      </c>
      <c r="AC4786">
        <v>11</v>
      </c>
      <c r="AD4786">
        <v>524.5</v>
      </c>
      <c r="AE4786">
        <v>13</v>
      </c>
      <c r="AF4786">
        <v>3.13</v>
      </c>
    </row>
    <row r="4787" spans="1:32" x14ac:dyDescent="0.45">
      <c r="A4787">
        <v>7609681987</v>
      </c>
      <c r="B4787">
        <v>365132</v>
      </c>
      <c r="C4787" t="s">
        <v>73</v>
      </c>
      <c r="D4787" t="s">
        <v>86</v>
      </c>
      <c r="E4787" t="s">
        <v>326</v>
      </c>
      <c r="F4787" s="8">
        <v>229.38</v>
      </c>
      <c r="G4787">
        <v>40</v>
      </c>
      <c r="H4787">
        <v>180</v>
      </c>
      <c r="I4787">
        <v>19</v>
      </c>
      <c r="J4787">
        <v>70</v>
      </c>
      <c r="K4787">
        <v>22076522</v>
      </c>
      <c r="L4787">
        <f>MONTH(Table1[[#This Row],[order_date]])</f>
        <v>10</v>
      </c>
      <c r="M4787">
        <f>YEAR(Table1[[#This Row],[order_date]])</f>
        <v>2023</v>
      </c>
      <c r="N4787" s="7">
        <v>45215.627152777779</v>
      </c>
      <c r="O4787">
        <f>HOUR(Table1[[#This Row],[promised_delivery_time]])</f>
        <v>15</v>
      </c>
      <c r="P4787" s="4">
        <v>45215.634791666664</v>
      </c>
      <c r="Q4787">
        <f>HOUR(Table1[[#This Row],[actual_delivery_time]])</f>
        <v>15</v>
      </c>
      <c r="R4787" s="4">
        <v>45215.637569444443</v>
      </c>
      <c r="S4787" t="s">
        <v>356</v>
      </c>
      <c r="T4787" s="8">
        <v>4177.05</v>
      </c>
      <c r="U4787" t="s">
        <v>361</v>
      </c>
      <c r="V4787">
        <v>97077</v>
      </c>
      <c r="W4787">
        <v>827</v>
      </c>
      <c r="X4787" t="s">
        <v>3170</v>
      </c>
      <c r="Y4787" t="s">
        <v>1564</v>
      </c>
      <c r="Z4787">
        <v>271246</v>
      </c>
      <c r="AA4787" t="s">
        <v>2712</v>
      </c>
      <c r="AB4787" t="s">
        <v>3115</v>
      </c>
      <c r="AC4787">
        <v>5</v>
      </c>
      <c r="AD4787">
        <v>1670.28</v>
      </c>
      <c r="AE4787">
        <v>4</v>
      </c>
      <c r="AF4787">
        <v>1</v>
      </c>
    </row>
    <row r="4788" spans="1:32" x14ac:dyDescent="0.45">
      <c r="A4788">
        <v>1721655048</v>
      </c>
      <c r="B4788">
        <v>589812</v>
      </c>
      <c r="C4788" t="s">
        <v>38</v>
      </c>
      <c r="D4788" t="s">
        <v>85</v>
      </c>
      <c r="E4788" t="s">
        <v>208</v>
      </c>
      <c r="F4788" s="8">
        <v>163.03</v>
      </c>
      <c r="G4788">
        <v>25</v>
      </c>
      <c r="H4788">
        <v>365</v>
      </c>
      <c r="I4788">
        <v>22</v>
      </c>
      <c r="J4788">
        <v>52</v>
      </c>
      <c r="K4788">
        <v>79742293</v>
      </c>
      <c r="L4788">
        <f>MONTH(Table1[[#This Row],[order_date]])</f>
        <v>4</v>
      </c>
      <c r="M4788">
        <f>YEAR(Table1[[#This Row],[order_date]])</f>
        <v>2024</v>
      </c>
      <c r="N4788" s="7">
        <v>45397.564618055556</v>
      </c>
      <c r="O4788">
        <f>HOUR(Table1[[#This Row],[promised_delivery_time]])</f>
        <v>13</v>
      </c>
      <c r="P4788" s="4">
        <v>45397.572951388887</v>
      </c>
      <c r="Q4788">
        <f>HOUR(Table1[[#This Row],[actual_delivery_time]])</f>
        <v>13</v>
      </c>
      <c r="R4788" s="4">
        <v>45397.578506944446</v>
      </c>
      <c r="S4788" t="s">
        <v>357</v>
      </c>
      <c r="T4788" s="8">
        <v>2644.87</v>
      </c>
      <c r="U4788" t="s">
        <v>362</v>
      </c>
      <c r="V4788">
        <v>44050</v>
      </c>
      <c r="W4788">
        <v>1036</v>
      </c>
      <c r="X4788" t="s">
        <v>3287</v>
      </c>
      <c r="Y4788" t="s">
        <v>2508</v>
      </c>
      <c r="Z4788">
        <v>123910</v>
      </c>
      <c r="AA4788" t="s">
        <v>2890</v>
      </c>
      <c r="AB4788" t="s">
        <v>3115</v>
      </c>
      <c r="AC4788">
        <v>17</v>
      </c>
      <c r="AD4788">
        <v>1608.81</v>
      </c>
      <c r="AE4788">
        <v>8</v>
      </c>
      <c r="AF4788">
        <v>0.62</v>
      </c>
    </row>
    <row r="4789" spans="1:32" x14ac:dyDescent="0.45">
      <c r="A4789">
        <v>7040151151</v>
      </c>
      <c r="B4789">
        <v>94225</v>
      </c>
      <c r="C4789" t="s">
        <v>49</v>
      </c>
      <c r="D4789" t="s">
        <v>85</v>
      </c>
      <c r="E4789" t="s">
        <v>120</v>
      </c>
      <c r="F4789" s="8">
        <v>77.11</v>
      </c>
      <c r="G4789">
        <v>25</v>
      </c>
      <c r="H4789">
        <v>365</v>
      </c>
      <c r="I4789">
        <v>13</v>
      </c>
      <c r="J4789">
        <v>70</v>
      </c>
      <c r="K4789">
        <v>5540556</v>
      </c>
      <c r="L4789">
        <f>MONTH(Table1[[#This Row],[order_date]])</f>
        <v>3</v>
      </c>
      <c r="M4789">
        <f>YEAR(Table1[[#This Row],[order_date]])</f>
        <v>2023</v>
      </c>
      <c r="N4789" s="7">
        <v>45013.704456018517</v>
      </c>
      <c r="O4789">
        <f>HOUR(Table1[[#This Row],[promised_delivery_time]])</f>
        <v>17</v>
      </c>
      <c r="P4789" s="4">
        <v>45013.713483796295</v>
      </c>
      <c r="Q4789">
        <f>HOUR(Table1[[#This Row],[actual_delivery_time]])</f>
        <v>17</v>
      </c>
      <c r="R4789" s="4">
        <v>45013.713483796295</v>
      </c>
      <c r="S4789" t="s">
        <v>356</v>
      </c>
      <c r="T4789" s="8">
        <v>3174.92</v>
      </c>
      <c r="U4789" t="s">
        <v>359</v>
      </c>
      <c r="V4789">
        <v>55045</v>
      </c>
      <c r="W4789">
        <v>8992</v>
      </c>
      <c r="X4789" t="s">
        <v>3350</v>
      </c>
      <c r="Y4789" t="s">
        <v>1713</v>
      </c>
      <c r="Z4789">
        <v>166077</v>
      </c>
      <c r="AA4789" t="s">
        <v>2546</v>
      </c>
      <c r="AB4789" t="s">
        <v>3115</v>
      </c>
      <c r="AC4789">
        <v>13</v>
      </c>
      <c r="AD4789">
        <v>273.47000000000003</v>
      </c>
      <c r="AE4789">
        <v>0</v>
      </c>
      <c r="AF4789">
        <v>1.94</v>
      </c>
    </row>
    <row r="4790" spans="1:32" x14ac:dyDescent="0.45">
      <c r="A4790">
        <v>6719661881</v>
      </c>
      <c r="B4790">
        <v>140154</v>
      </c>
      <c r="C4790" t="s">
        <v>35</v>
      </c>
      <c r="D4790" t="s">
        <v>83</v>
      </c>
      <c r="E4790" t="s">
        <v>264</v>
      </c>
      <c r="F4790" s="8">
        <v>171.2</v>
      </c>
      <c r="G4790">
        <v>35</v>
      </c>
      <c r="H4790">
        <v>365</v>
      </c>
      <c r="I4790">
        <v>24</v>
      </c>
      <c r="J4790">
        <v>59</v>
      </c>
      <c r="K4790">
        <v>48716374</v>
      </c>
      <c r="L4790">
        <f>MONTH(Table1[[#This Row],[order_date]])</f>
        <v>5</v>
      </c>
      <c r="M4790">
        <f>YEAR(Table1[[#This Row],[order_date]])</f>
        <v>2023</v>
      </c>
      <c r="N4790" s="7">
        <v>45059.207199074073</v>
      </c>
      <c r="O4790">
        <f>HOUR(Table1[[#This Row],[promised_delivery_time]])</f>
        <v>5</v>
      </c>
      <c r="P4790" s="4">
        <v>45059.217615740738</v>
      </c>
      <c r="Q4790">
        <f>HOUR(Table1[[#This Row],[actual_delivery_time]])</f>
        <v>5</v>
      </c>
      <c r="R4790" s="4">
        <v>45059.217615740738</v>
      </c>
      <c r="S4790" t="s">
        <v>356</v>
      </c>
      <c r="T4790" s="8">
        <v>2911.6</v>
      </c>
      <c r="U4790" t="s">
        <v>362</v>
      </c>
      <c r="V4790">
        <v>74581</v>
      </c>
      <c r="W4790">
        <v>5692</v>
      </c>
      <c r="X4790" t="s">
        <v>3297</v>
      </c>
      <c r="Y4790" t="s">
        <v>1805</v>
      </c>
      <c r="Z4790">
        <v>590658</v>
      </c>
      <c r="AA4790" t="s">
        <v>2767</v>
      </c>
      <c r="AB4790" t="s">
        <v>3118</v>
      </c>
      <c r="AC4790">
        <v>20</v>
      </c>
      <c r="AD4790">
        <v>1475.82</v>
      </c>
      <c r="AE4790">
        <v>0</v>
      </c>
      <c r="AF4790">
        <v>1.93</v>
      </c>
    </row>
    <row r="4791" spans="1:32" x14ac:dyDescent="0.45">
      <c r="A4791">
        <v>5195004299</v>
      </c>
      <c r="B4791">
        <v>567671</v>
      </c>
      <c r="C4791" t="s">
        <v>56</v>
      </c>
      <c r="D4791" t="s">
        <v>81</v>
      </c>
      <c r="E4791" t="s">
        <v>138</v>
      </c>
      <c r="F4791" s="8">
        <v>418.48</v>
      </c>
      <c r="G4791">
        <v>35</v>
      </c>
      <c r="H4791">
        <v>90</v>
      </c>
      <c r="I4791">
        <v>12</v>
      </c>
      <c r="J4791">
        <v>90</v>
      </c>
      <c r="K4791">
        <v>50632192</v>
      </c>
      <c r="L4791">
        <f>MONTH(Table1[[#This Row],[order_date]])</f>
        <v>1</v>
      </c>
      <c r="M4791">
        <f>YEAR(Table1[[#This Row],[order_date]])</f>
        <v>2024</v>
      </c>
      <c r="N4791" s="7">
        <v>45300.275775462964</v>
      </c>
      <c r="O4791">
        <f>HOUR(Table1[[#This Row],[promised_delivery_time]])</f>
        <v>6</v>
      </c>
      <c r="P4791" s="4">
        <v>45300.289664351854</v>
      </c>
      <c r="Q4791">
        <f>HOUR(Table1[[#This Row],[actual_delivery_time]])</f>
        <v>7</v>
      </c>
      <c r="R4791" s="4">
        <v>45300.293136574073</v>
      </c>
      <c r="S4791" t="s">
        <v>356</v>
      </c>
      <c r="T4791" s="8">
        <v>1214.72</v>
      </c>
      <c r="U4791" t="s">
        <v>361</v>
      </c>
      <c r="V4791">
        <v>52894</v>
      </c>
      <c r="W4791">
        <v>3246</v>
      </c>
      <c r="X4791" t="s">
        <v>3372</v>
      </c>
      <c r="Y4791" t="s">
        <v>1073</v>
      </c>
      <c r="Z4791">
        <v>846443</v>
      </c>
      <c r="AA4791" t="s">
        <v>2568</v>
      </c>
      <c r="AB4791" t="s">
        <v>3118</v>
      </c>
      <c r="AC4791">
        <v>16</v>
      </c>
      <c r="AD4791">
        <v>1096.83</v>
      </c>
      <c r="AE4791">
        <v>5</v>
      </c>
      <c r="AF4791">
        <v>3.81</v>
      </c>
    </row>
    <row r="4792" spans="1:32" x14ac:dyDescent="0.45">
      <c r="A4792">
        <v>5441946621</v>
      </c>
      <c r="B4792">
        <v>859361</v>
      </c>
      <c r="C4792" t="s">
        <v>35</v>
      </c>
      <c r="D4792" t="s">
        <v>83</v>
      </c>
      <c r="E4792" t="s">
        <v>211</v>
      </c>
      <c r="F4792" s="8">
        <v>432.39</v>
      </c>
      <c r="G4792">
        <v>35</v>
      </c>
      <c r="H4792">
        <v>365</v>
      </c>
      <c r="I4792">
        <v>25</v>
      </c>
      <c r="J4792">
        <v>77</v>
      </c>
      <c r="K4792">
        <v>40256341</v>
      </c>
      <c r="L4792">
        <f>MONTH(Table1[[#This Row],[order_date]])</f>
        <v>2</v>
      </c>
      <c r="M4792">
        <f>YEAR(Table1[[#This Row],[order_date]])</f>
        <v>2024</v>
      </c>
      <c r="N4792" s="7">
        <v>45323.327604166669</v>
      </c>
      <c r="O4792">
        <f>HOUR(Table1[[#This Row],[promised_delivery_time]])</f>
        <v>8</v>
      </c>
      <c r="P4792" s="4">
        <v>45323.339409722219</v>
      </c>
      <c r="Q4792">
        <f>HOUR(Table1[[#This Row],[actual_delivery_time]])</f>
        <v>8</v>
      </c>
      <c r="R4792" s="4">
        <v>45323.35260416667</v>
      </c>
      <c r="S4792" t="s">
        <v>358</v>
      </c>
      <c r="T4792" s="8">
        <v>1477.71</v>
      </c>
      <c r="U4792" t="s">
        <v>361</v>
      </c>
      <c r="V4792">
        <v>4469</v>
      </c>
      <c r="W4792">
        <v>4464</v>
      </c>
      <c r="X4792" t="s">
        <v>3280</v>
      </c>
      <c r="Y4792" t="s">
        <v>2509</v>
      </c>
      <c r="Z4792">
        <v>60405</v>
      </c>
      <c r="AA4792" t="s">
        <v>2728</v>
      </c>
      <c r="AB4792" t="s">
        <v>3115</v>
      </c>
      <c r="AC4792">
        <v>12</v>
      </c>
      <c r="AD4792">
        <v>913.91</v>
      </c>
      <c r="AE4792">
        <v>19</v>
      </c>
      <c r="AF4792">
        <v>1.05</v>
      </c>
    </row>
    <row r="4793" spans="1:32" x14ac:dyDescent="0.45">
      <c r="A4793">
        <v>3508992095</v>
      </c>
      <c r="B4793">
        <v>734789</v>
      </c>
      <c r="C4793" t="s">
        <v>36</v>
      </c>
      <c r="D4793" t="s">
        <v>81</v>
      </c>
      <c r="E4793" t="s">
        <v>132</v>
      </c>
      <c r="F4793" s="8">
        <v>395.82</v>
      </c>
      <c r="G4793">
        <v>35</v>
      </c>
      <c r="H4793">
        <v>90</v>
      </c>
      <c r="I4793">
        <v>22</v>
      </c>
      <c r="J4793">
        <v>66</v>
      </c>
      <c r="K4793">
        <v>32293017</v>
      </c>
      <c r="L4793">
        <f>MONTH(Table1[[#This Row],[order_date]])</f>
        <v>12</v>
      </c>
      <c r="M4793">
        <f>YEAR(Table1[[#This Row],[order_date]])</f>
        <v>2023</v>
      </c>
      <c r="N4793" s="7">
        <v>45269.417962962965</v>
      </c>
      <c r="O4793">
        <f>HOUR(Table1[[#This Row],[promised_delivery_time]])</f>
        <v>10</v>
      </c>
      <c r="P4793" s="4">
        <v>45269.429074074076</v>
      </c>
      <c r="Q4793">
        <f>HOUR(Table1[[#This Row],[actual_delivery_time]])</f>
        <v>10</v>
      </c>
      <c r="R4793" s="4">
        <v>45269.447824074072</v>
      </c>
      <c r="S4793" t="s">
        <v>358</v>
      </c>
      <c r="T4793" s="8">
        <v>2024.65</v>
      </c>
      <c r="U4793" t="s">
        <v>361</v>
      </c>
      <c r="V4793">
        <v>32093</v>
      </c>
      <c r="W4793">
        <v>3494</v>
      </c>
      <c r="X4793" t="s">
        <v>3207</v>
      </c>
      <c r="Y4793" t="s">
        <v>438</v>
      </c>
      <c r="Z4793">
        <v>371366</v>
      </c>
      <c r="AA4793" t="s">
        <v>2605</v>
      </c>
      <c r="AB4793" t="s">
        <v>3117</v>
      </c>
      <c r="AC4793">
        <v>16</v>
      </c>
      <c r="AD4793">
        <v>691.29</v>
      </c>
      <c r="AE4793">
        <v>27</v>
      </c>
      <c r="AF4793">
        <v>3.38</v>
      </c>
    </row>
    <row r="4794" spans="1:32" x14ac:dyDescent="0.45">
      <c r="A4794">
        <v>8454449180</v>
      </c>
      <c r="B4794">
        <v>324809</v>
      </c>
      <c r="C4794" t="s">
        <v>33</v>
      </c>
      <c r="D4794" t="s">
        <v>80</v>
      </c>
      <c r="E4794" t="s">
        <v>106</v>
      </c>
      <c r="F4794" s="8">
        <v>608</v>
      </c>
      <c r="G4794">
        <v>20</v>
      </c>
      <c r="H4794">
        <v>7</v>
      </c>
      <c r="I4794">
        <v>26</v>
      </c>
      <c r="J4794">
        <v>76</v>
      </c>
      <c r="K4794">
        <v>79672044</v>
      </c>
      <c r="L4794">
        <f>MONTH(Table1[[#This Row],[order_date]])</f>
        <v>2</v>
      </c>
      <c r="M4794">
        <f>YEAR(Table1[[#This Row],[order_date]])</f>
        <v>2024</v>
      </c>
      <c r="N4794" s="7">
        <v>45340.869108796294</v>
      </c>
      <c r="O4794">
        <f>HOUR(Table1[[#This Row],[promised_delivery_time]])</f>
        <v>21</v>
      </c>
      <c r="P4794" s="4">
        <v>45340.882303240738</v>
      </c>
      <c r="Q4794">
        <f>HOUR(Table1[[#This Row],[actual_delivery_time]])</f>
        <v>21</v>
      </c>
      <c r="R4794" s="4">
        <v>45340.887858796297</v>
      </c>
      <c r="S4794" t="s">
        <v>357</v>
      </c>
      <c r="T4794" s="8">
        <v>229.38</v>
      </c>
      <c r="U4794" t="s">
        <v>359</v>
      </c>
      <c r="V4794">
        <v>2578</v>
      </c>
      <c r="W4794">
        <v>5571</v>
      </c>
      <c r="X4794" t="s">
        <v>3297</v>
      </c>
      <c r="Y4794" t="s">
        <v>631</v>
      </c>
      <c r="Z4794">
        <v>964688</v>
      </c>
      <c r="AA4794" t="s">
        <v>2755</v>
      </c>
      <c r="AB4794" t="s">
        <v>3116</v>
      </c>
      <c r="AC4794">
        <v>8</v>
      </c>
      <c r="AD4794">
        <v>1115.8800000000001</v>
      </c>
      <c r="AE4794">
        <v>8</v>
      </c>
      <c r="AF4794">
        <v>1.97</v>
      </c>
    </row>
    <row r="4795" spans="1:32" x14ac:dyDescent="0.45">
      <c r="A4795">
        <v>9251851237</v>
      </c>
      <c r="B4795">
        <v>993331</v>
      </c>
      <c r="C4795" t="s">
        <v>48</v>
      </c>
      <c r="D4795" t="s">
        <v>84</v>
      </c>
      <c r="E4795" t="s">
        <v>119</v>
      </c>
      <c r="F4795" s="8">
        <v>102.44</v>
      </c>
      <c r="G4795">
        <v>15</v>
      </c>
      <c r="H4795">
        <v>365</v>
      </c>
      <c r="I4795">
        <v>28</v>
      </c>
      <c r="J4795">
        <v>86</v>
      </c>
      <c r="K4795">
        <v>94453274</v>
      </c>
      <c r="L4795">
        <f>MONTH(Table1[[#This Row],[order_date]])</f>
        <v>11</v>
      </c>
      <c r="M4795">
        <f>YEAR(Table1[[#This Row],[order_date]])</f>
        <v>2023</v>
      </c>
      <c r="N4795" s="7">
        <v>45255.571562500001</v>
      </c>
      <c r="O4795">
        <f>HOUR(Table1[[#This Row],[promised_delivery_time]])</f>
        <v>13</v>
      </c>
      <c r="P4795" s="4">
        <v>45255.581979166665</v>
      </c>
      <c r="Q4795">
        <f>HOUR(Table1[[#This Row],[actual_delivery_time]])</f>
        <v>14</v>
      </c>
      <c r="R4795" s="4">
        <v>45255.584756944445</v>
      </c>
      <c r="S4795" t="s">
        <v>356</v>
      </c>
      <c r="T4795" s="8">
        <v>3102.6</v>
      </c>
      <c r="U4795" t="s">
        <v>359</v>
      </c>
      <c r="V4795">
        <v>94666</v>
      </c>
      <c r="W4795">
        <v>9301</v>
      </c>
      <c r="X4795" t="s">
        <v>3243</v>
      </c>
      <c r="Y4795" t="s">
        <v>484</v>
      </c>
      <c r="Z4795">
        <v>208007</v>
      </c>
      <c r="AA4795" t="s">
        <v>2599</v>
      </c>
      <c r="AB4795" t="s">
        <v>3115</v>
      </c>
      <c r="AC4795">
        <v>15</v>
      </c>
      <c r="AD4795">
        <v>917.84</v>
      </c>
      <c r="AE4795">
        <v>4</v>
      </c>
      <c r="AF4795">
        <v>3.59</v>
      </c>
    </row>
    <row r="4796" spans="1:32" x14ac:dyDescent="0.45">
      <c r="A4796">
        <v>6739811103</v>
      </c>
      <c r="B4796">
        <v>256783</v>
      </c>
      <c r="C4796" t="s">
        <v>27</v>
      </c>
      <c r="D4796" t="s">
        <v>78</v>
      </c>
      <c r="E4796" t="s">
        <v>149</v>
      </c>
      <c r="F4796" s="8">
        <v>906.54</v>
      </c>
      <c r="G4796">
        <v>35</v>
      </c>
      <c r="H4796">
        <v>365</v>
      </c>
      <c r="I4796">
        <v>16</v>
      </c>
      <c r="J4796">
        <v>98</v>
      </c>
      <c r="K4796">
        <v>9981089</v>
      </c>
      <c r="L4796">
        <f>MONTH(Table1[[#This Row],[order_date]])</f>
        <v>1</v>
      </c>
      <c r="M4796">
        <f>YEAR(Table1[[#This Row],[order_date]])</f>
        <v>2024</v>
      </c>
      <c r="N4796" s="7">
        <v>45292.953402777777</v>
      </c>
      <c r="O4796">
        <f>HOUR(Table1[[#This Row],[promised_delivery_time]])</f>
        <v>23</v>
      </c>
      <c r="P4796" s="4">
        <v>45292.965902777774</v>
      </c>
      <c r="Q4796">
        <f>HOUR(Table1[[#This Row],[actual_delivery_time]])</f>
        <v>23</v>
      </c>
      <c r="R4796" s="4">
        <v>45292.968680555554</v>
      </c>
      <c r="S4796" t="s">
        <v>356</v>
      </c>
      <c r="T4796" s="8">
        <v>1098.44</v>
      </c>
      <c r="U4796" t="s">
        <v>361</v>
      </c>
      <c r="V4796">
        <v>93027</v>
      </c>
      <c r="W4796">
        <v>6544</v>
      </c>
      <c r="X4796" t="s">
        <v>3343</v>
      </c>
      <c r="Y4796" t="s">
        <v>1726</v>
      </c>
      <c r="Z4796">
        <v>188765</v>
      </c>
      <c r="AA4796" t="s">
        <v>2859</v>
      </c>
      <c r="AB4796" t="s">
        <v>3118</v>
      </c>
      <c r="AC4796">
        <v>1</v>
      </c>
      <c r="AD4796">
        <v>402.74</v>
      </c>
      <c r="AE4796">
        <v>4</v>
      </c>
      <c r="AF4796">
        <v>3.83</v>
      </c>
    </row>
    <row r="4797" spans="1:32" x14ac:dyDescent="0.45">
      <c r="A4797">
        <v>7590827828</v>
      </c>
      <c r="B4797">
        <v>661577</v>
      </c>
      <c r="C4797" t="s">
        <v>70</v>
      </c>
      <c r="D4797" t="s">
        <v>78</v>
      </c>
      <c r="E4797" t="s">
        <v>182</v>
      </c>
      <c r="F4797" s="8">
        <v>720.95</v>
      </c>
      <c r="G4797">
        <v>35</v>
      </c>
      <c r="H4797">
        <v>365</v>
      </c>
      <c r="I4797">
        <v>28</v>
      </c>
      <c r="J4797">
        <v>95</v>
      </c>
      <c r="K4797">
        <v>40703374</v>
      </c>
      <c r="L4797">
        <f>MONTH(Table1[[#This Row],[order_date]])</f>
        <v>11</v>
      </c>
      <c r="M4797">
        <f>YEAR(Table1[[#This Row],[order_date]])</f>
        <v>2023</v>
      </c>
      <c r="N4797" s="7">
        <v>45235.992650462962</v>
      </c>
      <c r="O4797">
        <f>HOUR(Table1[[#This Row],[promised_delivery_time]])</f>
        <v>0</v>
      </c>
      <c r="P4797" s="4">
        <v>45236.000289351854</v>
      </c>
      <c r="Q4797">
        <f>HOUR(Table1[[#This Row],[actual_delivery_time]])</f>
        <v>23</v>
      </c>
      <c r="R4797" s="4">
        <v>45235.999594907407</v>
      </c>
      <c r="S4797" t="s">
        <v>356</v>
      </c>
      <c r="T4797" s="8">
        <v>1527.05</v>
      </c>
      <c r="U4797" t="s">
        <v>360</v>
      </c>
      <c r="V4797">
        <v>14664</v>
      </c>
      <c r="W4797">
        <v>8893</v>
      </c>
      <c r="X4797" t="s">
        <v>3183</v>
      </c>
      <c r="Y4797" t="s">
        <v>1665</v>
      </c>
      <c r="Z4797">
        <v>854748</v>
      </c>
      <c r="AA4797" t="s">
        <v>2535</v>
      </c>
      <c r="AB4797" t="s">
        <v>3115</v>
      </c>
      <c r="AC4797">
        <v>10</v>
      </c>
      <c r="AD4797">
        <v>1934.68</v>
      </c>
      <c r="AE4797">
        <v>-1</v>
      </c>
      <c r="AF4797">
        <v>4.1500000000000004</v>
      </c>
    </row>
    <row r="4798" spans="1:32" x14ac:dyDescent="0.45">
      <c r="A4798">
        <v>310213322</v>
      </c>
      <c r="B4798">
        <v>880510</v>
      </c>
      <c r="C4798" t="s">
        <v>33</v>
      </c>
      <c r="D4798" t="s">
        <v>80</v>
      </c>
      <c r="E4798" t="s">
        <v>201</v>
      </c>
      <c r="F4798" s="8">
        <v>951.43</v>
      </c>
      <c r="G4798">
        <v>20</v>
      </c>
      <c r="H4798">
        <v>7</v>
      </c>
      <c r="I4798">
        <v>29</v>
      </c>
      <c r="J4798">
        <v>54</v>
      </c>
      <c r="K4798">
        <v>12077371</v>
      </c>
      <c r="L4798">
        <f>MONTH(Table1[[#This Row],[order_date]])</f>
        <v>9</v>
      </c>
      <c r="M4798">
        <f>YEAR(Table1[[#This Row],[order_date]])</f>
        <v>2023</v>
      </c>
      <c r="N4798" s="7">
        <v>45199.185555555552</v>
      </c>
      <c r="O4798">
        <f>HOUR(Table1[[#This Row],[promised_delivery_time]])</f>
        <v>4</v>
      </c>
      <c r="P4798" s="4">
        <v>45199.193194444444</v>
      </c>
      <c r="Q4798">
        <f>HOUR(Table1[[#This Row],[actual_delivery_time]])</f>
        <v>4</v>
      </c>
      <c r="R4798" s="4">
        <v>45199.198750000003</v>
      </c>
      <c r="S4798" t="s">
        <v>357</v>
      </c>
      <c r="T4798" s="8">
        <v>3179.91</v>
      </c>
      <c r="U4798" t="s">
        <v>360</v>
      </c>
      <c r="V4798">
        <v>13885</v>
      </c>
      <c r="W4798">
        <v>4253</v>
      </c>
      <c r="X4798" t="s">
        <v>3340</v>
      </c>
      <c r="Y4798" t="s">
        <v>1241</v>
      </c>
      <c r="Z4798">
        <v>368657</v>
      </c>
      <c r="AA4798" t="s">
        <v>2620</v>
      </c>
      <c r="AB4798" t="s">
        <v>3118</v>
      </c>
      <c r="AC4798">
        <v>20</v>
      </c>
      <c r="AD4798">
        <v>353.22</v>
      </c>
      <c r="AE4798">
        <v>8</v>
      </c>
      <c r="AF4798">
        <v>3.14</v>
      </c>
    </row>
    <row r="4799" spans="1:32" x14ac:dyDescent="0.45">
      <c r="A4799">
        <v>934908369</v>
      </c>
      <c r="B4799">
        <v>324809</v>
      </c>
      <c r="C4799" t="s">
        <v>33</v>
      </c>
      <c r="D4799" t="s">
        <v>80</v>
      </c>
      <c r="E4799" t="s">
        <v>106</v>
      </c>
      <c r="F4799" s="8">
        <v>608</v>
      </c>
      <c r="G4799">
        <v>20</v>
      </c>
      <c r="H4799">
        <v>7</v>
      </c>
      <c r="I4799">
        <v>26</v>
      </c>
      <c r="J4799">
        <v>76</v>
      </c>
      <c r="K4799">
        <v>53299455</v>
      </c>
      <c r="L4799">
        <f>MONTH(Table1[[#This Row],[order_date]])</f>
        <v>8</v>
      </c>
      <c r="M4799">
        <f>YEAR(Table1[[#This Row],[order_date]])</f>
        <v>2024</v>
      </c>
      <c r="N4799" s="7">
        <v>45519.522962962961</v>
      </c>
      <c r="O4799">
        <f>HOUR(Table1[[#This Row],[promised_delivery_time]])</f>
        <v>12</v>
      </c>
      <c r="P4799" s="4">
        <v>45519.534768518519</v>
      </c>
      <c r="Q4799">
        <f>HOUR(Table1[[#This Row],[actual_delivery_time]])</f>
        <v>12</v>
      </c>
      <c r="R4799" s="4">
        <v>45519.537546296298</v>
      </c>
      <c r="S4799" t="s">
        <v>356</v>
      </c>
      <c r="T4799" s="8">
        <v>692.8</v>
      </c>
      <c r="U4799" t="s">
        <v>361</v>
      </c>
      <c r="V4799">
        <v>90844</v>
      </c>
      <c r="W4799">
        <v>9234</v>
      </c>
      <c r="X4799" t="s">
        <v>3199</v>
      </c>
      <c r="Y4799" t="s">
        <v>2233</v>
      </c>
      <c r="Z4799">
        <v>963064</v>
      </c>
      <c r="AA4799" t="s">
        <v>2790</v>
      </c>
      <c r="AB4799" t="s">
        <v>3118</v>
      </c>
      <c r="AC4799">
        <v>7</v>
      </c>
      <c r="AD4799">
        <v>838.66</v>
      </c>
      <c r="AE4799">
        <v>4</v>
      </c>
      <c r="AF4799">
        <v>2.21</v>
      </c>
    </row>
    <row r="4800" spans="1:32" x14ac:dyDescent="0.45">
      <c r="A4800">
        <v>3817617199</v>
      </c>
      <c r="B4800">
        <v>712003</v>
      </c>
      <c r="C4800" t="s">
        <v>66</v>
      </c>
      <c r="D4800" t="s">
        <v>79</v>
      </c>
      <c r="E4800" t="s">
        <v>233</v>
      </c>
      <c r="F4800" s="8">
        <v>671.68</v>
      </c>
      <c r="G4800">
        <v>30</v>
      </c>
      <c r="H4800">
        <v>180</v>
      </c>
      <c r="I4800">
        <v>30</v>
      </c>
      <c r="J4800">
        <v>54</v>
      </c>
      <c r="K4800">
        <v>29525287</v>
      </c>
      <c r="L4800">
        <f>MONTH(Table1[[#This Row],[order_date]])</f>
        <v>8</v>
      </c>
      <c r="M4800">
        <f>YEAR(Table1[[#This Row],[order_date]])</f>
        <v>2024</v>
      </c>
      <c r="N4800" s="7">
        <v>45532.013680555552</v>
      </c>
      <c r="O4800">
        <f>HOUR(Table1[[#This Row],[promised_delivery_time]])</f>
        <v>0</v>
      </c>
      <c r="P4800" s="4">
        <v>45532.023402777777</v>
      </c>
      <c r="Q4800">
        <f>HOUR(Table1[[#This Row],[actual_delivery_time]])</f>
        <v>1</v>
      </c>
      <c r="R4800" s="4">
        <v>45532.04215277778</v>
      </c>
      <c r="S4800" t="s">
        <v>358</v>
      </c>
      <c r="T4800" s="8">
        <v>2583.6799999999998</v>
      </c>
      <c r="U4800" t="s">
        <v>360</v>
      </c>
      <c r="V4800">
        <v>37598</v>
      </c>
      <c r="W4800">
        <v>3597</v>
      </c>
      <c r="X4800" t="s">
        <v>3322</v>
      </c>
      <c r="Y4800" t="s">
        <v>700</v>
      </c>
      <c r="Z4800">
        <v>891343</v>
      </c>
      <c r="AA4800" t="s">
        <v>2573</v>
      </c>
      <c r="AB4800" t="s">
        <v>3118</v>
      </c>
      <c r="AC4800">
        <v>15</v>
      </c>
      <c r="AD4800">
        <v>1976.98</v>
      </c>
      <c r="AE4800">
        <v>27</v>
      </c>
      <c r="AF4800">
        <v>4.38</v>
      </c>
    </row>
    <row r="4801" spans="1:32" x14ac:dyDescent="0.45">
      <c r="A4801">
        <v>2622709030</v>
      </c>
      <c r="B4801">
        <v>968887</v>
      </c>
      <c r="C4801" t="s">
        <v>50</v>
      </c>
      <c r="D4801" t="s">
        <v>85</v>
      </c>
      <c r="E4801" t="s">
        <v>324</v>
      </c>
      <c r="F4801" s="8">
        <v>40.700000000000003</v>
      </c>
      <c r="G4801">
        <v>25</v>
      </c>
      <c r="H4801">
        <v>365</v>
      </c>
      <c r="I4801">
        <v>18</v>
      </c>
      <c r="J4801">
        <v>92</v>
      </c>
      <c r="K4801">
        <v>50781611</v>
      </c>
      <c r="L4801">
        <f>MONTH(Table1[[#This Row],[order_date]])</f>
        <v>7</v>
      </c>
      <c r="M4801">
        <f>YEAR(Table1[[#This Row],[order_date]])</f>
        <v>2024</v>
      </c>
      <c r="N4801" s="7">
        <v>45484.531817129631</v>
      </c>
      <c r="O4801">
        <f>HOUR(Table1[[#This Row],[promised_delivery_time]])</f>
        <v>13</v>
      </c>
      <c r="P4801" s="4">
        <v>45484.545011574075</v>
      </c>
      <c r="Q4801">
        <f>HOUR(Table1[[#This Row],[actual_delivery_time]])</f>
        <v>13</v>
      </c>
      <c r="R4801" s="4">
        <v>45484.561678240738</v>
      </c>
      <c r="S4801" t="s">
        <v>358</v>
      </c>
      <c r="T4801" s="8">
        <v>1796.1</v>
      </c>
      <c r="U4801" t="s">
        <v>359</v>
      </c>
      <c r="V4801">
        <v>10007</v>
      </c>
      <c r="W4801">
        <v>3256</v>
      </c>
      <c r="X4801" t="s">
        <v>3366</v>
      </c>
      <c r="Y4801" t="s">
        <v>2255</v>
      </c>
      <c r="Z4801">
        <v>441000</v>
      </c>
      <c r="AA4801" t="s">
        <v>3075</v>
      </c>
      <c r="AB4801" t="s">
        <v>3115</v>
      </c>
      <c r="AC4801">
        <v>16</v>
      </c>
      <c r="AD4801">
        <v>315.86</v>
      </c>
      <c r="AE4801">
        <v>24</v>
      </c>
      <c r="AF4801">
        <v>3.38</v>
      </c>
    </row>
    <row r="4802" spans="1:32" x14ac:dyDescent="0.45">
      <c r="A4802">
        <v>3843689992</v>
      </c>
      <c r="B4802">
        <v>36412</v>
      </c>
      <c r="C4802" t="s">
        <v>50</v>
      </c>
      <c r="D4802" t="s">
        <v>85</v>
      </c>
      <c r="E4802" t="s">
        <v>352</v>
      </c>
      <c r="F4802" s="8">
        <v>397.68</v>
      </c>
      <c r="G4802">
        <v>25</v>
      </c>
      <c r="H4802">
        <v>365</v>
      </c>
      <c r="I4802">
        <v>27</v>
      </c>
      <c r="J4802">
        <v>92</v>
      </c>
      <c r="K4802">
        <v>3730316</v>
      </c>
      <c r="L4802">
        <f>MONTH(Table1[[#This Row],[order_date]])</f>
        <v>10</v>
      </c>
      <c r="M4802">
        <f>YEAR(Table1[[#This Row],[order_date]])</f>
        <v>2024</v>
      </c>
      <c r="N4802" s="7">
        <v>45578.578356481485</v>
      </c>
      <c r="O4802">
        <f>HOUR(Table1[[#This Row],[promised_delivery_time]])</f>
        <v>14</v>
      </c>
      <c r="P4802" s="4">
        <v>45578.588078703702</v>
      </c>
      <c r="Q4802">
        <f>HOUR(Table1[[#This Row],[actual_delivery_time]])</f>
        <v>14</v>
      </c>
      <c r="R4802" s="4">
        <v>45578.590162037035</v>
      </c>
      <c r="S4802" t="s">
        <v>356</v>
      </c>
      <c r="T4802" s="8">
        <v>2378.7600000000002</v>
      </c>
      <c r="U4802" t="s">
        <v>360</v>
      </c>
      <c r="V4802">
        <v>11827</v>
      </c>
      <c r="W4802">
        <v>8575</v>
      </c>
      <c r="X4802" t="s">
        <v>3346</v>
      </c>
      <c r="Y4802" t="s">
        <v>2498</v>
      </c>
      <c r="Z4802">
        <v>968515</v>
      </c>
      <c r="AA4802" t="s">
        <v>2935</v>
      </c>
      <c r="AB4802" t="s">
        <v>3115</v>
      </c>
      <c r="AC4802">
        <v>10</v>
      </c>
      <c r="AD4802">
        <v>215.72</v>
      </c>
      <c r="AE4802">
        <v>3</v>
      </c>
      <c r="AF4802">
        <v>4.6100000000000003</v>
      </c>
    </row>
    <row r="4803" spans="1:32" x14ac:dyDescent="0.45">
      <c r="A4803">
        <v>8732395640</v>
      </c>
      <c r="B4803">
        <v>448752</v>
      </c>
      <c r="C4803" t="s">
        <v>49</v>
      </c>
      <c r="D4803" t="s">
        <v>85</v>
      </c>
      <c r="E4803" t="s">
        <v>311</v>
      </c>
      <c r="F4803" s="8">
        <v>160.07</v>
      </c>
      <c r="G4803">
        <v>25</v>
      </c>
      <c r="H4803">
        <v>365</v>
      </c>
      <c r="I4803">
        <v>23</v>
      </c>
      <c r="J4803">
        <v>96</v>
      </c>
      <c r="K4803">
        <v>26285589</v>
      </c>
      <c r="L4803">
        <f>MONTH(Table1[[#This Row],[order_date]])</f>
        <v>3</v>
      </c>
      <c r="M4803">
        <f>YEAR(Table1[[#This Row],[order_date]])</f>
        <v>2024</v>
      </c>
      <c r="N4803" s="7">
        <v>45368.572662037041</v>
      </c>
      <c r="O4803">
        <f>HOUR(Table1[[#This Row],[promised_delivery_time]])</f>
        <v>13</v>
      </c>
      <c r="P4803" s="4">
        <v>45368.581689814811</v>
      </c>
      <c r="Q4803">
        <f>HOUR(Table1[[#This Row],[actual_delivery_time]])</f>
        <v>13</v>
      </c>
      <c r="R4803" s="4">
        <v>45368.579606481479</v>
      </c>
      <c r="S4803" t="s">
        <v>356</v>
      </c>
      <c r="T4803" s="8">
        <v>671.55</v>
      </c>
      <c r="U4803" t="s">
        <v>361</v>
      </c>
      <c r="V4803">
        <v>24839</v>
      </c>
      <c r="W4803">
        <v>7998</v>
      </c>
      <c r="X4803" t="s">
        <v>3338</v>
      </c>
      <c r="Y4803" t="s">
        <v>802</v>
      </c>
      <c r="Z4803">
        <v>962533</v>
      </c>
      <c r="AA4803" t="s">
        <v>2850</v>
      </c>
      <c r="AB4803" t="s">
        <v>3116</v>
      </c>
      <c r="AC4803">
        <v>15</v>
      </c>
      <c r="AD4803">
        <v>535.12</v>
      </c>
      <c r="AE4803">
        <v>-3</v>
      </c>
      <c r="AF4803">
        <v>1.54</v>
      </c>
    </row>
    <row r="4804" spans="1:32" x14ac:dyDescent="0.45">
      <c r="A4804">
        <v>3889721330</v>
      </c>
      <c r="B4804">
        <v>120532</v>
      </c>
      <c r="C4804" t="s">
        <v>44</v>
      </c>
      <c r="D4804" t="s">
        <v>84</v>
      </c>
      <c r="E4804" t="s">
        <v>198</v>
      </c>
      <c r="F4804" s="8">
        <v>697.53</v>
      </c>
      <c r="G4804">
        <v>15</v>
      </c>
      <c r="H4804">
        <v>365</v>
      </c>
      <c r="I4804">
        <v>29</v>
      </c>
      <c r="J4804">
        <v>95</v>
      </c>
      <c r="K4804">
        <v>44269569</v>
      </c>
      <c r="L4804">
        <f>MONTH(Table1[[#This Row],[order_date]])</f>
        <v>5</v>
      </c>
      <c r="M4804">
        <f>YEAR(Table1[[#This Row],[order_date]])</f>
        <v>2024</v>
      </c>
      <c r="N4804" s="7">
        <v>45428.416770833333</v>
      </c>
      <c r="O4804">
        <f>HOUR(Table1[[#This Row],[promised_delivery_time]])</f>
        <v>10</v>
      </c>
      <c r="P4804" s="4">
        <v>45428.425798611112</v>
      </c>
      <c r="Q4804">
        <f>HOUR(Table1[[#This Row],[actual_delivery_time]])</f>
        <v>10</v>
      </c>
      <c r="R4804" s="4">
        <v>45428.445243055554</v>
      </c>
      <c r="S4804" t="s">
        <v>358</v>
      </c>
      <c r="T4804" s="8">
        <v>1698.08</v>
      </c>
      <c r="U4804" t="s">
        <v>361</v>
      </c>
      <c r="V4804">
        <v>36020</v>
      </c>
      <c r="W4804">
        <v>3101</v>
      </c>
      <c r="X4804" t="s">
        <v>3246</v>
      </c>
      <c r="Y4804" t="s">
        <v>2336</v>
      </c>
      <c r="Z4804">
        <v>129271</v>
      </c>
      <c r="AA4804" t="s">
        <v>3044</v>
      </c>
      <c r="AB4804" t="s">
        <v>3116</v>
      </c>
      <c r="AC4804">
        <v>18</v>
      </c>
      <c r="AD4804">
        <v>812.22</v>
      </c>
      <c r="AE4804">
        <v>28</v>
      </c>
      <c r="AF4804">
        <v>4.82</v>
      </c>
    </row>
    <row r="4805" spans="1:32" x14ac:dyDescent="0.45">
      <c r="A4805">
        <v>7064093619</v>
      </c>
      <c r="B4805">
        <v>962591</v>
      </c>
      <c r="C4805" t="s">
        <v>28</v>
      </c>
      <c r="D4805" t="s">
        <v>79</v>
      </c>
      <c r="E4805" t="s">
        <v>323</v>
      </c>
      <c r="F4805" s="8">
        <v>130.01</v>
      </c>
      <c r="G4805">
        <v>30</v>
      </c>
      <c r="H4805">
        <v>180</v>
      </c>
      <c r="I4805">
        <v>24</v>
      </c>
      <c r="J4805">
        <v>74</v>
      </c>
      <c r="K4805">
        <v>90665975</v>
      </c>
      <c r="L4805">
        <f>MONTH(Table1[[#This Row],[order_date]])</f>
        <v>5</v>
      </c>
      <c r="M4805">
        <f>YEAR(Table1[[#This Row],[order_date]])</f>
        <v>2023</v>
      </c>
      <c r="N4805" s="7">
        <v>45069.232754629629</v>
      </c>
      <c r="O4805">
        <f>HOUR(Table1[[#This Row],[promised_delivery_time]])</f>
        <v>5</v>
      </c>
      <c r="P4805" s="4">
        <v>45069.242476851854</v>
      </c>
      <c r="Q4805">
        <f>HOUR(Table1[[#This Row],[actual_delivery_time]])</f>
        <v>5</v>
      </c>
      <c r="R4805" s="4">
        <v>45069.242476851854</v>
      </c>
      <c r="S4805" t="s">
        <v>356</v>
      </c>
      <c r="T4805" s="8">
        <v>2426.17</v>
      </c>
      <c r="U4805" t="s">
        <v>362</v>
      </c>
      <c r="V4805">
        <v>12886</v>
      </c>
      <c r="W4805">
        <v>3209</v>
      </c>
      <c r="X4805" t="s">
        <v>3369</v>
      </c>
      <c r="Y4805" t="s">
        <v>1488</v>
      </c>
      <c r="Z4805">
        <v>402144</v>
      </c>
      <c r="AA4805" t="s">
        <v>2967</v>
      </c>
      <c r="AB4805" t="s">
        <v>3117</v>
      </c>
      <c r="AC4805">
        <v>15</v>
      </c>
      <c r="AD4805">
        <v>271.25</v>
      </c>
      <c r="AE4805">
        <v>0</v>
      </c>
      <c r="AF4805">
        <v>4.63</v>
      </c>
    </row>
    <row r="4806" spans="1:32" x14ac:dyDescent="0.45">
      <c r="A4806">
        <v>6798661163</v>
      </c>
      <c r="B4806">
        <v>552496</v>
      </c>
      <c r="C4806" t="s">
        <v>50</v>
      </c>
      <c r="D4806" t="s">
        <v>85</v>
      </c>
      <c r="E4806" t="s">
        <v>121</v>
      </c>
      <c r="F4806" s="8">
        <v>508</v>
      </c>
      <c r="G4806">
        <v>25</v>
      </c>
      <c r="H4806">
        <v>365</v>
      </c>
      <c r="I4806">
        <v>17</v>
      </c>
      <c r="J4806">
        <v>59</v>
      </c>
      <c r="K4806">
        <v>3730316</v>
      </c>
      <c r="L4806">
        <f>MONTH(Table1[[#This Row],[order_date]])</f>
        <v>7</v>
      </c>
      <c r="M4806">
        <f>YEAR(Table1[[#This Row],[order_date]])</f>
        <v>2024</v>
      </c>
      <c r="N4806" s="7">
        <v>45496.427268518521</v>
      </c>
      <c r="O4806">
        <f>HOUR(Table1[[#This Row],[promised_delivery_time]])</f>
        <v>10</v>
      </c>
      <c r="P4806" s="4">
        <v>45496.440462962964</v>
      </c>
      <c r="Q4806">
        <f>HOUR(Table1[[#This Row],[actual_delivery_time]])</f>
        <v>10</v>
      </c>
      <c r="R4806" s="4">
        <v>45496.441851851851</v>
      </c>
      <c r="S4806" t="s">
        <v>356</v>
      </c>
      <c r="T4806" s="8">
        <v>711.91</v>
      </c>
      <c r="U4806" t="s">
        <v>360</v>
      </c>
      <c r="V4806">
        <v>29752</v>
      </c>
      <c r="W4806">
        <v>8237</v>
      </c>
      <c r="X4806" t="s">
        <v>3346</v>
      </c>
      <c r="Y4806" t="s">
        <v>2498</v>
      </c>
      <c r="Z4806">
        <v>968515</v>
      </c>
      <c r="AA4806" t="s">
        <v>2935</v>
      </c>
      <c r="AB4806" t="s">
        <v>3115</v>
      </c>
      <c r="AC4806">
        <v>10</v>
      </c>
      <c r="AD4806">
        <v>215.72</v>
      </c>
      <c r="AE4806">
        <v>2</v>
      </c>
      <c r="AF4806">
        <v>3.67</v>
      </c>
    </row>
    <row r="4807" spans="1:32" x14ac:dyDescent="0.45">
      <c r="A4807">
        <v>2878307830</v>
      </c>
      <c r="B4807">
        <v>186168</v>
      </c>
      <c r="C4807" t="s">
        <v>71</v>
      </c>
      <c r="D4807" t="s">
        <v>78</v>
      </c>
      <c r="E4807" t="s">
        <v>272</v>
      </c>
      <c r="F4807" s="8">
        <v>878.8</v>
      </c>
      <c r="G4807">
        <v>35</v>
      </c>
      <c r="H4807">
        <v>365</v>
      </c>
      <c r="I4807">
        <v>13</v>
      </c>
      <c r="J4807">
        <v>75</v>
      </c>
      <c r="K4807">
        <v>97150234</v>
      </c>
      <c r="L4807">
        <f>MONTH(Table1[[#This Row],[order_date]])</f>
        <v>5</v>
      </c>
      <c r="M4807">
        <f>YEAR(Table1[[#This Row],[order_date]])</f>
        <v>2024</v>
      </c>
      <c r="N4807" s="7">
        <v>45413.62835648148</v>
      </c>
      <c r="O4807">
        <f>HOUR(Table1[[#This Row],[promised_delivery_time]])</f>
        <v>15</v>
      </c>
      <c r="P4807" s="4">
        <v>45413.640856481485</v>
      </c>
      <c r="Q4807">
        <f>HOUR(Table1[[#This Row],[actual_delivery_time]])</f>
        <v>15</v>
      </c>
      <c r="R4807" s="4">
        <v>45413.651273148149</v>
      </c>
      <c r="S4807" t="s">
        <v>357</v>
      </c>
      <c r="T4807" s="8">
        <v>2165.98</v>
      </c>
      <c r="U4807" t="s">
        <v>360</v>
      </c>
      <c r="V4807">
        <v>56966</v>
      </c>
      <c r="W4807">
        <v>8518</v>
      </c>
      <c r="X4807" t="s">
        <v>3227</v>
      </c>
      <c r="Y4807" t="s">
        <v>2392</v>
      </c>
      <c r="Z4807">
        <v>945899</v>
      </c>
      <c r="AA4807" t="s">
        <v>2614</v>
      </c>
      <c r="AB4807" t="s">
        <v>3116</v>
      </c>
      <c r="AC4807">
        <v>13</v>
      </c>
      <c r="AD4807">
        <v>1527.55</v>
      </c>
      <c r="AE4807">
        <v>15</v>
      </c>
      <c r="AF4807">
        <v>1.94</v>
      </c>
    </row>
    <row r="4808" spans="1:32" x14ac:dyDescent="0.45">
      <c r="A4808">
        <v>4133369643</v>
      </c>
      <c r="B4808">
        <v>667163</v>
      </c>
      <c r="C4808" t="s">
        <v>28</v>
      </c>
      <c r="D4808" t="s">
        <v>79</v>
      </c>
      <c r="E4808" t="s">
        <v>242</v>
      </c>
      <c r="F4808" s="8">
        <v>441.2</v>
      </c>
      <c r="G4808">
        <v>30</v>
      </c>
      <c r="H4808">
        <v>180</v>
      </c>
      <c r="I4808">
        <v>25</v>
      </c>
      <c r="J4808">
        <v>72</v>
      </c>
      <c r="K4808">
        <v>95971469</v>
      </c>
      <c r="L4808">
        <f>MONTH(Table1[[#This Row],[order_date]])</f>
        <v>7</v>
      </c>
      <c r="M4808">
        <f>YEAR(Table1[[#This Row],[order_date]])</f>
        <v>2023</v>
      </c>
      <c r="N4808" s="7">
        <v>45110.945543981485</v>
      </c>
      <c r="O4808">
        <f>HOUR(Table1[[#This Row],[promised_delivery_time]])</f>
        <v>22</v>
      </c>
      <c r="P4808" s="4">
        <v>45110.955266203702</v>
      </c>
      <c r="Q4808">
        <f>HOUR(Table1[[#This Row],[actual_delivery_time]])</f>
        <v>23</v>
      </c>
      <c r="R4808" s="4">
        <v>45110.959432870368</v>
      </c>
      <c r="S4808" t="s">
        <v>357</v>
      </c>
      <c r="T4808" s="8">
        <v>3015.94</v>
      </c>
      <c r="U4808" t="s">
        <v>360</v>
      </c>
      <c r="V4808">
        <v>76053</v>
      </c>
      <c r="W4808">
        <v>8673</v>
      </c>
      <c r="X4808" t="s">
        <v>3299</v>
      </c>
      <c r="Y4808" t="s">
        <v>1552</v>
      </c>
      <c r="Z4808">
        <v>609861</v>
      </c>
      <c r="AA4808" t="s">
        <v>2987</v>
      </c>
      <c r="AB4808" t="s">
        <v>3116</v>
      </c>
      <c r="AC4808">
        <v>7</v>
      </c>
      <c r="AD4808">
        <v>1060.5899999999999</v>
      </c>
      <c r="AE4808">
        <v>6</v>
      </c>
      <c r="AF4808">
        <v>3.69</v>
      </c>
    </row>
    <row r="4809" spans="1:32" x14ac:dyDescent="0.45">
      <c r="A4809">
        <v>3394787348</v>
      </c>
      <c r="B4809">
        <v>63769</v>
      </c>
      <c r="C4809" t="s">
        <v>34</v>
      </c>
      <c r="D4809" t="s">
        <v>83</v>
      </c>
      <c r="E4809" t="s">
        <v>301</v>
      </c>
      <c r="F4809" s="8">
        <v>878.07</v>
      </c>
      <c r="G4809">
        <v>35</v>
      </c>
      <c r="H4809">
        <v>365</v>
      </c>
      <c r="I4809">
        <v>27</v>
      </c>
      <c r="J4809">
        <v>69</v>
      </c>
      <c r="K4809">
        <v>40841791</v>
      </c>
      <c r="L4809">
        <f>MONTH(Table1[[#This Row],[order_date]])</f>
        <v>6</v>
      </c>
      <c r="M4809">
        <f>YEAR(Table1[[#This Row],[order_date]])</f>
        <v>2024</v>
      </c>
      <c r="N4809" s="7">
        <v>45466.205578703702</v>
      </c>
      <c r="O4809">
        <f>HOUR(Table1[[#This Row],[promised_delivery_time]])</f>
        <v>5</v>
      </c>
      <c r="P4809" s="4">
        <v>45466.214606481481</v>
      </c>
      <c r="Q4809">
        <f>HOUR(Table1[[#This Row],[actual_delivery_time]])</f>
        <v>5</v>
      </c>
      <c r="R4809" s="4">
        <v>45466.224328703705</v>
      </c>
      <c r="S4809" t="s">
        <v>357</v>
      </c>
      <c r="T4809" s="8">
        <v>2942.82</v>
      </c>
      <c r="U4809" t="s">
        <v>359</v>
      </c>
      <c r="V4809">
        <v>74478</v>
      </c>
      <c r="W4809">
        <v>6609</v>
      </c>
      <c r="X4809" t="s">
        <v>3359</v>
      </c>
      <c r="Y4809" t="s">
        <v>1583</v>
      </c>
      <c r="Z4809">
        <v>227417</v>
      </c>
      <c r="AA4809" t="s">
        <v>2551</v>
      </c>
      <c r="AB4809" t="s">
        <v>3116</v>
      </c>
      <c r="AC4809">
        <v>4</v>
      </c>
      <c r="AD4809">
        <v>851.79</v>
      </c>
      <c r="AE4809">
        <v>14</v>
      </c>
      <c r="AF4809">
        <v>2.69</v>
      </c>
    </row>
    <row r="4810" spans="1:32" x14ac:dyDescent="0.45">
      <c r="A4810">
        <v>4830380663</v>
      </c>
      <c r="B4810">
        <v>57405</v>
      </c>
      <c r="C4810" t="s">
        <v>51</v>
      </c>
      <c r="D4810" t="s">
        <v>88</v>
      </c>
      <c r="E4810" t="s">
        <v>122</v>
      </c>
      <c r="F4810" s="8">
        <v>607.66999999999996</v>
      </c>
      <c r="G4810">
        <v>30</v>
      </c>
      <c r="H4810">
        <v>365</v>
      </c>
      <c r="I4810">
        <v>21</v>
      </c>
      <c r="J4810">
        <v>64</v>
      </c>
      <c r="K4810">
        <v>19259955</v>
      </c>
      <c r="L4810">
        <f>MONTH(Table1[[#This Row],[order_date]])</f>
        <v>12</v>
      </c>
      <c r="M4810">
        <f>YEAR(Table1[[#This Row],[order_date]])</f>
        <v>2023</v>
      </c>
      <c r="N4810" s="7">
        <v>45284.428483796299</v>
      </c>
      <c r="O4810">
        <f>HOUR(Table1[[#This Row],[promised_delivery_time]])</f>
        <v>10</v>
      </c>
      <c r="P4810" s="4">
        <v>45284.43681712963</v>
      </c>
      <c r="Q4810">
        <f>HOUR(Table1[[#This Row],[actual_delivery_time]])</f>
        <v>10</v>
      </c>
      <c r="R4810" s="4">
        <v>45284.437511574077</v>
      </c>
      <c r="S4810" t="s">
        <v>356</v>
      </c>
      <c r="T4810" s="8">
        <v>610.42999999999995</v>
      </c>
      <c r="U4810" t="s">
        <v>362</v>
      </c>
      <c r="V4810">
        <v>41847</v>
      </c>
      <c r="W4810">
        <v>9819</v>
      </c>
      <c r="X4810" t="s">
        <v>3366</v>
      </c>
      <c r="Y4810" t="s">
        <v>758</v>
      </c>
      <c r="Z4810">
        <v>410844</v>
      </c>
      <c r="AA4810" t="s">
        <v>2834</v>
      </c>
      <c r="AB4810" t="s">
        <v>3117</v>
      </c>
      <c r="AC4810">
        <v>15</v>
      </c>
      <c r="AD4810">
        <v>213.69</v>
      </c>
      <c r="AE4810">
        <v>1</v>
      </c>
      <c r="AF4810">
        <v>4.7300000000000004</v>
      </c>
    </row>
    <row r="4811" spans="1:32" x14ac:dyDescent="0.45">
      <c r="A4811">
        <v>3441042301</v>
      </c>
      <c r="B4811">
        <v>604184</v>
      </c>
      <c r="C4811" t="s">
        <v>49</v>
      </c>
      <c r="D4811" t="s">
        <v>85</v>
      </c>
      <c r="E4811" t="s">
        <v>136</v>
      </c>
      <c r="F4811" s="8">
        <v>397.55</v>
      </c>
      <c r="G4811">
        <v>25</v>
      </c>
      <c r="H4811">
        <v>365</v>
      </c>
      <c r="I4811">
        <v>24</v>
      </c>
      <c r="J4811">
        <v>84</v>
      </c>
      <c r="K4811">
        <v>43052303</v>
      </c>
      <c r="L4811">
        <f>MONTH(Table1[[#This Row],[order_date]])</f>
        <v>8</v>
      </c>
      <c r="M4811">
        <f>YEAR(Table1[[#This Row],[order_date]])</f>
        <v>2023</v>
      </c>
      <c r="N4811" s="7">
        <v>45143.404537037037</v>
      </c>
      <c r="O4811">
        <f>HOUR(Table1[[#This Row],[promised_delivery_time]])</f>
        <v>10</v>
      </c>
      <c r="P4811" s="4">
        <v>45143.417037037034</v>
      </c>
      <c r="Q4811">
        <f>HOUR(Table1[[#This Row],[actual_delivery_time]])</f>
        <v>9</v>
      </c>
      <c r="R4811" s="4">
        <v>45143.414259259262</v>
      </c>
      <c r="S4811" t="s">
        <v>356</v>
      </c>
      <c r="T4811" s="8">
        <v>2638.95</v>
      </c>
      <c r="U4811" t="s">
        <v>360</v>
      </c>
      <c r="V4811">
        <v>80455</v>
      </c>
      <c r="W4811">
        <v>353</v>
      </c>
      <c r="X4811" t="s">
        <v>3251</v>
      </c>
      <c r="Y4811" t="s">
        <v>585</v>
      </c>
      <c r="Z4811">
        <v>907571</v>
      </c>
      <c r="AA4811" t="s">
        <v>2724</v>
      </c>
      <c r="AB4811" t="s">
        <v>3118</v>
      </c>
      <c r="AC4811">
        <v>19</v>
      </c>
      <c r="AD4811">
        <v>1790.43</v>
      </c>
      <c r="AE4811">
        <v>-4</v>
      </c>
      <c r="AF4811">
        <v>1.89</v>
      </c>
    </row>
    <row r="4812" spans="1:32" x14ac:dyDescent="0.45">
      <c r="A4812">
        <v>3984353474</v>
      </c>
      <c r="B4812">
        <v>557908</v>
      </c>
      <c r="C4812" t="s">
        <v>32</v>
      </c>
      <c r="D4812" t="s">
        <v>82</v>
      </c>
      <c r="E4812" t="s">
        <v>184</v>
      </c>
      <c r="F4812" s="8">
        <v>942.37</v>
      </c>
      <c r="G4812">
        <v>20</v>
      </c>
      <c r="H4812">
        <v>365</v>
      </c>
      <c r="I4812">
        <v>14</v>
      </c>
      <c r="J4812">
        <v>53</v>
      </c>
      <c r="K4812">
        <v>17681645</v>
      </c>
      <c r="L4812">
        <f>MONTH(Table1[[#This Row],[order_date]])</f>
        <v>5</v>
      </c>
      <c r="M4812">
        <f>YEAR(Table1[[#This Row],[order_date]])</f>
        <v>2024</v>
      </c>
      <c r="N4812" s="7">
        <v>45431.283460648148</v>
      </c>
      <c r="O4812">
        <f>HOUR(Table1[[#This Row],[promised_delivery_time]])</f>
        <v>7</v>
      </c>
      <c r="P4812" s="4">
        <v>45431.293182870373</v>
      </c>
      <c r="Q4812">
        <f>HOUR(Table1[[#This Row],[actual_delivery_time]])</f>
        <v>7</v>
      </c>
      <c r="R4812" s="4">
        <v>45431.309155092589</v>
      </c>
      <c r="S4812" t="s">
        <v>358</v>
      </c>
      <c r="T4812" s="8">
        <v>136.6</v>
      </c>
      <c r="U4812" t="s">
        <v>361</v>
      </c>
      <c r="V4812">
        <v>94156</v>
      </c>
      <c r="W4812">
        <v>512</v>
      </c>
      <c r="X4812" t="s">
        <v>3328</v>
      </c>
      <c r="Y4812" t="s">
        <v>2510</v>
      </c>
      <c r="Z4812">
        <v>392367</v>
      </c>
      <c r="AA4812" t="s">
        <v>2627</v>
      </c>
      <c r="AB4812" t="s">
        <v>3118</v>
      </c>
      <c r="AC4812">
        <v>15</v>
      </c>
      <c r="AD4812">
        <v>1381.26</v>
      </c>
      <c r="AE4812">
        <v>23</v>
      </c>
      <c r="AF4812">
        <v>3.64</v>
      </c>
    </row>
    <row r="4813" spans="1:32" x14ac:dyDescent="0.45">
      <c r="A4813">
        <v>4495916529</v>
      </c>
      <c r="B4813">
        <v>112390</v>
      </c>
      <c r="C4813" t="s">
        <v>45</v>
      </c>
      <c r="D4813" t="s">
        <v>83</v>
      </c>
      <c r="E4813" t="s">
        <v>116</v>
      </c>
      <c r="F4813" s="8">
        <v>877.98</v>
      </c>
      <c r="G4813">
        <v>35</v>
      </c>
      <c r="H4813">
        <v>365</v>
      </c>
      <c r="I4813">
        <v>23</v>
      </c>
      <c r="J4813">
        <v>85</v>
      </c>
      <c r="K4813">
        <v>57662767</v>
      </c>
      <c r="L4813">
        <f>MONTH(Table1[[#This Row],[order_date]])</f>
        <v>4</v>
      </c>
      <c r="M4813">
        <f>YEAR(Table1[[#This Row],[order_date]])</f>
        <v>2023</v>
      </c>
      <c r="N4813" s="7">
        <v>45017.481111111112</v>
      </c>
      <c r="O4813">
        <f>HOUR(Table1[[#This Row],[promised_delivery_time]])</f>
        <v>11</v>
      </c>
      <c r="P4813" s="4">
        <v>45017.494305555556</v>
      </c>
      <c r="Q4813">
        <f>HOUR(Table1[[#This Row],[actual_delivery_time]])</f>
        <v>11</v>
      </c>
      <c r="R4813" s="4">
        <v>45017.496388888889</v>
      </c>
      <c r="S4813" t="s">
        <v>356</v>
      </c>
      <c r="T4813" s="8">
        <v>760.22</v>
      </c>
      <c r="U4813" t="s">
        <v>360</v>
      </c>
      <c r="V4813">
        <v>63656</v>
      </c>
      <c r="W4813">
        <v>7592</v>
      </c>
      <c r="X4813" t="s">
        <v>3319</v>
      </c>
      <c r="Y4813" t="s">
        <v>618</v>
      </c>
      <c r="Z4813">
        <v>652094</v>
      </c>
      <c r="AA4813" t="s">
        <v>2747</v>
      </c>
      <c r="AB4813" t="s">
        <v>3118</v>
      </c>
      <c r="AC4813">
        <v>10</v>
      </c>
      <c r="AD4813">
        <v>403.61</v>
      </c>
      <c r="AE4813">
        <v>3</v>
      </c>
      <c r="AF4813">
        <v>3.47</v>
      </c>
    </row>
    <row r="4814" spans="1:32" x14ac:dyDescent="0.45">
      <c r="A4814">
        <v>5075205264</v>
      </c>
      <c r="B4814">
        <v>15314</v>
      </c>
      <c r="C4814" t="s">
        <v>42</v>
      </c>
      <c r="D4814" t="s">
        <v>80</v>
      </c>
      <c r="E4814" t="s">
        <v>180</v>
      </c>
      <c r="F4814" s="8">
        <v>578.85</v>
      </c>
      <c r="G4814">
        <v>20</v>
      </c>
      <c r="H4814">
        <v>7</v>
      </c>
      <c r="I4814">
        <v>30</v>
      </c>
      <c r="J4814">
        <v>91</v>
      </c>
      <c r="K4814">
        <v>51034600</v>
      </c>
      <c r="L4814">
        <f>MONTH(Table1[[#This Row],[order_date]])</f>
        <v>4</v>
      </c>
      <c r="M4814">
        <f>YEAR(Table1[[#This Row],[order_date]])</f>
        <v>2024</v>
      </c>
      <c r="N4814" s="7">
        <v>45404.571527777778</v>
      </c>
      <c r="O4814">
        <f>HOUR(Table1[[#This Row],[promised_delivery_time]])</f>
        <v>13</v>
      </c>
      <c r="P4814" s="4">
        <v>45404.57916666667</v>
      </c>
      <c r="Q4814">
        <f>HOUR(Table1[[#This Row],[actual_delivery_time]])</f>
        <v>14</v>
      </c>
      <c r="R4814" s="4">
        <v>45404.583333333336</v>
      </c>
      <c r="S4814" t="s">
        <v>357</v>
      </c>
      <c r="T4814" s="8">
        <v>1652.05</v>
      </c>
      <c r="U4814" t="s">
        <v>361</v>
      </c>
      <c r="V4814">
        <v>21123</v>
      </c>
      <c r="W4814">
        <v>9169</v>
      </c>
      <c r="X4814" t="s">
        <v>3410</v>
      </c>
      <c r="Y4814" t="s">
        <v>1342</v>
      </c>
      <c r="Z4814">
        <v>647372</v>
      </c>
      <c r="AA4814" t="s">
        <v>3005</v>
      </c>
      <c r="AB4814" t="s">
        <v>3117</v>
      </c>
      <c r="AC4814">
        <v>2</v>
      </c>
      <c r="AD4814">
        <v>1574.01</v>
      </c>
      <c r="AE4814">
        <v>6</v>
      </c>
      <c r="AF4814">
        <v>3.43</v>
      </c>
    </row>
    <row r="4815" spans="1:32" x14ac:dyDescent="0.45">
      <c r="A4815">
        <v>6129180304</v>
      </c>
      <c r="B4815">
        <v>146840</v>
      </c>
      <c r="C4815" t="s">
        <v>33</v>
      </c>
      <c r="D4815" t="s">
        <v>80</v>
      </c>
      <c r="E4815" t="s">
        <v>339</v>
      </c>
      <c r="F4815" s="8">
        <v>786.85</v>
      </c>
      <c r="G4815">
        <v>20</v>
      </c>
      <c r="H4815">
        <v>7</v>
      </c>
      <c r="I4815">
        <v>19</v>
      </c>
      <c r="J4815">
        <v>89</v>
      </c>
      <c r="K4815">
        <v>86499778</v>
      </c>
      <c r="L4815">
        <f>MONTH(Table1[[#This Row],[order_date]])</f>
        <v>1</v>
      </c>
      <c r="M4815">
        <f>YEAR(Table1[[#This Row],[order_date]])</f>
        <v>2024</v>
      </c>
      <c r="N4815" s="7">
        <v>45308.910277777781</v>
      </c>
      <c r="O4815">
        <f>HOUR(Table1[[#This Row],[promised_delivery_time]])</f>
        <v>22</v>
      </c>
      <c r="P4815" s="4">
        <v>45308.920694444445</v>
      </c>
      <c r="Q4815">
        <f>HOUR(Table1[[#This Row],[actual_delivery_time]])</f>
        <v>22</v>
      </c>
      <c r="R4815" s="4">
        <v>45308.921388888892</v>
      </c>
      <c r="S4815" t="s">
        <v>356</v>
      </c>
      <c r="T4815" s="8">
        <v>1047.98</v>
      </c>
      <c r="U4815" t="s">
        <v>362</v>
      </c>
      <c r="V4815">
        <v>41630</v>
      </c>
      <c r="W4815">
        <v>9307</v>
      </c>
      <c r="X4815" t="s">
        <v>3410</v>
      </c>
      <c r="Y4815" t="s">
        <v>2511</v>
      </c>
      <c r="Z4815">
        <v>967382</v>
      </c>
      <c r="AA4815" t="s">
        <v>2970</v>
      </c>
      <c r="AB4815" t="s">
        <v>3115</v>
      </c>
      <c r="AC4815">
        <v>18</v>
      </c>
      <c r="AD4815">
        <v>654.76</v>
      </c>
      <c r="AE4815">
        <v>1</v>
      </c>
      <c r="AF4815">
        <v>0.59</v>
      </c>
    </row>
    <row r="4816" spans="1:32" x14ac:dyDescent="0.45">
      <c r="A4816">
        <v>3311686914</v>
      </c>
      <c r="B4816">
        <v>945635</v>
      </c>
      <c r="C4816" t="s">
        <v>48</v>
      </c>
      <c r="D4816" t="s">
        <v>84</v>
      </c>
      <c r="E4816" t="s">
        <v>332</v>
      </c>
      <c r="F4816" s="8">
        <v>778.9</v>
      </c>
      <c r="G4816">
        <v>15</v>
      </c>
      <c r="H4816">
        <v>365</v>
      </c>
      <c r="I4816">
        <v>16</v>
      </c>
      <c r="J4816">
        <v>59</v>
      </c>
      <c r="K4816">
        <v>63310076</v>
      </c>
      <c r="L4816">
        <f>MONTH(Table1[[#This Row],[order_date]])</f>
        <v>5</v>
      </c>
      <c r="M4816">
        <f>YEAR(Table1[[#This Row],[order_date]])</f>
        <v>2024</v>
      </c>
      <c r="N4816" s="7">
        <v>45418.867337962962</v>
      </c>
      <c r="O4816">
        <f>HOUR(Table1[[#This Row],[promised_delivery_time]])</f>
        <v>21</v>
      </c>
      <c r="P4816" s="4">
        <v>45418.877060185187</v>
      </c>
      <c r="Q4816">
        <f>HOUR(Table1[[#This Row],[actual_delivery_time]])</f>
        <v>21</v>
      </c>
      <c r="R4816" s="4">
        <v>45418.879143518519</v>
      </c>
      <c r="S4816" t="s">
        <v>356</v>
      </c>
      <c r="T4816" s="8">
        <v>4422.12</v>
      </c>
      <c r="U4816" t="s">
        <v>359</v>
      </c>
      <c r="V4816">
        <v>95107</v>
      </c>
      <c r="W4816">
        <v>8048</v>
      </c>
      <c r="X4816" t="s">
        <v>3179</v>
      </c>
      <c r="Y4816" t="s">
        <v>1302</v>
      </c>
      <c r="Z4816">
        <v>334921</v>
      </c>
      <c r="AA4816" t="s">
        <v>2907</v>
      </c>
      <c r="AB4816" t="s">
        <v>3115</v>
      </c>
      <c r="AC4816">
        <v>17</v>
      </c>
      <c r="AD4816">
        <v>1123.43</v>
      </c>
      <c r="AE4816">
        <v>3</v>
      </c>
      <c r="AF4816">
        <v>3.43</v>
      </c>
    </row>
    <row r="4817" spans="1:32" x14ac:dyDescent="0.45">
      <c r="A4817">
        <v>3907403745</v>
      </c>
      <c r="B4817">
        <v>33797</v>
      </c>
      <c r="C4817" t="s">
        <v>52</v>
      </c>
      <c r="D4817" t="s">
        <v>82</v>
      </c>
      <c r="E4817" t="s">
        <v>351</v>
      </c>
      <c r="F4817" s="8">
        <v>888.12</v>
      </c>
      <c r="G4817">
        <v>20</v>
      </c>
      <c r="H4817">
        <v>365</v>
      </c>
      <c r="I4817">
        <v>12</v>
      </c>
      <c r="J4817">
        <v>51</v>
      </c>
      <c r="K4817">
        <v>99490786</v>
      </c>
      <c r="L4817">
        <f>MONTH(Table1[[#This Row],[order_date]])</f>
        <v>6</v>
      </c>
      <c r="M4817">
        <f>YEAR(Table1[[#This Row],[order_date]])</f>
        <v>2023</v>
      </c>
      <c r="N4817" s="7">
        <v>45096.692997685182</v>
      </c>
      <c r="O4817">
        <f>HOUR(Table1[[#This Row],[promised_delivery_time]])</f>
        <v>16</v>
      </c>
      <c r="P4817" s="4">
        <v>45096.702719907407</v>
      </c>
      <c r="Q4817">
        <f>HOUR(Table1[[#This Row],[actual_delivery_time]])</f>
        <v>16</v>
      </c>
      <c r="R4817" s="4">
        <v>45096.699247685188</v>
      </c>
      <c r="S4817" t="s">
        <v>356</v>
      </c>
      <c r="T4817" s="8">
        <v>2440.9299999999998</v>
      </c>
      <c r="U4817" t="s">
        <v>362</v>
      </c>
      <c r="V4817">
        <v>767</v>
      </c>
      <c r="W4817">
        <v>3088</v>
      </c>
      <c r="X4817" t="s">
        <v>3315</v>
      </c>
      <c r="Y4817" t="s">
        <v>712</v>
      </c>
      <c r="Z4817">
        <v>47845</v>
      </c>
      <c r="AA4817" t="s">
        <v>2726</v>
      </c>
      <c r="AB4817" t="s">
        <v>3116</v>
      </c>
      <c r="AC4817">
        <v>15</v>
      </c>
      <c r="AD4817">
        <v>1097.78</v>
      </c>
      <c r="AE4817">
        <v>-5</v>
      </c>
      <c r="AF4817">
        <v>0.63</v>
      </c>
    </row>
    <row r="4818" spans="1:32" x14ac:dyDescent="0.45">
      <c r="A4818">
        <v>9924696305</v>
      </c>
      <c r="B4818">
        <v>876139</v>
      </c>
      <c r="C4818" t="s">
        <v>48</v>
      </c>
      <c r="D4818" t="s">
        <v>84</v>
      </c>
      <c r="E4818" t="s">
        <v>126</v>
      </c>
      <c r="F4818" s="8">
        <v>415.75</v>
      </c>
      <c r="G4818">
        <v>15</v>
      </c>
      <c r="H4818">
        <v>365</v>
      </c>
      <c r="I4818">
        <v>14</v>
      </c>
      <c r="J4818">
        <v>83</v>
      </c>
      <c r="K4818">
        <v>43367112</v>
      </c>
      <c r="L4818">
        <f>MONTH(Table1[[#This Row],[order_date]])</f>
        <v>4</v>
      </c>
      <c r="M4818">
        <f>YEAR(Table1[[#This Row],[order_date]])</f>
        <v>2023</v>
      </c>
      <c r="N4818" s="7">
        <v>45046.611597222225</v>
      </c>
      <c r="O4818">
        <f>HOUR(Table1[[#This Row],[promised_delivery_time]])</f>
        <v>14</v>
      </c>
      <c r="P4818" s="4">
        <v>45046.620625000003</v>
      </c>
      <c r="Q4818">
        <f>HOUR(Table1[[#This Row],[actual_delivery_time]])</f>
        <v>14</v>
      </c>
      <c r="R4818" s="4">
        <v>45046.622013888889</v>
      </c>
      <c r="S4818" t="s">
        <v>356</v>
      </c>
      <c r="T4818" s="8">
        <v>46.62</v>
      </c>
      <c r="U4818" t="s">
        <v>359</v>
      </c>
      <c r="V4818">
        <v>93204</v>
      </c>
      <c r="W4818">
        <v>5581</v>
      </c>
      <c r="X4818" t="s">
        <v>3147</v>
      </c>
      <c r="Y4818" t="s">
        <v>368</v>
      </c>
      <c r="Z4818">
        <v>276624</v>
      </c>
      <c r="AA4818" t="s">
        <v>2540</v>
      </c>
      <c r="AB4818" t="s">
        <v>3116</v>
      </c>
      <c r="AC4818">
        <v>19</v>
      </c>
      <c r="AD4818">
        <v>1861.66</v>
      </c>
      <c r="AE4818">
        <v>2</v>
      </c>
      <c r="AF4818">
        <v>3.98</v>
      </c>
    </row>
    <row r="4819" spans="1:32" x14ac:dyDescent="0.45">
      <c r="A4819">
        <v>7348508805</v>
      </c>
      <c r="B4819">
        <v>942001</v>
      </c>
      <c r="C4819" t="s">
        <v>70</v>
      </c>
      <c r="D4819" t="s">
        <v>78</v>
      </c>
      <c r="E4819" t="s">
        <v>333</v>
      </c>
      <c r="F4819" s="8">
        <v>671.55</v>
      </c>
      <c r="G4819">
        <v>35</v>
      </c>
      <c r="H4819">
        <v>365</v>
      </c>
      <c r="I4819">
        <v>20</v>
      </c>
      <c r="J4819">
        <v>84</v>
      </c>
      <c r="K4819">
        <v>45052594</v>
      </c>
      <c r="L4819">
        <f>MONTH(Table1[[#This Row],[order_date]])</f>
        <v>5</v>
      </c>
      <c r="M4819">
        <f>YEAR(Table1[[#This Row],[order_date]])</f>
        <v>2024</v>
      </c>
      <c r="N4819" s="7">
        <v>45435.930532407408</v>
      </c>
      <c r="O4819">
        <f>HOUR(Table1[[#This Row],[promised_delivery_time]])</f>
        <v>22</v>
      </c>
      <c r="P4819" s="4">
        <v>45435.944421296299</v>
      </c>
      <c r="Q4819">
        <f>HOUR(Table1[[#This Row],[actual_delivery_time]])</f>
        <v>22</v>
      </c>
      <c r="R4819" s="4">
        <v>45435.951365740744</v>
      </c>
      <c r="S4819" t="s">
        <v>357</v>
      </c>
      <c r="T4819" s="8">
        <v>3935.99</v>
      </c>
      <c r="U4819" t="s">
        <v>359</v>
      </c>
      <c r="V4819">
        <v>67512</v>
      </c>
      <c r="W4819">
        <v>19</v>
      </c>
      <c r="X4819" t="s">
        <v>3238</v>
      </c>
      <c r="Y4819" t="s">
        <v>749</v>
      </c>
      <c r="Z4819">
        <v>740540</v>
      </c>
      <c r="AA4819" t="s">
        <v>2827</v>
      </c>
      <c r="AB4819" t="s">
        <v>3116</v>
      </c>
      <c r="AC4819">
        <v>19</v>
      </c>
      <c r="AD4819">
        <v>859.59</v>
      </c>
      <c r="AE4819">
        <v>10</v>
      </c>
      <c r="AF4819">
        <v>3.22</v>
      </c>
    </row>
    <row r="4820" spans="1:32" x14ac:dyDescent="0.45">
      <c r="A4820">
        <v>1665004352</v>
      </c>
      <c r="B4820">
        <v>883013</v>
      </c>
      <c r="C4820" t="s">
        <v>29</v>
      </c>
      <c r="D4820" t="s">
        <v>80</v>
      </c>
      <c r="E4820" t="s">
        <v>325</v>
      </c>
      <c r="F4820" s="8">
        <v>989.88</v>
      </c>
      <c r="G4820">
        <v>20</v>
      </c>
      <c r="H4820">
        <v>7</v>
      </c>
      <c r="I4820">
        <v>13</v>
      </c>
      <c r="J4820">
        <v>98</v>
      </c>
      <c r="K4820">
        <v>5226128</v>
      </c>
      <c r="L4820">
        <f>MONTH(Table1[[#This Row],[order_date]])</f>
        <v>8</v>
      </c>
      <c r="M4820">
        <f>YEAR(Table1[[#This Row],[order_date]])</f>
        <v>2023</v>
      </c>
      <c r="N4820" s="7">
        <v>45139.236793981479</v>
      </c>
      <c r="O4820">
        <f>HOUR(Table1[[#This Row],[promised_delivery_time]])</f>
        <v>5</v>
      </c>
      <c r="P4820" s="4">
        <v>45139.245127314818</v>
      </c>
      <c r="Q4820">
        <f>HOUR(Table1[[#This Row],[actual_delivery_time]])</f>
        <v>5</v>
      </c>
      <c r="R4820" s="4">
        <v>45139.243738425925</v>
      </c>
      <c r="S4820" t="s">
        <v>356</v>
      </c>
      <c r="T4820" s="8">
        <v>1989.91</v>
      </c>
      <c r="U4820" t="s">
        <v>359</v>
      </c>
      <c r="V4820">
        <v>75219</v>
      </c>
      <c r="W4820">
        <v>3040</v>
      </c>
      <c r="X4820" t="s">
        <v>3322</v>
      </c>
      <c r="Y4820" t="s">
        <v>1096</v>
      </c>
      <c r="Z4820">
        <v>227013</v>
      </c>
      <c r="AA4820" t="s">
        <v>2695</v>
      </c>
      <c r="AB4820" t="s">
        <v>3116</v>
      </c>
      <c r="AC4820">
        <v>10</v>
      </c>
      <c r="AD4820">
        <v>1049.0999999999999</v>
      </c>
      <c r="AE4820">
        <v>-2</v>
      </c>
      <c r="AF4820">
        <v>4.68</v>
      </c>
    </row>
    <row r="4821" spans="1:32" x14ac:dyDescent="0.45">
      <c r="A4821">
        <v>1049800958</v>
      </c>
      <c r="B4821">
        <v>131937</v>
      </c>
      <c r="C4821" t="s">
        <v>39</v>
      </c>
      <c r="D4821" t="s">
        <v>86</v>
      </c>
      <c r="E4821" t="s">
        <v>104</v>
      </c>
      <c r="F4821" s="8">
        <v>287.81</v>
      </c>
      <c r="G4821">
        <v>40</v>
      </c>
      <c r="H4821">
        <v>180</v>
      </c>
      <c r="I4821">
        <v>18</v>
      </c>
      <c r="J4821">
        <v>68</v>
      </c>
      <c r="K4821">
        <v>44139071</v>
      </c>
      <c r="L4821">
        <f>MONTH(Table1[[#This Row],[order_date]])</f>
        <v>7</v>
      </c>
      <c r="M4821">
        <f>YEAR(Table1[[#This Row],[order_date]])</f>
        <v>2023</v>
      </c>
      <c r="N4821" s="7">
        <v>45109.378877314812</v>
      </c>
      <c r="O4821">
        <f>HOUR(Table1[[#This Row],[promised_delivery_time]])</f>
        <v>9</v>
      </c>
      <c r="P4821" s="4">
        <v>45109.386516203704</v>
      </c>
      <c r="Q4821">
        <f>HOUR(Table1[[#This Row],[actual_delivery_time]])</f>
        <v>9</v>
      </c>
      <c r="R4821" s="4">
        <v>45109.386516203704</v>
      </c>
      <c r="S4821" t="s">
        <v>356</v>
      </c>
      <c r="T4821" s="8">
        <v>1099.79</v>
      </c>
      <c r="U4821" t="s">
        <v>359</v>
      </c>
      <c r="V4821">
        <v>95346</v>
      </c>
      <c r="W4821">
        <v>1098</v>
      </c>
      <c r="X4821" t="s">
        <v>3155</v>
      </c>
      <c r="Y4821" t="s">
        <v>2493</v>
      </c>
      <c r="Z4821">
        <v>769214</v>
      </c>
      <c r="AA4821" t="s">
        <v>2831</v>
      </c>
      <c r="AB4821" t="s">
        <v>3115</v>
      </c>
      <c r="AC4821">
        <v>8</v>
      </c>
      <c r="AD4821">
        <v>923.09</v>
      </c>
      <c r="AE4821">
        <v>0</v>
      </c>
      <c r="AF4821">
        <v>0.54</v>
      </c>
    </row>
    <row r="4822" spans="1:32" x14ac:dyDescent="0.45">
      <c r="A4822">
        <v>2937550786</v>
      </c>
      <c r="B4822">
        <v>739448</v>
      </c>
      <c r="C4822" t="s">
        <v>50</v>
      </c>
      <c r="D4822" t="s">
        <v>85</v>
      </c>
      <c r="E4822" t="s">
        <v>232</v>
      </c>
      <c r="F4822" s="8">
        <v>755.66</v>
      </c>
      <c r="G4822">
        <v>25</v>
      </c>
      <c r="H4822">
        <v>365</v>
      </c>
      <c r="I4822">
        <v>24</v>
      </c>
      <c r="J4822">
        <v>79</v>
      </c>
      <c r="K4822">
        <v>72946405</v>
      </c>
      <c r="L4822">
        <f>MONTH(Table1[[#This Row],[order_date]])</f>
        <v>8</v>
      </c>
      <c r="M4822">
        <f>YEAR(Table1[[#This Row],[order_date]])</f>
        <v>2023</v>
      </c>
      <c r="N4822" s="7">
        <v>45144.335821759261</v>
      </c>
      <c r="O4822">
        <f>HOUR(Table1[[#This Row],[promised_delivery_time]])</f>
        <v>8</v>
      </c>
      <c r="P4822" s="4">
        <v>45144.346238425926</v>
      </c>
      <c r="Q4822">
        <f>HOUR(Table1[[#This Row],[actual_delivery_time]])</f>
        <v>8</v>
      </c>
      <c r="R4822" s="4">
        <v>45144.343460648146</v>
      </c>
      <c r="S4822" t="s">
        <v>356</v>
      </c>
      <c r="T4822" s="8">
        <v>1638.19</v>
      </c>
      <c r="U4822" t="s">
        <v>361</v>
      </c>
      <c r="V4822">
        <v>59192</v>
      </c>
      <c r="W4822">
        <v>2083</v>
      </c>
      <c r="X4822" t="s">
        <v>3425</v>
      </c>
      <c r="Y4822" t="s">
        <v>1413</v>
      </c>
      <c r="Z4822">
        <v>547077</v>
      </c>
      <c r="AA4822" t="s">
        <v>3027</v>
      </c>
      <c r="AB4822" t="s">
        <v>3118</v>
      </c>
      <c r="AC4822">
        <v>6</v>
      </c>
      <c r="AD4822">
        <v>1287.78</v>
      </c>
      <c r="AE4822">
        <v>-4</v>
      </c>
      <c r="AF4822">
        <v>4.47</v>
      </c>
    </row>
    <row r="4823" spans="1:32" x14ac:dyDescent="0.45">
      <c r="A4823">
        <v>486724008</v>
      </c>
      <c r="B4823">
        <v>901144</v>
      </c>
      <c r="C4823" t="s">
        <v>62</v>
      </c>
      <c r="D4823" t="s">
        <v>84</v>
      </c>
      <c r="E4823" t="s">
        <v>256</v>
      </c>
      <c r="F4823" s="8">
        <v>340.36</v>
      </c>
      <c r="G4823">
        <v>15</v>
      </c>
      <c r="H4823">
        <v>365</v>
      </c>
      <c r="I4823">
        <v>12</v>
      </c>
      <c r="J4823">
        <v>71</v>
      </c>
      <c r="K4823">
        <v>12415659</v>
      </c>
      <c r="L4823">
        <f>MONTH(Table1[[#This Row],[order_date]])</f>
        <v>7</v>
      </c>
      <c r="M4823">
        <f>YEAR(Table1[[#This Row],[order_date]])</f>
        <v>2024</v>
      </c>
      <c r="N4823" s="7">
        <v>45485.191145833334</v>
      </c>
      <c r="O4823">
        <f>HOUR(Table1[[#This Row],[promised_delivery_time]])</f>
        <v>4</v>
      </c>
      <c r="P4823" s="4">
        <v>45485.202951388892</v>
      </c>
      <c r="Q4823">
        <f>HOUR(Table1[[#This Row],[actual_delivery_time]])</f>
        <v>5</v>
      </c>
      <c r="R4823" s="4">
        <v>45485.211284722223</v>
      </c>
      <c r="S4823" t="s">
        <v>357</v>
      </c>
      <c r="T4823" s="8">
        <v>2431.37</v>
      </c>
      <c r="U4823" t="s">
        <v>362</v>
      </c>
      <c r="V4823">
        <v>50502</v>
      </c>
      <c r="W4823">
        <v>8143</v>
      </c>
      <c r="X4823" t="s">
        <v>3449</v>
      </c>
      <c r="Y4823" t="s">
        <v>2512</v>
      </c>
      <c r="Z4823">
        <v>813277</v>
      </c>
      <c r="AA4823" t="s">
        <v>3108</v>
      </c>
      <c r="AB4823" t="s">
        <v>3116</v>
      </c>
      <c r="AC4823">
        <v>10</v>
      </c>
      <c r="AD4823">
        <v>1786.5</v>
      </c>
      <c r="AE4823">
        <v>12</v>
      </c>
      <c r="AF4823">
        <v>0.84</v>
      </c>
    </row>
    <row r="4824" spans="1:32" x14ac:dyDescent="0.45">
      <c r="A4824">
        <v>9361578823</v>
      </c>
      <c r="B4824">
        <v>652118</v>
      </c>
      <c r="C4824" t="s">
        <v>67</v>
      </c>
      <c r="D4824" t="s">
        <v>86</v>
      </c>
      <c r="E4824" t="s">
        <v>307</v>
      </c>
      <c r="F4824" s="8">
        <v>22.04</v>
      </c>
      <c r="G4824">
        <v>40</v>
      </c>
      <c r="H4824">
        <v>180</v>
      </c>
      <c r="I4824">
        <v>19</v>
      </c>
      <c r="J4824">
        <v>55</v>
      </c>
      <c r="K4824">
        <v>81373608</v>
      </c>
      <c r="L4824">
        <f>MONTH(Table1[[#This Row],[order_date]])</f>
        <v>8</v>
      </c>
      <c r="M4824">
        <f>YEAR(Table1[[#This Row],[order_date]])</f>
        <v>2023</v>
      </c>
      <c r="N4824" s="7">
        <v>45156.56690972222</v>
      </c>
      <c r="O4824">
        <f>HOUR(Table1[[#This Row],[promised_delivery_time]])</f>
        <v>13</v>
      </c>
      <c r="P4824" s="4">
        <v>45156.578715277778</v>
      </c>
      <c r="Q4824">
        <f>HOUR(Table1[[#This Row],[actual_delivery_time]])</f>
        <v>13</v>
      </c>
      <c r="R4824" s="4">
        <v>45156.580104166664</v>
      </c>
      <c r="S4824" t="s">
        <v>356</v>
      </c>
      <c r="T4824" s="8">
        <v>3335.13</v>
      </c>
      <c r="U4824" t="s">
        <v>360</v>
      </c>
      <c r="V4824">
        <v>83234</v>
      </c>
      <c r="W4824">
        <v>8665</v>
      </c>
      <c r="X4824" t="s">
        <v>3242</v>
      </c>
      <c r="Y4824" t="s">
        <v>2513</v>
      </c>
      <c r="Z4824">
        <v>701263</v>
      </c>
      <c r="AA4824" t="s">
        <v>2636</v>
      </c>
      <c r="AB4824" t="s">
        <v>3117</v>
      </c>
      <c r="AC4824">
        <v>4</v>
      </c>
      <c r="AD4824">
        <v>605.47</v>
      </c>
      <c r="AE4824">
        <v>2</v>
      </c>
      <c r="AF4824">
        <v>2.5099999999999998</v>
      </c>
    </row>
    <row r="4825" spans="1:32" x14ac:dyDescent="0.45">
      <c r="A4825">
        <v>6249585672</v>
      </c>
      <c r="B4825">
        <v>144124</v>
      </c>
      <c r="C4825" t="s">
        <v>38</v>
      </c>
      <c r="D4825" t="s">
        <v>85</v>
      </c>
      <c r="E4825" t="s">
        <v>131</v>
      </c>
      <c r="F4825" s="8">
        <v>162.66999999999999</v>
      </c>
      <c r="G4825">
        <v>25</v>
      </c>
      <c r="H4825">
        <v>365</v>
      </c>
      <c r="I4825">
        <v>11</v>
      </c>
      <c r="J4825">
        <v>82</v>
      </c>
      <c r="K4825">
        <v>20940403</v>
      </c>
      <c r="L4825">
        <f>MONTH(Table1[[#This Row],[order_date]])</f>
        <v>7</v>
      </c>
      <c r="M4825">
        <f>YEAR(Table1[[#This Row],[order_date]])</f>
        <v>2023</v>
      </c>
      <c r="N4825" s="7">
        <v>45116.359699074077</v>
      </c>
      <c r="O4825">
        <f>HOUR(Table1[[#This Row],[promised_delivery_time]])</f>
        <v>8</v>
      </c>
      <c r="P4825" s="4">
        <v>45116.368726851855</v>
      </c>
      <c r="Q4825">
        <f>HOUR(Table1[[#This Row],[actual_delivery_time]])</f>
        <v>8</v>
      </c>
      <c r="R4825" s="4">
        <v>45116.371504629627</v>
      </c>
      <c r="S4825" t="s">
        <v>356</v>
      </c>
      <c r="T4825" s="8">
        <v>864.3</v>
      </c>
      <c r="U4825" t="s">
        <v>361</v>
      </c>
      <c r="V4825">
        <v>56043</v>
      </c>
      <c r="W4825">
        <v>6218</v>
      </c>
      <c r="X4825" t="s">
        <v>3226</v>
      </c>
      <c r="Y4825" t="s">
        <v>528</v>
      </c>
      <c r="Z4825">
        <v>711075</v>
      </c>
      <c r="AA4825" t="s">
        <v>2679</v>
      </c>
      <c r="AB4825" t="s">
        <v>3118</v>
      </c>
      <c r="AC4825">
        <v>11</v>
      </c>
      <c r="AD4825">
        <v>1511.1</v>
      </c>
      <c r="AE4825">
        <v>4</v>
      </c>
      <c r="AF4825">
        <v>1.61</v>
      </c>
    </row>
    <row r="4826" spans="1:32" x14ac:dyDescent="0.45">
      <c r="A4826">
        <v>2111712383</v>
      </c>
      <c r="B4826">
        <v>969851</v>
      </c>
      <c r="C4826" t="s">
        <v>75</v>
      </c>
      <c r="D4826" t="s">
        <v>86</v>
      </c>
      <c r="E4826" t="s">
        <v>328</v>
      </c>
      <c r="F4826" s="8">
        <v>340.66</v>
      </c>
      <c r="G4826">
        <v>40</v>
      </c>
      <c r="H4826">
        <v>180</v>
      </c>
      <c r="I4826">
        <v>27</v>
      </c>
      <c r="J4826">
        <v>64</v>
      </c>
      <c r="K4826">
        <v>67465084</v>
      </c>
      <c r="L4826">
        <f>MONTH(Table1[[#This Row],[order_date]])</f>
        <v>1</v>
      </c>
      <c r="M4826">
        <f>YEAR(Table1[[#This Row],[order_date]])</f>
        <v>2024</v>
      </c>
      <c r="N4826" s="7">
        <v>45314.755578703705</v>
      </c>
      <c r="O4826">
        <f>HOUR(Table1[[#This Row],[promised_delivery_time]])</f>
        <v>18</v>
      </c>
      <c r="P4826" s="4">
        <v>45314.76599537037</v>
      </c>
      <c r="Q4826">
        <f>HOUR(Table1[[#This Row],[actual_delivery_time]])</f>
        <v>18</v>
      </c>
      <c r="R4826" s="4">
        <v>45314.768078703702</v>
      </c>
      <c r="S4826" t="s">
        <v>356</v>
      </c>
      <c r="T4826" s="8">
        <v>727.95</v>
      </c>
      <c r="U4826" t="s">
        <v>361</v>
      </c>
      <c r="V4826">
        <v>19726</v>
      </c>
      <c r="W4826">
        <v>9806</v>
      </c>
      <c r="X4826" t="s">
        <v>3175</v>
      </c>
      <c r="Y4826" t="s">
        <v>2405</v>
      </c>
      <c r="Z4826">
        <v>549174</v>
      </c>
      <c r="AA4826" t="s">
        <v>2558</v>
      </c>
      <c r="AB4826" t="s">
        <v>3118</v>
      </c>
      <c r="AC4826">
        <v>20</v>
      </c>
      <c r="AD4826">
        <v>1001.97</v>
      </c>
      <c r="AE4826">
        <v>3</v>
      </c>
      <c r="AF4826">
        <v>5</v>
      </c>
    </row>
    <row r="4827" spans="1:32" x14ac:dyDescent="0.45">
      <c r="A4827">
        <v>2962076108</v>
      </c>
      <c r="B4827">
        <v>131136</v>
      </c>
      <c r="C4827" t="s">
        <v>59</v>
      </c>
      <c r="D4827" t="s">
        <v>84</v>
      </c>
      <c r="E4827" t="s">
        <v>179</v>
      </c>
      <c r="F4827" s="8">
        <v>37.799999999999997</v>
      </c>
      <c r="G4827">
        <v>15</v>
      </c>
      <c r="H4827">
        <v>365</v>
      </c>
      <c r="I4827">
        <v>29</v>
      </c>
      <c r="J4827">
        <v>95</v>
      </c>
      <c r="K4827">
        <v>99824171</v>
      </c>
      <c r="L4827">
        <f>MONTH(Table1[[#This Row],[order_date]])</f>
        <v>6</v>
      </c>
      <c r="M4827">
        <f>YEAR(Table1[[#This Row],[order_date]])</f>
        <v>2024</v>
      </c>
      <c r="N4827" s="7">
        <v>45456.196122685185</v>
      </c>
      <c r="O4827">
        <f>HOUR(Table1[[#This Row],[promised_delivery_time]])</f>
        <v>5</v>
      </c>
      <c r="P4827" s="4">
        <v>45456.210011574076</v>
      </c>
      <c r="Q4827">
        <f>HOUR(Table1[[#This Row],[actual_delivery_time]])</f>
        <v>5</v>
      </c>
      <c r="R4827" s="4">
        <v>45456.210011574076</v>
      </c>
      <c r="S4827" t="s">
        <v>356</v>
      </c>
      <c r="T4827" s="8">
        <v>1970.13</v>
      </c>
      <c r="U4827" t="s">
        <v>360</v>
      </c>
      <c r="V4827">
        <v>54302</v>
      </c>
      <c r="W4827">
        <v>978</v>
      </c>
      <c r="X4827" t="s">
        <v>3261</v>
      </c>
      <c r="Y4827" t="s">
        <v>1823</v>
      </c>
      <c r="Z4827">
        <v>298856</v>
      </c>
      <c r="AA4827" t="s">
        <v>2703</v>
      </c>
      <c r="AB4827" t="s">
        <v>3117</v>
      </c>
      <c r="AC4827">
        <v>1</v>
      </c>
      <c r="AD4827">
        <v>1663.58</v>
      </c>
      <c r="AE4827">
        <v>0</v>
      </c>
      <c r="AF4827">
        <v>4.38</v>
      </c>
    </row>
    <row r="4828" spans="1:32" x14ac:dyDescent="0.45">
      <c r="A4828">
        <v>7509638056</v>
      </c>
      <c r="B4828">
        <v>327290</v>
      </c>
      <c r="C4828" t="s">
        <v>62</v>
      </c>
      <c r="D4828" t="s">
        <v>84</v>
      </c>
      <c r="E4828" t="s">
        <v>188</v>
      </c>
      <c r="F4828" s="8">
        <v>862.28</v>
      </c>
      <c r="G4828">
        <v>15</v>
      </c>
      <c r="H4828">
        <v>365</v>
      </c>
      <c r="I4828">
        <v>22</v>
      </c>
      <c r="J4828">
        <v>65</v>
      </c>
      <c r="K4828">
        <v>35912599</v>
      </c>
      <c r="L4828">
        <f>MONTH(Table1[[#This Row],[order_date]])</f>
        <v>2</v>
      </c>
      <c r="M4828">
        <f>YEAR(Table1[[#This Row],[order_date]])</f>
        <v>2024</v>
      </c>
      <c r="N4828" s="7">
        <v>45335.037245370368</v>
      </c>
      <c r="O4828">
        <f>HOUR(Table1[[#This Row],[promised_delivery_time]])</f>
        <v>1</v>
      </c>
      <c r="P4828" s="4">
        <v>45335.044189814813</v>
      </c>
      <c r="Q4828">
        <f>HOUR(Table1[[#This Row],[actual_delivery_time]])</f>
        <v>1</v>
      </c>
      <c r="R4828" s="4">
        <v>45335.047662037039</v>
      </c>
      <c r="S4828" t="s">
        <v>356</v>
      </c>
      <c r="T4828" s="8">
        <v>1009.53</v>
      </c>
      <c r="U4828" t="s">
        <v>362</v>
      </c>
      <c r="V4828">
        <v>75144</v>
      </c>
      <c r="W4828">
        <v>6064</v>
      </c>
      <c r="X4828" t="s">
        <v>3326</v>
      </c>
      <c r="Y4828" t="s">
        <v>630</v>
      </c>
      <c r="Z4828">
        <v>525952</v>
      </c>
      <c r="AA4828" t="s">
        <v>2754</v>
      </c>
      <c r="AB4828" t="s">
        <v>3115</v>
      </c>
      <c r="AC4828">
        <v>16</v>
      </c>
      <c r="AD4828">
        <v>461.95</v>
      </c>
      <c r="AE4828">
        <v>5</v>
      </c>
      <c r="AF4828">
        <v>3.25</v>
      </c>
    </row>
    <row r="4829" spans="1:32" x14ac:dyDescent="0.45">
      <c r="A4829">
        <v>6074743537</v>
      </c>
      <c r="B4829">
        <v>300159</v>
      </c>
      <c r="C4829" t="s">
        <v>66</v>
      </c>
      <c r="D4829" t="s">
        <v>79</v>
      </c>
      <c r="E4829" t="s">
        <v>161</v>
      </c>
      <c r="F4829" s="8">
        <v>44.35</v>
      </c>
      <c r="G4829">
        <v>30</v>
      </c>
      <c r="H4829">
        <v>180</v>
      </c>
      <c r="I4829">
        <v>20</v>
      </c>
      <c r="J4829">
        <v>93</v>
      </c>
      <c r="K4829">
        <v>32797235</v>
      </c>
      <c r="L4829">
        <f>MONTH(Table1[[#This Row],[order_date]])</f>
        <v>9</v>
      </c>
      <c r="M4829">
        <f>YEAR(Table1[[#This Row],[order_date]])</f>
        <v>2024</v>
      </c>
      <c r="N4829" s="7">
        <v>45547.273009259261</v>
      </c>
      <c r="O4829">
        <f>HOUR(Table1[[#This Row],[promised_delivery_time]])</f>
        <v>6</v>
      </c>
      <c r="P4829" s="4">
        <v>45547.279953703706</v>
      </c>
      <c r="Q4829">
        <f>HOUR(Table1[[#This Row],[actual_delivery_time]])</f>
        <v>6</v>
      </c>
      <c r="R4829" s="4">
        <v>45547.280648148146</v>
      </c>
      <c r="S4829" t="s">
        <v>356</v>
      </c>
      <c r="T4829" s="8">
        <v>431.37</v>
      </c>
      <c r="U4829" t="s">
        <v>362</v>
      </c>
      <c r="V4829">
        <v>91918</v>
      </c>
      <c r="W4829">
        <v>2135</v>
      </c>
      <c r="X4829" t="s">
        <v>3426</v>
      </c>
      <c r="Y4829" t="s">
        <v>2158</v>
      </c>
      <c r="Z4829">
        <v>417102</v>
      </c>
      <c r="AA4829" t="s">
        <v>2658</v>
      </c>
      <c r="AB4829" t="s">
        <v>3115</v>
      </c>
      <c r="AC4829">
        <v>1</v>
      </c>
      <c r="AD4829">
        <v>1709.96</v>
      </c>
      <c r="AE4829">
        <v>1</v>
      </c>
      <c r="AF4829">
        <v>2.37</v>
      </c>
    </row>
    <row r="4830" spans="1:32" x14ac:dyDescent="0.45">
      <c r="A4830">
        <v>3560026527</v>
      </c>
      <c r="B4830">
        <v>578097</v>
      </c>
      <c r="C4830" t="s">
        <v>30</v>
      </c>
      <c r="D4830" t="s">
        <v>81</v>
      </c>
      <c r="E4830" t="s">
        <v>133</v>
      </c>
      <c r="F4830" s="8">
        <v>267.61</v>
      </c>
      <c r="G4830">
        <v>35</v>
      </c>
      <c r="H4830">
        <v>90</v>
      </c>
      <c r="I4830">
        <v>22</v>
      </c>
      <c r="J4830">
        <v>75</v>
      </c>
      <c r="K4830">
        <v>97174235</v>
      </c>
      <c r="L4830">
        <f>MONTH(Table1[[#This Row],[order_date]])</f>
        <v>6</v>
      </c>
      <c r="M4830">
        <f>YEAR(Table1[[#This Row],[order_date]])</f>
        <v>2024</v>
      </c>
      <c r="N4830" s="7">
        <v>45452.767928240741</v>
      </c>
      <c r="O4830">
        <f>HOUR(Table1[[#This Row],[promised_delivery_time]])</f>
        <v>18</v>
      </c>
      <c r="P4830" s="4">
        <v>45452.780428240738</v>
      </c>
      <c r="Q4830">
        <f>HOUR(Table1[[#This Row],[actual_delivery_time]])</f>
        <v>19</v>
      </c>
      <c r="R4830" s="4">
        <v>45452.797094907408</v>
      </c>
      <c r="S4830" t="s">
        <v>358</v>
      </c>
      <c r="T4830" s="8">
        <v>255.35</v>
      </c>
      <c r="U4830" t="s">
        <v>362</v>
      </c>
      <c r="V4830">
        <v>56514</v>
      </c>
      <c r="W4830">
        <v>2364</v>
      </c>
      <c r="X4830" t="s">
        <v>3294</v>
      </c>
      <c r="Y4830" t="s">
        <v>2514</v>
      </c>
      <c r="Z4830">
        <v>157060</v>
      </c>
      <c r="AA4830" t="s">
        <v>2610</v>
      </c>
      <c r="AB4830" t="s">
        <v>3115</v>
      </c>
      <c r="AC4830">
        <v>13</v>
      </c>
      <c r="AD4830">
        <v>413.94</v>
      </c>
      <c r="AE4830">
        <v>24</v>
      </c>
      <c r="AF4830">
        <v>4.71</v>
      </c>
    </row>
    <row r="4831" spans="1:32" x14ac:dyDescent="0.45">
      <c r="A4831">
        <v>7005103077</v>
      </c>
      <c r="B4831">
        <v>52729</v>
      </c>
      <c r="C4831" t="s">
        <v>70</v>
      </c>
      <c r="D4831" t="s">
        <v>78</v>
      </c>
      <c r="E4831" t="s">
        <v>320</v>
      </c>
      <c r="F4831" s="8">
        <v>316.02</v>
      </c>
      <c r="G4831">
        <v>35</v>
      </c>
      <c r="H4831">
        <v>365</v>
      </c>
      <c r="I4831">
        <v>25</v>
      </c>
      <c r="J4831">
        <v>100</v>
      </c>
      <c r="K4831">
        <v>76850859</v>
      </c>
      <c r="L4831">
        <f>MONTH(Table1[[#This Row],[order_date]])</f>
        <v>5</v>
      </c>
      <c r="M4831">
        <f>YEAR(Table1[[#This Row],[order_date]])</f>
        <v>2024</v>
      </c>
      <c r="N4831" s="7">
        <v>45426.124027777776</v>
      </c>
      <c r="O4831">
        <f>HOUR(Table1[[#This Row],[promised_delivery_time]])</f>
        <v>3</v>
      </c>
      <c r="P4831" s="4">
        <v>45426.133055555554</v>
      </c>
      <c r="Q4831">
        <f>HOUR(Table1[[#This Row],[actual_delivery_time]])</f>
        <v>3</v>
      </c>
      <c r="R4831" s="4">
        <v>45426.133055555554</v>
      </c>
      <c r="S4831" t="s">
        <v>356</v>
      </c>
      <c r="T4831" s="8">
        <v>1835.86</v>
      </c>
      <c r="U4831" t="s">
        <v>361</v>
      </c>
      <c r="V4831">
        <v>2513</v>
      </c>
      <c r="W4831">
        <v>6699</v>
      </c>
      <c r="X4831" t="s">
        <v>3211</v>
      </c>
      <c r="Y4831" t="s">
        <v>1863</v>
      </c>
      <c r="Z4831">
        <v>103202</v>
      </c>
      <c r="AA4831" t="s">
        <v>3047</v>
      </c>
      <c r="AB4831" t="s">
        <v>3117</v>
      </c>
      <c r="AC4831">
        <v>19</v>
      </c>
      <c r="AD4831">
        <v>468.79</v>
      </c>
      <c r="AE4831">
        <v>0</v>
      </c>
      <c r="AF4831">
        <v>4.26</v>
      </c>
    </row>
    <row r="4832" spans="1:32" x14ac:dyDescent="0.45">
      <c r="A4832">
        <v>8175826750</v>
      </c>
      <c r="B4832">
        <v>661577</v>
      </c>
      <c r="C4832" t="s">
        <v>70</v>
      </c>
      <c r="D4832" t="s">
        <v>78</v>
      </c>
      <c r="E4832" t="s">
        <v>182</v>
      </c>
      <c r="F4832" s="8">
        <v>720.95</v>
      </c>
      <c r="G4832">
        <v>35</v>
      </c>
      <c r="H4832">
        <v>365</v>
      </c>
      <c r="I4832">
        <v>28</v>
      </c>
      <c r="J4832">
        <v>95</v>
      </c>
      <c r="K4832">
        <v>22076522</v>
      </c>
      <c r="L4832">
        <f>MONTH(Table1[[#This Row],[order_date]])</f>
        <v>9</v>
      </c>
      <c r="M4832">
        <f>YEAR(Table1[[#This Row],[order_date]])</f>
        <v>2024</v>
      </c>
      <c r="N4832" s="7">
        <v>45552.840428240743</v>
      </c>
      <c r="O4832">
        <f>HOUR(Table1[[#This Row],[promised_delivery_time]])</f>
        <v>20</v>
      </c>
      <c r="P4832" s="4">
        <v>45552.85015046296</v>
      </c>
      <c r="Q4832">
        <f>HOUR(Table1[[#This Row],[actual_delivery_time]])</f>
        <v>20</v>
      </c>
      <c r="R4832" s="4">
        <v>45552.852233796293</v>
      </c>
      <c r="S4832" t="s">
        <v>356</v>
      </c>
      <c r="T4832" s="8">
        <v>1546.34</v>
      </c>
      <c r="U4832" t="s">
        <v>359</v>
      </c>
      <c r="V4832">
        <v>45838</v>
      </c>
      <c r="W4832">
        <v>1879</v>
      </c>
      <c r="X4832" t="s">
        <v>3170</v>
      </c>
      <c r="Y4832" t="s">
        <v>1564</v>
      </c>
      <c r="Z4832">
        <v>271246</v>
      </c>
      <c r="AA4832" t="s">
        <v>2712</v>
      </c>
      <c r="AB4832" t="s">
        <v>3115</v>
      </c>
      <c r="AC4832">
        <v>5</v>
      </c>
      <c r="AD4832">
        <v>1670.28</v>
      </c>
      <c r="AE4832">
        <v>3</v>
      </c>
      <c r="AF4832">
        <v>3.14</v>
      </c>
    </row>
    <row r="4833" spans="1:32" x14ac:dyDescent="0.45">
      <c r="A4833">
        <v>8572946020</v>
      </c>
      <c r="B4833">
        <v>537274</v>
      </c>
      <c r="C4833" t="s">
        <v>27</v>
      </c>
      <c r="D4833" t="s">
        <v>78</v>
      </c>
      <c r="E4833" t="s">
        <v>227</v>
      </c>
      <c r="F4833" s="8">
        <v>702.71</v>
      </c>
      <c r="G4833">
        <v>35</v>
      </c>
      <c r="H4833">
        <v>365</v>
      </c>
      <c r="I4833">
        <v>17</v>
      </c>
      <c r="J4833">
        <v>67</v>
      </c>
      <c r="K4833">
        <v>41168392</v>
      </c>
      <c r="L4833">
        <f>MONTH(Table1[[#This Row],[order_date]])</f>
        <v>4</v>
      </c>
      <c r="M4833">
        <f>YEAR(Table1[[#This Row],[order_date]])</f>
        <v>2024</v>
      </c>
      <c r="N4833" s="7">
        <v>45408.188206018516</v>
      </c>
      <c r="O4833">
        <f>HOUR(Table1[[#This Row],[promised_delivery_time]])</f>
        <v>4</v>
      </c>
      <c r="P4833" s="4">
        <v>45408.195844907408</v>
      </c>
      <c r="Q4833">
        <f>HOUR(Table1[[#This Row],[actual_delivery_time]])</f>
        <v>4</v>
      </c>
      <c r="R4833" s="4">
        <v>45408.195844907408</v>
      </c>
      <c r="S4833" t="s">
        <v>356</v>
      </c>
      <c r="T4833" s="8">
        <v>786.85</v>
      </c>
      <c r="U4833" t="s">
        <v>361</v>
      </c>
      <c r="V4833">
        <v>36711</v>
      </c>
      <c r="W4833">
        <v>3449</v>
      </c>
      <c r="X4833" t="s">
        <v>3241</v>
      </c>
      <c r="Y4833" t="s">
        <v>2444</v>
      </c>
      <c r="Z4833">
        <v>133041</v>
      </c>
      <c r="AA4833" t="s">
        <v>2580</v>
      </c>
      <c r="AB4833" t="s">
        <v>3118</v>
      </c>
      <c r="AC4833">
        <v>13</v>
      </c>
      <c r="AD4833">
        <v>506.28</v>
      </c>
      <c r="AE4833">
        <v>0</v>
      </c>
      <c r="AF4833">
        <v>1.45</v>
      </c>
    </row>
    <row r="4834" spans="1:32" x14ac:dyDescent="0.45">
      <c r="A4834">
        <v>2936701883</v>
      </c>
      <c r="B4834">
        <v>140154</v>
      </c>
      <c r="C4834" t="s">
        <v>35</v>
      </c>
      <c r="D4834" t="s">
        <v>83</v>
      </c>
      <c r="E4834" t="s">
        <v>264</v>
      </c>
      <c r="F4834" s="8">
        <v>171.2</v>
      </c>
      <c r="G4834">
        <v>35</v>
      </c>
      <c r="H4834">
        <v>365</v>
      </c>
      <c r="I4834">
        <v>24</v>
      </c>
      <c r="J4834">
        <v>59</v>
      </c>
      <c r="K4834">
        <v>28286754</v>
      </c>
      <c r="L4834">
        <f>MONTH(Table1[[#This Row],[order_date]])</f>
        <v>3</v>
      </c>
      <c r="M4834">
        <f>YEAR(Table1[[#This Row],[order_date]])</f>
        <v>2024</v>
      </c>
      <c r="N4834" s="7">
        <v>45353.375601851854</v>
      </c>
      <c r="O4834">
        <f>HOUR(Table1[[#This Row],[promised_delivery_time]])</f>
        <v>9</v>
      </c>
      <c r="P4834" s="4">
        <v>45353.3825462963</v>
      </c>
      <c r="Q4834">
        <f>HOUR(Table1[[#This Row],[actual_delivery_time]])</f>
        <v>9</v>
      </c>
      <c r="R4834" s="4">
        <v>45353.384629629632</v>
      </c>
      <c r="S4834" t="s">
        <v>356</v>
      </c>
      <c r="T4834" s="8">
        <v>1577.75</v>
      </c>
      <c r="U4834" t="s">
        <v>360</v>
      </c>
      <c r="V4834">
        <v>69765</v>
      </c>
      <c r="W4834">
        <v>688</v>
      </c>
      <c r="X4834" t="s">
        <v>3362</v>
      </c>
      <c r="Y4834" t="s">
        <v>736</v>
      </c>
      <c r="Z4834">
        <v>463264</v>
      </c>
      <c r="AA4834" t="s">
        <v>2654</v>
      </c>
      <c r="AB4834" t="s">
        <v>3115</v>
      </c>
      <c r="AC4834">
        <v>16</v>
      </c>
      <c r="AD4834">
        <v>1337.18</v>
      </c>
      <c r="AE4834">
        <v>3</v>
      </c>
      <c r="AF4834">
        <v>2.77</v>
      </c>
    </row>
    <row r="4835" spans="1:32" x14ac:dyDescent="0.45">
      <c r="A4835">
        <v>9948324640</v>
      </c>
      <c r="B4835">
        <v>107548</v>
      </c>
      <c r="C4835" t="s">
        <v>66</v>
      </c>
      <c r="D4835" t="s">
        <v>79</v>
      </c>
      <c r="E4835" t="s">
        <v>248</v>
      </c>
      <c r="F4835" s="8">
        <v>891.6</v>
      </c>
      <c r="G4835">
        <v>30</v>
      </c>
      <c r="H4835">
        <v>180</v>
      </c>
      <c r="I4835">
        <v>27</v>
      </c>
      <c r="J4835">
        <v>53</v>
      </c>
      <c r="K4835">
        <v>22054087</v>
      </c>
      <c r="L4835">
        <f>MONTH(Table1[[#This Row],[order_date]])</f>
        <v>10</v>
      </c>
      <c r="M4835">
        <f>YEAR(Table1[[#This Row],[order_date]])</f>
        <v>2023</v>
      </c>
      <c r="N4835" s="7">
        <v>45230.170624999999</v>
      </c>
      <c r="O4835">
        <f>HOUR(Table1[[#This Row],[promised_delivery_time]])</f>
        <v>4</v>
      </c>
      <c r="P4835" s="4">
        <v>45230.18173611111</v>
      </c>
      <c r="Q4835">
        <f>HOUR(Table1[[#This Row],[actual_delivery_time]])</f>
        <v>4</v>
      </c>
      <c r="R4835" s="4">
        <v>45230.184513888889</v>
      </c>
      <c r="S4835" t="s">
        <v>356</v>
      </c>
      <c r="T4835" s="8">
        <v>1529.04</v>
      </c>
      <c r="U4835" t="s">
        <v>359</v>
      </c>
      <c r="V4835">
        <v>17187</v>
      </c>
      <c r="W4835">
        <v>3268</v>
      </c>
      <c r="X4835" t="s">
        <v>3281</v>
      </c>
      <c r="Y4835" t="s">
        <v>1668</v>
      </c>
      <c r="Z4835">
        <v>536699</v>
      </c>
      <c r="AA4835" t="s">
        <v>2537</v>
      </c>
      <c r="AB4835" t="s">
        <v>3117</v>
      </c>
      <c r="AC4835">
        <v>18</v>
      </c>
      <c r="AD4835">
        <v>1197.98</v>
      </c>
      <c r="AE4835">
        <v>4</v>
      </c>
      <c r="AF4835">
        <v>2.7</v>
      </c>
    </row>
    <row r="4836" spans="1:32" x14ac:dyDescent="0.45">
      <c r="A4836">
        <v>2865872281</v>
      </c>
      <c r="B4836">
        <v>291238</v>
      </c>
      <c r="C4836" t="s">
        <v>76</v>
      </c>
      <c r="D4836" t="s">
        <v>81</v>
      </c>
      <c r="E4836" t="s">
        <v>239</v>
      </c>
      <c r="F4836" s="8">
        <v>746.03</v>
      </c>
      <c r="G4836">
        <v>35</v>
      </c>
      <c r="H4836">
        <v>90</v>
      </c>
      <c r="I4836">
        <v>16</v>
      </c>
      <c r="J4836">
        <v>68</v>
      </c>
      <c r="K4836">
        <v>49970560</v>
      </c>
      <c r="L4836">
        <f>MONTH(Table1[[#This Row],[order_date]])</f>
        <v>9</v>
      </c>
      <c r="M4836">
        <f>YEAR(Table1[[#This Row],[order_date]])</f>
        <v>2024</v>
      </c>
      <c r="N4836" s="7">
        <v>45548.993796296294</v>
      </c>
      <c r="O4836">
        <f>HOUR(Table1[[#This Row],[promised_delivery_time]])</f>
        <v>0</v>
      </c>
      <c r="P4836" s="4">
        <v>45549.001435185186</v>
      </c>
      <c r="Q4836">
        <f>HOUR(Table1[[#This Row],[actual_delivery_time]])</f>
        <v>0</v>
      </c>
      <c r="R4836" s="4">
        <v>45549.009074074071</v>
      </c>
      <c r="S4836" t="s">
        <v>357</v>
      </c>
      <c r="T4836" s="8">
        <v>3543.67</v>
      </c>
      <c r="U4836" t="s">
        <v>362</v>
      </c>
      <c r="V4836">
        <v>62950</v>
      </c>
      <c r="W4836">
        <v>2005</v>
      </c>
      <c r="X4836" t="s">
        <v>3203</v>
      </c>
      <c r="Y4836" t="s">
        <v>1276</v>
      </c>
      <c r="Z4836">
        <v>787564</v>
      </c>
      <c r="AA4836" t="s">
        <v>2993</v>
      </c>
      <c r="AB4836" t="s">
        <v>3115</v>
      </c>
      <c r="AC4836">
        <v>15</v>
      </c>
      <c r="AD4836">
        <v>1587.05</v>
      </c>
      <c r="AE4836">
        <v>11</v>
      </c>
      <c r="AF4836">
        <v>2.5499999999999998</v>
      </c>
    </row>
    <row r="4837" spans="1:32" x14ac:dyDescent="0.45">
      <c r="A4837">
        <v>5785351358</v>
      </c>
      <c r="B4837">
        <v>707935</v>
      </c>
      <c r="C4837" t="s">
        <v>70</v>
      </c>
      <c r="D4837" t="s">
        <v>78</v>
      </c>
      <c r="E4837" t="s">
        <v>278</v>
      </c>
      <c r="F4837" s="8">
        <v>820.9</v>
      </c>
      <c r="G4837">
        <v>35</v>
      </c>
      <c r="H4837">
        <v>365</v>
      </c>
      <c r="I4837">
        <v>30</v>
      </c>
      <c r="J4837">
        <v>97</v>
      </c>
      <c r="K4837">
        <v>64795608</v>
      </c>
      <c r="L4837">
        <f>MONTH(Table1[[#This Row],[order_date]])</f>
        <v>11</v>
      </c>
      <c r="M4837">
        <f>YEAR(Table1[[#This Row],[order_date]])</f>
        <v>2024</v>
      </c>
      <c r="N4837" s="7">
        <v>45599.603229166663</v>
      </c>
      <c r="O4837">
        <f>HOUR(Table1[[#This Row],[promised_delivery_time]])</f>
        <v>14</v>
      </c>
      <c r="P4837" s="4">
        <v>45599.612256944441</v>
      </c>
      <c r="Q4837">
        <f>HOUR(Table1[[#This Row],[actual_delivery_time]])</f>
        <v>14</v>
      </c>
      <c r="R4837" s="4">
        <v>45599.610173611109</v>
      </c>
      <c r="S4837" t="s">
        <v>356</v>
      </c>
      <c r="T4837" s="8">
        <v>2240.09</v>
      </c>
      <c r="U4837" t="s">
        <v>360</v>
      </c>
      <c r="V4837">
        <v>31077</v>
      </c>
      <c r="W4837">
        <v>6926</v>
      </c>
      <c r="X4837" t="s">
        <v>3259</v>
      </c>
      <c r="Y4837" t="s">
        <v>633</v>
      </c>
      <c r="Z4837">
        <v>176996</v>
      </c>
      <c r="AA4837" t="s">
        <v>2757</v>
      </c>
      <c r="AB4837" t="s">
        <v>3116</v>
      </c>
      <c r="AC4837">
        <v>14</v>
      </c>
      <c r="AD4837">
        <v>470.99</v>
      </c>
      <c r="AE4837">
        <v>-3</v>
      </c>
      <c r="AF4837">
        <v>2.65</v>
      </c>
    </row>
    <row r="4838" spans="1:32" x14ac:dyDescent="0.45">
      <c r="A4838">
        <v>5204776107</v>
      </c>
      <c r="B4838">
        <v>818522</v>
      </c>
      <c r="C4838" t="s">
        <v>42</v>
      </c>
      <c r="D4838" t="s">
        <v>80</v>
      </c>
      <c r="E4838" t="s">
        <v>290</v>
      </c>
      <c r="F4838" s="8">
        <v>96.09</v>
      </c>
      <c r="G4838">
        <v>20</v>
      </c>
      <c r="H4838">
        <v>7</v>
      </c>
      <c r="I4838">
        <v>12</v>
      </c>
      <c r="J4838">
        <v>90</v>
      </c>
      <c r="K4838">
        <v>65514005</v>
      </c>
      <c r="L4838">
        <f>MONTH(Table1[[#This Row],[order_date]])</f>
        <v>8</v>
      </c>
      <c r="M4838">
        <f>YEAR(Table1[[#This Row],[order_date]])</f>
        <v>2023</v>
      </c>
      <c r="N4838" s="7">
        <v>45162.980682870373</v>
      </c>
      <c r="O4838">
        <f>HOUR(Table1[[#This Row],[promised_delivery_time]])</f>
        <v>23</v>
      </c>
      <c r="P4838" s="4">
        <v>45162.991099537037</v>
      </c>
      <c r="Q4838">
        <f>HOUR(Table1[[#This Row],[actual_delivery_time]])</f>
        <v>23</v>
      </c>
      <c r="R4838" s="4">
        <v>45162.989710648151</v>
      </c>
      <c r="S4838" t="s">
        <v>356</v>
      </c>
      <c r="T4838" s="8">
        <v>2183.02</v>
      </c>
      <c r="U4838" t="s">
        <v>359</v>
      </c>
      <c r="V4838">
        <v>66003</v>
      </c>
      <c r="W4838">
        <v>1691</v>
      </c>
      <c r="X4838" t="s">
        <v>3427</v>
      </c>
      <c r="Y4838" t="s">
        <v>1254</v>
      </c>
      <c r="Z4838">
        <v>615240</v>
      </c>
      <c r="AA4838" t="s">
        <v>2984</v>
      </c>
      <c r="AB4838" t="s">
        <v>3115</v>
      </c>
      <c r="AC4838">
        <v>16</v>
      </c>
      <c r="AD4838">
        <v>266.60000000000002</v>
      </c>
      <c r="AE4838">
        <v>-2</v>
      </c>
      <c r="AF4838">
        <v>2.93</v>
      </c>
    </row>
    <row r="4839" spans="1:32" x14ac:dyDescent="0.45">
      <c r="A4839">
        <v>8689865723</v>
      </c>
      <c r="B4839">
        <v>970529</v>
      </c>
      <c r="C4839" t="s">
        <v>54</v>
      </c>
      <c r="D4839" t="s">
        <v>88</v>
      </c>
      <c r="E4839" t="s">
        <v>135</v>
      </c>
      <c r="F4839" s="8">
        <v>827.44</v>
      </c>
      <c r="G4839">
        <v>30</v>
      </c>
      <c r="H4839">
        <v>365</v>
      </c>
      <c r="I4839">
        <v>19</v>
      </c>
      <c r="J4839">
        <v>84</v>
      </c>
      <c r="K4839">
        <v>62526567</v>
      </c>
      <c r="L4839">
        <f>MONTH(Table1[[#This Row],[order_date]])</f>
        <v>3</v>
      </c>
      <c r="M4839">
        <f>YEAR(Table1[[#This Row],[order_date]])</f>
        <v>2024</v>
      </c>
      <c r="N4839" s="7">
        <v>45379.639918981484</v>
      </c>
      <c r="O4839">
        <f>HOUR(Table1[[#This Row],[promised_delivery_time]])</f>
        <v>15</v>
      </c>
      <c r="P4839" s="4">
        <v>45379.646863425929</v>
      </c>
      <c r="Q4839">
        <f>HOUR(Table1[[#This Row],[actual_delivery_time]])</f>
        <v>15</v>
      </c>
      <c r="R4839" s="4">
        <v>45379.644085648149</v>
      </c>
      <c r="S4839" t="s">
        <v>356</v>
      </c>
      <c r="T4839" s="8">
        <v>3277.87</v>
      </c>
      <c r="U4839" t="s">
        <v>359</v>
      </c>
      <c r="V4839">
        <v>15816</v>
      </c>
      <c r="W4839">
        <v>4414</v>
      </c>
      <c r="X4839" t="s">
        <v>3177</v>
      </c>
      <c r="Y4839" t="s">
        <v>1992</v>
      </c>
      <c r="Z4839">
        <v>521820</v>
      </c>
      <c r="AA4839" t="s">
        <v>2555</v>
      </c>
      <c r="AB4839" t="s">
        <v>3118</v>
      </c>
      <c r="AC4839">
        <v>15</v>
      </c>
      <c r="AD4839">
        <v>1976.82</v>
      </c>
      <c r="AE4839">
        <v>-4</v>
      </c>
      <c r="AF4839">
        <v>2.88</v>
      </c>
    </row>
    <row r="4840" spans="1:32" x14ac:dyDescent="0.45">
      <c r="A4840">
        <v>7822329516</v>
      </c>
      <c r="B4840">
        <v>34200</v>
      </c>
      <c r="C4840" t="s">
        <v>34</v>
      </c>
      <c r="D4840" t="s">
        <v>83</v>
      </c>
      <c r="E4840" t="s">
        <v>327</v>
      </c>
      <c r="F4840" s="8">
        <v>319.8</v>
      </c>
      <c r="G4840">
        <v>35</v>
      </c>
      <c r="H4840">
        <v>365</v>
      </c>
      <c r="I4840">
        <v>19</v>
      </c>
      <c r="J4840">
        <v>75</v>
      </c>
      <c r="K4840">
        <v>79742293</v>
      </c>
      <c r="L4840">
        <f>MONTH(Table1[[#This Row],[order_date]])</f>
        <v>11</v>
      </c>
      <c r="M4840">
        <f>YEAR(Table1[[#This Row],[order_date]])</f>
        <v>2023</v>
      </c>
      <c r="N4840" s="7">
        <v>45249.954872685186</v>
      </c>
      <c r="O4840">
        <f>HOUR(Table1[[#This Row],[promised_delivery_time]])</f>
        <v>23</v>
      </c>
      <c r="P4840" s="4">
        <v>45249.966678240744</v>
      </c>
      <c r="Q4840">
        <f>HOUR(Table1[[#This Row],[actual_delivery_time]])</f>
        <v>23</v>
      </c>
      <c r="R4840" s="4">
        <v>45249.97084490741</v>
      </c>
      <c r="S4840" t="s">
        <v>357</v>
      </c>
      <c r="T4840" s="8">
        <v>367.08</v>
      </c>
      <c r="U4840" t="s">
        <v>361</v>
      </c>
      <c r="V4840">
        <v>16858</v>
      </c>
      <c r="W4840">
        <v>2461</v>
      </c>
      <c r="X4840" t="s">
        <v>3287</v>
      </c>
      <c r="Y4840" t="s">
        <v>2508</v>
      </c>
      <c r="Z4840">
        <v>123910</v>
      </c>
      <c r="AA4840" t="s">
        <v>2890</v>
      </c>
      <c r="AB4840" t="s">
        <v>3115</v>
      </c>
      <c r="AC4840">
        <v>17</v>
      </c>
      <c r="AD4840">
        <v>1608.81</v>
      </c>
      <c r="AE4840">
        <v>6</v>
      </c>
      <c r="AF4840">
        <v>3.31</v>
      </c>
    </row>
    <row r="4841" spans="1:32" x14ac:dyDescent="0.45">
      <c r="A4841">
        <v>5995393950</v>
      </c>
      <c r="B4841">
        <v>324809</v>
      </c>
      <c r="C4841" t="s">
        <v>33</v>
      </c>
      <c r="D4841" t="s">
        <v>80</v>
      </c>
      <c r="E4841" t="s">
        <v>106</v>
      </c>
      <c r="F4841" s="8">
        <v>608</v>
      </c>
      <c r="G4841">
        <v>20</v>
      </c>
      <c r="H4841">
        <v>7</v>
      </c>
      <c r="I4841">
        <v>26</v>
      </c>
      <c r="J4841">
        <v>76</v>
      </c>
      <c r="K4841">
        <v>64535602</v>
      </c>
      <c r="L4841">
        <f>MONTH(Table1[[#This Row],[order_date]])</f>
        <v>8</v>
      </c>
      <c r="M4841">
        <f>YEAR(Table1[[#This Row],[order_date]])</f>
        <v>2023</v>
      </c>
      <c r="N4841" s="7">
        <v>45144.328935185185</v>
      </c>
      <c r="O4841">
        <f>HOUR(Table1[[#This Row],[promised_delivery_time]])</f>
        <v>8</v>
      </c>
      <c r="P4841" s="4">
        <v>45144.340046296296</v>
      </c>
      <c r="Q4841">
        <f>HOUR(Table1[[#This Row],[actual_delivery_time]])</f>
        <v>8</v>
      </c>
      <c r="R4841" s="4">
        <v>45144.33865740741</v>
      </c>
      <c r="S4841" t="s">
        <v>356</v>
      </c>
      <c r="T4841" s="8">
        <v>3434.89</v>
      </c>
      <c r="U4841" t="s">
        <v>361</v>
      </c>
      <c r="V4841">
        <v>47824</v>
      </c>
      <c r="W4841">
        <v>3722</v>
      </c>
      <c r="X4841" t="s">
        <v>3282</v>
      </c>
      <c r="Y4841" t="s">
        <v>1732</v>
      </c>
      <c r="Z4841">
        <v>236937</v>
      </c>
      <c r="AA4841" t="s">
        <v>2841</v>
      </c>
      <c r="AB4841" t="s">
        <v>3117</v>
      </c>
      <c r="AC4841">
        <v>13</v>
      </c>
      <c r="AD4841">
        <v>1816.18</v>
      </c>
      <c r="AE4841">
        <v>-2</v>
      </c>
      <c r="AF4841">
        <v>4.57</v>
      </c>
    </row>
    <row r="4842" spans="1:32" x14ac:dyDescent="0.45">
      <c r="A4842">
        <v>5458784818</v>
      </c>
      <c r="B4842">
        <v>953175</v>
      </c>
      <c r="C4842" t="s">
        <v>51</v>
      </c>
      <c r="D4842" t="s">
        <v>88</v>
      </c>
      <c r="E4842" t="s">
        <v>257</v>
      </c>
      <c r="F4842" s="8">
        <v>225.21</v>
      </c>
      <c r="G4842">
        <v>30</v>
      </c>
      <c r="H4842">
        <v>365</v>
      </c>
      <c r="I4842">
        <v>11</v>
      </c>
      <c r="J4842">
        <v>73</v>
      </c>
      <c r="K4842">
        <v>79672044</v>
      </c>
      <c r="L4842">
        <f>MONTH(Table1[[#This Row],[order_date]])</f>
        <v>7</v>
      </c>
      <c r="M4842">
        <f>YEAR(Table1[[#This Row],[order_date]])</f>
        <v>2024</v>
      </c>
      <c r="N4842" s="7">
        <v>45497.124340277776</v>
      </c>
      <c r="O4842">
        <f>HOUR(Table1[[#This Row],[promised_delivery_time]])</f>
        <v>3</v>
      </c>
      <c r="P4842" s="4">
        <v>45497.136145833334</v>
      </c>
      <c r="Q4842">
        <f>HOUR(Table1[[#This Row],[actual_delivery_time]])</f>
        <v>3</v>
      </c>
      <c r="R4842" s="4">
        <v>45497.134756944448</v>
      </c>
      <c r="S4842" t="s">
        <v>356</v>
      </c>
      <c r="T4842" s="8">
        <v>3321.58</v>
      </c>
      <c r="U4842" t="s">
        <v>359</v>
      </c>
      <c r="V4842">
        <v>23513</v>
      </c>
      <c r="W4842">
        <v>5867</v>
      </c>
      <c r="X4842" t="s">
        <v>3297</v>
      </c>
      <c r="Y4842" t="s">
        <v>631</v>
      </c>
      <c r="Z4842">
        <v>964688</v>
      </c>
      <c r="AA4842" t="s">
        <v>2755</v>
      </c>
      <c r="AB4842" t="s">
        <v>3116</v>
      </c>
      <c r="AC4842">
        <v>8</v>
      </c>
      <c r="AD4842">
        <v>1115.8800000000001</v>
      </c>
      <c r="AE4842">
        <v>-2</v>
      </c>
      <c r="AF4842">
        <v>4.17</v>
      </c>
    </row>
    <row r="4843" spans="1:32" x14ac:dyDescent="0.45">
      <c r="A4843">
        <v>5611686165</v>
      </c>
      <c r="B4843">
        <v>217710</v>
      </c>
      <c r="C4843" t="s">
        <v>29</v>
      </c>
      <c r="D4843" t="s">
        <v>80</v>
      </c>
      <c r="E4843" t="s">
        <v>279</v>
      </c>
      <c r="F4843" s="8">
        <v>58.59</v>
      </c>
      <c r="G4843">
        <v>20</v>
      </c>
      <c r="H4843">
        <v>7</v>
      </c>
      <c r="I4843">
        <v>19</v>
      </c>
      <c r="J4843">
        <v>53</v>
      </c>
      <c r="K4843">
        <v>83660688</v>
      </c>
      <c r="L4843">
        <f>MONTH(Table1[[#This Row],[order_date]])</f>
        <v>7</v>
      </c>
      <c r="M4843">
        <f>YEAR(Table1[[#This Row],[order_date]])</f>
        <v>2023</v>
      </c>
      <c r="N4843" s="7">
        <v>45109.343807870369</v>
      </c>
      <c r="O4843">
        <f>HOUR(Table1[[#This Row],[promised_delivery_time]])</f>
        <v>8</v>
      </c>
      <c r="P4843" s="4">
        <v>45109.352141203701</v>
      </c>
      <c r="Q4843">
        <f>HOUR(Table1[[#This Row],[actual_delivery_time]])</f>
        <v>8</v>
      </c>
      <c r="R4843" s="4">
        <v>45109.350752314815</v>
      </c>
      <c r="S4843" t="s">
        <v>356</v>
      </c>
      <c r="T4843" s="8">
        <v>2997.68</v>
      </c>
      <c r="U4843" t="s">
        <v>362</v>
      </c>
      <c r="V4843">
        <v>61000</v>
      </c>
      <c r="W4843">
        <v>8172</v>
      </c>
      <c r="X4843" t="s">
        <v>3239</v>
      </c>
      <c r="Y4843" t="s">
        <v>1987</v>
      </c>
      <c r="Z4843">
        <v>317201</v>
      </c>
      <c r="AA4843" t="s">
        <v>2792</v>
      </c>
      <c r="AB4843" t="s">
        <v>3118</v>
      </c>
      <c r="AC4843">
        <v>1</v>
      </c>
      <c r="AD4843">
        <v>1768.23</v>
      </c>
      <c r="AE4843">
        <v>-2</v>
      </c>
      <c r="AF4843">
        <v>2.93</v>
      </c>
    </row>
    <row r="4844" spans="1:32" x14ac:dyDescent="0.45">
      <c r="A4844">
        <v>6390653932</v>
      </c>
      <c r="B4844">
        <v>962054</v>
      </c>
      <c r="C4844" t="s">
        <v>28</v>
      </c>
      <c r="D4844" t="s">
        <v>79</v>
      </c>
      <c r="E4844" t="s">
        <v>142</v>
      </c>
      <c r="F4844" s="8">
        <v>16.86</v>
      </c>
      <c r="G4844">
        <v>30</v>
      </c>
      <c r="H4844">
        <v>180</v>
      </c>
      <c r="I4844">
        <v>11</v>
      </c>
      <c r="J4844">
        <v>74</v>
      </c>
      <c r="K4844">
        <v>83597876</v>
      </c>
      <c r="L4844">
        <f>MONTH(Table1[[#This Row],[order_date]])</f>
        <v>5</v>
      </c>
      <c r="M4844">
        <f>YEAR(Table1[[#This Row],[order_date]])</f>
        <v>2023</v>
      </c>
      <c r="N4844" s="7">
        <v>45065.336157407408</v>
      </c>
      <c r="O4844">
        <f>HOUR(Table1[[#This Row],[promised_delivery_time]])</f>
        <v>8</v>
      </c>
      <c r="P4844" s="4">
        <v>45065.345879629633</v>
      </c>
      <c r="Q4844">
        <f>HOUR(Table1[[#This Row],[actual_delivery_time]])</f>
        <v>8</v>
      </c>
      <c r="R4844" s="4">
        <v>45065.342407407406</v>
      </c>
      <c r="S4844" t="s">
        <v>356</v>
      </c>
      <c r="T4844" s="8">
        <v>1996.94</v>
      </c>
      <c r="U4844" t="s">
        <v>361</v>
      </c>
      <c r="V4844">
        <v>54208</v>
      </c>
      <c r="W4844">
        <v>3905</v>
      </c>
      <c r="X4844" t="s">
        <v>3436</v>
      </c>
      <c r="Y4844" t="s">
        <v>1570</v>
      </c>
      <c r="Z4844">
        <v>357046</v>
      </c>
      <c r="AA4844" t="s">
        <v>2627</v>
      </c>
      <c r="AB4844" t="s">
        <v>3118</v>
      </c>
      <c r="AC4844">
        <v>10</v>
      </c>
      <c r="AD4844">
        <v>1646.68</v>
      </c>
      <c r="AE4844">
        <v>-5</v>
      </c>
      <c r="AF4844">
        <v>3.01</v>
      </c>
    </row>
    <row r="4845" spans="1:32" x14ac:dyDescent="0.45">
      <c r="A4845">
        <v>1215008706</v>
      </c>
      <c r="B4845">
        <v>349294</v>
      </c>
      <c r="C4845" t="s">
        <v>63</v>
      </c>
      <c r="D4845" t="s">
        <v>87</v>
      </c>
      <c r="E4845" t="s">
        <v>173</v>
      </c>
      <c r="F4845" s="8">
        <v>934.75</v>
      </c>
      <c r="G4845">
        <v>25</v>
      </c>
      <c r="H4845">
        <v>3</v>
      </c>
      <c r="I4845">
        <v>25</v>
      </c>
      <c r="J4845">
        <v>70</v>
      </c>
      <c r="K4845">
        <v>68219091</v>
      </c>
      <c r="L4845">
        <f>MONTH(Table1[[#This Row],[order_date]])</f>
        <v>3</v>
      </c>
      <c r="M4845">
        <f>YEAR(Table1[[#This Row],[order_date]])</f>
        <v>2024</v>
      </c>
      <c r="N4845" s="7">
        <v>45355.95584490741</v>
      </c>
      <c r="O4845">
        <f>HOUR(Table1[[#This Row],[promised_delivery_time]])</f>
        <v>23</v>
      </c>
      <c r="P4845" s="4">
        <v>45355.969039351854</v>
      </c>
      <c r="Q4845">
        <f>HOUR(Table1[[#This Row],[actual_delivery_time]])</f>
        <v>23</v>
      </c>
      <c r="R4845" s="4">
        <v>45355.966261574074</v>
      </c>
      <c r="S4845" t="s">
        <v>356</v>
      </c>
      <c r="T4845" s="8">
        <v>3025</v>
      </c>
      <c r="U4845" t="s">
        <v>359</v>
      </c>
      <c r="V4845">
        <v>6321</v>
      </c>
      <c r="W4845">
        <v>8245</v>
      </c>
      <c r="X4845" t="s">
        <v>3163</v>
      </c>
      <c r="Y4845" t="s">
        <v>1226</v>
      </c>
      <c r="Z4845">
        <v>443175</v>
      </c>
      <c r="AA4845" t="s">
        <v>2985</v>
      </c>
      <c r="AB4845" t="s">
        <v>3115</v>
      </c>
      <c r="AC4845">
        <v>16</v>
      </c>
      <c r="AD4845">
        <v>529.87</v>
      </c>
      <c r="AE4845">
        <v>-4</v>
      </c>
      <c r="AF4845">
        <v>2.83</v>
      </c>
    </row>
    <row r="4846" spans="1:32" x14ac:dyDescent="0.45">
      <c r="A4846">
        <v>7357727116</v>
      </c>
      <c r="B4846">
        <v>82484</v>
      </c>
      <c r="C4846" t="s">
        <v>51</v>
      </c>
      <c r="D4846" t="s">
        <v>88</v>
      </c>
      <c r="E4846" t="s">
        <v>262</v>
      </c>
      <c r="F4846" s="8">
        <v>914.88</v>
      </c>
      <c r="G4846">
        <v>30</v>
      </c>
      <c r="H4846">
        <v>365</v>
      </c>
      <c r="I4846">
        <v>12</v>
      </c>
      <c r="J4846">
        <v>73</v>
      </c>
      <c r="K4846">
        <v>6617417</v>
      </c>
      <c r="L4846">
        <f>MONTH(Table1[[#This Row],[order_date]])</f>
        <v>6</v>
      </c>
      <c r="M4846">
        <f>YEAR(Table1[[#This Row],[order_date]])</f>
        <v>2024</v>
      </c>
      <c r="N4846" s="7">
        <v>45458.396053240744</v>
      </c>
      <c r="O4846">
        <f>HOUR(Table1[[#This Row],[promised_delivery_time]])</f>
        <v>9</v>
      </c>
      <c r="P4846" s="4">
        <v>45458.406469907408</v>
      </c>
      <c r="Q4846">
        <f>HOUR(Table1[[#This Row],[actual_delivery_time]])</f>
        <v>9</v>
      </c>
      <c r="R4846" s="4">
        <v>45458.402997685182</v>
      </c>
      <c r="S4846" t="s">
        <v>356</v>
      </c>
      <c r="T4846" s="8">
        <v>1441.9</v>
      </c>
      <c r="U4846" t="s">
        <v>360</v>
      </c>
      <c r="V4846">
        <v>10076</v>
      </c>
      <c r="W4846">
        <v>6704</v>
      </c>
      <c r="X4846" t="s">
        <v>3434</v>
      </c>
      <c r="Y4846" t="s">
        <v>2515</v>
      </c>
      <c r="Z4846">
        <v>279112</v>
      </c>
      <c r="AA4846" t="s">
        <v>3102</v>
      </c>
      <c r="AB4846" t="s">
        <v>3117</v>
      </c>
      <c r="AC4846">
        <v>20</v>
      </c>
      <c r="AD4846">
        <v>1785.99</v>
      </c>
      <c r="AE4846">
        <v>-5</v>
      </c>
      <c r="AF4846">
        <v>2.36</v>
      </c>
    </row>
    <row r="4847" spans="1:32" x14ac:dyDescent="0.45">
      <c r="A4847">
        <v>7562975685</v>
      </c>
      <c r="B4847">
        <v>284460</v>
      </c>
      <c r="C4847" t="s">
        <v>41</v>
      </c>
      <c r="D4847" t="s">
        <v>87</v>
      </c>
      <c r="E4847" t="s">
        <v>202</v>
      </c>
      <c r="F4847" s="8">
        <v>505.95</v>
      </c>
      <c r="G4847">
        <v>25</v>
      </c>
      <c r="H4847">
        <v>3</v>
      </c>
      <c r="I4847">
        <v>21</v>
      </c>
      <c r="J4847">
        <v>85</v>
      </c>
      <c r="K4847">
        <v>89910157</v>
      </c>
      <c r="L4847">
        <f>MONTH(Table1[[#This Row],[order_date]])</f>
        <v>7</v>
      </c>
      <c r="M4847">
        <f>YEAR(Table1[[#This Row],[order_date]])</f>
        <v>2023</v>
      </c>
      <c r="N4847" s="7">
        <v>45109.197222222225</v>
      </c>
      <c r="O4847">
        <f>HOUR(Table1[[#This Row],[promised_delivery_time]])</f>
        <v>4</v>
      </c>
      <c r="P4847" s="4">
        <v>45109.207638888889</v>
      </c>
      <c r="Q4847">
        <f>HOUR(Table1[[#This Row],[actual_delivery_time]])</f>
        <v>5</v>
      </c>
      <c r="R4847" s="4">
        <v>45109.215277777781</v>
      </c>
      <c r="S4847" t="s">
        <v>357</v>
      </c>
      <c r="T4847" s="8">
        <v>3837.24</v>
      </c>
      <c r="U4847" t="s">
        <v>361</v>
      </c>
      <c r="V4847">
        <v>7822</v>
      </c>
      <c r="W4847">
        <v>1002</v>
      </c>
      <c r="X4847" t="s">
        <v>3161</v>
      </c>
      <c r="Y4847" t="s">
        <v>417</v>
      </c>
      <c r="Z4847">
        <v>166001</v>
      </c>
      <c r="AA4847" t="s">
        <v>2578</v>
      </c>
      <c r="AB4847" t="s">
        <v>3116</v>
      </c>
      <c r="AC4847">
        <v>5</v>
      </c>
      <c r="AD4847">
        <v>1859.93</v>
      </c>
      <c r="AE4847">
        <v>11</v>
      </c>
      <c r="AF4847">
        <v>2.5</v>
      </c>
    </row>
    <row r="4848" spans="1:32" x14ac:dyDescent="0.45">
      <c r="A4848">
        <v>3118070064</v>
      </c>
      <c r="B4848">
        <v>760828</v>
      </c>
      <c r="C4848" t="s">
        <v>27</v>
      </c>
      <c r="D4848" t="s">
        <v>78</v>
      </c>
      <c r="E4848" t="s">
        <v>98</v>
      </c>
      <c r="F4848" s="8">
        <v>563.45000000000005</v>
      </c>
      <c r="G4848">
        <v>35</v>
      </c>
      <c r="H4848">
        <v>365</v>
      </c>
      <c r="I4848">
        <v>23</v>
      </c>
      <c r="J4848">
        <v>93</v>
      </c>
      <c r="K4848">
        <v>50518311</v>
      </c>
      <c r="L4848">
        <f>MONTH(Table1[[#This Row],[order_date]])</f>
        <v>6</v>
      </c>
      <c r="M4848">
        <f>YEAR(Table1[[#This Row],[order_date]])</f>
        <v>2023</v>
      </c>
      <c r="N4848" s="7">
        <v>45082.184803240743</v>
      </c>
      <c r="O4848">
        <f>HOUR(Table1[[#This Row],[promised_delivery_time]])</f>
        <v>4</v>
      </c>
      <c r="P4848" s="4">
        <v>45082.195219907408</v>
      </c>
      <c r="Q4848">
        <f>HOUR(Table1[[#This Row],[actual_delivery_time]])</f>
        <v>4</v>
      </c>
      <c r="R4848" s="4">
        <v>45082.192442129628</v>
      </c>
      <c r="S4848" t="s">
        <v>356</v>
      </c>
      <c r="T4848" s="8">
        <v>3977.57</v>
      </c>
      <c r="U4848" t="s">
        <v>360</v>
      </c>
      <c r="V4848">
        <v>84527</v>
      </c>
      <c r="W4848">
        <v>8287</v>
      </c>
      <c r="X4848" t="s">
        <v>3260</v>
      </c>
      <c r="Y4848" t="s">
        <v>2374</v>
      </c>
      <c r="Z4848">
        <v>183905</v>
      </c>
      <c r="AA4848" t="s">
        <v>2854</v>
      </c>
      <c r="AB4848" t="s">
        <v>3115</v>
      </c>
      <c r="AC4848">
        <v>16</v>
      </c>
      <c r="AD4848">
        <v>1238.72</v>
      </c>
      <c r="AE4848">
        <v>-4</v>
      </c>
      <c r="AF4848">
        <v>2.61</v>
      </c>
    </row>
    <row r="4849" spans="1:32" x14ac:dyDescent="0.45">
      <c r="A4849">
        <v>8255753870</v>
      </c>
      <c r="B4849">
        <v>398340</v>
      </c>
      <c r="C4849" t="s">
        <v>73</v>
      </c>
      <c r="D4849" t="s">
        <v>86</v>
      </c>
      <c r="E4849" t="s">
        <v>216</v>
      </c>
      <c r="F4849" s="8">
        <v>651.92999999999995</v>
      </c>
      <c r="G4849">
        <v>40</v>
      </c>
      <c r="H4849">
        <v>180</v>
      </c>
      <c r="I4849">
        <v>11</v>
      </c>
      <c r="J4849">
        <v>56</v>
      </c>
      <c r="K4849">
        <v>72667140</v>
      </c>
      <c r="L4849">
        <f>MONTH(Table1[[#This Row],[order_date]])</f>
        <v>9</v>
      </c>
      <c r="M4849">
        <f>YEAR(Table1[[#This Row],[order_date]])</f>
        <v>2023</v>
      </c>
      <c r="N4849" s="7">
        <v>45178.350717592592</v>
      </c>
      <c r="O4849">
        <f>HOUR(Table1[[#This Row],[promised_delivery_time]])</f>
        <v>8</v>
      </c>
      <c r="P4849" s="4">
        <v>45178.357662037037</v>
      </c>
      <c r="Q4849">
        <f>HOUR(Table1[[#This Row],[actual_delivery_time]])</f>
        <v>8</v>
      </c>
      <c r="R4849" s="4">
        <v>45178.358356481483</v>
      </c>
      <c r="S4849" t="s">
        <v>356</v>
      </c>
      <c r="T4849" s="8">
        <v>5768.29</v>
      </c>
      <c r="U4849" t="s">
        <v>361</v>
      </c>
      <c r="V4849">
        <v>87331</v>
      </c>
      <c r="W4849">
        <v>3023</v>
      </c>
      <c r="X4849" t="s">
        <v>3359</v>
      </c>
      <c r="Y4849" t="s">
        <v>2516</v>
      </c>
      <c r="Z4849">
        <v>827748</v>
      </c>
      <c r="AA4849" t="s">
        <v>2738</v>
      </c>
      <c r="AB4849" t="s">
        <v>3118</v>
      </c>
      <c r="AC4849">
        <v>9</v>
      </c>
      <c r="AD4849">
        <v>1106.22</v>
      </c>
      <c r="AE4849">
        <v>1</v>
      </c>
      <c r="AF4849">
        <v>3.79</v>
      </c>
    </row>
    <row r="4850" spans="1:32" x14ac:dyDescent="0.45">
      <c r="A4850">
        <v>5924715529</v>
      </c>
      <c r="B4850">
        <v>455755</v>
      </c>
      <c r="C4850" t="s">
        <v>38</v>
      </c>
      <c r="D4850" t="s">
        <v>85</v>
      </c>
      <c r="E4850" t="s">
        <v>103</v>
      </c>
      <c r="F4850" s="8">
        <v>44.09</v>
      </c>
      <c r="G4850">
        <v>25</v>
      </c>
      <c r="H4850">
        <v>365</v>
      </c>
      <c r="I4850">
        <v>23</v>
      </c>
      <c r="J4850">
        <v>53</v>
      </c>
      <c r="K4850">
        <v>79919160</v>
      </c>
      <c r="L4850">
        <f>MONTH(Table1[[#This Row],[order_date]])</f>
        <v>3</v>
      </c>
      <c r="M4850">
        <f>YEAR(Table1[[#This Row],[order_date]])</f>
        <v>2024</v>
      </c>
      <c r="N4850" s="7">
        <v>45375.173726851855</v>
      </c>
      <c r="O4850">
        <f>HOUR(Table1[[#This Row],[promised_delivery_time]])</f>
        <v>4</v>
      </c>
      <c r="P4850" s="4">
        <v>45375.184837962966</v>
      </c>
      <c r="Q4850">
        <f>HOUR(Table1[[#This Row],[actual_delivery_time]])</f>
        <v>4</v>
      </c>
      <c r="R4850" s="4">
        <v>45375.186921296299</v>
      </c>
      <c r="S4850" t="s">
        <v>356</v>
      </c>
      <c r="T4850" s="8">
        <v>3867.9</v>
      </c>
      <c r="U4850" t="s">
        <v>360</v>
      </c>
      <c r="V4850">
        <v>96349</v>
      </c>
      <c r="W4850">
        <v>8803</v>
      </c>
      <c r="X4850" t="s">
        <v>3241</v>
      </c>
      <c r="Y4850" t="s">
        <v>1754</v>
      </c>
      <c r="Z4850">
        <v>216361</v>
      </c>
      <c r="AA4850" t="s">
        <v>2657</v>
      </c>
      <c r="AB4850" t="s">
        <v>3118</v>
      </c>
      <c r="AC4850">
        <v>8</v>
      </c>
      <c r="AD4850">
        <v>565.61</v>
      </c>
      <c r="AE4850">
        <v>3</v>
      </c>
      <c r="AF4850">
        <v>3.37</v>
      </c>
    </row>
    <row r="4851" spans="1:32" x14ac:dyDescent="0.45">
      <c r="A4851">
        <v>9593816617</v>
      </c>
      <c r="B4851">
        <v>440875</v>
      </c>
      <c r="C4851" t="s">
        <v>53</v>
      </c>
      <c r="D4851" t="s">
        <v>88</v>
      </c>
      <c r="E4851" t="s">
        <v>217</v>
      </c>
      <c r="F4851" s="8">
        <v>275.02999999999997</v>
      </c>
      <c r="G4851">
        <v>30</v>
      </c>
      <c r="H4851">
        <v>365</v>
      </c>
      <c r="I4851">
        <v>15</v>
      </c>
      <c r="J4851">
        <v>80</v>
      </c>
      <c r="K4851">
        <v>44589829</v>
      </c>
      <c r="L4851">
        <f>MONTH(Table1[[#This Row],[order_date]])</f>
        <v>5</v>
      </c>
      <c r="M4851">
        <f>YEAR(Table1[[#This Row],[order_date]])</f>
        <v>2023</v>
      </c>
      <c r="N4851" s="7">
        <v>45074.067442129628</v>
      </c>
      <c r="O4851">
        <f>HOUR(Table1[[#This Row],[promised_delivery_time]])</f>
        <v>1</v>
      </c>
      <c r="P4851" s="4">
        <v>45074.080636574072</v>
      </c>
      <c r="Q4851">
        <f>HOUR(Table1[[#This Row],[actual_delivery_time]])</f>
        <v>1</v>
      </c>
      <c r="R4851" s="4">
        <v>45074.077164351853</v>
      </c>
      <c r="S4851" t="s">
        <v>356</v>
      </c>
      <c r="T4851" s="8">
        <v>3890.77</v>
      </c>
      <c r="U4851" t="s">
        <v>361</v>
      </c>
      <c r="V4851">
        <v>39095</v>
      </c>
      <c r="W4851">
        <v>119</v>
      </c>
      <c r="X4851" t="s">
        <v>3395</v>
      </c>
      <c r="Y4851" t="s">
        <v>1050</v>
      </c>
      <c r="Z4851">
        <v>110593</v>
      </c>
      <c r="AA4851" t="s">
        <v>2574</v>
      </c>
      <c r="AB4851" t="s">
        <v>3115</v>
      </c>
      <c r="AC4851">
        <v>4</v>
      </c>
      <c r="AD4851">
        <v>1570.62</v>
      </c>
      <c r="AE4851">
        <v>-5</v>
      </c>
      <c r="AF4851">
        <v>3.28</v>
      </c>
    </row>
    <row r="4852" spans="1:32" x14ac:dyDescent="0.45">
      <c r="A4852">
        <v>6143213997</v>
      </c>
      <c r="B4852">
        <v>739534</v>
      </c>
      <c r="C4852" t="s">
        <v>49</v>
      </c>
      <c r="D4852" t="s">
        <v>85</v>
      </c>
      <c r="E4852" t="s">
        <v>340</v>
      </c>
      <c r="F4852" s="8">
        <v>994.56</v>
      </c>
      <c r="G4852">
        <v>25</v>
      </c>
      <c r="H4852">
        <v>365</v>
      </c>
      <c r="I4852">
        <v>14</v>
      </c>
      <c r="J4852">
        <v>59</v>
      </c>
      <c r="K4852">
        <v>71643758</v>
      </c>
      <c r="L4852">
        <f>MONTH(Table1[[#This Row],[order_date]])</f>
        <v>3</v>
      </c>
      <c r="M4852">
        <f>YEAR(Table1[[#This Row],[order_date]])</f>
        <v>2024</v>
      </c>
      <c r="N4852" s="7">
        <v>45372.420254629629</v>
      </c>
      <c r="O4852">
        <f>HOUR(Table1[[#This Row],[promised_delivery_time]])</f>
        <v>10</v>
      </c>
      <c r="P4852" s="4">
        <v>45372.427199074074</v>
      </c>
      <c r="Q4852">
        <f>HOUR(Table1[[#This Row],[actual_delivery_time]])</f>
        <v>10</v>
      </c>
      <c r="R4852" s="4">
        <v>45372.428587962961</v>
      </c>
      <c r="S4852" t="s">
        <v>356</v>
      </c>
      <c r="T4852" s="8">
        <v>4464.71</v>
      </c>
      <c r="U4852" t="s">
        <v>361</v>
      </c>
      <c r="V4852">
        <v>11720</v>
      </c>
      <c r="W4852">
        <v>5651</v>
      </c>
      <c r="X4852" t="s">
        <v>3239</v>
      </c>
      <c r="Y4852" t="s">
        <v>1637</v>
      </c>
      <c r="Z4852">
        <v>445878</v>
      </c>
      <c r="AA4852" t="s">
        <v>3041</v>
      </c>
      <c r="AB4852" t="s">
        <v>3117</v>
      </c>
      <c r="AC4852">
        <v>7</v>
      </c>
      <c r="AD4852">
        <v>780.2</v>
      </c>
      <c r="AE4852">
        <v>2</v>
      </c>
      <c r="AF4852">
        <v>1.53</v>
      </c>
    </row>
    <row r="4853" spans="1:32" x14ac:dyDescent="0.45">
      <c r="A4853">
        <v>4516009647</v>
      </c>
      <c r="B4853">
        <v>969851</v>
      </c>
      <c r="C4853" t="s">
        <v>75</v>
      </c>
      <c r="D4853" t="s">
        <v>86</v>
      </c>
      <c r="E4853" t="s">
        <v>328</v>
      </c>
      <c r="F4853" s="8">
        <v>340.66</v>
      </c>
      <c r="G4853">
        <v>40</v>
      </c>
      <c r="H4853">
        <v>180</v>
      </c>
      <c r="I4853">
        <v>27</v>
      </c>
      <c r="J4853">
        <v>64</v>
      </c>
      <c r="K4853">
        <v>99361865</v>
      </c>
      <c r="L4853">
        <f>MONTH(Table1[[#This Row],[order_date]])</f>
        <v>7</v>
      </c>
      <c r="M4853">
        <f>YEAR(Table1[[#This Row],[order_date]])</f>
        <v>2024</v>
      </c>
      <c r="N4853" s="7">
        <v>45492.051655092589</v>
      </c>
      <c r="O4853">
        <f>HOUR(Table1[[#This Row],[promised_delivery_time]])</f>
        <v>1</v>
      </c>
      <c r="P4853" s="4">
        <v>45492.06554398148</v>
      </c>
      <c r="Q4853">
        <f>HOUR(Table1[[#This Row],[actual_delivery_time]])</f>
        <v>1</v>
      </c>
      <c r="R4853" s="4">
        <v>45492.066932870373</v>
      </c>
      <c r="S4853" t="s">
        <v>356</v>
      </c>
      <c r="T4853" s="8">
        <v>3570.86</v>
      </c>
      <c r="U4853" t="s">
        <v>362</v>
      </c>
      <c r="V4853">
        <v>41620</v>
      </c>
      <c r="W4853">
        <v>4099</v>
      </c>
      <c r="X4853" t="s">
        <v>3211</v>
      </c>
      <c r="Y4853" t="s">
        <v>442</v>
      </c>
      <c r="Z4853">
        <v>172106</v>
      </c>
      <c r="AA4853" t="s">
        <v>2609</v>
      </c>
      <c r="AB4853" t="s">
        <v>3116</v>
      </c>
      <c r="AC4853">
        <v>20</v>
      </c>
      <c r="AD4853">
        <v>1423.56</v>
      </c>
      <c r="AE4853">
        <v>2</v>
      </c>
      <c r="AF4853">
        <v>2.54</v>
      </c>
    </row>
    <row r="4854" spans="1:32" x14ac:dyDescent="0.45">
      <c r="A4854">
        <v>291900074</v>
      </c>
      <c r="B4854">
        <v>376447</v>
      </c>
      <c r="C4854" t="s">
        <v>43</v>
      </c>
      <c r="D4854" t="s">
        <v>80</v>
      </c>
      <c r="E4854" t="s">
        <v>203</v>
      </c>
      <c r="F4854" s="8">
        <v>724.84</v>
      </c>
      <c r="G4854">
        <v>20</v>
      </c>
      <c r="H4854">
        <v>7</v>
      </c>
      <c r="I4854">
        <v>17</v>
      </c>
      <c r="J4854">
        <v>64</v>
      </c>
      <c r="K4854">
        <v>625395</v>
      </c>
      <c r="L4854">
        <f>MONTH(Table1[[#This Row],[order_date]])</f>
        <v>10</v>
      </c>
      <c r="M4854">
        <f>YEAR(Table1[[#This Row],[order_date]])</f>
        <v>2024</v>
      </c>
      <c r="N4854" s="7">
        <v>45567.72074074074</v>
      </c>
      <c r="O4854">
        <f>HOUR(Table1[[#This Row],[promised_delivery_time]])</f>
        <v>17</v>
      </c>
      <c r="P4854" s="4">
        <v>45567.727685185186</v>
      </c>
      <c r="Q4854">
        <f>HOUR(Table1[[#This Row],[actual_delivery_time]])</f>
        <v>17</v>
      </c>
      <c r="R4854" s="4">
        <v>45567.724212962959</v>
      </c>
      <c r="S4854" t="s">
        <v>356</v>
      </c>
      <c r="T4854" s="8">
        <v>2248.63</v>
      </c>
      <c r="U4854" t="s">
        <v>361</v>
      </c>
      <c r="V4854">
        <v>5023</v>
      </c>
      <c r="W4854">
        <v>2983</v>
      </c>
      <c r="X4854" t="s">
        <v>3348</v>
      </c>
      <c r="Y4854" t="s">
        <v>1202</v>
      </c>
      <c r="Z4854">
        <v>645207</v>
      </c>
      <c r="AA4854" t="s">
        <v>2909</v>
      </c>
      <c r="AB4854" t="s">
        <v>3118</v>
      </c>
      <c r="AC4854">
        <v>4</v>
      </c>
      <c r="AD4854">
        <v>1794.26</v>
      </c>
      <c r="AE4854">
        <v>-5</v>
      </c>
      <c r="AF4854">
        <v>3.99</v>
      </c>
    </row>
    <row r="4855" spans="1:32" x14ac:dyDescent="0.45">
      <c r="A4855">
        <v>3178700341</v>
      </c>
      <c r="B4855">
        <v>704868</v>
      </c>
      <c r="C4855" t="s">
        <v>38</v>
      </c>
      <c r="D4855" t="s">
        <v>85</v>
      </c>
      <c r="E4855" t="s">
        <v>170</v>
      </c>
      <c r="F4855" s="8">
        <v>193.46</v>
      </c>
      <c r="G4855">
        <v>25</v>
      </c>
      <c r="H4855">
        <v>365</v>
      </c>
      <c r="I4855">
        <v>24</v>
      </c>
      <c r="J4855">
        <v>58</v>
      </c>
      <c r="K4855">
        <v>48033969</v>
      </c>
      <c r="L4855">
        <f>MONTH(Table1[[#This Row],[order_date]])</f>
        <v>6</v>
      </c>
      <c r="M4855">
        <f>YEAR(Table1[[#This Row],[order_date]])</f>
        <v>2024</v>
      </c>
      <c r="N4855" s="7">
        <v>45453.198159722226</v>
      </c>
      <c r="O4855">
        <f>HOUR(Table1[[#This Row],[promised_delivery_time]])</f>
        <v>4</v>
      </c>
      <c r="P4855" s="4">
        <v>45453.207187499997</v>
      </c>
      <c r="Q4855">
        <f>HOUR(Table1[[#This Row],[actual_delivery_time]])</f>
        <v>4</v>
      </c>
      <c r="R4855" s="4">
        <v>45453.203715277778</v>
      </c>
      <c r="S4855" t="s">
        <v>356</v>
      </c>
      <c r="T4855" s="8">
        <v>1776</v>
      </c>
      <c r="U4855" t="s">
        <v>359</v>
      </c>
      <c r="V4855">
        <v>3879</v>
      </c>
      <c r="W4855">
        <v>1093</v>
      </c>
      <c r="X4855" t="s">
        <v>3178</v>
      </c>
      <c r="Y4855" t="s">
        <v>1784</v>
      </c>
      <c r="Z4855">
        <v>320524</v>
      </c>
      <c r="AA4855" t="s">
        <v>2708</v>
      </c>
      <c r="AB4855" t="s">
        <v>3118</v>
      </c>
      <c r="AC4855">
        <v>1</v>
      </c>
      <c r="AD4855">
        <v>717.51</v>
      </c>
      <c r="AE4855">
        <v>-5</v>
      </c>
      <c r="AF4855">
        <v>1.41</v>
      </c>
    </row>
    <row r="4856" spans="1:32" x14ac:dyDescent="0.45">
      <c r="A4856">
        <v>4231742059</v>
      </c>
      <c r="B4856">
        <v>690565</v>
      </c>
      <c r="C4856" t="s">
        <v>64</v>
      </c>
      <c r="D4856" t="s">
        <v>81</v>
      </c>
      <c r="E4856" t="s">
        <v>154</v>
      </c>
      <c r="F4856" s="8">
        <v>951.27</v>
      </c>
      <c r="G4856">
        <v>35</v>
      </c>
      <c r="H4856">
        <v>90</v>
      </c>
      <c r="I4856">
        <v>15</v>
      </c>
      <c r="J4856">
        <v>56</v>
      </c>
      <c r="K4856">
        <v>4439806</v>
      </c>
      <c r="L4856">
        <f>MONTH(Table1[[#This Row],[order_date]])</f>
        <v>11</v>
      </c>
      <c r="M4856">
        <f>YEAR(Table1[[#This Row],[order_date]])</f>
        <v>2023</v>
      </c>
      <c r="N4856" s="7">
        <v>45251.328460648147</v>
      </c>
      <c r="O4856">
        <f>HOUR(Table1[[#This Row],[promised_delivery_time]])</f>
        <v>8</v>
      </c>
      <c r="P4856" s="4">
        <v>45251.342349537037</v>
      </c>
      <c r="Q4856">
        <f>HOUR(Table1[[#This Row],[actual_delivery_time]])</f>
        <v>8</v>
      </c>
      <c r="R4856" s="4">
        <v>45251.352071759262</v>
      </c>
      <c r="S4856" t="s">
        <v>357</v>
      </c>
      <c r="T4856" s="8">
        <v>1232.31</v>
      </c>
      <c r="U4856" t="s">
        <v>360</v>
      </c>
      <c r="V4856">
        <v>98347</v>
      </c>
      <c r="W4856">
        <v>3792</v>
      </c>
      <c r="X4856" t="s">
        <v>3190</v>
      </c>
      <c r="Y4856" t="s">
        <v>2243</v>
      </c>
      <c r="Z4856">
        <v>838796</v>
      </c>
      <c r="AA4856" t="s">
        <v>2920</v>
      </c>
      <c r="AB4856" t="s">
        <v>3116</v>
      </c>
      <c r="AC4856">
        <v>7</v>
      </c>
      <c r="AD4856">
        <v>790.59</v>
      </c>
      <c r="AE4856">
        <v>14</v>
      </c>
      <c r="AF4856">
        <v>4.62</v>
      </c>
    </row>
    <row r="4857" spans="1:32" x14ac:dyDescent="0.45">
      <c r="A4857">
        <v>7437613292</v>
      </c>
      <c r="B4857">
        <v>237083</v>
      </c>
      <c r="C4857" t="s">
        <v>40</v>
      </c>
      <c r="D4857" t="s">
        <v>82</v>
      </c>
      <c r="E4857" t="s">
        <v>241</v>
      </c>
      <c r="F4857" s="8">
        <v>577.13</v>
      </c>
      <c r="G4857">
        <v>20</v>
      </c>
      <c r="H4857">
        <v>365</v>
      </c>
      <c r="I4857">
        <v>24</v>
      </c>
      <c r="J4857">
        <v>86</v>
      </c>
      <c r="K4857">
        <v>31582950</v>
      </c>
      <c r="L4857">
        <f>MONTH(Table1[[#This Row],[order_date]])</f>
        <v>12</v>
      </c>
      <c r="M4857">
        <f>YEAR(Table1[[#This Row],[order_date]])</f>
        <v>2023</v>
      </c>
      <c r="N4857" s="7">
        <v>45290.060972222222</v>
      </c>
      <c r="O4857">
        <f>HOUR(Table1[[#This Row],[promised_delivery_time]])</f>
        <v>1</v>
      </c>
      <c r="P4857" s="4">
        <v>45290.072083333333</v>
      </c>
      <c r="Q4857">
        <f>HOUR(Table1[[#This Row],[actual_delivery_time]])</f>
        <v>1</v>
      </c>
      <c r="R4857" s="4">
        <v>45290.078333333331</v>
      </c>
      <c r="S4857" t="s">
        <v>357</v>
      </c>
      <c r="T4857" s="8">
        <v>4161.8</v>
      </c>
      <c r="U4857" t="s">
        <v>361</v>
      </c>
      <c r="V4857">
        <v>59329</v>
      </c>
      <c r="W4857">
        <v>3072</v>
      </c>
      <c r="X4857" t="s">
        <v>3249</v>
      </c>
      <c r="Y4857" t="s">
        <v>1340</v>
      </c>
      <c r="Z4857">
        <v>945972</v>
      </c>
      <c r="AA4857" t="s">
        <v>2995</v>
      </c>
      <c r="AB4857" t="s">
        <v>3116</v>
      </c>
      <c r="AC4857">
        <v>13</v>
      </c>
      <c r="AD4857">
        <v>586.75</v>
      </c>
      <c r="AE4857">
        <v>9</v>
      </c>
      <c r="AF4857">
        <v>2.2000000000000002</v>
      </c>
    </row>
    <row r="4858" spans="1:32" x14ac:dyDescent="0.45">
      <c r="A4858">
        <v>5609346062</v>
      </c>
      <c r="B4858">
        <v>925482</v>
      </c>
      <c r="C4858" t="s">
        <v>67</v>
      </c>
      <c r="D4858" t="s">
        <v>86</v>
      </c>
      <c r="E4858" t="s">
        <v>163</v>
      </c>
      <c r="F4858" s="8">
        <v>475.04</v>
      </c>
      <c r="G4858">
        <v>40</v>
      </c>
      <c r="H4858">
        <v>180</v>
      </c>
      <c r="I4858">
        <v>23</v>
      </c>
      <c r="J4858">
        <v>66</v>
      </c>
      <c r="K4858">
        <v>82169898</v>
      </c>
      <c r="L4858">
        <f>MONTH(Table1[[#This Row],[order_date]])</f>
        <v>8</v>
      </c>
      <c r="M4858">
        <f>YEAR(Table1[[#This Row],[order_date]])</f>
        <v>2023</v>
      </c>
      <c r="N4858" s="7">
        <v>45146.845810185187</v>
      </c>
      <c r="O4858">
        <f>HOUR(Table1[[#This Row],[promised_delivery_time]])</f>
        <v>20</v>
      </c>
      <c r="P4858" s="4">
        <v>45146.856921296298</v>
      </c>
      <c r="Q4858">
        <f>HOUR(Table1[[#This Row],[actual_delivery_time]])</f>
        <v>20</v>
      </c>
      <c r="R4858" s="4">
        <v>45146.856226851851</v>
      </c>
      <c r="S4858" t="s">
        <v>356</v>
      </c>
      <c r="T4858" s="8">
        <v>134.69</v>
      </c>
      <c r="U4858" t="s">
        <v>361</v>
      </c>
      <c r="V4858">
        <v>24295</v>
      </c>
      <c r="W4858">
        <v>8189</v>
      </c>
      <c r="X4858" t="s">
        <v>3345</v>
      </c>
      <c r="Y4858" t="s">
        <v>1505</v>
      </c>
      <c r="Z4858">
        <v>891289</v>
      </c>
      <c r="AA4858" t="s">
        <v>2704</v>
      </c>
      <c r="AB4858" t="s">
        <v>3118</v>
      </c>
      <c r="AC4858">
        <v>12</v>
      </c>
      <c r="AD4858">
        <v>1208.52</v>
      </c>
      <c r="AE4858">
        <v>-1</v>
      </c>
      <c r="AF4858">
        <v>3.37</v>
      </c>
    </row>
    <row r="4859" spans="1:32" x14ac:dyDescent="0.45">
      <c r="A4859">
        <v>909033820</v>
      </c>
      <c r="B4859">
        <v>433521</v>
      </c>
      <c r="C4859" t="s">
        <v>54</v>
      </c>
      <c r="D4859" t="s">
        <v>88</v>
      </c>
      <c r="E4859" t="s">
        <v>244</v>
      </c>
      <c r="F4859" s="8">
        <v>321.33</v>
      </c>
      <c r="G4859">
        <v>30</v>
      </c>
      <c r="H4859">
        <v>365</v>
      </c>
      <c r="I4859">
        <v>27</v>
      </c>
      <c r="J4859">
        <v>58</v>
      </c>
      <c r="K4859">
        <v>93924203</v>
      </c>
      <c r="L4859">
        <f>MONTH(Table1[[#This Row],[order_date]])</f>
        <v>10</v>
      </c>
      <c r="M4859">
        <f>YEAR(Table1[[#This Row],[order_date]])</f>
        <v>2023</v>
      </c>
      <c r="N4859" s="7">
        <v>45210.429537037038</v>
      </c>
      <c r="O4859">
        <f>HOUR(Table1[[#This Row],[promised_delivery_time]])</f>
        <v>10</v>
      </c>
      <c r="P4859" s="4">
        <v>45210.442037037035</v>
      </c>
      <c r="Q4859">
        <f>HOUR(Table1[[#This Row],[actual_delivery_time]])</f>
        <v>10</v>
      </c>
      <c r="R4859" s="4">
        <v>45210.452453703707</v>
      </c>
      <c r="S4859" t="s">
        <v>357</v>
      </c>
      <c r="T4859" s="8">
        <v>2660.5</v>
      </c>
      <c r="U4859" t="s">
        <v>360</v>
      </c>
      <c r="V4859">
        <v>51543</v>
      </c>
      <c r="W4859">
        <v>6165</v>
      </c>
      <c r="X4859" t="s">
        <v>3269</v>
      </c>
      <c r="Y4859" t="s">
        <v>1588</v>
      </c>
      <c r="Z4859">
        <v>23557</v>
      </c>
      <c r="AA4859" t="s">
        <v>3058</v>
      </c>
      <c r="AB4859" t="s">
        <v>3118</v>
      </c>
      <c r="AC4859">
        <v>18</v>
      </c>
      <c r="AD4859">
        <v>1360.15</v>
      </c>
      <c r="AE4859">
        <v>15</v>
      </c>
      <c r="AF4859">
        <v>3.04</v>
      </c>
    </row>
    <row r="4860" spans="1:32" x14ac:dyDescent="0.45">
      <c r="A4860">
        <v>470624828</v>
      </c>
      <c r="B4860">
        <v>679321</v>
      </c>
      <c r="C4860" t="s">
        <v>66</v>
      </c>
      <c r="D4860" t="s">
        <v>79</v>
      </c>
      <c r="E4860" t="s">
        <v>310</v>
      </c>
      <c r="F4860" s="8">
        <v>738.46</v>
      </c>
      <c r="G4860">
        <v>30</v>
      </c>
      <c r="H4860">
        <v>180</v>
      </c>
      <c r="I4860">
        <v>20</v>
      </c>
      <c r="J4860">
        <v>68</v>
      </c>
      <c r="K4860">
        <v>59545278</v>
      </c>
      <c r="L4860">
        <f>MONTH(Table1[[#This Row],[order_date]])</f>
        <v>8</v>
      </c>
      <c r="M4860">
        <f>YEAR(Table1[[#This Row],[order_date]])</f>
        <v>2023</v>
      </c>
      <c r="N4860" s="7">
        <v>45159.138993055552</v>
      </c>
      <c r="O4860">
        <f>HOUR(Table1[[#This Row],[promised_delivery_time]])</f>
        <v>3</v>
      </c>
      <c r="P4860" s="4">
        <v>45159.152187500003</v>
      </c>
      <c r="Q4860">
        <f>HOUR(Table1[[#This Row],[actual_delivery_time]])</f>
        <v>3</v>
      </c>
      <c r="R4860" s="4">
        <v>45159.152881944443</v>
      </c>
      <c r="S4860" t="s">
        <v>356</v>
      </c>
      <c r="T4860" s="8">
        <v>197.39</v>
      </c>
      <c r="U4860" t="s">
        <v>360</v>
      </c>
      <c r="V4860">
        <v>51227</v>
      </c>
      <c r="W4860">
        <v>9388</v>
      </c>
      <c r="X4860" t="s">
        <v>3338</v>
      </c>
      <c r="Y4860" t="s">
        <v>2178</v>
      </c>
      <c r="Z4860">
        <v>270678</v>
      </c>
      <c r="AA4860" t="s">
        <v>3043</v>
      </c>
      <c r="AB4860" t="s">
        <v>3116</v>
      </c>
      <c r="AC4860">
        <v>16</v>
      </c>
      <c r="AD4860">
        <v>430.08</v>
      </c>
      <c r="AE4860">
        <v>1</v>
      </c>
      <c r="AF4860">
        <v>0.56999999999999995</v>
      </c>
    </row>
    <row r="4861" spans="1:32" x14ac:dyDescent="0.45">
      <c r="A4861">
        <v>9608676386</v>
      </c>
      <c r="B4861">
        <v>487065</v>
      </c>
      <c r="C4861" t="s">
        <v>74</v>
      </c>
      <c r="D4861" t="s">
        <v>81</v>
      </c>
      <c r="E4861" t="s">
        <v>246</v>
      </c>
      <c r="F4861" s="8">
        <v>374.68</v>
      </c>
      <c r="G4861">
        <v>35</v>
      </c>
      <c r="H4861">
        <v>90</v>
      </c>
      <c r="I4861">
        <v>27</v>
      </c>
      <c r="J4861">
        <v>87</v>
      </c>
      <c r="K4861">
        <v>99714944</v>
      </c>
      <c r="L4861">
        <f>MONTH(Table1[[#This Row],[order_date]])</f>
        <v>8</v>
      </c>
      <c r="M4861">
        <f>YEAR(Table1[[#This Row],[order_date]])</f>
        <v>2023</v>
      </c>
      <c r="N4861" s="7">
        <v>45152.811296296299</v>
      </c>
      <c r="O4861">
        <f>HOUR(Table1[[#This Row],[promised_delivery_time]])</f>
        <v>19</v>
      </c>
      <c r="P4861" s="4">
        <v>45152.821712962963</v>
      </c>
      <c r="Q4861">
        <f>HOUR(Table1[[#This Row],[actual_delivery_time]])</f>
        <v>19</v>
      </c>
      <c r="R4861" s="4">
        <v>45152.81962962963</v>
      </c>
      <c r="S4861" t="s">
        <v>356</v>
      </c>
      <c r="T4861" s="8">
        <v>545</v>
      </c>
      <c r="U4861" t="s">
        <v>360</v>
      </c>
      <c r="V4861">
        <v>71226</v>
      </c>
      <c r="W4861">
        <v>6017</v>
      </c>
      <c r="X4861" t="s">
        <v>3167</v>
      </c>
      <c r="Y4861" t="s">
        <v>1736</v>
      </c>
      <c r="Z4861">
        <v>920070</v>
      </c>
      <c r="AA4861" t="s">
        <v>3022</v>
      </c>
      <c r="AB4861" t="s">
        <v>3116</v>
      </c>
      <c r="AC4861">
        <v>18</v>
      </c>
      <c r="AD4861">
        <v>708.5</v>
      </c>
      <c r="AE4861">
        <v>-3</v>
      </c>
      <c r="AF4861">
        <v>1.1200000000000001</v>
      </c>
    </row>
    <row r="4862" spans="1:32" x14ac:dyDescent="0.45">
      <c r="A4862">
        <v>6846160702</v>
      </c>
      <c r="B4862">
        <v>131937</v>
      </c>
      <c r="C4862" t="s">
        <v>39</v>
      </c>
      <c r="D4862" t="s">
        <v>86</v>
      </c>
      <c r="E4862" t="s">
        <v>104</v>
      </c>
      <c r="F4862" s="8">
        <v>287.81</v>
      </c>
      <c r="G4862">
        <v>40</v>
      </c>
      <c r="H4862">
        <v>180</v>
      </c>
      <c r="I4862">
        <v>18</v>
      </c>
      <c r="J4862">
        <v>68</v>
      </c>
      <c r="K4862">
        <v>77661491</v>
      </c>
      <c r="L4862">
        <f>MONTH(Table1[[#This Row],[order_date]])</f>
        <v>7</v>
      </c>
      <c r="M4862">
        <f>YEAR(Table1[[#This Row],[order_date]])</f>
        <v>2023</v>
      </c>
      <c r="N4862" s="7">
        <v>45127.665324074071</v>
      </c>
      <c r="O4862">
        <f>HOUR(Table1[[#This Row],[promised_delivery_time]])</f>
        <v>16</v>
      </c>
      <c r="P4862" s="4">
        <v>45127.678518518522</v>
      </c>
      <c r="Q4862">
        <f>HOUR(Table1[[#This Row],[actual_delivery_time]])</f>
        <v>16</v>
      </c>
      <c r="R4862" s="4">
        <v>45127.675740740742</v>
      </c>
      <c r="S4862" t="s">
        <v>356</v>
      </c>
      <c r="T4862" s="8">
        <v>483.05</v>
      </c>
      <c r="U4862" t="s">
        <v>361</v>
      </c>
      <c r="V4862">
        <v>89788</v>
      </c>
      <c r="W4862">
        <v>3237</v>
      </c>
      <c r="X4862" t="s">
        <v>3162</v>
      </c>
      <c r="Y4862" t="s">
        <v>2517</v>
      </c>
      <c r="Z4862">
        <v>276733</v>
      </c>
      <c r="AA4862" t="s">
        <v>2922</v>
      </c>
      <c r="AB4862" t="s">
        <v>3116</v>
      </c>
      <c r="AC4862">
        <v>20</v>
      </c>
      <c r="AD4862">
        <v>1628.56</v>
      </c>
      <c r="AE4862">
        <v>-4</v>
      </c>
      <c r="AF4862">
        <v>1.81</v>
      </c>
    </row>
    <row r="4863" spans="1:32" x14ac:dyDescent="0.45">
      <c r="A4863">
        <v>4248168019</v>
      </c>
      <c r="B4863">
        <v>378676</v>
      </c>
      <c r="C4863" t="s">
        <v>28</v>
      </c>
      <c r="D4863" t="s">
        <v>79</v>
      </c>
      <c r="E4863" t="s">
        <v>90</v>
      </c>
      <c r="F4863" s="8">
        <v>881.42</v>
      </c>
      <c r="G4863">
        <v>30</v>
      </c>
      <c r="H4863">
        <v>180</v>
      </c>
      <c r="I4863">
        <v>19</v>
      </c>
      <c r="J4863">
        <v>65</v>
      </c>
      <c r="K4863">
        <v>29973346</v>
      </c>
      <c r="L4863">
        <f>MONTH(Table1[[#This Row],[order_date]])</f>
        <v>3</v>
      </c>
      <c r="M4863">
        <f>YEAR(Table1[[#This Row],[order_date]])</f>
        <v>2024</v>
      </c>
      <c r="N4863" s="7">
        <v>45377.604074074072</v>
      </c>
      <c r="O4863">
        <f>HOUR(Table1[[#This Row],[promised_delivery_time]])</f>
        <v>14</v>
      </c>
      <c r="P4863" s="4">
        <v>45377.613796296297</v>
      </c>
      <c r="Q4863">
        <f>HOUR(Table1[[#This Row],[actual_delivery_time]])</f>
        <v>14</v>
      </c>
      <c r="R4863" s="4">
        <v>45377.611018518517</v>
      </c>
      <c r="S4863" t="s">
        <v>356</v>
      </c>
      <c r="T4863" s="8">
        <v>1838.03</v>
      </c>
      <c r="U4863" t="s">
        <v>361</v>
      </c>
      <c r="V4863">
        <v>30671</v>
      </c>
      <c r="W4863">
        <v>8134</v>
      </c>
      <c r="X4863" t="s">
        <v>3417</v>
      </c>
      <c r="Y4863" t="s">
        <v>1014</v>
      </c>
      <c r="Z4863">
        <v>521032</v>
      </c>
      <c r="AA4863" t="s">
        <v>2857</v>
      </c>
      <c r="AB4863" t="s">
        <v>3118</v>
      </c>
      <c r="AC4863">
        <v>1</v>
      </c>
      <c r="AD4863">
        <v>1786.85</v>
      </c>
      <c r="AE4863">
        <v>-4</v>
      </c>
      <c r="AF4863">
        <v>3.42</v>
      </c>
    </row>
    <row r="4864" spans="1:32" x14ac:dyDescent="0.45">
      <c r="A4864">
        <v>9057909300</v>
      </c>
      <c r="B4864">
        <v>120532</v>
      </c>
      <c r="C4864" t="s">
        <v>44</v>
      </c>
      <c r="D4864" t="s">
        <v>84</v>
      </c>
      <c r="E4864" t="s">
        <v>198</v>
      </c>
      <c r="F4864" s="8">
        <v>697.53</v>
      </c>
      <c r="G4864">
        <v>15</v>
      </c>
      <c r="H4864">
        <v>365</v>
      </c>
      <c r="I4864">
        <v>29</v>
      </c>
      <c r="J4864">
        <v>95</v>
      </c>
      <c r="K4864">
        <v>9738801</v>
      </c>
      <c r="L4864">
        <f>MONTH(Table1[[#This Row],[order_date]])</f>
        <v>1</v>
      </c>
      <c r="M4864">
        <f>YEAR(Table1[[#This Row],[order_date]])</f>
        <v>2024</v>
      </c>
      <c r="N4864" s="7">
        <v>45308.681759259256</v>
      </c>
      <c r="O4864">
        <f>HOUR(Table1[[#This Row],[promised_delivery_time]])</f>
        <v>16</v>
      </c>
      <c r="P4864" s="4">
        <v>45308.693564814814</v>
      </c>
      <c r="Q4864">
        <f>HOUR(Table1[[#This Row],[actual_delivery_time]])</f>
        <v>16</v>
      </c>
      <c r="R4864" s="4">
        <v>45308.692870370367</v>
      </c>
      <c r="S4864" t="s">
        <v>356</v>
      </c>
      <c r="T4864" s="8">
        <v>787.4</v>
      </c>
      <c r="U4864" t="s">
        <v>359</v>
      </c>
      <c r="V4864">
        <v>74314</v>
      </c>
      <c r="W4864">
        <v>697</v>
      </c>
      <c r="X4864" t="s">
        <v>3266</v>
      </c>
      <c r="Y4864" t="s">
        <v>513</v>
      </c>
      <c r="Z4864">
        <v>86659</v>
      </c>
      <c r="AA4864" t="s">
        <v>2668</v>
      </c>
      <c r="AB4864" t="s">
        <v>3117</v>
      </c>
      <c r="AC4864">
        <v>19</v>
      </c>
      <c r="AD4864">
        <v>376.73</v>
      </c>
      <c r="AE4864">
        <v>-1</v>
      </c>
      <c r="AF4864">
        <v>3.47</v>
      </c>
    </row>
    <row r="4865" spans="1:32" x14ac:dyDescent="0.45">
      <c r="A4865">
        <v>2171816966</v>
      </c>
      <c r="B4865">
        <v>537274</v>
      </c>
      <c r="C4865" t="s">
        <v>27</v>
      </c>
      <c r="D4865" t="s">
        <v>78</v>
      </c>
      <c r="E4865" t="s">
        <v>227</v>
      </c>
      <c r="F4865" s="8">
        <v>702.71</v>
      </c>
      <c r="G4865">
        <v>35</v>
      </c>
      <c r="H4865">
        <v>365</v>
      </c>
      <c r="I4865">
        <v>17</v>
      </c>
      <c r="J4865">
        <v>67</v>
      </c>
      <c r="K4865">
        <v>92404798</v>
      </c>
      <c r="L4865">
        <f>MONTH(Table1[[#This Row],[order_date]])</f>
        <v>1</v>
      </c>
      <c r="M4865">
        <f>YEAR(Table1[[#This Row],[order_date]])</f>
        <v>2024</v>
      </c>
      <c r="N4865" s="7">
        <v>45321.797569444447</v>
      </c>
      <c r="O4865">
        <f>HOUR(Table1[[#This Row],[promised_delivery_time]])</f>
        <v>19</v>
      </c>
      <c r="P4865" s="4">
        <v>45321.810069444444</v>
      </c>
      <c r="Q4865">
        <f>HOUR(Table1[[#This Row],[actual_delivery_time]])</f>
        <v>19</v>
      </c>
      <c r="R4865" s="4">
        <v>45321.807291666664</v>
      </c>
      <c r="S4865" t="s">
        <v>356</v>
      </c>
      <c r="T4865" s="8">
        <v>2672.4</v>
      </c>
      <c r="U4865" t="s">
        <v>359</v>
      </c>
      <c r="V4865">
        <v>6125</v>
      </c>
      <c r="W4865">
        <v>6332</v>
      </c>
      <c r="X4865" t="s">
        <v>3269</v>
      </c>
      <c r="Y4865" t="s">
        <v>998</v>
      </c>
      <c r="Z4865">
        <v>222676</v>
      </c>
      <c r="AA4865" t="s">
        <v>2868</v>
      </c>
      <c r="AB4865" t="s">
        <v>3116</v>
      </c>
      <c r="AC4865">
        <v>15</v>
      </c>
      <c r="AD4865">
        <v>1130.02</v>
      </c>
      <c r="AE4865">
        <v>-4</v>
      </c>
      <c r="AF4865">
        <v>1.08</v>
      </c>
    </row>
    <row r="4866" spans="1:32" x14ac:dyDescent="0.45">
      <c r="A4866">
        <v>1387025817</v>
      </c>
      <c r="B4866">
        <v>490939</v>
      </c>
      <c r="C4866" t="s">
        <v>34</v>
      </c>
      <c r="D4866" t="s">
        <v>83</v>
      </c>
      <c r="E4866" t="s">
        <v>97</v>
      </c>
      <c r="F4866" s="8">
        <v>80.25</v>
      </c>
      <c r="G4866">
        <v>35</v>
      </c>
      <c r="H4866">
        <v>365</v>
      </c>
      <c r="I4866">
        <v>12</v>
      </c>
      <c r="J4866">
        <v>67</v>
      </c>
      <c r="K4866">
        <v>52417972</v>
      </c>
      <c r="L4866">
        <f>MONTH(Table1[[#This Row],[order_date]])</f>
        <v>6</v>
      </c>
      <c r="M4866">
        <f>YEAR(Table1[[#This Row],[order_date]])</f>
        <v>2024</v>
      </c>
      <c r="N4866" s="7">
        <v>45458.85465277778</v>
      </c>
      <c r="O4866">
        <f>HOUR(Table1[[#This Row],[promised_delivery_time]])</f>
        <v>20</v>
      </c>
      <c r="P4866" s="4">
        <v>45458.865763888891</v>
      </c>
      <c r="Q4866">
        <f>HOUR(Table1[[#This Row],[actual_delivery_time]])</f>
        <v>20</v>
      </c>
      <c r="R4866" s="4">
        <v>45458.868541666663</v>
      </c>
      <c r="S4866" t="s">
        <v>356</v>
      </c>
      <c r="T4866" s="8">
        <v>1004.68</v>
      </c>
      <c r="U4866" t="s">
        <v>361</v>
      </c>
      <c r="V4866">
        <v>5633</v>
      </c>
      <c r="W4866">
        <v>4735</v>
      </c>
      <c r="X4866" t="s">
        <v>3205</v>
      </c>
      <c r="Y4866" t="s">
        <v>726</v>
      </c>
      <c r="Z4866">
        <v>51637</v>
      </c>
      <c r="AA4866" t="s">
        <v>2814</v>
      </c>
      <c r="AB4866" t="s">
        <v>3116</v>
      </c>
      <c r="AC4866">
        <v>1</v>
      </c>
      <c r="AD4866">
        <v>581.78</v>
      </c>
      <c r="AE4866">
        <v>4</v>
      </c>
      <c r="AF4866">
        <v>3.3</v>
      </c>
    </row>
    <row r="4867" spans="1:32" x14ac:dyDescent="0.45">
      <c r="A4867">
        <v>6801124715</v>
      </c>
      <c r="B4867">
        <v>305754</v>
      </c>
      <c r="C4867" t="s">
        <v>75</v>
      </c>
      <c r="D4867" t="s">
        <v>86</v>
      </c>
      <c r="E4867" t="s">
        <v>271</v>
      </c>
      <c r="F4867" s="8">
        <v>979.99</v>
      </c>
      <c r="G4867">
        <v>40</v>
      </c>
      <c r="H4867">
        <v>180</v>
      </c>
      <c r="I4867">
        <v>22</v>
      </c>
      <c r="J4867">
        <v>81</v>
      </c>
      <c r="K4867">
        <v>26912171</v>
      </c>
      <c r="L4867">
        <f>MONTH(Table1[[#This Row],[order_date]])</f>
        <v>4</v>
      </c>
      <c r="M4867">
        <f>YEAR(Table1[[#This Row],[order_date]])</f>
        <v>2024</v>
      </c>
      <c r="N4867" s="7">
        <v>45392.273680555554</v>
      </c>
      <c r="O4867">
        <f>HOUR(Table1[[#This Row],[promised_delivery_time]])</f>
        <v>6</v>
      </c>
      <c r="P4867" s="4">
        <v>45392.282013888886</v>
      </c>
      <c r="Q4867">
        <f>HOUR(Table1[[#This Row],[actual_delivery_time]])</f>
        <v>6</v>
      </c>
      <c r="R4867" s="4">
        <v>45392.280624999999</v>
      </c>
      <c r="S4867" t="s">
        <v>356</v>
      </c>
      <c r="T4867" s="8">
        <v>697.53</v>
      </c>
      <c r="U4867" t="s">
        <v>361</v>
      </c>
      <c r="V4867">
        <v>15655</v>
      </c>
      <c r="W4867">
        <v>9037</v>
      </c>
      <c r="X4867" t="s">
        <v>3216</v>
      </c>
      <c r="Y4867" t="s">
        <v>1348</v>
      </c>
      <c r="Z4867">
        <v>426824</v>
      </c>
      <c r="AA4867" t="s">
        <v>2825</v>
      </c>
      <c r="AB4867" t="s">
        <v>3116</v>
      </c>
      <c r="AC4867">
        <v>2</v>
      </c>
      <c r="AD4867">
        <v>386.54</v>
      </c>
      <c r="AE4867">
        <v>-2</v>
      </c>
      <c r="AF4867">
        <v>0.68</v>
      </c>
    </row>
    <row r="4868" spans="1:32" x14ac:dyDescent="0.45">
      <c r="A4868">
        <v>6117979297</v>
      </c>
      <c r="B4868">
        <v>298985</v>
      </c>
      <c r="C4868" t="s">
        <v>32</v>
      </c>
      <c r="D4868" t="s">
        <v>82</v>
      </c>
      <c r="E4868" t="s">
        <v>355</v>
      </c>
      <c r="F4868" s="8">
        <v>183.76</v>
      </c>
      <c r="G4868">
        <v>20</v>
      </c>
      <c r="H4868">
        <v>365</v>
      </c>
      <c r="I4868">
        <v>11</v>
      </c>
      <c r="J4868">
        <v>61</v>
      </c>
      <c r="K4868">
        <v>79206969</v>
      </c>
      <c r="L4868">
        <f>MONTH(Table1[[#This Row],[order_date]])</f>
        <v>12</v>
      </c>
      <c r="M4868">
        <f>YEAR(Table1[[#This Row],[order_date]])</f>
        <v>2023</v>
      </c>
      <c r="N4868" s="7">
        <v>45283.223749999997</v>
      </c>
      <c r="O4868">
        <f>HOUR(Table1[[#This Row],[promised_delivery_time]])</f>
        <v>5</v>
      </c>
      <c r="P4868" s="4">
        <v>45283.230694444443</v>
      </c>
      <c r="Q4868">
        <f>HOUR(Table1[[#This Row],[actual_delivery_time]])</f>
        <v>5</v>
      </c>
      <c r="R4868" s="4">
        <v>45283.230694444443</v>
      </c>
      <c r="S4868" t="s">
        <v>356</v>
      </c>
      <c r="T4868" s="8">
        <v>2007.19</v>
      </c>
      <c r="U4868" t="s">
        <v>359</v>
      </c>
      <c r="V4868">
        <v>69314</v>
      </c>
      <c r="W4868">
        <v>1734</v>
      </c>
      <c r="X4868" t="s">
        <v>3284</v>
      </c>
      <c r="Y4868" t="s">
        <v>2190</v>
      </c>
      <c r="Z4868">
        <v>574469</v>
      </c>
      <c r="AA4868" t="s">
        <v>2787</v>
      </c>
      <c r="AB4868" t="s">
        <v>3115</v>
      </c>
      <c r="AC4868">
        <v>1</v>
      </c>
      <c r="AD4868">
        <v>721.13</v>
      </c>
      <c r="AE4868">
        <v>0</v>
      </c>
      <c r="AF4868">
        <v>3.3</v>
      </c>
    </row>
    <row r="4869" spans="1:32" x14ac:dyDescent="0.45">
      <c r="A4869">
        <v>4902314626</v>
      </c>
      <c r="B4869">
        <v>140154</v>
      </c>
      <c r="C4869" t="s">
        <v>35</v>
      </c>
      <c r="D4869" t="s">
        <v>83</v>
      </c>
      <c r="E4869" t="s">
        <v>264</v>
      </c>
      <c r="F4869" s="8">
        <v>171.2</v>
      </c>
      <c r="G4869">
        <v>35</v>
      </c>
      <c r="H4869">
        <v>365</v>
      </c>
      <c r="I4869">
        <v>24</v>
      </c>
      <c r="J4869">
        <v>59</v>
      </c>
      <c r="K4869">
        <v>98307019</v>
      </c>
      <c r="L4869">
        <f>MONTH(Table1[[#This Row],[order_date]])</f>
        <v>5</v>
      </c>
      <c r="M4869">
        <f>YEAR(Table1[[#This Row],[order_date]])</f>
        <v>2024</v>
      </c>
      <c r="N4869" s="7">
        <v>45437.655046296299</v>
      </c>
      <c r="O4869">
        <f>HOUR(Table1[[#This Row],[promised_delivery_time]])</f>
        <v>16</v>
      </c>
      <c r="P4869" s="4">
        <v>45437.667546296296</v>
      </c>
      <c r="Q4869">
        <f>HOUR(Table1[[#This Row],[actual_delivery_time]])</f>
        <v>15</v>
      </c>
      <c r="R4869" s="4">
        <v>45437.665462962963</v>
      </c>
      <c r="S4869" t="s">
        <v>356</v>
      </c>
      <c r="T4869" s="8">
        <v>1819.77</v>
      </c>
      <c r="U4869" t="s">
        <v>359</v>
      </c>
      <c r="V4869">
        <v>35281</v>
      </c>
      <c r="W4869">
        <v>4018</v>
      </c>
      <c r="X4869" t="s">
        <v>3288</v>
      </c>
      <c r="Y4869" t="s">
        <v>1079</v>
      </c>
      <c r="Z4869">
        <v>351499</v>
      </c>
      <c r="AA4869" t="s">
        <v>2945</v>
      </c>
      <c r="AB4869" t="s">
        <v>3116</v>
      </c>
      <c r="AC4869">
        <v>17</v>
      </c>
      <c r="AD4869">
        <v>913.21</v>
      </c>
      <c r="AE4869">
        <v>-3</v>
      </c>
      <c r="AF4869">
        <v>2.83</v>
      </c>
    </row>
    <row r="4870" spans="1:32" x14ac:dyDescent="0.45">
      <c r="A4870">
        <v>361595059</v>
      </c>
      <c r="B4870">
        <v>700048</v>
      </c>
      <c r="C4870" t="s">
        <v>50</v>
      </c>
      <c r="D4870" t="s">
        <v>85</v>
      </c>
      <c r="E4870" t="s">
        <v>178</v>
      </c>
      <c r="F4870" s="8">
        <v>141.28</v>
      </c>
      <c r="G4870">
        <v>25</v>
      </c>
      <c r="H4870">
        <v>365</v>
      </c>
      <c r="I4870">
        <v>25</v>
      </c>
      <c r="J4870">
        <v>98</v>
      </c>
      <c r="K4870">
        <v>70966268</v>
      </c>
      <c r="L4870">
        <f>MONTH(Table1[[#This Row],[order_date]])</f>
        <v>10</v>
      </c>
      <c r="M4870">
        <f>YEAR(Table1[[#This Row],[order_date]])</f>
        <v>2023</v>
      </c>
      <c r="N4870" s="7">
        <v>45220.258645833332</v>
      </c>
      <c r="O4870">
        <f>HOUR(Table1[[#This Row],[promised_delivery_time]])</f>
        <v>6</v>
      </c>
      <c r="P4870" s="4">
        <v>45220.26767361111</v>
      </c>
      <c r="Q4870">
        <f>HOUR(Table1[[#This Row],[actual_delivery_time]])</f>
        <v>6</v>
      </c>
      <c r="R4870" s="4">
        <v>45220.26489583333</v>
      </c>
      <c r="S4870" t="s">
        <v>356</v>
      </c>
      <c r="T4870" s="8">
        <v>1854.55</v>
      </c>
      <c r="U4870" t="s">
        <v>359</v>
      </c>
      <c r="V4870">
        <v>12549</v>
      </c>
      <c r="W4870">
        <v>8346</v>
      </c>
      <c r="X4870" t="s">
        <v>3260</v>
      </c>
      <c r="Y4870" t="s">
        <v>2518</v>
      </c>
      <c r="Z4870">
        <v>757376</v>
      </c>
      <c r="AA4870" t="s">
        <v>2649</v>
      </c>
      <c r="AB4870" t="s">
        <v>3116</v>
      </c>
      <c r="AC4870">
        <v>15</v>
      </c>
      <c r="AD4870">
        <v>541.94000000000005</v>
      </c>
      <c r="AE4870">
        <v>-4</v>
      </c>
      <c r="AF4870">
        <v>3.98</v>
      </c>
    </row>
    <row r="4871" spans="1:32" x14ac:dyDescent="0.45">
      <c r="A4871">
        <v>5309683159</v>
      </c>
      <c r="B4871">
        <v>757274</v>
      </c>
      <c r="C4871" t="s">
        <v>27</v>
      </c>
      <c r="D4871" t="s">
        <v>78</v>
      </c>
      <c r="E4871" t="s">
        <v>167</v>
      </c>
      <c r="F4871" s="8">
        <v>98.32</v>
      </c>
      <c r="G4871">
        <v>35</v>
      </c>
      <c r="H4871">
        <v>365</v>
      </c>
      <c r="I4871">
        <v>27</v>
      </c>
      <c r="J4871">
        <v>95</v>
      </c>
      <c r="K4871">
        <v>24153726</v>
      </c>
      <c r="L4871">
        <f>MONTH(Table1[[#This Row],[order_date]])</f>
        <v>4</v>
      </c>
      <c r="M4871">
        <f>YEAR(Table1[[#This Row],[order_date]])</f>
        <v>2023</v>
      </c>
      <c r="N4871" s="7">
        <v>45037.211122685185</v>
      </c>
      <c r="O4871">
        <f>HOUR(Table1[[#This Row],[promised_delivery_time]])</f>
        <v>5</v>
      </c>
      <c r="P4871" s="4">
        <v>45037.221539351849</v>
      </c>
      <c r="Q4871">
        <f>HOUR(Table1[[#This Row],[actual_delivery_time]])</f>
        <v>5</v>
      </c>
      <c r="R4871" s="4">
        <v>45037.233344907407</v>
      </c>
      <c r="S4871" t="s">
        <v>358</v>
      </c>
      <c r="T4871" s="8">
        <v>3047.03</v>
      </c>
      <c r="U4871" t="s">
        <v>362</v>
      </c>
      <c r="V4871">
        <v>90567</v>
      </c>
      <c r="W4871">
        <v>4677</v>
      </c>
      <c r="X4871" t="s">
        <v>3218</v>
      </c>
      <c r="Y4871" t="s">
        <v>1952</v>
      </c>
      <c r="Z4871">
        <v>411944</v>
      </c>
      <c r="AA4871" t="s">
        <v>2589</v>
      </c>
      <c r="AB4871" t="s">
        <v>3118</v>
      </c>
      <c r="AC4871">
        <v>16</v>
      </c>
      <c r="AD4871">
        <v>546.12</v>
      </c>
      <c r="AE4871">
        <v>17</v>
      </c>
      <c r="AF4871">
        <v>2.4300000000000002</v>
      </c>
    </row>
    <row r="4872" spans="1:32" x14ac:dyDescent="0.45">
      <c r="A4872">
        <v>2300265337</v>
      </c>
      <c r="B4872">
        <v>654623</v>
      </c>
      <c r="C4872" t="s">
        <v>74</v>
      </c>
      <c r="D4872" t="s">
        <v>81</v>
      </c>
      <c r="E4872" t="s">
        <v>224</v>
      </c>
      <c r="F4872" s="8">
        <v>422.14</v>
      </c>
      <c r="G4872">
        <v>35</v>
      </c>
      <c r="H4872">
        <v>90</v>
      </c>
      <c r="I4872">
        <v>18</v>
      </c>
      <c r="J4872">
        <v>76</v>
      </c>
      <c r="K4872">
        <v>90246977</v>
      </c>
      <c r="L4872">
        <f>MONTH(Table1[[#This Row],[order_date]])</f>
        <v>1</v>
      </c>
      <c r="M4872">
        <f>YEAR(Table1[[#This Row],[order_date]])</f>
        <v>2024</v>
      </c>
      <c r="N4872" s="7">
        <v>45292.048807870371</v>
      </c>
      <c r="O4872">
        <f>HOUR(Table1[[#This Row],[promised_delivery_time]])</f>
        <v>1</v>
      </c>
      <c r="P4872" s="4">
        <v>45292.057835648149</v>
      </c>
      <c r="Q4872">
        <f>HOUR(Table1[[#This Row],[actual_delivery_time]])</f>
        <v>1</v>
      </c>
      <c r="R4872" s="4">
        <v>45292.059918981482</v>
      </c>
      <c r="S4872" t="s">
        <v>356</v>
      </c>
      <c r="T4872" s="8">
        <v>2215.5500000000002</v>
      </c>
      <c r="U4872" t="s">
        <v>359</v>
      </c>
      <c r="V4872">
        <v>48275</v>
      </c>
      <c r="W4872">
        <v>6444</v>
      </c>
      <c r="X4872" t="s">
        <v>3442</v>
      </c>
      <c r="Y4872" t="s">
        <v>1284</v>
      </c>
      <c r="Z4872">
        <v>720144</v>
      </c>
      <c r="AA4872" t="s">
        <v>2996</v>
      </c>
      <c r="AB4872" t="s">
        <v>3118</v>
      </c>
      <c r="AC4872">
        <v>1</v>
      </c>
      <c r="AD4872">
        <v>1375.17</v>
      </c>
      <c r="AE4872">
        <v>3</v>
      </c>
      <c r="AF4872">
        <v>3.53</v>
      </c>
    </row>
    <row r="4873" spans="1:32" x14ac:dyDescent="0.45">
      <c r="A4873">
        <v>199903168</v>
      </c>
      <c r="B4873">
        <v>847349</v>
      </c>
      <c r="C4873" t="s">
        <v>41</v>
      </c>
      <c r="D4873" t="s">
        <v>87</v>
      </c>
      <c r="E4873" t="s">
        <v>304</v>
      </c>
      <c r="F4873" s="8">
        <v>781.08</v>
      </c>
      <c r="G4873">
        <v>25</v>
      </c>
      <c r="H4873">
        <v>3</v>
      </c>
      <c r="I4873">
        <v>26</v>
      </c>
      <c r="J4873">
        <v>69</v>
      </c>
      <c r="K4873">
        <v>99627097</v>
      </c>
      <c r="L4873">
        <f>MONTH(Table1[[#This Row],[order_date]])</f>
        <v>4</v>
      </c>
      <c r="M4873">
        <f>YEAR(Table1[[#This Row],[order_date]])</f>
        <v>2023</v>
      </c>
      <c r="N4873" s="7">
        <v>45032.457870370374</v>
      </c>
      <c r="O4873">
        <f>HOUR(Table1[[#This Row],[promised_delivery_time]])</f>
        <v>11</v>
      </c>
      <c r="P4873" s="4">
        <v>45032.468287037038</v>
      </c>
      <c r="Q4873">
        <f>HOUR(Table1[[#This Row],[actual_delivery_time]])</f>
        <v>11</v>
      </c>
      <c r="R4873" s="4">
        <v>45032.466203703705</v>
      </c>
      <c r="S4873" t="s">
        <v>356</v>
      </c>
      <c r="T4873" s="8">
        <v>1440.04</v>
      </c>
      <c r="U4873" t="s">
        <v>360</v>
      </c>
      <c r="V4873">
        <v>93719</v>
      </c>
      <c r="W4873">
        <v>2391</v>
      </c>
      <c r="X4873" t="s">
        <v>3314</v>
      </c>
      <c r="Y4873" t="s">
        <v>1325</v>
      </c>
      <c r="Z4873">
        <v>437954</v>
      </c>
      <c r="AA4873" t="s">
        <v>2578</v>
      </c>
      <c r="AB4873" t="s">
        <v>3116</v>
      </c>
      <c r="AC4873">
        <v>10</v>
      </c>
      <c r="AD4873">
        <v>1085.49</v>
      </c>
      <c r="AE4873">
        <v>-3</v>
      </c>
      <c r="AF4873">
        <v>1.37</v>
      </c>
    </row>
    <row r="4874" spans="1:32" x14ac:dyDescent="0.45">
      <c r="A4874">
        <v>4923840119</v>
      </c>
      <c r="B4874">
        <v>764014</v>
      </c>
      <c r="C4874" t="s">
        <v>59</v>
      </c>
      <c r="D4874" t="s">
        <v>84</v>
      </c>
      <c r="E4874" t="s">
        <v>299</v>
      </c>
      <c r="F4874" s="8">
        <v>612.04</v>
      </c>
      <c r="G4874">
        <v>15</v>
      </c>
      <c r="H4874">
        <v>365</v>
      </c>
      <c r="I4874">
        <v>30</v>
      </c>
      <c r="J4874">
        <v>100</v>
      </c>
      <c r="K4874">
        <v>60049160</v>
      </c>
      <c r="L4874">
        <f>MONTH(Table1[[#This Row],[order_date]])</f>
        <v>9</v>
      </c>
      <c r="M4874">
        <f>YEAR(Table1[[#This Row],[order_date]])</f>
        <v>2024</v>
      </c>
      <c r="N4874" s="7">
        <v>45539.236446759256</v>
      </c>
      <c r="O4874">
        <f>HOUR(Table1[[#This Row],[promised_delivery_time]])</f>
        <v>5</v>
      </c>
      <c r="P4874" s="4">
        <v>45539.247557870367</v>
      </c>
      <c r="Q4874">
        <f>HOUR(Table1[[#This Row],[actual_delivery_time]])</f>
        <v>5</v>
      </c>
      <c r="R4874" s="4">
        <v>45539.245474537034</v>
      </c>
      <c r="S4874" t="s">
        <v>356</v>
      </c>
      <c r="T4874" s="8">
        <v>426.72</v>
      </c>
      <c r="U4874" t="s">
        <v>360</v>
      </c>
      <c r="V4874">
        <v>27171</v>
      </c>
      <c r="W4874">
        <v>5293</v>
      </c>
      <c r="X4874" t="s">
        <v>3437</v>
      </c>
      <c r="Y4874" t="s">
        <v>2430</v>
      </c>
      <c r="Z4874">
        <v>815342</v>
      </c>
      <c r="AA4874" t="s">
        <v>2948</v>
      </c>
      <c r="AB4874" t="s">
        <v>3116</v>
      </c>
      <c r="AC4874">
        <v>5</v>
      </c>
      <c r="AD4874">
        <v>911.68</v>
      </c>
      <c r="AE4874">
        <v>-3</v>
      </c>
      <c r="AF4874">
        <v>1.33</v>
      </c>
    </row>
    <row r="4875" spans="1:32" x14ac:dyDescent="0.45">
      <c r="A4875">
        <v>2209550085</v>
      </c>
      <c r="B4875">
        <v>679865</v>
      </c>
      <c r="C4875" t="s">
        <v>44</v>
      </c>
      <c r="D4875" t="s">
        <v>84</v>
      </c>
      <c r="E4875" t="s">
        <v>234</v>
      </c>
      <c r="F4875" s="8">
        <v>347.91</v>
      </c>
      <c r="G4875">
        <v>15</v>
      </c>
      <c r="H4875">
        <v>365</v>
      </c>
      <c r="I4875">
        <v>14</v>
      </c>
      <c r="J4875">
        <v>85</v>
      </c>
      <c r="K4875">
        <v>56457995</v>
      </c>
      <c r="L4875">
        <f>MONTH(Table1[[#This Row],[order_date]])</f>
        <v>9</v>
      </c>
      <c r="M4875">
        <f>YEAR(Table1[[#This Row],[order_date]])</f>
        <v>2024</v>
      </c>
      <c r="N4875" s="7">
        <v>45542.557106481479</v>
      </c>
      <c r="O4875">
        <f>HOUR(Table1[[#This Row],[promised_delivery_time]])</f>
        <v>13</v>
      </c>
      <c r="P4875" s="4">
        <v>45542.57099537037</v>
      </c>
      <c r="Q4875">
        <f>HOUR(Table1[[#This Row],[actual_delivery_time]])</f>
        <v>13</v>
      </c>
      <c r="R4875" s="4">
        <v>45542.570300925923</v>
      </c>
      <c r="S4875" t="s">
        <v>356</v>
      </c>
      <c r="T4875" s="8">
        <v>2710.74</v>
      </c>
      <c r="U4875" t="s">
        <v>359</v>
      </c>
      <c r="V4875">
        <v>80992</v>
      </c>
      <c r="W4875">
        <v>9844</v>
      </c>
      <c r="X4875" t="s">
        <v>3342</v>
      </c>
      <c r="Y4875" t="s">
        <v>2240</v>
      </c>
      <c r="Z4875">
        <v>306136</v>
      </c>
      <c r="AA4875" t="s">
        <v>2849</v>
      </c>
      <c r="AB4875" t="s">
        <v>3117</v>
      </c>
      <c r="AC4875">
        <v>6</v>
      </c>
      <c r="AD4875">
        <v>1002.88</v>
      </c>
      <c r="AE4875">
        <v>-1</v>
      </c>
      <c r="AF4875">
        <v>2.99</v>
      </c>
    </row>
    <row r="4876" spans="1:32" x14ac:dyDescent="0.45">
      <c r="A4876">
        <v>120178110</v>
      </c>
      <c r="B4876">
        <v>739534</v>
      </c>
      <c r="C4876" t="s">
        <v>49</v>
      </c>
      <c r="D4876" t="s">
        <v>85</v>
      </c>
      <c r="E4876" t="s">
        <v>340</v>
      </c>
      <c r="F4876" s="8">
        <v>994.56</v>
      </c>
      <c r="G4876">
        <v>25</v>
      </c>
      <c r="H4876">
        <v>365</v>
      </c>
      <c r="I4876">
        <v>14</v>
      </c>
      <c r="J4876">
        <v>59</v>
      </c>
      <c r="K4876">
        <v>65294340</v>
      </c>
      <c r="L4876">
        <f>MONTH(Table1[[#This Row],[order_date]])</f>
        <v>1</v>
      </c>
      <c r="M4876">
        <f>YEAR(Table1[[#This Row],[order_date]])</f>
        <v>2024</v>
      </c>
      <c r="N4876" s="7">
        <v>45312.055798611109</v>
      </c>
      <c r="O4876">
        <f>HOUR(Table1[[#This Row],[promised_delivery_time]])</f>
        <v>1</v>
      </c>
      <c r="P4876" s="4">
        <v>45312.067604166667</v>
      </c>
      <c r="Q4876">
        <f>HOUR(Table1[[#This Row],[actual_delivery_time]])</f>
        <v>1</v>
      </c>
      <c r="R4876" s="4">
        <v>45312.074548611112</v>
      </c>
      <c r="S4876" t="s">
        <v>357</v>
      </c>
      <c r="T4876" s="8">
        <v>1508.3</v>
      </c>
      <c r="U4876" t="s">
        <v>362</v>
      </c>
      <c r="V4876">
        <v>73380</v>
      </c>
      <c r="W4876">
        <v>6099</v>
      </c>
      <c r="X4876" t="s">
        <v>3284</v>
      </c>
      <c r="Y4876" t="s">
        <v>1718</v>
      </c>
      <c r="Z4876">
        <v>835263</v>
      </c>
      <c r="AA4876" t="s">
        <v>3076</v>
      </c>
      <c r="AB4876" t="s">
        <v>3116</v>
      </c>
      <c r="AC4876">
        <v>17</v>
      </c>
      <c r="AD4876">
        <v>356.29</v>
      </c>
      <c r="AE4876">
        <v>10</v>
      </c>
      <c r="AF4876">
        <v>1.82</v>
      </c>
    </row>
    <row r="4877" spans="1:32" x14ac:dyDescent="0.45">
      <c r="A4877">
        <v>6647259959</v>
      </c>
      <c r="B4877">
        <v>39154</v>
      </c>
      <c r="C4877" t="s">
        <v>58</v>
      </c>
      <c r="D4877" t="s">
        <v>87</v>
      </c>
      <c r="E4877" t="s">
        <v>181</v>
      </c>
      <c r="F4877" s="8">
        <v>946.86</v>
      </c>
      <c r="G4877">
        <v>25</v>
      </c>
      <c r="H4877">
        <v>3</v>
      </c>
      <c r="I4877">
        <v>21</v>
      </c>
      <c r="J4877">
        <v>84</v>
      </c>
      <c r="K4877">
        <v>83660688</v>
      </c>
      <c r="L4877">
        <f>MONTH(Table1[[#This Row],[order_date]])</f>
        <v>6</v>
      </c>
      <c r="M4877">
        <f>YEAR(Table1[[#This Row],[order_date]])</f>
        <v>2023</v>
      </c>
      <c r="N4877" s="7">
        <v>45097.937581018516</v>
      </c>
      <c r="O4877">
        <f>HOUR(Table1[[#This Row],[promised_delivery_time]])</f>
        <v>22</v>
      </c>
      <c r="P4877" s="4">
        <v>45097.945914351854</v>
      </c>
      <c r="Q4877">
        <f>HOUR(Table1[[#This Row],[actual_delivery_time]])</f>
        <v>23</v>
      </c>
      <c r="R4877" s="4">
        <v>45097.961886574078</v>
      </c>
      <c r="S4877" t="s">
        <v>358</v>
      </c>
      <c r="T4877" s="8">
        <v>3032.51</v>
      </c>
      <c r="U4877" t="s">
        <v>361</v>
      </c>
      <c r="V4877">
        <v>45832</v>
      </c>
      <c r="W4877">
        <v>9451</v>
      </c>
      <c r="X4877" t="s">
        <v>3239</v>
      </c>
      <c r="Y4877" t="s">
        <v>1987</v>
      </c>
      <c r="Z4877">
        <v>317201</v>
      </c>
      <c r="AA4877" t="s">
        <v>2792</v>
      </c>
      <c r="AB4877" t="s">
        <v>3118</v>
      </c>
      <c r="AC4877">
        <v>1</v>
      </c>
      <c r="AD4877">
        <v>1768.23</v>
      </c>
      <c r="AE4877">
        <v>23</v>
      </c>
      <c r="AF4877">
        <v>1.1299999999999999</v>
      </c>
    </row>
    <row r="4878" spans="1:32" x14ac:dyDescent="0.45">
      <c r="A4878">
        <v>3859980017</v>
      </c>
      <c r="B4878">
        <v>992178</v>
      </c>
      <c r="C4878" t="s">
        <v>52</v>
      </c>
      <c r="D4878" t="s">
        <v>82</v>
      </c>
      <c r="E4878" t="s">
        <v>160</v>
      </c>
      <c r="F4878" s="8">
        <v>632.42999999999995</v>
      </c>
      <c r="G4878">
        <v>20</v>
      </c>
      <c r="H4878">
        <v>365</v>
      </c>
      <c r="I4878">
        <v>16</v>
      </c>
      <c r="J4878">
        <v>89</v>
      </c>
      <c r="K4878">
        <v>77015367</v>
      </c>
      <c r="L4878">
        <f>MONTH(Table1[[#This Row],[order_date]])</f>
        <v>5</v>
      </c>
      <c r="M4878">
        <f>YEAR(Table1[[#This Row],[order_date]])</f>
        <v>2023</v>
      </c>
      <c r="N4878" s="7">
        <v>45061.218831018516</v>
      </c>
      <c r="O4878">
        <f>HOUR(Table1[[#This Row],[promised_delivery_time]])</f>
        <v>5</v>
      </c>
      <c r="P4878" s="4">
        <v>45061.227164351854</v>
      </c>
      <c r="Q4878">
        <f>HOUR(Table1[[#This Row],[actual_delivery_time]])</f>
        <v>5</v>
      </c>
      <c r="R4878" s="4">
        <v>45061.22855324074</v>
      </c>
      <c r="S4878" t="s">
        <v>356</v>
      </c>
      <c r="T4878" s="8">
        <v>114.52</v>
      </c>
      <c r="U4878" t="s">
        <v>361</v>
      </c>
      <c r="V4878">
        <v>15085</v>
      </c>
      <c r="W4878">
        <v>1716</v>
      </c>
      <c r="X4878" t="s">
        <v>3177</v>
      </c>
      <c r="Y4878" t="s">
        <v>1260</v>
      </c>
      <c r="Z4878">
        <v>58142</v>
      </c>
      <c r="AA4878" t="s">
        <v>2591</v>
      </c>
      <c r="AB4878" t="s">
        <v>3115</v>
      </c>
      <c r="AC4878">
        <v>8</v>
      </c>
      <c r="AD4878">
        <v>288.08</v>
      </c>
      <c r="AE4878">
        <v>2</v>
      </c>
      <c r="AF4878">
        <v>4.71</v>
      </c>
    </row>
    <row r="4879" spans="1:32" x14ac:dyDescent="0.45">
      <c r="A4879">
        <v>9196827234</v>
      </c>
      <c r="B4879">
        <v>741341</v>
      </c>
      <c r="C4879" t="s">
        <v>29</v>
      </c>
      <c r="D4879" t="s">
        <v>80</v>
      </c>
      <c r="E4879" t="s">
        <v>91</v>
      </c>
      <c r="F4879" s="8">
        <v>923.84</v>
      </c>
      <c r="G4879">
        <v>20</v>
      </c>
      <c r="H4879">
        <v>7</v>
      </c>
      <c r="I4879">
        <v>13</v>
      </c>
      <c r="J4879">
        <v>62</v>
      </c>
      <c r="K4879">
        <v>51669263</v>
      </c>
      <c r="L4879">
        <f>MONTH(Table1[[#This Row],[order_date]])</f>
        <v>10</v>
      </c>
      <c r="M4879">
        <f>YEAR(Table1[[#This Row],[order_date]])</f>
        <v>2023</v>
      </c>
      <c r="N4879" s="7">
        <v>45230.203831018516</v>
      </c>
      <c r="O4879">
        <f>HOUR(Table1[[#This Row],[promised_delivery_time]])</f>
        <v>5</v>
      </c>
      <c r="P4879" s="4">
        <v>45230.212164351855</v>
      </c>
      <c r="Q4879">
        <f>HOUR(Table1[[#This Row],[actual_delivery_time]])</f>
        <v>5</v>
      </c>
      <c r="R4879" s="4">
        <v>45230.220497685186</v>
      </c>
      <c r="S4879" t="s">
        <v>357</v>
      </c>
      <c r="T4879" s="8">
        <v>2203.36</v>
      </c>
      <c r="U4879" t="s">
        <v>362</v>
      </c>
      <c r="V4879">
        <v>96615</v>
      </c>
      <c r="W4879">
        <v>7484</v>
      </c>
      <c r="X4879" t="s">
        <v>3185</v>
      </c>
      <c r="Y4879" t="s">
        <v>856</v>
      </c>
      <c r="Z4879">
        <v>625562</v>
      </c>
      <c r="AA4879" t="s">
        <v>2726</v>
      </c>
      <c r="AB4879" t="s">
        <v>3117</v>
      </c>
      <c r="AC4879">
        <v>2</v>
      </c>
      <c r="AD4879">
        <v>1698.87</v>
      </c>
      <c r="AE4879">
        <v>12</v>
      </c>
      <c r="AF4879">
        <v>1.43</v>
      </c>
    </row>
    <row r="4880" spans="1:32" x14ac:dyDescent="0.45">
      <c r="A4880">
        <v>3499440849</v>
      </c>
      <c r="B4880">
        <v>965755</v>
      </c>
      <c r="C4880" t="s">
        <v>65</v>
      </c>
      <c r="D4880" t="s">
        <v>87</v>
      </c>
      <c r="E4880" t="s">
        <v>156</v>
      </c>
      <c r="F4880" s="8">
        <v>532.57000000000005</v>
      </c>
      <c r="G4880">
        <v>25</v>
      </c>
      <c r="H4880">
        <v>3</v>
      </c>
      <c r="I4880">
        <v>21</v>
      </c>
      <c r="J4880">
        <v>91</v>
      </c>
      <c r="K4880">
        <v>3638834</v>
      </c>
      <c r="L4880">
        <f>MONTH(Table1[[#This Row],[order_date]])</f>
        <v>10</v>
      </c>
      <c r="M4880">
        <f>YEAR(Table1[[#This Row],[order_date]])</f>
        <v>2023</v>
      </c>
      <c r="N4880" s="7">
        <v>45209.90042824074</v>
      </c>
      <c r="O4880">
        <f>HOUR(Table1[[#This Row],[promised_delivery_time]])</f>
        <v>21</v>
      </c>
      <c r="P4880" s="4">
        <v>45209.908067129632</v>
      </c>
      <c r="Q4880">
        <f>HOUR(Table1[[#This Row],[actual_delivery_time]])</f>
        <v>21</v>
      </c>
      <c r="R4880" s="4">
        <v>45209.905289351853</v>
      </c>
      <c r="S4880" t="s">
        <v>356</v>
      </c>
      <c r="T4880" s="8">
        <v>1266.77</v>
      </c>
      <c r="U4880" t="s">
        <v>361</v>
      </c>
      <c r="V4880">
        <v>72321</v>
      </c>
      <c r="W4880">
        <v>2816</v>
      </c>
      <c r="X4880" t="s">
        <v>3407</v>
      </c>
      <c r="Y4880" t="s">
        <v>1558</v>
      </c>
      <c r="Z4880">
        <v>563073</v>
      </c>
      <c r="AA4880" t="s">
        <v>3050</v>
      </c>
      <c r="AB4880" t="s">
        <v>3118</v>
      </c>
      <c r="AC4880">
        <v>16</v>
      </c>
      <c r="AD4880">
        <v>1142.06</v>
      </c>
      <c r="AE4880">
        <v>-4</v>
      </c>
      <c r="AF4880">
        <v>1.24</v>
      </c>
    </row>
    <row r="4881" spans="1:32" x14ac:dyDescent="0.45">
      <c r="A4881">
        <v>7114775833</v>
      </c>
      <c r="B4881">
        <v>592784</v>
      </c>
      <c r="C4881" t="s">
        <v>56</v>
      </c>
      <c r="D4881" t="s">
        <v>81</v>
      </c>
      <c r="E4881" t="s">
        <v>265</v>
      </c>
      <c r="F4881" s="8">
        <v>280.35000000000002</v>
      </c>
      <c r="G4881">
        <v>35</v>
      </c>
      <c r="H4881">
        <v>90</v>
      </c>
      <c r="I4881">
        <v>27</v>
      </c>
      <c r="J4881">
        <v>64</v>
      </c>
      <c r="K4881">
        <v>68965787</v>
      </c>
      <c r="L4881">
        <f>MONTH(Table1[[#This Row],[order_date]])</f>
        <v>7</v>
      </c>
      <c r="M4881">
        <f>YEAR(Table1[[#This Row],[order_date]])</f>
        <v>2024</v>
      </c>
      <c r="N4881" s="7">
        <v>45481.536793981482</v>
      </c>
      <c r="O4881">
        <f>HOUR(Table1[[#This Row],[promised_delivery_time]])</f>
        <v>13</v>
      </c>
      <c r="P4881" s="4">
        <v>45481.54859953704</v>
      </c>
      <c r="Q4881">
        <f>HOUR(Table1[[#This Row],[actual_delivery_time]])</f>
        <v>13</v>
      </c>
      <c r="R4881" s="4">
        <v>45481.545127314814</v>
      </c>
      <c r="S4881" t="s">
        <v>356</v>
      </c>
      <c r="T4881" s="8">
        <v>1057.06</v>
      </c>
      <c r="U4881" t="s">
        <v>359</v>
      </c>
      <c r="V4881">
        <v>84672</v>
      </c>
      <c r="W4881">
        <v>491</v>
      </c>
      <c r="X4881" t="s">
        <v>3226</v>
      </c>
      <c r="Y4881" t="s">
        <v>1120</v>
      </c>
      <c r="Z4881">
        <v>571328</v>
      </c>
      <c r="AA4881" t="s">
        <v>2635</v>
      </c>
      <c r="AB4881" t="s">
        <v>3118</v>
      </c>
      <c r="AC4881">
        <v>19</v>
      </c>
      <c r="AD4881">
        <v>1431.95</v>
      </c>
      <c r="AE4881">
        <v>-5</v>
      </c>
      <c r="AF4881">
        <v>1.29</v>
      </c>
    </row>
    <row r="4882" spans="1:32" x14ac:dyDescent="0.45">
      <c r="A4882">
        <v>7812364366</v>
      </c>
      <c r="B4882">
        <v>552883</v>
      </c>
      <c r="C4882" t="s">
        <v>41</v>
      </c>
      <c r="D4882" t="s">
        <v>87</v>
      </c>
      <c r="E4882" t="s">
        <v>210</v>
      </c>
      <c r="F4882" s="8">
        <v>888.16</v>
      </c>
      <c r="G4882">
        <v>25</v>
      </c>
      <c r="H4882">
        <v>3</v>
      </c>
      <c r="I4882">
        <v>18</v>
      </c>
      <c r="J4882">
        <v>94</v>
      </c>
      <c r="K4882">
        <v>25081012</v>
      </c>
      <c r="L4882">
        <f>MONTH(Table1[[#This Row],[order_date]])</f>
        <v>8</v>
      </c>
      <c r="M4882">
        <f>YEAR(Table1[[#This Row],[order_date]])</f>
        <v>2023</v>
      </c>
      <c r="N4882" s="7">
        <v>45164.987534722219</v>
      </c>
      <c r="O4882">
        <f>HOUR(Table1[[#This Row],[promised_delivery_time]])</f>
        <v>23</v>
      </c>
      <c r="P4882" s="4">
        <v>45164.995173611111</v>
      </c>
      <c r="Q4882">
        <f>HOUR(Table1[[#This Row],[actual_delivery_time]])</f>
        <v>23</v>
      </c>
      <c r="R4882" s="4">
        <v>45164.993090277778</v>
      </c>
      <c r="S4882" t="s">
        <v>356</v>
      </c>
      <c r="T4882" s="8">
        <v>4225.96</v>
      </c>
      <c r="U4882" t="s">
        <v>359</v>
      </c>
      <c r="V4882">
        <v>82685</v>
      </c>
      <c r="W4882">
        <v>2342</v>
      </c>
      <c r="X4882" t="s">
        <v>3178</v>
      </c>
      <c r="Y4882" t="s">
        <v>680</v>
      </c>
      <c r="Z4882">
        <v>218441</v>
      </c>
      <c r="AA4882" t="s">
        <v>2644</v>
      </c>
      <c r="AB4882" t="s">
        <v>3116</v>
      </c>
      <c r="AC4882">
        <v>1</v>
      </c>
      <c r="AD4882">
        <v>963.43</v>
      </c>
      <c r="AE4882">
        <v>-3</v>
      </c>
      <c r="AF4882">
        <v>4.03</v>
      </c>
    </row>
    <row r="4883" spans="1:32" x14ac:dyDescent="0.45">
      <c r="A4883">
        <v>7525899857</v>
      </c>
      <c r="B4883">
        <v>723678</v>
      </c>
      <c r="C4883" t="s">
        <v>71</v>
      </c>
      <c r="D4883" t="s">
        <v>78</v>
      </c>
      <c r="E4883" t="s">
        <v>183</v>
      </c>
      <c r="F4883" s="8">
        <v>675.46</v>
      </c>
      <c r="G4883">
        <v>35</v>
      </c>
      <c r="H4883">
        <v>365</v>
      </c>
      <c r="I4883">
        <v>14</v>
      </c>
      <c r="J4883">
        <v>97</v>
      </c>
      <c r="K4883">
        <v>52428250</v>
      </c>
      <c r="L4883">
        <f>MONTH(Table1[[#This Row],[order_date]])</f>
        <v>9</v>
      </c>
      <c r="M4883">
        <f>YEAR(Table1[[#This Row],[order_date]])</f>
        <v>2023</v>
      </c>
      <c r="N4883" s="7">
        <v>45173.175578703704</v>
      </c>
      <c r="O4883">
        <f>HOUR(Table1[[#This Row],[promised_delivery_time]])</f>
        <v>4</v>
      </c>
      <c r="P4883" s="4">
        <v>45173.188773148147</v>
      </c>
      <c r="Q4883">
        <f>HOUR(Table1[[#This Row],[actual_delivery_time]])</f>
        <v>4</v>
      </c>
      <c r="R4883" s="4">
        <v>45173.185300925928</v>
      </c>
      <c r="S4883" t="s">
        <v>356</v>
      </c>
      <c r="T4883" s="8">
        <v>3983.85</v>
      </c>
      <c r="U4883" t="s">
        <v>362</v>
      </c>
      <c r="V4883">
        <v>98968</v>
      </c>
      <c r="W4883">
        <v>1081</v>
      </c>
      <c r="X4883" t="s">
        <v>3221</v>
      </c>
      <c r="Y4883" t="s">
        <v>1316</v>
      </c>
      <c r="Z4883">
        <v>841456</v>
      </c>
      <c r="AA4883" t="s">
        <v>3004</v>
      </c>
      <c r="AB4883" t="s">
        <v>3116</v>
      </c>
      <c r="AC4883">
        <v>4</v>
      </c>
      <c r="AD4883">
        <v>1925.08</v>
      </c>
      <c r="AE4883">
        <v>-5</v>
      </c>
      <c r="AF4883">
        <v>1.75</v>
      </c>
    </row>
    <row r="4884" spans="1:32" x14ac:dyDescent="0.45">
      <c r="A4884">
        <v>3917847107</v>
      </c>
      <c r="B4884">
        <v>587420</v>
      </c>
      <c r="C4884" t="s">
        <v>64</v>
      </c>
      <c r="D4884" t="s">
        <v>81</v>
      </c>
      <c r="E4884" t="s">
        <v>354</v>
      </c>
      <c r="F4884" s="8">
        <v>357.42</v>
      </c>
      <c r="G4884">
        <v>35</v>
      </c>
      <c r="H4884">
        <v>90</v>
      </c>
      <c r="I4884">
        <v>22</v>
      </c>
      <c r="J4884">
        <v>50</v>
      </c>
      <c r="K4884">
        <v>90665975</v>
      </c>
      <c r="L4884">
        <f>MONTH(Table1[[#This Row],[order_date]])</f>
        <v>8</v>
      </c>
      <c r="M4884">
        <f>YEAR(Table1[[#This Row],[order_date]])</f>
        <v>2024</v>
      </c>
      <c r="N4884" s="7">
        <v>45517.931284722225</v>
      </c>
      <c r="O4884">
        <f>HOUR(Table1[[#This Row],[promised_delivery_time]])</f>
        <v>22</v>
      </c>
      <c r="P4884" s="4">
        <v>45517.942395833335</v>
      </c>
      <c r="Q4884">
        <f>HOUR(Table1[[#This Row],[actual_delivery_time]])</f>
        <v>22</v>
      </c>
      <c r="R4884" s="4">
        <v>45517.943090277775</v>
      </c>
      <c r="S4884" t="s">
        <v>356</v>
      </c>
      <c r="T4884" s="8">
        <v>2860.94</v>
      </c>
      <c r="U4884" t="s">
        <v>360</v>
      </c>
      <c r="V4884">
        <v>17488</v>
      </c>
      <c r="W4884">
        <v>4390</v>
      </c>
      <c r="X4884" t="s">
        <v>3369</v>
      </c>
      <c r="Y4884" t="s">
        <v>1488</v>
      </c>
      <c r="Z4884">
        <v>402144</v>
      </c>
      <c r="AA4884" t="s">
        <v>2967</v>
      </c>
      <c r="AB4884" t="s">
        <v>3117</v>
      </c>
      <c r="AC4884">
        <v>15</v>
      </c>
      <c r="AD4884">
        <v>271.25</v>
      </c>
      <c r="AE4884">
        <v>1</v>
      </c>
      <c r="AF4884">
        <v>1.84</v>
      </c>
    </row>
    <row r="4885" spans="1:32" x14ac:dyDescent="0.45">
      <c r="A4885">
        <v>1229828587</v>
      </c>
      <c r="B4885">
        <v>432617</v>
      </c>
      <c r="C4885" t="s">
        <v>53</v>
      </c>
      <c r="D4885" t="s">
        <v>88</v>
      </c>
      <c r="E4885" t="s">
        <v>130</v>
      </c>
      <c r="F4885" s="8">
        <v>863.18</v>
      </c>
      <c r="G4885">
        <v>30</v>
      </c>
      <c r="H4885">
        <v>365</v>
      </c>
      <c r="I4885">
        <v>17</v>
      </c>
      <c r="J4885">
        <v>97</v>
      </c>
      <c r="K4885">
        <v>42989999</v>
      </c>
      <c r="L4885">
        <f>MONTH(Table1[[#This Row],[order_date]])</f>
        <v>10</v>
      </c>
      <c r="M4885">
        <f>YEAR(Table1[[#This Row],[order_date]])</f>
        <v>2023</v>
      </c>
      <c r="N4885" s="7">
        <v>45226.055694444447</v>
      </c>
      <c r="O4885">
        <f>HOUR(Table1[[#This Row],[promised_delivery_time]])</f>
        <v>1</v>
      </c>
      <c r="P4885" s="4">
        <v>45226.068888888891</v>
      </c>
      <c r="Q4885">
        <f>HOUR(Table1[[#This Row],[actual_delivery_time]])</f>
        <v>1</v>
      </c>
      <c r="R4885" s="4">
        <v>45226.071666666663</v>
      </c>
      <c r="S4885" t="s">
        <v>356</v>
      </c>
      <c r="T4885" s="8">
        <v>3587.77</v>
      </c>
      <c r="U4885" t="s">
        <v>360</v>
      </c>
      <c r="V4885">
        <v>1392</v>
      </c>
      <c r="W4885">
        <v>9576</v>
      </c>
      <c r="X4885" t="s">
        <v>3405</v>
      </c>
      <c r="Y4885" t="s">
        <v>930</v>
      </c>
      <c r="Z4885">
        <v>396934</v>
      </c>
      <c r="AA4885" t="s">
        <v>2808</v>
      </c>
      <c r="AB4885" t="s">
        <v>3116</v>
      </c>
      <c r="AC4885">
        <v>2</v>
      </c>
      <c r="AD4885">
        <v>247.46</v>
      </c>
      <c r="AE4885">
        <v>4</v>
      </c>
      <c r="AF4885">
        <v>0.91</v>
      </c>
    </row>
    <row r="4886" spans="1:32" x14ac:dyDescent="0.45">
      <c r="A4886">
        <v>4249345096</v>
      </c>
      <c r="B4886">
        <v>564692</v>
      </c>
      <c r="C4886" t="s">
        <v>70</v>
      </c>
      <c r="D4886" t="s">
        <v>78</v>
      </c>
      <c r="E4886" t="s">
        <v>222</v>
      </c>
      <c r="F4886" s="8">
        <v>215.65</v>
      </c>
      <c r="G4886">
        <v>35</v>
      </c>
      <c r="H4886">
        <v>365</v>
      </c>
      <c r="I4886">
        <v>25</v>
      </c>
      <c r="J4886">
        <v>82</v>
      </c>
      <c r="K4886">
        <v>81346291</v>
      </c>
      <c r="L4886">
        <f>MONTH(Table1[[#This Row],[order_date]])</f>
        <v>5</v>
      </c>
      <c r="M4886">
        <f>YEAR(Table1[[#This Row],[order_date]])</f>
        <v>2023</v>
      </c>
      <c r="N4886" s="7">
        <v>45077.783668981479</v>
      </c>
      <c r="O4886">
        <f>HOUR(Table1[[#This Row],[promised_delivery_time]])</f>
        <v>19</v>
      </c>
      <c r="P4886" s="4">
        <v>45077.792002314818</v>
      </c>
      <c r="Q4886">
        <f>HOUR(Table1[[#This Row],[actual_delivery_time]])</f>
        <v>19</v>
      </c>
      <c r="R4886" s="4">
        <v>45077.792002314818</v>
      </c>
      <c r="S4886" t="s">
        <v>356</v>
      </c>
      <c r="T4886" s="8">
        <v>1230.3</v>
      </c>
      <c r="U4886" t="s">
        <v>360</v>
      </c>
      <c r="V4886">
        <v>31425</v>
      </c>
      <c r="W4886">
        <v>5759</v>
      </c>
      <c r="X4886" t="s">
        <v>3157</v>
      </c>
      <c r="Y4886" t="s">
        <v>2480</v>
      </c>
      <c r="Z4886">
        <v>656769</v>
      </c>
      <c r="AA4886" t="s">
        <v>3105</v>
      </c>
      <c r="AB4886" t="s">
        <v>3118</v>
      </c>
      <c r="AC4886">
        <v>11</v>
      </c>
      <c r="AD4886">
        <v>490.48</v>
      </c>
      <c r="AE4886">
        <v>0</v>
      </c>
      <c r="AF4886">
        <v>0.53</v>
      </c>
    </row>
    <row r="4887" spans="1:32" x14ac:dyDescent="0.45">
      <c r="A4887">
        <v>4002407580</v>
      </c>
      <c r="B4887">
        <v>256051</v>
      </c>
      <c r="C4887" t="s">
        <v>34</v>
      </c>
      <c r="D4887" t="s">
        <v>83</v>
      </c>
      <c r="E4887" t="s">
        <v>314</v>
      </c>
      <c r="F4887" s="8">
        <v>400.92</v>
      </c>
      <c r="G4887">
        <v>35</v>
      </c>
      <c r="H4887">
        <v>365</v>
      </c>
      <c r="I4887">
        <v>17</v>
      </c>
      <c r="J4887">
        <v>100</v>
      </c>
      <c r="K4887">
        <v>59398136</v>
      </c>
      <c r="L4887">
        <f>MONTH(Table1[[#This Row],[order_date]])</f>
        <v>11</v>
      </c>
      <c r="M4887">
        <f>YEAR(Table1[[#This Row],[order_date]])</f>
        <v>2023</v>
      </c>
      <c r="N4887" s="7">
        <v>45247.716967592591</v>
      </c>
      <c r="O4887">
        <f>HOUR(Table1[[#This Row],[promised_delivery_time]])</f>
        <v>17</v>
      </c>
      <c r="P4887" s="4">
        <v>45247.729467592595</v>
      </c>
      <c r="Q4887">
        <f>HOUR(Table1[[#This Row],[actual_delivery_time]])</f>
        <v>17</v>
      </c>
      <c r="R4887" s="4">
        <v>45247.732939814814</v>
      </c>
      <c r="S4887" t="s">
        <v>356</v>
      </c>
      <c r="T4887" s="8">
        <v>4381.5600000000004</v>
      </c>
      <c r="U4887" t="s">
        <v>359</v>
      </c>
      <c r="V4887">
        <v>96978</v>
      </c>
      <c r="W4887">
        <v>9460</v>
      </c>
      <c r="X4887" t="s">
        <v>3373</v>
      </c>
      <c r="Y4887" t="s">
        <v>1326</v>
      </c>
      <c r="Z4887">
        <v>460348</v>
      </c>
      <c r="AA4887" t="s">
        <v>2567</v>
      </c>
      <c r="AB4887" t="s">
        <v>3115</v>
      </c>
      <c r="AC4887">
        <v>14</v>
      </c>
      <c r="AD4887">
        <v>1205.76</v>
      </c>
      <c r="AE4887">
        <v>5</v>
      </c>
      <c r="AF4887">
        <v>4.8499999999999996</v>
      </c>
    </row>
    <row r="4888" spans="1:32" x14ac:dyDescent="0.45">
      <c r="A4888">
        <v>5982122427</v>
      </c>
      <c r="B4888">
        <v>707935</v>
      </c>
      <c r="C4888" t="s">
        <v>70</v>
      </c>
      <c r="D4888" t="s">
        <v>78</v>
      </c>
      <c r="E4888" t="s">
        <v>278</v>
      </c>
      <c r="F4888" s="8">
        <v>820.9</v>
      </c>
      <c r="G4888">
        <v>35</v>
      </c>
      <c r="H4888">
        <v>365</v>
      </c>
      <c r="I4888">
        <v>30</v>
      </c>
      <c r="J4888">
        <v>97</v>
      </c>
      <c r="K4888">
        <v>6398761</v>
      </c>
      <c r="L4888">
        <f>MONTH(Table1[[#This Row],[order_date]])</f>
        <v>4</v>
      </c>
      <c r="M4888">
        <f>YEAR(Table1[[#This Row],[order_date]])</f>
        <v>2023</v>
      </c>
      <c r="N4888" s="7">
        <v>45039.833113425928</v>
      </c>
      <c r="O4888">
        <f>HOUR(Table1[[#This Row],[promised_delivery_time]])</f>
        <v>20</v>
      </c>
      <c r="P4888" s="4">
        <v>45039.844224537039</v>
      </c>
      <c r="Q4888">
        <f>HOUR(Table1[[#This Row],[actual_delivery_time]])</f>
        <v>20</v>
      </c>
      <c r="R4888" s="4">
        <v>45039.846307870372</v>
      </c>
      <c r="S4888" t="s">
        <v>356</v>
      </c>
      <c r="T4888" s="8">
        <v>345.54</v>
      </c>
      <c r="U4888" t="s">
        <v>361</v>
      </c>
      <c r="V4888">
        <v>58401</v>
      </c>
      <c r="W4888">
        <v>1333</v>
      </c>
      <c r="X4888" t="s">
        <v>3380</v>
      </c>
      <c r="Y4888" t="s">
        <v>1764</v>
      </c>
      <c r="Z4888">
        <v>350456</v>
      </c>
      <c r="AA4888" t="s">
        <v>3067</v>
      </c>
      <c r="AB4888" t="s">
        <v>3117</v>
      </c>
      <c r="AC4888">
        <v>2</v>
      </c>
      <c r="AD4888">
        <v>1701.15</v>
      </c>
      <c r="AE4888">
        <v>3</v>
      </c>
      <c r="AF4888">
        <v>0.52</v>
      </c>
    </row>
    <row r="4889" spans="1:32" x14ac:dyDescent="0.45">
      <c r="A4889">
        <v>3280431261</v>
      </c>
      <c r="B4889">
        <v>327290</v>
      </c>
      <c r="C4889" t="s">
        <v>62</v>
      </c>
      <c r="D4889" t="s">
        <v>84</v>
      </c>
      <c r="E4889" t="s">
        <v>188</v>
      </c>
      <c r="F4889" s="8">
        <v>862.28</v>
      </c>
      <c r="G4889">
        <v>15</v>
      </c>
      <c r="H4889">
        <v>365</v>
      </c>
      <c r="I4889">
        <v>22</v>
      </c>
      <c r="J4889">
        <v>65</v>
      </c>
      <c r="K4889">
        <v>48268435</v>
      </c>
      <c r="L4889">
        <f>MONTH(Table1[[#This Row],[order_date]])</f>
        <v>3</v>
      </c>
      <c r="M4889">
        <f>YEAR(Table1[[#This Row],[order_date]])</f>
        <v>2024</v>
      </c>
      <c r="N4889" s="7">
        <v>45364.917442129627</v>
      </c>
      <c r="O4889">
        <f>HOUR(Table1[[#This Row],[promised_delivery_time]])</f>
        <v>22</v>
      </c>
      <c r="P4889" s="4">
        <v>45364.927164351851</v>
      </c>
      <c r="Q4889">
        <f>HOUR(Table1[[#This Row],[actual_delivery_time]])</f>
        <v>22</v>
      </c>
      <c r="R4889" s="4">
        <v>45364.923692129632</v>
      </c>
      <c r="S4889" t="s">
        <v>356</v>
      </c>
      <c r="T4889" s="8">
        <v>1198.33</v>
      </c>
      <c r="U4889" t="s">
        <v>359</v>
      </c>
      <c r="V4889">
        <v>26604</v>
      </c>
      <c r="W4889">
        <v>3799</v>
      </c>
      <c r="X4889" t="s">
        <v>3300</v>
      </c>
      <c r="Y4889" t="s">
        <v>1913</v>
      </c>
      <c r="Z4889">
        <v>631598</v>
      </c>
      <c r="AA4889" t="s">
        <v>2706</v>
      </c>
      <c r="AB4889" t="s">
        <v>3117</v>
      </c>
      <c r="AC4889">
        <v>15</v>
      </c>
      <c r="AD4889">
        <v>1670.86</v>
      </c>
      <c r="AE4889">
        <v>-5</v>
      </c>
      <c r="AF4889">
        <v>3.51</v>
      </c>
    </row>
    <row r="4890" spans="1:32" x14ac:dyDescent="0.45">
      <c r="A4890">
        <v>5066338759</v>
      </c>
      <c r="B4890">
        <v>41853</v>
      </c>
      <c r="C4890" t="s">
        <v>46</v>
      </c>
      <c r="D4890" t="s">
        <v>80</v>
      </c>
      <c r="E4890" t="s">
        <v>334</v>
      </c>
      <c r="F4890" s="8">
        <v>910.44</v>
      </c>
      <c r="G4890">
        <v>20</v>
      </c>
      <c r="H4890">
        <v>7</v>
      </c>
      <c r="I4890">
        <v>14</v>
      </c>
      <c r="J4890">
        <v>92</v>
      </c>
      <c r="K4890">
        <v>48284116</v>
      </c>
      <c r="L4890">
        <f>MONTH(Table1[[#This Row],[order_date]])</f>
        <v>11</v>
      </c>
      <c r="M4890">
        <f>YEAR(Table1[[#This Row],[order_date]])</f>
        <v>2023</v>
      </c>
      <c r="N4890" s="7">
        <v>45251.200682870367</v>
      </c>
      <c r="O4890">
        <f>HOUR(Table1[[#This Row],[promised_delivery_time]])</f>
        <v>5</v>
      </c>
      <c r="P4890" s="4">
        <v>45251.212488425925</v>
      </c>
      <c r="Q4890">
        <f>HOUR(Table1[[#This Row],[actual_delivery_time]])</f>
        <v>5</v>
      </c>
      <c r="R4890" s="4">
        <v>45251.209016203706</v>
      </c>
      <c r="S4890" t="s">
        <v>356</v>
      </c>
      <c r="T4890" s="8">
        <v>616.45000000000005</v>
      </c>
      <c r="U4890" t="s">
        <v>360</v>
      </c>
      <c r="V4890">
        <v>62785</v>
      </c>
      <c r="W4890">
        <v>3897</v>
      </c>
      <c r="X4890" t="s">
        <v>3169</v>
      </c>
      <c r="Y4890" t="s">
        <v>2519</v>
      </c>
      <c r="Z4890">
        <v>278326</v>
      </c>
      <c r="AA4890" t="s">
        <v>2857</v>
      </c>
      <c r="AB4890" t="s">
        <v>3117</v>
      </c>
      <c r="AC4890">
        <v>17</v>
      </c>
      <c r="AD4890">
        <v>1885.64</v>
      </c>
      <c r="AE4890">
        <v>-5</v>
      </c>
      <c r="AF4890">
        <v>1.1100000000000001</v>
      </c>
    </row>
    <row r="4891" spans="1:32" x14ac:dyDescent="0.45">
      <c r="A4891">
        <v>9087426355</v>
      </c>
      <c r="B4891">
        <v>114414</v>
      </c>
      <c r="C4891" t="s">
        <v>32</v>
      </c>
      <c r="D4891" t="s">
        <v>82</v>
      </c>
      <c r="E4891" t="s">
        <v>289</v>
      </c>
      <c r="F4891" s="8">
        <v>832.06</v>
      </c>
      <c r="G4891">
        <v>20</v>
      </c>
      <c r="H4891">
        <v>365</v>
      </c>
      <c r="I4891">
        <v>26</v>
      </c>
      <c r="J4891">
        <v>66</v>
      </c>
      <c r="K4891">
        <v>66932104</v>
      </c>
      <c r="L4891">
        <f>MONTH(Table1[[#This Row],[order_date]])</f>
        <v>11</v>
      </c>
      <c r="M4891">
        <f>YEAR(Table1[[#This Row],[order_date]])</f>
        <v>2023</v>
      </c>
      <c r="N4891" s="7">
        <v>45233.71234953704</v>
      </c>
      <c r="O4891">
        <f>HOUR(Table1[[#This Row],[promised_delivery_time]])</f>
        <v>17</v>
      </c>
      <c r="P4891" s="4">
        <v>45233.726238425923</v>
      </c>
      <c r="Q4891">
        <f>HOUR(Table1[[#This Row],[actual_delivery_time]])</f>
        <v>17</v>
      </c>
      <c r="R4891" s="4">
        <v>45233.725543981483</v>
      </c>
      <c r="S4891" t="s">
        <v>356</v>
      </c>
      <c r="T4891" s="8">
        <v>473.64</v>
      </c>
      <c r="U4891" t="s">
        <v>362</v>
      </c>
      <c r="V4891">
        <v>34521</v>
      </c>
      <c r="W4891">
        <v>6566</v>
      </c>
      <c r="X4891" t="s">
        <v>3223</v>
      </c>
      <c r="Y4891" t="s">
        <v>835</v>
      </c>
      <c r="Z4891">
        <v>219750</v>
      </c>
      <c r="AA4891" t="s">
        <v>2865</v>
      </c>
      <c r="AB4891" t="s">
        <v>3118</v>
      </c>
      <c r="AC4891">
        <v>3</v>
      </c>
      <c r="AD4891">
        <v>976.71</v>
      </c>
      <c r="AE4891">
        <v>-1</v>
      </c>
      <c r="AF4891">
        <v>1.59</v>
      </c>
    </row>
    <row r="4892" spans="1:32" x14ac:dyDescent="0.45">
      <c r="A4892">
        <v>5512907</v>
      </c>
      <c r="B4892">
        <v>659290</v>
      </c>
      <c r="C4892" t="s">
        <v>42</v>
      </c>
      <c r="D4892" t="s">
        <v>80</v>
      </c>
      <c r="E4892" t="s">
        <v>213</v>
      </c>
      <c r="F4892" s="8">
        <v>319.33999999999997</v>
      </c>
      <c r="G4892">
        <v>20</v>
      </c>
      <c r="H4892">
        <v>7</v>
      </c>
      <c r="I4892">
        <v>18</v>
      </c>
      <c r="J4892">
        <v>66</v>
      </c>
      <c r="K4892">
        <v>51476157</v>
      </c>
      <c r="L4892">
        <f>MONTH(Table1[[#This Row],[order_date]])</f>
        <v>4</v>
      </c>
      <c r="M4892">
        <f>YEAR(Table1[[#This Row],[order_date]])</f>
        <v>2023</v>
      </c>
      <c r="N4892" s="7">
        <v>45046.869687500002</v>
      </c>
      <c r="O4892">
        <f>HOUR(Table1[[#This Row],[promised_delivery_time]])</f>
        <v>21</v>
      </c>
      <c r="P4892" s="4">
        <v>45046.882881944446</v>
      </c>
      <c r="Q4892">
        <f>HOUR(Table1[[#This Row],[actual_delivery_time]])</f>
        <v>21</v>
      </c>
      <c r="R4892" s="4">
        <v>45046.89329861111</v>
      </c>
      <c r="S4892" t="s">
        <v>357</v>
      </c>
      <c r="T4892" s="8">
        <v>861.53</v>
      </c>
      <c r="U4892" t="s">
        <v>362</v>
      </c>
      <c r="V4892">
        <v>44545</v>
      </c>
      <c r="W4892">
        <v>419</v>
      </c>
      <c r="X4892" t="s">
        <v>3256</v>
      </c>
      <c r="Y4892" t="s">
        <v>1435</v>
      </c>
      <c r="Z4892">
        <v>928472</v>
      </c>
      <c r="AA4892" t="s">
        <v>2693</v>
      </c>
      <c r="AB4892" t="s">
        <v>3117</v>
      </c>
      <c r="AC4892">
        <v>10</v>
      </c>
      <c r="AD4892">
        <v>1033.1600000000001</v>
      </c>
      <c r="AE4892">
        <v>15</v>
      </c>
      <c r="AF4892">
        <v>0.59</v>
      </c>
    </row>
    <row r="4893" spans="1:32" x14ac:dyDescent="0.45">
      <c r="A4893">
        <v>4174741467</v>
      </c>
      <c r="B4893">
        <v>930284</v>
      </c>
      <c r="C4893" t="s">
        <v>51</v>
      </c>
      <c r="D4893" t="s">
        <v>88</v>
      </c>
      <c r="E4893" t="s">
        <v>296</v>
      </c>
      <c r="F4893" s="8">
        <v>189.47</v>
      </c>
      <c r="G4893">
        <v>30</v>
      </c>
      <c r="H4893">
        <v>365</v>
      </c>
      <c r="I4893">
        <v>20</v>
      </c>
      <c r="J4893">
        <v>58</v>
      </c>
      <c r="K4893">
        <v>34074184</v>
      </c>
      <c r="L4893">
        <f>MONTH(Table1[[#This Row],[order_date]])</f>
        <v>12</v>
      </c>
      <c r="M4893">
        <f>YEAR(Table1[[#This Row],[order_date]])</f>
        <v>2023</v>
      </c>
      <c r="N4893" s="7">
        <v>45277.083391203705</v>
      </c>
      <c r="O4893">
        <f>HOUR(Table1[[#This Row],[promised_delivery_time]])</f>
        <v>2</v>
      </c>
      <c r="P4893" s="4">
        <v>45277.09033564815</v>
      </c>
      <c r="Q4893">
        <f>HOUR(Table1[[#This Row],[actual_delivery_time]])</f>
        <v>2</v>
      </c>
      <c r="R4893" s="4">
        <v>45277.098668981482</v>
      </c>
      <c r="S4893" t="s">
        <v>357</v>
      </c>
      <c r="T4893" s="8">
        <v>1492.14</v>
      </c>
      <c r="U4893" t="s">
        <v>360</v>
      </c>
      <c r="V4893">
        <v>13853</v>
      </c>
      <c r="W4893">
        <v>7942</v>
      </c>
      <c r="X4893" t="s">
        <v>3288</v>
      </c>
      <c r="Y4893" t="s">
        <v>2520</v>
      </c>
      <c r="Z4893">
        <v>401130</v>
      </c>
      <c r="AA4893" t="s">
        <v>2842</v>
      </c>
      <c r="AB4893" t="s">
        <v>3116</v>
      </c>
      <c r="AC4893">
        <v>18</v>
      </c>
      <c r="AD4893">
        <v>1988.77</v>
      </c>
      <c r="AE4893">
        <v>12</v>
      </c>
      <c r="AF4893">
        <v>3.05</v>
      </c>
    </row>
    <row r="4894" spans="1:32" x14ac:dyDescent="0.45">
      <c r="A4894">
        <v>6270463968</v>
      </c>
      <c r="B4894">
        <v>883013</v>
      </c>
      <c r="C4894" t="s">
        <v>29</v>
      </c>
      <c r="D4894" t="s">
        <v>80</v>
      </c>
      <c r="E4894" t="s">
        <v>325</v>
      </c>
      <c r="F4894" s="8">
        <v>989.88</v>
      </c>
      <c r="G4894">
        <v>20</v>
      </c>
      <c r="H4894">
        <v>7</v>
      </c>
      <c r="I4894">
        <v>13</v>
      </c>
      <c r="J4894">
        <v>98</v>
      </c>
      <c r="K4894">
        <v>35434373</v>
      </c>
      <c r="L4894">
        <f>MONTH(Table1[[#This Row],[order_date]])</f>
        <v>10</v>
      </c>
      <c r="M4894">
        <f>YEAR(Table1[[#This Row],[order_date]])</f>
        <v>2023</v>
      </c>
      <c r="N4894" s="7">
        <v>45202.151342592595</v>
      </c>
      <c r="O4894">
        <f>HOUR(Table1[[#This Row],[promised_delivery_time]])</f>
        <v>3</v>
      </c>
      <c r="P4894" s="4">
        <v>45202.165231481478</v>
      </c>
      <c r="Q4894">
        <f>HOUR(Table1[[#This Row],[actual_delivery_time]])</f>
        <v>3</v>
      </c>
      <c r="R4894" s="4">
        <v>45202.162453703706</v>
      </c>
      <c r="S4894" t="s">
        <v>356</v>
      </c>
      <c r="T4894" s="8">
        <v>3784.59</v>
      </c>
      <c r="U4894" t="s">
        <v>362</v>
      </c>
      <c r="V4894">
        <v>66084</v>
      </c>
      <c r="W4894">
        <v>4408</v>
      </c>
      <c r="X4894" t="s">
        <v>3243</v>
      </c>
      <c r="Y4894" t="s">
        <v>1000</v>
      </c>
      <c r="Z4894">
        <v>407353</v>
      </c>
      <c r="AA4894" t="s">
        <v>2738</v>
      </c>
      <c r="AB4894" t="s">
        <v>3118</v>
      </c>
      <c r="AC4894">
        <v>9</v>
      </c>
      <c r="AD4894">
        <v>368.71</v>
      </c>
      <c r="AE4894">
        <v>-4</v>
      </c>
      <c r="AF4894">
        <v>0.97</v>
      </c>
    </row>
    <row r="4895" spans="1:32" x14ac:dyDescent="0.45">
      <c r="A4895">
        <v>1239385001</v>
      </c>
      <c r="B4895">
        <v>897083</v>
      </c>
      <c r="C4895" t="s">
        <v>38</v>
      </c>
      <c r="D4895" t="s">
        <v>85</v>
      </c>
      <c r="E4895" t="s">
        <v>153</v>
      </c>
      <c r="F4895" s="8">
        <v>972.69</v>
      </c>
      <c r="G4895">
        <v>25</v>
      </c>
      <c r="H4895">
        <v>365</v>
      </c>
      <c r="I4895">
        <v>10</v>
      </c>
      <c r="J4895">
        <v>100</v>
      </c>
      <c r="K4895">
        <v>82359623</v>
      </c>
      <c r="L4895">
        <f>MONTH(Table1[[#This Row],[order_date]])</f>
        <v>9</v>
      </c>
      <c r="M4895">
        <f>YEAR(Table1[[#This Row],[order_date]])</f>
        <v>2023</v>
      </c>
      <c r="N4895" s="7">
        <v>45196.585844907408</v>
      </c>
      <c r="O4895">
        <f>HOUR(Table1[[#This Row],[promised_delivery_time]])</f>
        <v>14</v>
      </c>
      <c r="P4895" s="4">
        <v>45196.594178240739</v>
      </c>
      <c r="Q4895">
        <f>HOUR(Table1[[#This Row],[actual_delivery_time]])</f>
        <v>14</v>
      </c>
      <c r="R4895" s="4">
        <v>45196.595567129632</v>
      </c>
      <c r="S4895" t="s">
        <v>356</v>
      </c>
      <c r="T4895" s="8">
        <v>2963.43</v>
      </c>
      <c r="U4895" t="s">
        <v>360</v>
      </c>
      <c r="V4895">
        <v>73973</v>
      </c>
      <c r="W4895">
        <v>4114</v>
      </c>
      <c r="X4895" t="s">
        <v>3321</v>
      </c>
      <c r="Y4895" t="s">
        <v>1593</v>
      </c>
      <c r="Z4895">
        <v>504776</v>
      </c>
      <c r="AA4895" t="s">
        <v>2949</v>
      </c>
      <c r="AB4895" t="s">
        <v>3118</v>
      </c>
      <c r="AC4895">
        <v>17</v>
      </c>
      <c r="AD4895">
        <v>1339.75</v>
      </c>
      <c r="AE4895">
        <v>2</v>
      </c>
      <c r="AF4895">
        <v>3.3</v>
      </c>
    </row>
    <row r="4896" spans="1:32" x14ac:dyDescent="0.45">
      <c r="A4896">
        <v>5250202756</v>
      </c>
      <c r="B4896">
        <v>555121</v>
      </c>
      <c r="C4896" t="s">
        <v>68</v>
      </c>
      <c r="D4896" t="s">
        <v>87</v>
      </c>
      <c r="E4896" t="s">
        <v>260</v>
      </c>
      <c r="F4896" s="8">
        <v>354.91</v>
      </c>
      <c r="G4896">
        <v>25</v>
      </c>
      <c r="H4896">
        <v>3</v>
      </c>
      <c r="I4896">
        <v>30</v>
      </c>
      <c r="J4896">
        <v>67</v>
      </c>
      <c r="K4896">
        <v>40871915</v>
      </c>
      <c r="L4896">
        <f>MONTH(Table1[[#This Row],[order_date]])</f>
        <v>9</v>
      </c>
      <c r="M4896">
        <f>YEAR(Table1[[#This Row],[order_date]])</f>
        <v>2023</v>
      </c>
      <c r="N4896" s="7">
        <v>45179.491006944445</v>
      </c>
      <c r="O4896">
        <f>HOUR(Table1[[#This Row],[promised_delivery_time]])</f>
        <v>12</v>
      </c>
      <c r="P4896" s="4">
        <v>45179.504895833335</v>
      </c>
      <c r="Q4896">
        <f>HOUR(Table1[[#This Row],[actual_delivery_time]])</f>
        <v>12</v>
      </c>
      <c r="R4896" s="4">
        <v>45179.518784722219</v>
      </c>
      <c r="S4896" t="s">
        <v>358</v>
      </c>
      <c r="T4896" s="8">
        <v>1416.86</v>
      </c>
      <c r="U4896" t="s">
        <v>361</v>
      </c>
      <c r="V4896">
        <v>20751</v>
      </c>
      <c r="W4896">
        <v>2042</v>
      </c>
      <c r="X4896" t="s">
        <v>3401</v>
      </c>
      <c r="Y4896" t="s">
        <v>2096</v>
      </c>
      <c r="Z4896">
        <v>80248</v>
      </c>
      <c r="AA4896" t="s">
        <v>2699</v>
      </c>
      <c r="AB4896" t="s">
        <v>3118</v>
      </c>
      <c r="AC4896">
        <v>8</v>
      </c>
      <c r="AD4896">
        <v>1636.24</v>
      </c>
      <c r="AE4896">
        <v>20</v>
      </c>
      <c r="AF4896">
        <v>1.21</v>
      </c>
    </row>
    <row r="4897" spans="1:32" x14ac:dyDescent="0.45">
      <c r="A4897">
        <v>4099185509</v>
      </c>
      <c r="B4897">
        <v>968887</v>
      </c>
      <c r="C4897" t="s">
        <v>50</v>
      </c>
      <c r="D4897" t="s">
        <v>85</v>
      </c>
      <c r="E4897" t="s">
        <v>324</v>
      </c>
      <c r="F4897" s="8">
        <v>40.700000000000003</v>
      </c>
      <c r="G4897">
        <v>25</v>
      </c>
      <c r="H4897">
        <v>365</v>
      </c>
      <c r="I4897">
        <v>18</v>
      </c>
      <c r="J4897">
        <v>92</v>
      </c>
      <c r="K4897">
        <v>22047134</v>
      </c>
      <c r="L4897">
        <f>MONTH(Table1[[#This Row],[order_date]])</f>
        <v>1</v>
      </c>
      <c r="M4897">
        <f>YEAR(Table1[[#This Row],[order_date]])</f>
        <v>2024</v>
      </c>
      <c r="N4897" s="7">
        <v>45315.847303240742</v>
      </c>
      <c r="O4897">
        <f>HOUR(Table1[[#This Row],[promised_delivery_time]])</f>
        <v>20</v>
      </c>
      <c r="P4897" s="4">
        <v>45315.859803240739</v>
      </c>
      <c r="Q4897">
        <f>HOUR(Table1[[#This Row],[actual_delivery_time]])</f>
        <v>20</v>
      </c>
      <c r="R4897" s="4">
        <v>45315.8591087963</v>
      </c>
      <c r="S4897" t="s">
        <v>356</v>
      </c>
      <c r="T4897" s="8">
        <v>2680.39</v>
      </c>
      <c r="U4897" t="s">
        <v>359</v>
      </c>
      <c r="V4897">
        <v>58500</v>
      </c>
      <c r="W4897">
        <v>4179</v>
      </c>
      <c r="X4897" t="s">
        <v>3407</v>
      </c>
      <c r="Y4897" t="s">
        <v>1530</v>
      </c>
      <c r="Z4897">
        <v>40280</v>
      </c>
      <c r="AA4897" t="s">
        <v>2875</v>
      </c>
      <c r="AB4897" t="s">
        <v>3117</v>
      </c>
      <c r="AC4897">
        <v>20</v>
      </c>
      <c r="AD4897">
        <v>991.94</v>
      </c>
      <c r="AE4897">
        <v>-1</v>
      </c>
      <c r="AF4897">
        <v>1.1000000000000001</v>
      </c>
    </row>
    <row r="4898" spans="1:32" x14ac:dyDescent="0.45">
      <c r="A4898">
        <v>7875903450</v>
      </c>
      <c r="B4898">
        <v>563740</v>
      </c>
      <c r="C4898" t="s">
        <v>74</v>
      </c>
      <c r="D4898" t="s">
        <v>81</v>
      </c>
      <c r="E4898" t="s">
        <v>230</v>
      </c>
      <c r="F4898" s="8">
        <v>96.33</v>
      </c>
      <c r="G4898">
        <v>35</v>
      </c>
      <c r="H4898">
        <v>90</v>
      </c>
      <c r="I4898">
        <v>20</v>
      </c>
      <c r="J4898">
        <v>61</v>
      </c>
      <c r="K4898">
        <v>17805991</v>
      </c>
      <c r="L4898">
        <f>MONTH(Table1[[#This Row],[order_date]])</f>
        <v>3</v>
      </c>
      <c r="M4898">
        <f>YEAR(Table1[[#This Row],[order_date]])</f>
        <v>2024</v>
      </c>
      <c r="N4898" s="7">
        <v>45365.19321759259</v>
      </c>
      <c r="O4898">
        <f>HOUR(Table1[[#This Row],[promised_delivery_time]])</f>
        <v>4</v>
      </c>
      <c r="P4898" s="4">
        <v>45365.202245370368</v>
      </c>
      <c r="Q4898">
        <f>HOUR(Table1[[#This Row],[actual_delivery_time]])</f>
        <v>4</v>
      </c>
      <c r="R4898" s="4">
        <v>45365.202245370368</v>
      </c>
      <c r="S4898" t="s">
        <v>356</v>
      </c>
      <c r="T4898" s="8">
        <v>877.43</v>
      </c>
      <c r="U4898" t="s">
        <v>362</v>
      </c>
      <c r="V4898">
        <v>58175</v>
      </c>
      <c r="W4898">
        <v>6653</v>
      </c>
      <c r="X4898" t="s">
        <v>3226</v>
      </c>
      <c r="Y4898" t="s">
        <v>462</v>
      </c>
      <c r="Z4898">
        <v>819317</v>
      </c>
      <c r="AA4898" t="s">
        <v>2554</v>
      </c>
      <c r="AB4898" t="s">
        <v>3116</v>
      </c>
      <c r="AC4898">
        <v>10</v>
      </c>
      <c r="AD4898">
        <v>924.9</v>
      </c>
      <c r="AE4898">
        <v>0</v>
      </c>
      <c r="AF4898">
        <v>1.86</v>
      </c>
    </row>
    <row r="4899" spans="1:32" x14ac:dyDescent="0.45">
      <c r="A4899">
        <v>7561642939</v>
      </c>
      <c r="B4899">
        <v>146840</v>
      </c>
      <c r="C4899" t="s">
        <v>33</v>
      </c>
      <c r="D4899" t="s">
        <v>80</v>
      </c>
      <c r="E4899" t="s">
        <v>339</v>
      </c>
      <c r="F4899" s="8">
        <v>786.85</v>
      </c>
      <c r="G4899">
        <v>20</v>
      </c>
      <c r="H4899">
        <v>7</v>
      </c>
      <c r="I4899">
        <v>19</v>
      </c>
      <c r="J4899">
        <v>89</v>
      </c>
      <c r="K4899">
        <v>75739462</v>
      </c>
      <c r="L4899">
        <f>MONTH(Table1[[#This Row],[order_date]])</f>
        <v>7</v>
      </c>
      <c r="M4899">
        <f>YEAR(Table1[[#This Row],[order_date]])</f>
        <v>2024</v>
      </c>
      <c r="N4899" s="7">
        <v>45497.844872685186</v>
      </c>
      <c r="O4899">
        <f>HOUR(Table1[[#This Row],[promised_delivery_time]])</f>
        <v>20</v>
      </c>
      <c r="P4899" s="4">
        <v>45497.853900462964</v>
      </c>
      <c r="Q4899">
        <f>HOUR(Table1[[#This Row],[actual_delivery_time]])</f>
        <v>20</v>
      </c>
      <c r="R4899" s="4">
        <v>45497.851122685184</v>
      </c>
      <c r="S4899" t="s">
        <v>356</v>
      </c>
      <c r="T4899" s="8">
        <v>2045.25</v>
      </c>
      <c r="U4899" t="s">
        <v>360</v>
      </c>
      <c r="V4899">
        <v>2481</v>
      </c>
      <c r="W4899">
        <v>6438</v>
      </c>
      <c r="X4899" t="s">
        <v>3279</v>
      </c>
      <c r="Y4899" t="s">
        <v>1550</v>
      </c>
      <c r="Z4899">
        <v>756186</v>
      </c>
      <c r="AA4899" t="s">
        <v>2922</v>
      </c>
      <c r="AB4899" t="s">
        <v>3118</v>
      </c>
      <c r="AC4899">
        <v>2</v>
      </c>
      <c r="AD4899">
        <v>1474.27</v>
      </c>
      <c r="AE4899">
        <v>-4</v>
      </c>
      <c r="AF4899">
        <v>0.71</v>
      </c>
    </row>
    <row r="4900" spans="1:32" x14ac:dyDescent="0.45">
      <c r="A4900">
        <v>5438908316</v>
      </c>
      <c r="B4900">
        <v>942001</v>
      </c>
      <c r="C4900" t="s">
        <v>70</v>
      </c>
      <c r="D4900" t="s">
        <v>78</v>
      </c>
      <c r="E4900" t="s">
        <v>333</v>
      </c>
      <c r="F4900" s="8">
        <v>671.55</v>
      </c>
      <c r="G4900">
        <v>35</v>
      </c>
      <c r="H4900">
        <v>365</v>
      </c>
      <c r="I4900">
        <v>20</v>
      </c>
      <c r="J4900">
        <v>84</v>
      </c>
      <c r="K4900">
        <v>59815512</v>
      </c>
      <c r="L4900">
        <f>MONTH(Table1[[#This Row],[order_date]])</f>
        <v>4</v>
      </c>
      <c r="M4900">
        <f>YEAR(Table1[[#This Row],[order_date]])</f>
        <v>2024</v>
      </c>
      <c r="N4900" s="7">
        <v>45385.031180555554</v>
      </c>
      <c r="O4900">
        <f>HOUR(Table1[[#This Row],[promised_delivery_time]])</f>
        <v>0</v>
      </c>
      <c r="P4900" s="4">
        <v>45385.040902777779</v>
      </c>
      <c r="Q4900">
        <f>HOUR(Table1[[#This Row],[actual_delivery_time]])</f>
        <v>0</v>
      </c>
      <c r="R4900" s="4">
        <v>45385.040902777779</v>
      </c>
      <c r="S4900" t="s">
        <v>356</v>
      </c>
      <c r="T4900" s="8">
        <v>3399.81</v>
      </c>
      <c r="U4900" t="s">
        <v>361</v>
      </c>
      <c r="V4900">
        <v>72583</v>
      </c>
      <c r="W4900">
        <v>1533</v>
      </c>
      <c r="X4900" t="s">
        <v>3164</v>
      </c>
      <c r="Y4900" t="s">
        <v>2051</v>
      </c>
      <c r="Z4900">
        <v>92916</v>
      </c>
      <c r="AA4900" t="s">
        <v>2896</v>
      </c>
      <c r="AB4900" t="s">
        <v>3115</v>
      </c>
      <c r="AC4900">
        <v>16</v>
      </c>
      <c r="AD4900">
        <v>1022.99</v>
      </c>
      <c r="AE4900">
        <v>0</v>
      </c>
      <c r="AF4900">
        <v>3.27</v>
      </c>
    </row>
    <row r="4901" spans="1:32" x14ac:dyDescent="0.45">
      <c r="A4901">
        <v>357437373</v>
      </c>
      <c r="B4901">
        <v>667163</v>
      </c>
      <c r="C4901" t="s">
        <v>28</v>
      </c>
      <c r="D4901" t="s">
        <v>79</v>
      </c>
      <c r="E4901" t="s">
        <v>242</v>
      </c>
      <c r="F4901" s="8">
        <v>441.2</v>
      </c>
      <c r="G4901">
        <v>30</v>
      </c>
      <c r="H4901">
        <v>180</v>
      </c>
      <c r="I4901">
        <v>25</v>
      </c>
      <c r="J4901">
        <v>72</v>
      </c>
      <c r="K4901">
        <v>23126657</v>
      </c>
      <c r="L4901">
        <f>MONTH(Table1[[#This Row],[order_date]])</f>
        <v>5</v>
      </c>
      <c r="M4901">
        <f>YEAR(Table1[[#This Row],[order_date]])</f>
        <v>2023</v>
      </c>
      <c r="N4901" s="7">
        <v>45056.250254629631</v>
      </c>
      <c r="O4901">
        <f>HOUR(Table1[[#This Row],[promised_delivery_time]])</f>
        <v>6</v>
      </c>
      <c r="P4901" s="4">
        <v>45056.264143518521</v>
      </c>
      <c r="Q4901">
        <f>HOUR(Table1[[#This Row],[actual_delivery_time]])</f>
        <v>6</v>
      </c>
      <c r="R4901" s="4">
        <v>45056.26761574074</v>
      </c>
      <c r="S4901" t="s">
        <v>356</v>
      </c>
      <c r="T4901" s="8">
        <v>3284.68</v>
      </c>
      <c r="U4901" t="s">
        <v>360</v>
      </c>
      <c r="V4901">
        <v>18049</v>
      </c>
      <c r="W4901">
        <v>2372</v>
      </c>
      <c r="X4901" t="s">
        <v>3409</v>
      </c>
      <c r="Y4901" t="s">
        <v>1132</v>
      </c>
      <c r="Z4901">
        <v>52603</v>
      </c>
      <c r="AA4901" t="s">
        <v>2687</v>
      </c>
      <c r="AB4901" t="s">
        <v>3118</v>
      </c>
      <c r="AC4901">
        <v>1</v>
      </c>
      <c r="AD4901">
        <v>1034.23</v>
      </c>
      <c r="AE4901">
        <v>5</v>
      </c>
      <c r="AF4901">
        <v>2.34</v>
      </c>
    </row>
    <row r="4902" spans="1:32" x14ac:dyDescent="0.45">
      <c r="A4902">
        <v>8972877222</v>
      </c>
      <c r="B4902">
        <v>373536</v>
      </c>
      <c r="C4902" t="s">
        <v>71</v>
      </c>
      <c r="D4902" t="s">
        <v>78</v>
      </c>
      <c r="E4902" t="s">
        <v>275</v>
      </c>
      <c r="F4902" s="8">
        <v>494.17</v>
      </c>
      <c r="G4902">
        <v>35</v>
      </c>
      <c r="H4902">
        <v>365</v>
      </c>
      <c r="I4902">
        <v>14</v>
      </c>
      <c r="J4902">
        <v>64</v>
      </c>
      <c r="K4902">
        <v>57291761</v>
      </c>
      <c r="L4902">
        <f>MONTH(Table1[[#This Row],[order_date]])</f>
        <v>10</v>
      </c>
      <c r="M4902">
        <f>YEAR(Table1[[#This Row],[order_date]])</f>
        <v>2024</v>
      </c>
      <c r="N4902" s="7">
        <v>45591.208298611113</v>
      </c>
      <c r="O4902">
        <f>HOUR(Table1[[#This Row],[promised_delivery_time]])</f>
        <v>5</v>
      </c>
      <c r="P4902" s="4">
        <v>45591.217326388891</v>
      </c>
      <c r="Q4902">
        <f>HOUR(Table1[[#This Row],[actual_delivery_time]])</f>
        <v>5</v>
      </c>
      <c r="R4902" s="4">
        <v>45591.21802083333</v>
      </c>
      <c r="S4902" t="s">
        <v>356</v>
      </c>
      <c r="T4902" s="8">
        <v>4304.25</v>
      </c>
      <c r="U4902" t="s">
        <v>359</v>
      </c>
      <c r="V4902">
        <v>33125</v>
      </c>
      <c r="W4902">
        <v>3754</v>
      </c>
      <c r="X4902" t="s">
        <v>3324</v>
      </c>
      <c r="Y4902" t="s">
        <v>625</v>
      </c>
      <c r="Z4902">
        <v>260349</v>
      </c>
      <c r="AA4902" t="s">
        <v>2752</v>
      </c>
      <c r="AB4902" t="s">
        <v>3115</v>
      </c>
      <c r="AC4902">
        <v>8</v>
      </c>
      <c r="AD4902">
        <v>1338.09</v>
      </c>
      <c r="AE4902">
        <v>1</v>
      </c>
      <c r="AF4902">
        <v>2.4300000000000002</v>
      </c>
    </row>
    <row r="4903" spans="1:32" x14ac:dyDescent="0.45">
      <c r="A4903">
        <v>1163798451</v>
      </c>
      <c r="B4903">
        <v>954722</v>
      </c>
      <c r="C4903" t="s">
        <v>60</v>
      </c>
      <c r="D4903" t="s">
        <v>86</v>
      </c>
      <c r="E4903" t="s">
        <v>145</v>
      </c>
      <c r="F4903" s="8">
        <v>616.45000000000005</v>
      </c>
      <c r="G4903">
        <v>40</v>
      </c>
      <c r="H4903">
        <v>180</v>
      </c>
      <c r="I4903">
        <v>11</v>
      </c>
      <c r="J4903">
        <v>58</v>
      </c>
      <c r="K4903">
        <v>25641500</v>
      </c>
      <c r="L4903">
        <f>MONTH(Table1[[#This Row],[order_date]])</f>
        <v>10</v>
      </c>
      <c r="M4903">
        <f>YEAR(Table1[[#This Row],[order_date]])</f>
        <v>2023</v>
      </c>
      <c r="N4903" s="7">
        <v>45203.131620370368</v>
      </c>
      <c r="O4903">
        <f>HOUR(Table1[[#This Row],[promised_delivery_time]])</f>
        <v>3</v>
      </c>
      <c r="P4903" s="4">
        <v>45203.13925925926</v>
      </c>
      <c r="Q4903">
        <f>HOUR(Table1[[#This Row],[actual_delivery_time]])</f>
        <v>3</v>
      </c>
      <c r="R4903" s="4">
        <v>45203.158009259256</v>
      </c>
      <c r="S4903" t="s">
        <v>358</v>
      </c>
      <c r="T4903" s="8">
        <v>2383.88</v>
      </c>
      <c r="U4903" t="s">
        <v>359</v>
      </c>
      <c r="V4903">
        <v>42721</v>
      </c>
      <c r="W4903">
        <v>8660</v>
      </c>
      <c r="X4903" t="s">
        <v>3388</v>
      </c>
      <c r="Y4903" t="s">
        <v>1758</v>
      </c>
      <c r="Z4903">
        <v>580141</v>
      </c>
      <c r="AA4903" t="s">
        <v>2629</v>
      </c>
      <c r="AB4903" t="s">
        <v>3118</v>
      </c>
      <c r="AC4903">
        <v>18</v>
      </c>
      <c r="AD4903">
        <v>241.19</v>
      </c>
      <c r="AE4903">
        <v>27</v>
      </c>
      <c r="AF4903">
        <v>0.79</v>
      </c>
    </row>
    <row r="4904" spans="1:32" x14ac:dyDescent="0.45">
      <c r="A4904">
        <v>3588229485</v>
      </c>
      <c r="B4904">
        <v>67197</v>
      </c>
      <c r="C4904" t="s">
        <v>43</v>
      </c>
      <c r="D4904" t="s">
        <v>80</v>
      </c>
      <c r="E4904" t="s">
        <v>113</v>
      </c>
      <c r="F4904" s="8">
        <v>552.20000000000005</v>
      </c>
      <c r="G4904">
        <v>20</v>
      </c>
      <c r="H4904">
        <v>7</v>
      </c>
      <c r="I4904">
        <v>20</v>
      </c>
      <c r="J4904">
        <v>79</v>
      </c>
      <c r="K4904">
        <v>29973346</v>
      </c>
      <c r="L4904">
        <f>MONTH(Table1[[#This Row],[order_date]])</f>
        <v>8</v>
      </c>
      <c r="M4904">
        <f>YEAR(Table1[[#This Row],[order_date]])</f>
        <v>2024</v>
      </c>
      <c r="N4904" s="7">
        <v>45505.023368055554</v>
      </c>
      <c r="O4904">
        <f>HOUR(Table1[[#This Row],[promised_delivery_time]])</f>
        <v>0</v>
      </c>
      <c r="P4904" s="4">
        <v>45505.033784722225</v>
      </c>
      <c r="Q4904">
        <f>HOUR(Table1[[#This Row],[actual_delivery_time]])</f>
        <v>1</v>
      </c>
      <c r="R4904" s="4">
        <v>45505.048368055555</v>
      </c>
      <c r="S4904" t="s">
        <v>358</v>
      </c>
      <c r="T4904" s="8">
        <v>3644.32</v>
      </c>
      <c r="U4904" t="s">
        <v>362</v>
      </c>
      <c r="V4904">
        <v>49352</v>
      </c>
      <c r="W4904">
        <v>254</v>
      </c>
      <c r="X4904" t="s">
        <v>3417</v>
      </c>
      <c r="Y4904" t="s">
        <v>1014</v>
      </c>
      <c r="Z4904">
        <v>521032</v>
      </c>
      <c r="AA4904" t="s">
        <v>2857</v>
      </c>
      <c r="AB4904" t="s">
        <v>3118</v>
      </c>
      <c r="AC4904">
        <v>1</v>
      </c>
      <c r="AD4904">
        <v>1786.85</v>
      </c>
      <c r="AE4904">
        <v>21</v>
      </c>
      <c r="AF4904">
        <v>3.52</v>
      </c>
    </row>
    <row r="4905" spans="1:32" x14ac:dyDescent="0.45">
      <c r="A4905">
        <v>1205823348</v>
      </c>
      <c r="B4905">
        <v>707935</v>
      </c>
      <c r="C4905" t="s">
        <v>70</v>
      </c>
      <c r="D4905" t="s">
        <v>78</v>
      </c>
      <c r="E4905" t="s">
        <v>278</v>
      </c>
      <c r="F4905" s="8">
        <v>820.9</v>
      </c>
      <c r="G4905">
        <v>35</v>
      </c>
      <c r="H4905">
        <v>365</v>
      </c>
      <c r="I4905">
        <v>30</v>
      </c>
      <c r="J4905">
        <v>97</v>
      </c>
      <c r="K4905">
        <v>79478655</v>
      </c>
      <c r="L4905">
        <f>MONTH(Table1[[#This Row],[order_date]])</f>
        <v>7</v>
      </c>
      <c r="M4905">
        <f>YEAR(Table1[[#This Row],[order_date]])</f>
        <v>2024</v>
      </c>
      <c r="N4905" s="7">
        <v>45502.42633101852</v>
      </c>
      <c r="O4905">
        <f>HOUR(Table1[[#This Row],[promised_delivery_time]])</f>
        <v>10</v>
      </c>
      <c r="P4905" s="4">
        <v>45502.439525462964</v>
      </c>
      <c r="Q4905">
        <f>HOUR(Table1[[#This Row],[actual_delivery_time]])</f>
        <v>10</v>
      </c>
      <c r="R4905" s="4">
        <v>45502.445775462962</v>
      </c>
      <c r="S4905" t="s">
        <v>357</v>
      </c>
      <c r="T4905" s="8">
        <v>2426.3000000000002</v>
      </c>
      <c r="U4905" t="s">
        <v>360</v>
      </c>
      <c r="V4905">
        <v>49614</v>
      </c>
      <c r="W4905">
        <v>9924</v>
      </c>
      <c r="X4905" t="s">
        <v>3241</v>
      </c>
      <c r="Y4905" t="s">
        <v>588</v>
      </c>
      <c r="Z4905">
        <v>627881</v>
      </c>
      <c r="AA4905" t="s">
        <v>2725</v>
      </c>
      <c r="AB4905" t="s">
        <v>3115</v>
      </c>
      <c r="AC4905">
        <v>9</v>
      </c>
      <c r="AD4905">
        <v>1845.26</v>
      </c>
      <c r="AE4905">
        <v>9</v>
      </c>
      <c r="AF4905">
        <v>2.62</v>
      </c>
    </row>
    <row r="4906" spans="1:32" x14ac:dyDescent="0.45">
      <c r="A4906">
        <v>2867008541</v>
      </c>
      <c r="B4906">
        <v>914071</v>
      </c>
      <c r="C4906" t="s">
        <v>74</v>
      </c>
      <c r="D4906" t="s">
        <v>81</v>
      </c>
      <c r="E4906" t="s">
        <v>353</v>
      </c>
      <c r="F4906" s="8">
        <v>296.94</v>
      </c>
      <c r="G4906">
        <v>35</v>
      </c>
      <c r="H4906">
        <v>90</v>
      </c>
      <c r="I4906">
        <v>25</v>
      </c>
      <c r="J4906">
        <v>90</v>
      </c>
      <c r="K4906">
        <v>99594960</v>
      </c>
      <c r="L4906">
        <f>MONTH(Table1[[#This Row],[order_date]])</f>
        <v>12</v>
      </c>
      <c r="M4906">
        <f>YEAR(Table1[[#This Row],[order_date]])</f>
        <v>2023</v>
      </c>
      <c r="N4906" s="7">
        <v>45280.737719907411</v>
      </c>
      <c r="O4906">
        <f>HOUR(Table1[[#This Row],[promised_delivery_time]])</f>
        <v>17</v>
      </c>
      <c r="P4906" s="4">
        <v>45280.749525462961</v>
      </c>
      <c r="Q4906">
        <f>HOUR(Table1[[#This Row],[actual_delivery_time]])</f>
        <v>18</v>
      </c>
      <c r="R4906" s="4">
        <v>45280.7578587963</v>
      </c>
      <c r="S4906" t="s">
        <v>357</v>
      </c>
      <c r="T4906" s="8">
        <v>1763.79</v>
      </c>
      <c r="U4906" t="s">
        <v>361</v>
      </c>
      <c r="V4906">
        <v>91284</v>
      </c>
      <c r="W4906">
        <v>8989</v>
      </c>
      <c r="X4906" t="s">
        <v>3390</v>
      </c>
      <c r="Y4906" t="s">
        <v>2521</v>
      </c>
      <c r="Z4906">
        <v>446417</v>
      </c>
      <c r="AA4906" t="s">
        <v>2846</v>
      </c>
      <c r="AB4906" t="s">
        <v>3117</v>
      </c>
      <c r="AC4906">
        <v>16</v>
      </c>
      <c r="AD4906">
        <v>1475.23</v>
      </c>
      <c r="AE4906">
        <v>12</v>
      </c>
      <c r="AF4906">
        <v>0.86</v>
      </c>
    </row>
    <row r="4907" spans="1:32" x14ac:dyDescent="0.45">
      <c r="A4907">
        <v>5794917332</v>
      </c>
      <c r="B4907">
        <v>60619</v>
      </c>
      <c r="C4907" t="s">
        <v>47</v>
      </c>
      <c r="D4907" t="s">
        <v>79</v>
      </c>
      <c r="E4907" t="s">
        <v>118</v>
      </c>
      <c r="F4907" s="8">
        <v>726.41</v>
      </c>
      <c r="G4907">
        <v>30</v>
      </c>
      <c r="H4907">
        <v>180</v>
      </c>
      <c r="I4907">
        <v>10</v>
      </c>
      <c r="J4907">
        <v>97</v>
      </c>
      <c r="K4907">
        <v>12574626</v>
      </c>
      <c r="L4907">
        <f>MONTH(Table1[[#This Row],[order_date]])</f>
        <v>2</v>
      </c>
      <c r="M4907">
        <f>YEAR(Table1[[#This Row],[order_date]])</f>
        <v>2024</v>
      </c>
      <c r="N4907" s="7">
        <v>45338.57408564815</v>
      </c>
      <c r="O4907">
        <f>HOUR(Table1[[#This Row],[promised_delivery_time]])</f>
        <v>14</v>
      </c>
      <c r="P4907" s="4">
        <v>45338.585196759261</v>
      </c>
      <c r="Q4907">
        <f>HOUR(Table1[[#This Row],[actual_delivery_time]])</f>
        <v>13</v>
      </c>
      <c r="R4907" s="4">
        <v>45338.581724537034</v>
      </c>
      <c r="S4907" t="s">
        <v>356</v>
      </c>
      <c r="T4907" s="8">
        <v>1099.9100000000001</v>
      </c>
      <c r="U4907" t="s">
        <v>359</v>
      </c>
      <c r="V4907">
        <v>49073</v>
      </c>
      <c r="W4907">
        <v>1119</v>
      </c>
      <c r="X4907" t="s">
        <v>3450</v>
      </c>
      <c r="Y4907" t="s">
        <v>2107</v>
      </c>
      <c r="Z4907">
        <v>409487</v>
      </c>
      <c r="AA4907" t="s">
        <v>2823</v>
      </c>
      <c r="AB4907" t="s">
        <v>3117</v>
      </c>
      <c r="AC4907">
        <v>18</v>
      </c>
      <c r="AD4907">
        <v>852.27</v>
      </c>
      <c r="AE4907">
        <v>-5</v>
      </c>
      <c r="AF4907">
        <v>4.96</v>
      </c>
    </row>
    <row r="4908" spans="1:32" x14ac:dyDescent="0.45">
      <c r="A4908">
        <v>4726520098</v>
      </c>
      <c r="B4908">
        <v>77308</v>
      </c>
      <c r="C4908" t="s">
        <v>63</v>
      </c>
      <c r="D4908" t="s">
        <v>87</v>
      </c>
      <c r="E4908" t="s">
        <v>287</v>
      </c>
      <c r="F4908" s="8">
        <v>223.27</v>
      </c>
      <c r="G4908">
        <v>25</v>
      </c>
      <c r="H4908">
        <v>3</v>
      </c>
      <c r="I4908">
        <v>29</v>
      </c>
      <c r="J4908">
        <v>91</v>
      </c>
      <c r="K4908">
        <v>48284116</v>
      </c>
      <c r="L4908">
        <f>MONTH(Table1[[#This Row],[order_date]])</f>
        <v>4</v>
      </c>
      <c r="M4908">
        <f>YEAR(Table1[[#This Row],[order_date]])</f>
        <v>2023</v>
      </c>
      <c r="N4908" s="7">
        <v>45035.900520833333</v>
      </c>
      <c r="O4908">
        <f>HOUR(Table1[[#This Row],[promised_delivery_time]])</f>
        <v>21</v>
      </c>
      <c r="P4908" s="4">
        <v>45035.909548611111</v>
      </c>
      <c r="Q4908">
        <f>HOUR(Table1[[#This Row],[actual_delivery_time]])</f>
        <v>21</v>
      </c>
      <c r="R4908" s="4">
        <v>45035.907465277778</v>
      </c>
      <c r="S4908" t="s">
        <v>356</v>
      </c>
      <c r="T4908" s="8">
        <v>2873.05</v>
      </c>
      <c r="U4908" t="s">
        <v>359</v>
      </c>
      <c r="V4908">
        <v>78911</v>
      </c>
      <c r="W4908">
        <v>5762</v>
      </c>
      <c r="X4908" t="s">
        <v>3169</v>
      </c>
      <c r="Y4908" t="s">
        <v>2519</v>
      </c>
      <c r="Z4908">
        <v>278326</v>
      </c>
      <c r="AA4908" t="s">
        <v>2857</v>
      </c>
      <c r="AB4908" t="s">
        <v>3117</v>
      </c>
      <c r="AC4908">
        <v>17</v>
      </c>
      <c r="AD4908">
        <v>1885.64</v>
      </c>
      <c r="AE4908">
        <v>-3</v>
      </c>
      <c r="AF4908">
        <v>4.96</v>
      </c>
    </row>
    <row r="4909" spans="1:32" x14ac:dyDescent="0.45">
      <c r="A4909">
        <v>6251716165</v>
      </c>
      <c r="B4909">
        <v>914071</v>
      </c>
      <c r="C4909" t="s">
        <v>74</v>
      </c>
      <c r="D4909" t="s">
        <v>81</v>
      </c>
      <c r="E4909" t="s">
        <v>353</v>
      </c>
      <c r="F4909" s="8">
        <v>296.94</v>
      </c>
      <c r="G4909">
        <v>35</v>
      </c>
      <c r="H4909">
        <v>90</v>
      </c>
      <c r="I4909">
        <v>25</v>
      </c>
      <c r="J4909">
        <v>90</v>
      </c>
      <c r="K4909">
        <v>93723634</v>
      </c>
      <c r="L4909">
        <f>MONTH(Table1[[#This Row],[order_date]])</f>
        <v>9</v>
      </c>
      <c r="M4909">
        <f>YEAR(Table1[[#This Row],[order_date]])</f>
        <v>2023</v>
      </c>
      <c r="N4909" s="7">
        <v>45196.89644675926</v>
      </c>
      <c r="O4909">
        <f>HOUR(Table1[[#This Row],[promised_delivery_time]])</f>
        <v>21</v>
      </c>
      <c r="P4909" s="4">
        <v>45196.91033564815</v>
      </c>
      <c r="Q4909">
        <f>HOUR(Table1[[#This Row],[actual_delivery_time]])</f>
        <v>22</v>
      </c>
      <c r="R4909" s="4">
        <v>45196.917974537035</v>
      </c>
      <c r="S4909" t="s">
        <v>357</v>
      </c>
      <c r="T4909" s="8">
        <v>2660.73</v>
      </c>
      <c r="U4909" t="s">
        <v>361</v>
      </c>
      <c r="V4909">
        <v>11366</v>
      </c>
      <c r="W4909">
        <v>2728</v>
      </c>
      <c r="X4909" t="s">
        <v>3211</v>
      </c>
      <c r="Y4909" t="s">
        <v>1630</v>
      </c>
      <c r="Z4909">
        <v>952930</v>
      </c>
      <c r="AA4909" t="s">
        <v>2934</v>
      </c>
      <c r="AB4909" t="s">
        <v>3118</v>
      </c>
      <c r="AC4909">
        <v>4</v>
      </c>
      <c r="AD4909">
        <v>1992.05</v>
      </c>
      <c r="AE4909">
        <v>11</v>
      </c>
      <c r="AF4909">
        <v>4.49</v>
      </c>
    </row>
    <row r="4910" spans="1:32" x14ac:dyDescent="0.45">
      <c r="A4910">
        <v>5991829458</v>
      </c>
      <c r="B4910">
        <v>329351</v>
      </c>
      <c r="C4910" t="s">
        <v>42</v>
      </c>
      <c r="D4910" t="s">
        <v>80</v>
      </c>
      <c r="E4910" t="s">
        <v>192</v>
      </c>
      <c r="F4910" s="8">
        <v>310.87</v>
      </c>
      <c r="G4910">
        <v>20</v>
      </c>
      <c r="H4910">
        <v>7</v>
      </c>
      <c r="I4910">
        <v>23</v>
      </c>
      <c r="J4910">
        <v>95</v>
      </c>
      <c r="K4910">
        <v>80850753</v>
      </c>
      <c r="L4910">
        <f>MONTH(Table1[[#This Row],[order_date]])</f>
        <v>8</v>
      </c>
      <c r="M4910">
        <f>YEAR(Table1[[#This Row],[order_date]])</f>
        <v>2023</v>
      </c>
      <c r="N4910" s="7">
        <v>45150.293078703704</v>
      </c>
      <c r="O4910">
        <f>HOUR(Table1[[#This Row],[promised_delivery_time]])</f>
        <v>7</v>
      </c>
      <c r="P4910" s="4">
        <v>45150.303495370368</v>
      </c>
      <c r="Q4910">
        <f>HOUR(Table1[[#This Row],[actual_delivery_time]])</f>
        <v>7</v>
      </c>
      <c r="R4910" s="4">
        <v>45150.301412037035</v>
      </c>
      <c r="S4910" t="s">
        <v>356</v>
      </c>
      <c r="T4910" s="8">
        <v>4046.31</v>
      </c>
      <c r="U4910" t="s">
        <v>360</v>
      </c>
      <c r="V4910">
        <v>38043</v>
      </c>
      <c r="W4910">
        <v>7607</v>
      </c>
      <c r="X4910" t="s">
        <v>3228</v>
      </c>
      <c r="Y4910" t="s">
        <v>580</v>
      </c>
      <c r="Z4910">
        <v>717111</v>
      </c>
      <c r="AA4910" t="s">
        <v>2721</v>
      </c>
      <c r="AB4910" t="s">
        <v>3118</v>
      </c>
      <c r="AC4910">
        <v>6</v>
      </c>
      <c r="AD4910">
        <v>1695.68</v>
      </c>
      <c r="AE4910">
        <v>-3</v>
      </c>
      <c r="AF4910">
        <v>1.56</v>
      </c>
    </row>
    <row r="4911" spans="1:32" x14ac:dyDescent="0.45">
      <c r="A4911">
        <v>1142626566</v>
      </c>
      <c r="B4911">
        <v>337168</v>
      </c>
      <c r="C4911" t="s">
        <v>29</v>
      </c>
      <c r="D4911" t="s">
        <v>80</v>
      </c>
      <c r="E4911" t="s">
        <v>309</v>
      </c>
      <c r="F4911" s="8">
        <v>545.49</v>
      </c>
      <c r="G4911">
        <v>20</v>
      </c>
      <c r="H4911">
        <v>7</v>
      </c>
      <c r="I4911">
        <v>25</v>
      </c>
      <c r="J4911">
        <v>98</v>
      </c>
      <c r="K4911">
        <v>27304827</v>
      </c>
      <c r="L4911">
        <f>MONTH(Table1[[#This Row],[order_date]])</f>
        <v>5</v>
      </c>
      <c r="M4911">
        <f>YEAR(Table1[[#This Row],[order_date]])</f>
        <v>2024</v>
      </c>
      <c r="N4911" s="7">
        <v>45443.21875</v>
      </c>
      <c r="O4911">
        <f>HOUR(Table1[[#This Row],[promised_delivery_time]])</f>
        <v>5</v>
      </c>
      <c r="P4911" s="4">
        <v>45443.229861111111</v>
      </c>
      <c r="Q4911">
        <f>HOUR(Table1[[#This Row],[actual_delivery_time]])</f>
        <v>5</v>
      </c>
      <c r="R4911" s="4">
        <v>45443.227777777778</v>
      </c>
      <c r="S4911" t="s">
        <v>356</v>
      </c>
      <c r="T4911" s="8">
        <v>1294.71</v>
      </c>
      <c r="U4911" t="s">
        <v>359</v>
      </c>
      <c r="V4911">
        <v>96797</v>
      </c>
      <c r="W4911">
        <v>208</v>
      </c>
      <c r="X4911" t="s">
        <v>3443</v>
      </c>
      <c r="Y4911" t="s">
        <v>2098</v>
      </c>
      <c r="Z4911">
        <v>986968</v>
      </c>
      <c r="AA4911" t="s">
        <v>2584</v>
      </c>
      <c r="AB4911" t="s">
        <v>3118</v>
      </c>
      <c r="AC4911">
        <v>9</v>
      </c>
      <c r="AD4911">
        <v>1736.28</v>
      </c>
      <c r="AE4911">
        <v>-3</v>
      </c>
      <c r="AF4911">
        <v>3.79</v>
      </c>
    </row>
    <row r="4912" spans="1:32" x14ac:dyDescent="0.45">
      <c r="A4912">
        <v>2595161999</v>
      </c>
      <c r="B4912">
        <v>771228</v>
      </c>
      <c r="C4912" t="s">
        <v>27</v>
      </c>
      <c r="D4912" t="s">
        <v>78</v>
      </c>
      <c r="E4912" t="s">
        <v>303</v>
      </c>
      <c r="F4912" s="8">
        <v>83.18</v>
      </c>
      <c r="G4912">
        <v>35</v>
      </c>
      <c r="H4912">
        <v>365</v>
      </c>
      <c r="I4912">
        <v>25</v>
      </c>
      <c r="J4912">
        <v>73</v>
      </c>
      <c r="K4912">
        <v>45586151</v>
      </c>
      <c r="L4912">
        <f>MONTH(Table1[[#This Row],[order_date]])</f>
        <v>8</v>
      </c>
      <c r="M4912">
        <f>YEAR(Table1[[#This Row],[order_date]])</f>
        <v>2023</v>
      </c>
      <c r="N4912" s="7">
        <v>45150.097210648149</v>
      </c>
      <c r="O4912">
        <f>HOUR(Table1[[#This Row],[promised_delivery_time]])</f>
        <v>2</v>
      </c>
      <c r="P4912" s="4">
        <v>45150.104155092595</v>
      </c>
      <c r="Q4912">
        <f>HOUR(Table1[[#This Row],[actual_delivery_time]])</f>
        <v>2</v>
      </c>
      <c r="R4912" s="4">
        <v>45150.102071759262</v>
      </c>
      <c r="S4912" t="s">
        <v>356</v>
      </c>
      <c r="T4912" s="8">
        <v>3891.35</v>
      </c>
      <c r="U4912" t="s">
        <v>361</v>
      </c>
      <c r="V4912">
        <v>55560</v>
      </c>
      <c r="W4912">
        <v>1665</v>
      </c>
      <c r="X4912" t="s">
        <v>3292</v>
      </c>
      <c r="Y4912" t="s">
        <v>1829</v>
      </c>
      <c r="Z4912">
        <v>488450</v>
      </c>
      <c r="AA4912" t="s">
        <v>3085</v>
      </c>
      <c r="AB4912" t="s">
        <v>3115</v>
      </c>
      <c r="AC4912">
        <v>11</v>
      </c>
      <c r="AD4912">
        <v>266.64999999999998</v>
      </c>
      <c r="AE4912">
        <v>-3</v>
      </c>
      <c r="AF4912">
        <v>0.91</v>
      </c>
    </row>
    <row r="4913" spans="1:32" x14ac:dyDescent="0.45">
      <c r="A4913">
        <v>8865698939</v>
      </c>
      <c r="B4913">
        <v>107548</v>
      </c>
      <c r="C4913" t="s">
        <v>66</v>
      </c>
      <c r="D4913" t="s">
        <v>79</v>
      </c>
      <c r="E4913" t="s">
        <v>248</v>
      </c>
      <c r="F4913" s="8">
        <v>891.6</v>
      </c>
      <c r="G4913">
        <v>30</v>
      </c>
      <c r="H4913">
        <v>180</v>
      </c>
      <c r="I4913">
        <v>27</v>
      </c>
      <c r="J4913">
        <v>53</v>
      </c>
      <c r="K4913">
        <v>3897936</v>
      </c>
      <c r="L4913">
        <f>MONTH(Table1[[#This Row],[order_date]])</f>
        <v>9</v>
      </c>
      <c r="M4913">
        <f>YEAR(Table1[[#This Row],[order_date]])</f>
        <v>2023</v>
      </c>
      <c r="N4913" s="7">
        <v>45178.804432870369</v>
      </c>
      <c r="O4913">
        <f>HOUR(Table1[[#This Row],[promised_delivery_time]])</f>
        <v>19</v>
      </c>
      <c r="P4913" s="4">
        <v>45178.813460648147</v>
      </c>
      <c r="Q4913">
        <f>HOUR(Table1[[#This Row],[actual_delivery_time]])</f>
        <v>19</v>
      </c>
      <c r="R4913" s="4">
        <v>45178.814849537041</v>
      </c>
      <c r="S4913" t="s">
        <v>356</v>
      </c>
      <c r="T4913" s="8">
        <v>1333.67</v>
      </c>
      <c r="U4913" t="s">
        <v>360</v>
      </c>
      <c r="V4913">
        <v>63903</v>
      </c>
      <c r="W4913">
        <v>8382</v>
      </c>
      <c r="X4913" t="s">
        <v>3220</v>
      </c>
      <c r="Y4913" t="s">
        <v>1002</v>
      </c>
      <c r="Z4913">
        <v>100457</v>
      </c>
      <c r="AA4913" t="s">
        <v>2729</v>
      </c>
      <c r="AB4913" t="s">
        <v>3118</v>
      </c>
      <c r="AC4913">
        <v>14</v>
      </c>
      <c r="AD4913">
        <v>215.16</v>
      </c>
      <c r="AE4913">
        <v>2</v>
      </c>
      <c r="AF4913">
        <v>0.67</v>
      </c>
    </row>
    <row r="4914" spans="1:32" x14ac:dyDescent="0.45">
      <c r="A4914">
        <v>1776582175</v>
      </c>
      <c r="B4914">
        <v>56589</v>
      </c>
      <c r="C4914" t="s">
        <v>32</v>
      </c>
      <c r="D4914" t="s">
        <v>82</v>
      </c>
      <c r="E4914" t="s">
        <v>95</v>
      </c>
      <c r="F4914" s="8">
        <v>517.77</v>
      </c>
      <c r="G4914">
        <v>20</v>
      </c>
      <c r="H4914">
        <v>365</v>
      </c>
      <c r="I4914">
        <v>16</v>
      </c>
      <c r="J4914">
        <v>85</v>
      </c>
      <c r="K4914">
        <v>12305040</v>
      </c>
      <c r="L4914">
        <f>MONTH(Table1[[#This Row],[order_date]])</f>
        <v>3</v>
      </c>
      <c r="M4914">
        <f>YEAR(Table1[[#This Row],[order_date]])</f>
        <v>2024</v>
      </c>
      <c r="N4914" s="7">
        <v>45380.990798611114</v>
      </c>
      <c r="O4914">
        <f>HOUR(Table1[[#This Row],[promised_delivery_time]])</f>
        <v>23</v>
      </c>
      <c r="P4914" s="4">
        <v>45380.997743055559</v>
      </c>
      <c r="Q4914">
        <f>HOUR(Table1[[#This Row],[actual_delivery_time]])</f>
        <v>0</v>
      </c>
      <c r="R4914" s="4">
        <v>45381.001215277778</v>
      </c>
      <c r="S4914" t="s">
        <v>356</v>
      </c>
      <c r="T4914" s="8">
        <v>2507.31</v>
      </c>
      <c r="U4914" t="s">
        <v>362</v>
      </c>
      <c r="V4914">
        <v>24098</v>
      </c>
      <c r="W4914">
        <v>1810</v>
      </c>
      <c r="X4914" t="s">
        <v>3309</v>
      </c>
      <c r="Y4914" t="s">
        <v>1641</v>
      </c>
      <c r="Z4914">
        <v>910150</v>
      </c>
      <c r="AA4914" t="s">
        <v>3065</v>
      </c>
      <c r="AB4914" t="s">
        <v>3115</v>
      </c>
      <c r="AC4914">
        <v>14</v>
      </c>
      <c r="AD4914">
        <v>1968.85</v>
      </c>
      <c r="AE4914">
        <v>5</v>
      </c>
      <c r="AF4914">
        <v>0.7</v>
      </c>
    </row>
    <row r="4915" spans="1:32" x14ac:dyDescent="0.45">
      <c r="A4915">
        <v>7323157341</v>
      </c>
      <c r="B4915">
        <v>478531</v>
      </c>
      <c r="C4915" t="s">
        <v>68</v>
      </c>
      <c r="D4915" t="s">
        <v>87</v>
      </c>
      <c r="E4915" t="s">
        <v>255</v>
      </c>
      <c r="F4915" s="8">
        <v>825.46</v>
      </c>
      <c r="G4915">
        <v>25</v>
      </c>
      <c r="H4915">
        <v>3</v>
      </c>
      <c r="I4915">
        <v>24</v>
      </c>
      <c r="J4915">
        <v>90</v>
      </c>
      <c r="K4915">
        <v>16543242</v>
      </c>
      <c r="L4915">
        <f>MONTH(Table1[[#This Row],[order_date]])</f>
        <v>7</v>
      </c>
      <c r="M4915">
        <f>YEAR(Table1[[#This Row],[order_date]])</f>
        <v>2024</v>
      </c>
      <c r="N4915" s="7">
        <v>45474.949560185189</v>
      </c>
      <c r="O4915">
        <f>HOUR(Table1[[#This Row],[promised_delivery_time]])</f>
        <v>22</v>
      </c>
      <c r="P4915" s="4">
        <v>45474.956504629627</v>
      </c>
      <c r="Q4915">
        <f>HOUR(Table1[[#This Row],[actual_delivery_time]])</f>
        <v>23</v>
      </c>
      <c r="R4915" s="4">
        <v>45474.959976851853</v>
      </c>
      <c r="S4915" t="s">
        <v>356</v>
      </c>
      <c r="T4915" s="8">
        <v>2438.7800000000002</v>
      </c>
      <c r="U4915" t="s">
        <v>362</v>
      </c>
      <c r="V4915">
        <v>62964</v>
      </c>
      <c r="W4915">
        <v>2571</v>
      </c>
      <c r="X4915" t="s">
        <v>3208</v>
      </c>
      <c r="Y4915" t="s">
        <v>1733</v>
      </c>
      <c r="Z4915">
        <v>887597</v>
      </c>
      <c r="AA4915" t="s">
        <v>3079</v>
      </c>
      <c r="AB4915" t="s">
        <v>3118</v>
      </c>
      <c r="AC4915">
        <v>6</v>
      </c>
      <c r="AD4915">
        <v>1523.88</v>
      </c>
      <c r="AE4915">
        <v>5</v>
      </c>
      <c r="AF4915">
        <v>2.98</v>
      </c>
    </row>
    <row r="4916" spans="1:32" x14ac:dyDescent="0.45">
      <c r="A4916">
        <v>8997413283</v>
      </c>
      <c r="B4916">
        <v>839170</v>
      </c>
      <c r="C4916" t="s">
        <v>46</v>
      </c>
      <c r="D4916" t="s">
        <v>80</v>
      </c>
      <c r="E4916" t="s">
        <v>292</v>
      </c>
      <c r="F4916" s="8">
        <v>481.63</v>
      </c>
      <c r="G4916">
        <v>20</v>
      </c>
      <c r="H4916">
        <v>7</v>
      </c>
      <c r="I4916">
        <v>11</v>
      </c>
      <c r="J4916">
        <v>59</v>
      </c>
      <c r="K4916">
        <v>45314389</v>
      </c>
      <c r="L4916">
        <f>MONTH(Table1[[#This Row],[order_date]])</f>
        <v>10</v>
      </c>
      <c r="M4916">
        <f>YEAR(Table1[[#This Row],[order_date]])</f>
        <v>2024</v>
      </c>
      <c r="N4916" s="7">
        <v>45567.434178240743</v>
      </c>
      <c r="O4916">
        <f>HOUR(Table1[[#This Row],[promised_delivery_time]])</f>
        <v>10</v>
      </c>
      <c r="P4916" s="4">
        <v>45567.44390046296</v>
      </c>
      <c r="Q4916">
        <f>HOUR(Table1[[#This Row],[actual_delivery_time]])</f>
        <v>10</v>
      </c>
      <c r="R4916" s="4">
        <v>45567.44667824074</v>
      </c>
      <c r="S4916" t="s">
        <v>356</v>
      </c>
      <c r="T4916" s="8">
        <v>3639.44</v>
      </c>
      <c r="U4916" t="s">
        <v>361</v>
      </c>
      <c r="V4916">
        <v>66681</v>
      </c>
      <c r="W4916">
        <v>1840</v>
      </c>
      <c r="X4916" t="s">
        <v>3323</v>
      </c>
      <c r="Y4916" t="s">
        <v>2439</v>
      </c>
      <c r="Z4916">
        <v>266618</v>
      </c>
      <c r="AA4916" t="s">
        <v>3073</v>
      </c>
      <c r="AB4916" t="s">
        <v>3116</v>
      </c>
      <c r="AC4916">
        <v>17</v>
      </c>
      <c r="AD4916">
        <v>939.35</v>
      </c>
      <c r="AE4916">
        <v>4</v>
      </c>
      <c r="AF4916">
        <v>1.29</v>
      </c>
    </row>
    <row r="4917" spans="1:32" x14ac:dyDescent="0.45">
      <c r="A4917">
        <v>2548452255</v>
      </c>
      <c r="B4917">
        <v>131136</v>
      </c>
      <c r="C4917" t="s">
        <v>59</v>
      </c>
      <c r="D4917" t="s">
        <v>84</v>
      </c>
      <c r="E4917" t="s">
        <v>179</v>
      </c>
      <c r="F4917" s="8">
        <v>37.799999999999997</v>
      </c>
      <c r="G4917">
        <v>15</v>
      </c>
      <c r="H4917">
        <v>365</v>
      </c>
      <c r="I4917">
        <v>29</v>
      </c>
      <c r="J4917">
        <v>95</v>
      </c>
      <c r="K4917">
        <v>44776601</v>
      </c>
      <c r="L4917">
        <f>MONTH(Table1[[#This Row],[order_date]])</f>
        <v>9</v>
      </c>
      <c r="M4917">
        <f>YEAR(Table1[[#This Row],[order_date]])</f>
        <v>2023</v>
      </c>
      <c r="N4917" s="7">
        <v>45187.089884259258</v>
      </c>
      <c r="O4917">
        <f>HOUR(Table1[[#This Row],[promised_delivery_time]])</f>
        <v>2</v>
      </c>
      <c r="P4917" s="4">
        <v>45187.100300925929</v>
      </c>
      <c r="Q4917">
        <f>HOUR(Table1[[#This Row],[actual_delivery_time]])</f>
        <v>2</v>
      </c>
      <c r="R4917" s="4">
        <v>45187.114884259259</v>
      </c>
      <c r="S4917" t="s">
        <v>358</v>
      </c>
      <c r="T4917" s="8">
        <v>2112.34</v>
      </c>
      <c r="U4917" t="s">
        <v>362</v>
      </c>
      <c r="V4917">
        <v>24605</v>
      </c>
      <c r="W4917">
        <v>4072</v>
      </c>
      <c r="X4917" t="s">
        <v>3242</v>
      </c>
      <c r="Y4917" t="s">
        <v>2459</v>
      </c>
      <c r="Z4917">
        <v>94769</v>
      </c>
      <c r="AA4917" t="s">
        <v>2712</v>
      </c>
      <c r="AB4917" t="s">
        <v>3115</v>
      </c>
      <c r="AC4917">
        <v>15</v>
      </c>
      <c r="AD4917">
        <v>1278.5899999999999</v>
      </c>
      <c r="AE4917">
        <v>21</v>
      </c>
      <c r="AF4917">
        <v>1.7</v>
      </c>
    </row>
    <row r="4918" spans="1:32" x14ac:dyDescent="0.45">
      <c r="A4918">
        <v>7906839225</v>
      </c>
      <c r="B4918">
        <v>33955</v>
      </c>
      <c r="C4918" t="s">
        <v>39</v>
      </c>
      <c r="D4918" t="s">
        <v>86</v>
      </c>
      <c r="E4918" t="s">
        <v>143</v>
      </c>
      <c r="F4918" s="8">
        <v>186.08</v>
      </c>
      <c r="G4918">
        <v>40</v>
      </c>
      <c r="H4918">
        <v>180</v>
      </c>
      <c r="I4918">
        <v>29</v>
      </c>
      <c r="J4918">
        <v>84</v>
      </c>
      <c r="K4918">
        <v>56548063</v>
      </c>
      <c r="L4918">
        <f>MONTH(Table1[[#This Row],[order_date]])</f>
        <v>10</v>
      </c>
      <c r="M4918">
        <f>YEAR(Table1[[#This Row],[order_date]])</f>
        <v>2023</v>
      </c>
      <c r="N4918" s="7">
        <v>45227.6565162037</v>
      </c>
      <c r="O4918">
        <f>HOUR(Table1[[#This Row],[promised_delivery_time]])</f>
        <v>15</v>
      </c>
      <c r="P4918" s="4">
        <v>45227.663460648146</v>
      </c>
      <c r="Q4918">
        <f>HOUR(Table1[[#This Row],[actual_delivery_time]])</f>
        <v>15</v>
      </c>
      <c r="R4918" s="4">
        <v>45227.662766203706</v>
      </c>
      <c r="S4918" t="s">
        <v>356</v>
      </c>
      <c r="T4918" s="8">
        <v>1434.14</v>
      </c>
      <c r="U4918" t="s">
        <v>362</v>
      </c>
      <c r="V4918">
        <v>60479</v>
      </c>
      <c r="W4918">
        <v>8047</v>
      </c>
      <c r="X4918" t="s">
        <v>3257</v>
      </c>
      <c r="Y4918" t="s">
        <v>499</v>
      </c>
      <c r="Z4918">
        <v>443618</v>
      </c>
      <c r="AA4918" t="s">
        <v>2656</v>
      </c>
      <c r="AB4918" t="s">
        <v>3116</v>
      </c>
      <c r="AC4918">
        <v>20</v>
      </c>
      <c r="AD4918">
        <v>537.48</v>
      </c>
      <c r="AE4918">
        <v>-1</v>
      </c>
      <c r="AF4918">
        <v>2.58</v>
      </c>
    </row>
    <row r="4919" spans="1:32" x14ac:dyDescent="0.45">
      <c r="A4919">
        <v>4113927200</v>
      </c>
      <c r="B4919">
        <v>144124</v>
      </c>
      <c r="C4919" t="s">
        <v>38</v>
      </c>
      <c r="D4919" t="s">
        <v>85</v>
      </c>
      <c r="E4919" t="s">
        <v>131</v>
      </c>
      <c r="F4919" s="8">
        <v>162.66999999999999</v>
      </c>
      <c r="G4919">
        <v>25</v>
      </c>
      <c r="H4919">
        <v>365</v>
      </c>
      <c r="I4919">
        <v>11</v>
      </c>
      <c r="J4919">
        <v>82</v>
      </c>
      <c r="K4919">
        <v>53782978</v>
      </c>
      <c r="L4919">
        <f>MONTH(Table1[[#This Row],[order_date]])</f>
        <v>5</v>
      </c>
      <c r="M4919">
        <f>YEAR(Table1[[#This Row],[order_date]])</f>
        <v>2023</v>
      </c>
      <c r="N4919" s="7">
        <v>45065.223645833335</v>
      </c>
      <c r="O4919">
        <f>HOUR(Table1[[#This Row],[promised_delivery_time]])</f>
        <v>5</v>
      </c>
      <c r="P4919" s="4">
        <v>45065.230590277781</v>
      </c>
      <c r="Q4919">
        <f>HOUR(Table1[[#This Row],[actual_delivery_time]])</f>
        <v>5</v>
      </c>
      <c r="R4919" s="4">
        <v>45065.228506944448</v>
      </c>
      <c r="S4919" t="s">
        <v>356</v>
      </c>
      <c r="T4919" s="8">
        <v>4111.84</v>
      </c>
      <c r="U4919" t="s">
        <v>359</v>
      </c>
      <c r="V4919">
        <v>27208</v>
      </c>
      <c r="W4919">
        <v>1186</v>
      </c>
      <c r="X4919" t="s">
        <v>3347</v>
      </c>
      <c r="Y4919" t="s">
        <v>2522</v>
      </c>
      <c r="Z4919">
        <v>690652</v>
      </c>
      <c r="AA4919" t="s">
        <v>2610</v>
      </c>
      <c r="AB4919" t="s">
        <v>3116</v>
      </c>
      <c r="AC4919">
        <v>10</v>
      </c>
      <c r="AD4919">
        <v>1390.84</v>
      </c>
      <c r="AE4919">
        <v>-3</v>
      </c>
      <c r="AF4919">
        <v>1.91</v>
      </c>
    </row>
    <row r="4920" spans="1:32" x14ac:dyDescent="0.45">
      <c r="A4920">
        <v>4233626614</v>
      </c>
      <c r="B4920">
        <v>542300</v>
      </c>
      <c r="C4920" t="s">
        <v>36</v>
      </c>
      <c r="D4920" t="s">
        <v>81</v>
      </c>
      <c r="E4920" t="s">
        <v>220</v>
      </c>
      <c r="F4920" s="8">
        <v>255.35</v>
      </c>
      <c r="G4920">
        <v>35</v>
      </c>
      <c r="H4920">
        <v>90</v>
      </c>
      <c r="I4920">
        <v>11</v>
      </c>
      <c r="J4920">
        <v>66</v>
      </c>
      <c r="K4920">
        <v>24043135</v>
      </c>
      <c r="L4920">
        <f>MONTH(Table1[[#This Row],[order_date]])</f>
        <v>7</v>
      </c>
      <c r="M4920">
        <f>YEAR(Table1[[#This Row],[order_date]])</f>
        <v>2024</v>
      </c>
      <c r="N4920" s="7">
        <v>45501.21565972222</v>
      </c>
      <c r="O4920">
        <f>HOUR(Table1[[#This Row],[promised_delivery_time]])</f>
        <v>5</v>
      </c>
      <c r="P4920" s="4">
        <v>45501.229548611111</v>
      </c>
      <c r="Q4920">
        <f>HOUR(Table1[[#This Row],[actual_delivery_time]])</f>
        <v>5</v>
      </c>
      <c r="R4920" s="4">
        <v>45501.233020833337</v>
      </c>
      <c r="S4920" t="s">
        <v>356</v>
      </c>
      <c r="T4920" s="8">
        <v>1487.88</v>
      </c>
      <c r="U4920" t="s">
        <v>361</v>
      </c>
      <c r="V4920">
        <v>92251</v>
      </c>
      <c r="W4920">
        <v>4855</v>
      </c>
      <c r="X4920" t="s">
        <v>3199</v>
      </c>
      <c r="Y4920" t="s">
        <v>428</v>
      </c>
      <c r="Z4920">
        <v>339705</v>
      </c>
      <c r="AA4920" t="s">
        <v>2596</v>
      </c>
      <c r="AB4920" t="s">
        <v>3117</v>
      </c>
      <c r="AC4920">
        <v>15</v>
      </c>
      <c r="AD4920">
        <v>1681.39</v>
      </c>
      <c r="AE4920">
        <v>5</v>
      </c>
      <c r="AF4920">
        <v>1.05</v>
      </c>
    </row>
    <row r="4921" spans="1:32" x14ac:dyDescent="0.45">
      <c r="A4921">
        <v>2886463378</v>
      </c>
      <c r="B4921">
        <v>140489</v>
      </c>
      <c r="C4921" t="s">
        <v>55</v>
      </c>
      <c r="D4921" t="s">
        <v>83</v>
      </c>
      <c r="E4921" t="s">
        <v>209</v>
      </c>
      <c r="F4921" s="8">
        <v>650.20000000000005</v>
      </c>
      <c r="G4921">
        <v>35</v>
      </c>
      <c r="H4921">
        <v>365</v>
      </c>
      <c r="I4921">
        <v>28</v>
      </c>
      <c r="J4921">
        <v>95</v>
      </c>
      <c r="K4921">
        <v>6853981</v>
      </c>
      <c r="L4921">
        <f>MONTH(Table1[[#This Row],[order_date]])</f>
        <v>12</v>
      </c>
      <c r="M4921">
        <f>YEAR(Table1[[#This Row],[order_date]])</f>
        <v>2023</v>
      </c>
      <c r="N4921" s="7">
        <v>45284.804062499999</v>
      </c>
      <c r="O4921">
        <f>HOUR(Table1[[#This Row],[promised_delivery_time]])</f>
        <v>19</v>
      </c>
      <c r="P4921" s="4">
        <v>45284.813784722224</v>
      </c>
      <c r="Q4921">
        <f>HOUR(Table1[[#This Row],[actual_delivery_time]])</f>
        <v>19</v>
      </c>
      <c r="R4921" s="4">
        <v>45284.829756944448</v>
      </c>
      <c r="S4921" t="s">
        <v>358</v>
      </c>
      <c r="T4921" s="8">
        <v>141.28</v>
      </c>
      <c r="U4921" t="s">
        <v>360</v>
      </c>
      <c r="V4921">
        <v>84279</v>
      </c>
      <c r="W4921">
        <v>2329</v>
      </c>
      <c r="X4921" t="s">
        <v>3373</v>
      </c>
      <c r="Y4921" t="s">
        <v>2523</v>
      </c>
      <c r="Z4921">
        <v>209167</v>
      </c>
      <c r="AA4921" t="s">
        <v>2894</v>
      </c>
      <c r="AB4921" t="s">
        <v>3117</v>
      </c>
      <c r="AC4921">
        <v>14</v>
      </c>
      <c r="AD4921">
        <v>1301.27</v>
      </c>
      <c r="AE4921">
        <v>23</v>
      </c>
      <c r="AF4921">
        <v>2.15</v>
      </c>
    </row>
    <row r="4922" spans="1:32" x14ac:dyDescent="0.45">
      <c r="A4922">
        <v>1823348306</v>
      </c>
      <c r="B4922">
        <v>669378</v>
      </c>
      <c r="C4922" t="s">
        <v>41</v>
      </c>
      <c r="D4922" t="s">
        <v>87</v>
      </c>
      <c r="E4922" t="s">
        <v>115</v>
      </c>
      <c r="F4922" s="8">
        <v>212.14</v>
      </c>
      <c r="G4922">
        <v>25</v>
      </c>
      <c r="H4922">
        <v>3</v>
      </c>
      <c r="I4922">
        <v>23</v>
      </c>
      <c r="J4922">
        <v>70</v>
      </c>
      <c r="K4922">
        <v>92604392</v>
      </c>
      <c r="L4922">
        <f>MONTH(Table1[[#This Row],[order_date]])</f>
        <v>6</v>
      </c>
      <c r="M4922">
        <f>YEAR(Table1[[#This Row],[order_date]])</f>
        <v>2023</v>
      </c>
      <c r="N4922" s="7">
        <v>45104.409814814811</v>
      </c>
      <c r="O4922">
        <f>HOUR(Table1[[#This Row],[promised_delivery_time]])</f>
        <v>10</v>
      </c>
      <c r="P4922" s="4">
        <v>45104.422314814816</v>
      </c>
      <c r="Q4922">
        <f>HOUR(Table1[[#This Row],[actual_delivery_time]])</f>
        <v>10</v>
      </c>
      <c r="R4922" s="4">
        <v>45104.421620370369</v>
      </c>
      <c r="S4922" t="s">
        <v>356</v>
      </c>
      <c r="T4922" s="8">
        <v>1015</v>
      </c>
      <c r="U4922" t="s">
        <v>360</v>
      </c>
      <c r="V4922">
        <v>67696</v>
      </c>
      <c r="W4922">
        <v>146</v>
      </c>
      <c r="X4922" t="s">
        <v>3396</v>
      </c>
      <c r="Y4922" t="s">
        <v>2524</v>
      </c>
      <c r="Z4922">
        <v>853795</v>
      </c>
      <c r="AA4922" t="s">
        <v>2573</v>
      </c>
      <c r="AB4922" t="s">
        <v>3118</v>
      </c>
      <c r="AC4922">
        <v>10</v>
      </c>
      <c r="AD4922">
        <v>909</v>
      </c>
      <c r="AE4922">
        <v>-1</v>
      </c>
      <c r="AF4922">
        <v>2.12</v>
      </c>
    </row>
    <row r="4923" spans="1:32" x14ac:dyDescent="0.45">
      <c r="A4923">
        <v>8706556166</v>
      </c>
      <c r="B4923">
        <v>567671</v>
      </c>
      <c r="C4923" t="s">
        <v>56</v>
      </c>
      <c r="D4923" t="s">
        <v>81</v>
      </c>
      <c r="E4923" t="s">
        <v>138</v>
      </c>
      <c r="F4923" s="8">
        <v>418.48</v>
      </c>
      <c r="G4923">
        <v>35</v>
      </c>
      <c r="H4923">
        <v>90</v>
      </c>
      <c r="I4923">
        <v>12</v>
      </c>
      <c r="J4923">
        <v>90</v>
      </c>
      <c r="K4923">
        <v>84953008</v>
      </c>
      <c r="L4923">
        <f>MONTH(Table1[[#This Row],[order_date]])</f>
        <v>9</v>
      </c>
      <c r="M4923">
        <f>YEAR(Table1[[#This Row],[order_date]])</f>
        <v>2024</v>
      </c>
      <c r="N4923" s="7">
        <v>45546.966099537036</v>
      </c>
      <c r="O4923">
        <f>HOUR(Table1[[#This Row],[promised_delivery_time]])</f>
        <v>23</v>
      </c>
      <c r="P4923" s="4">
        <v>45546.977210648147</v>
      </c>
      <c r="Q4923">
        <f>HOUR(Table1[[#This Row],[actual_delivery_time]])</f>
        <v>23</v>
      </c>
      <c r="R4923" s="4">
        <v>45546.984849537039</v>
      </c>
      <c r="S4923" t="s">
        <v>357</v>
      </c>
      <c r="T4923" s="8">
        <v>690.08</v>
      </c>
      <c r="U4923" t="s">
        <v>362</v>
      </c>
      <c r="V4923">
        <v>62877</v>
      </c>
      <c r="W4923">
        <v>462</v>
      </c>
      <c r="X4923" t="s">
        <v>3254</v>
      </c>
      <c r="Y4923" t="s">
        <v>1652</v>
      </c>
      <c r="Z4923">
        <v>290142</v>
      </c>
      <c r="AA4923" t="s">
        <v>2987</v>
      </c>
      <c r="AB4923" t="s">
        <v>3117</v>
      </c>
      <c r="AC4923">
        <v>3</v>
      </c>
      <c r="AD4923">
        <v>1187.6500000000001</v>
      </c>
      <c r="AE4923">
        <v>11</v>
      </c>
      <c r="AF4923">
        <v>2.42</v>
      </c>
    </row>
    <row r="4924" spans="1:32" x14ac:dyDescent="0.45">
      <c r="A4924">
        <v>5139433840</v>
      </c>
      <c r="B4924">
        <v>123983</v>
      </c>
      <c r="C4924" t="s">
        <v>40</v>
      </c>
      <c r="D4924" t="s">
        <v>82</v>
      </c>
      <c r="E4924" t="s">
        <v>164</v>
      </c>
      <c r="F4924" s="8">
        <v>785.67</v>
      </c>
      <c r="G4924">
        <v>20</v>
      </c>
      <c r="H4924">
        <v>365</v>
      </c>
      <c r="I4924">
        <v>25</v>
      </c>
      <c r="J4924">
        <v>72</v>
      </c>
      <c r="K4924">
        <v>77614510</v>
      </c>
      <c r="L4924">
        <f>MONTH(Table1[[#This Row],[order_date]])</f>
        <v>5</v>
      </c>
      <c r="M4924">
        <f>YEAR(Table1[[#This Row],[order_date]])</f>
        <v>2023</v>
      </c>
      <c r="N4924" s="7">
        <v>45071.868518518517</v>
      </c>
      <c r="O4924">
        <f>HOUR(Table1[[#This Row],[promised_delivery_time]])</f>
        <v>21</v>
      </c>
      <c r="P4924" s="4">
        <v>45071.876851851855</v>
      </c>
      <c r="Q4924">
        <f>HOUR(Table1[[#This Row],[actual_delivery_time]])</f>
        <v>21</v>
      </c>
      <c r="R4924" s="4">
        <v>45071.878935185188</v>
      </c>
      <c r="S4924" t="s">
        <v>356</v>
      </c>
      <c r="T4924" s="8">
        <v>3480.72</v>
      </c>
      <c r="U4924" t="s">
        <v>362</v>
      </c>
      <c r="V4924">
        <v>51831</v>
      </c>
      <c r="W4924">
        <v>1611</v>
      </c>
      <c r="X4924" t="s">
        <v>3151</v>
      </c>
      <c r="Y4924" t="s">
        <v>1659</v>
      </c>
      <c r="Z4924">
        <v>615594</v>
      </c>
      <c r="AA4924" t="s">
        <v>2700</v>
      </c>
      <c r="AB4924" t="s">
        <v>3117</v>
      </c>
      <c r="AC4924">
        <v>8</v>
      </c>
      <c r="AD4924">
        <v>1877.93</v>
      </c>
      <c r="AE4924">
        <v>3</v>
      </c>
      <c r="AF4924">
        <v>0.67</v>
      </c>
    </row>
    <row r="4925" spans="1:32" x14ac:dyDescent="0.45">
      <c r="A4925">
        <v>769731596</v>
      </c>
      <c r="B4925">
        <v>837480</v>
      </c>
      <c r="C4925" t="s">
        <v>40</v>
      </c>
      <c r="D4925" t="s">
        <v>82</v>
      </c>
      <c r="E4925" t="s">
        <v>294</v>
      </c>
      <c r="F4925" s="8">
        <v>217.4</v>
      </c>
      <c r="G4925">
        <v>20</v>
      </c>
      <c r="H4925">
        <v>365</v>
      </c>
      <c r="I4925">
        <v>22</v>
      </c>
      <c r="J4925">
        <v>82</v>
      </c>
      <c r="K4925">
        <v>97825663</v>
      </c>
      <c r="L4925">
        <f>MONTH(Table1[[#This Row],[order_date]])</f>
        <v>10</v>
      </c>
      <c r="M4925">
        <f>YEAR(Table1[[#This Row],[order_date]])</f>
        <v>2024</v>
      </c>
      <c r="N4925" s="7">
        <v>45575.278252314813</v>
      </c>
      <c r="O4925">
        <f>HOUR(Table1[[#This Row],[promised_delivery_time]])</f>
        <v>6</v>
      </c>
      <c r="P4925" s="4">
        <v>45575.288668981484</v>
      </c>
      <c r="Q4925">
        <f>HOUR(Table1[[#This Row],[actual_delivery_time]])</f>
        <v>6</v>
      </c>
      <c r="R4925" s="4">
        <v>45575.291446759256</v>
      </c>
      <c r="S4925" t="s">
        <v>356</v>
      </c>
      <c r="T4925" s="8">
        <v>2692.05</v>
      </c>
      <c r="U4925" t="s">
        <v>361</v>
      </c>
      <c r="V4925">
        <v>68989</v>
      </c>
      <c r="W4925">
        <v>2471</v>
      </c>
      <c r="X4925" t="s">
        <v>3240</v>
      </c>
      <c r="Y4925" t="s">
        <v>602</v>
      </c>
      <c r="Z4925">
        <v>719362</v>
      </c>
      <c r="AA4925" t="s">
        <v>2733</v>
      </c>
      <c r="AB4925" t="s">
        <v>3115</v>
      </c>
      <c r="AC4925">
        <v>8</v>
      </c>
      <c r="AD4925">
        <v>527.59</v>
      </c>
      <c r="AE4925">
        <v>4</v>
      </c>
      <c r="AF4925">
        <v>1.87</v>
      </c>
    </row>
    <row r="4926" spans="1:32" x14ac:dyDescent="0.45">
      <c r="A4926">
        <v>1346090496</v>
      </c>
      <c r="B4926">
        <v>659290</v>
      </c>
      <c r="C4926" t="s">
        <v>42</v>
      </c>
      <c r="D4926" t="s">
        <v>80</v>
      </c>
      <c r="E4926" t="s">
        <v>213</v>
      </c>
      <c r="F4926" s="8">
        <v>319.33999999999997</v>
      </c>
      <c r="G4926">
        <v>20</v>
      </c>
      <c r="H4926">
        <v>7</v>
      </c>
      <c r="I4926">
        <v>18</v>
      </c>
      <c r="J4926">
        <v>66</v>
      </c>
      <c r="K4926">
        <v>88202341</v>
      </c>
      <c r="L4926">
        <f>MONTH(Table1[[#This Row],[order_date]])</f>
        <v>8</v>
      </c>
      <c r="M4926">
        <f>YEAR(Table1[[#This Row],[order_date]])</f>
        <v>2023</v>
      </c>
      <c r="N4926" s="7">
        <v>45156.325532407405</v>
      </c>
      <c r="O4926">
        <f>HOUR(Table1[[#This Row],[promised_delivery_time]])</f>
        <v>8</v>
      </c>
      <c r="P4926" s="4">
        <v>45156.335949074077</v>
      </c>
      <c r="Q4926">
        <f>HOUR(Table1[[#This Row],[actual_delivery_time]])</f>
        <v>8</v>
      </c>
      <c r="R4926" s="4">
        <v>45156.339421296296</v>
      </c>
      <c r="S4926" t="s">
        <v>356</v>
      </c>
      <c r="T4926" s="8">
        <v>2035.95</v>
      </c>
      <c r="U4926" t="s">
        <v>359</v>
      </c>
      <c r="V4926">
        <v>12853</v>
      </c>
      <c r="W4926">
        <v>30</v>
      </c>
      <c r="X4926" t="s">
        <v>3239</v>
      </c>
      <c r="Y4926" t="s">
        <v>1535</v>
      </c>
      <c r="Z4926">
        <v>174979</v>
      </c>
      <c r="AA4926" t="s">
        <v>2791</v>
      </c>
      <c r="AB4926" t="s">
        <v>3117</v>
      </c>
      <c r="AC4926">
        <v>9</v>
      </c>
      <c r="AD4926">
        <v>644.05999999999995</v>
      </c>
      <c r="AE4926">
        <v>5</v>
      </c>
      <c r="AF4926">
        <v>2.76</v>
      </c>
    </row>
    <row r="4927" spans="1:32" x14ac:dyDescent="0.45">
      <c r="A4927">
        <v>9339629293</v>
      </c>
      <c r="B4927">
        <v>542300</v>
      </c>
      <c r="C4927" t="s">
        <v>36</v>
      </c>
      <c r="D4927" t="s">
        <v>81</v>
      </c>
      <c r="E4927" t="s">
        <v>220</v>
      </c>
      <c r="F4927" s="8">
        <v>255.35</v>
      </c>
      <c r="G4927">
        <v>35</v>
      </c>
      <c r="H4927">
        <v>90</v>
      </c>
      <c r="I4927">
        <v>11</v>
      </c>
      <c r="J4927">
        <v>66</v>
      </c>
      <c r="K4927">
        <v>79478655</v>
      </c>
      <c r="L4927">
        <f>MONTH(Table1[[#This Row],[order_date]])</f>
        <v>5</v>
      </c>
      <c r="M4927">
        <f>YEAR(Table1[[#This Row],[order_date]])</f>
        <v>2023</v>
      </c>
      <c r="N4927" s="7">
        <v>45074.104143518518</v>
      </c>
      <c r="O4927">
        <f>HOUR(Table1[[#This Row],[promised_delivery_time]])</f>
        <v>2</v>
      </c>
      <c r="P4927" s="4">
        <v>45074.115254629629</v>
      </c>
      <c r="Q4927">
        <f>HOUR(Table1[[#This Row],[actual_delivery_time]])</f>
        <v>2</v>
      </c>
      <c r="R4927" s="4">
        <v>45074.122893518521</v>
      </c>
      <c r="S4927" t="s">
        <v>357</v>
      </c>
      <c r="T4927" s="8">
        <v>1797.71</v>
      </c>
      <c r="U4927" t="s">
        <v>360</v>
      </c>
      <c r="V4927">
        <v>84873</v>
      </c>
      <c r="W4927">
        <v>8161</v>
      </c>
      <c r="X4927" t="s">
        <v>3241</v>
      </c>
      <c r="Y4927" t="s">
        <v>588</v>
      </c>
      <c r="Z4927">
        <v>627881</v>
      </c>
      <c r="AA4927" t="s">
        <v>2725</v>
      </c>
      <c r="AB4927" t="s">
        <v>3115</v>
      </c>
      <c r="AC4927">
        <v>9</v>
      </c>
      <c r="AD4927">
        <v>1845.26</v>
      </c>
      <c r="AE4927">
        <v>11</v>
      </c>
      <c r="AF4927">
        <v>3.68</v>
      </c>
    </row>
    <row r="4928" spans="1:32" x14ac:dyDescent="0.45">
      <c r="A4928">
        <v>3043993017</v>
      </c>
      <c r="B4928">
        <v>451812</v>
      </c>
      <c r="C4928" t="s">
        <v>52</v>
      </c>
      <c r="D4928" t="s">
        <v>82</v>
      </c>
      <c r="E4928" t="s">
        <v>128</v>
      </c>
      <c r="F4928" s="8">
        <v>530.85</v>
      </c>
      <c r="G4928">
        <v>20</v>
      </c>
      <c r="H4928">
        <v>365</v>
      </c>
      <c r="I4928">
        <v>29</v>
      </c>
      <c r="J4928">
        <v>63</v>
      </c>
      <c r="K4928">
        <v>13455530</v>
      </c>
      <c r="L4928">
        <f>MONTH(Table1[[#This Row],[order_date]])</f>
        <v>11</v>
      </c>
      <c r="M4928">
        <f>YEAR(Table1[[#This Row],[order_date]])</f>
        <v>2023</v>
      </c>
      <c r="N4928" s="7">
        <v>45255.027060185188</v>
      </c>
      <c r="O4928">
        <f>HOUR(Table1[[#This Row],[promised_delivery_time]])</f>
        <v>0</v>
      </c>
      <c r="P4928" s="4">
        <v>45255.036087962966</v>
      </c>
      <c r="Q4928">
        <f>HOUR(Table1[[#This Row],[actual_delivery_time]])</f>
        <v>1</v>
      </c>
      <c r="R4928" s="4">
        <v>45255.042337962965</v>
      </c>
      <c r="S4928" t="s">
        <v>357</v>
      </c>
      <c r="T4928" s="8">
        <v>3205.65</v>
      </c>
      <c r="U4928" t="s">
        <v>362</v>
      </c>
      <c r="V4928">
        <v>17792</v>
      </c>
      <c r="W4928">
        <v>1757</v>
      </c>
      <c r="X4928" t="s">
        <v>3292</v>
      </c>
      <c r="Y4928" t="s">
        <v>563</v>
      </c>
      <c r="Z4928">
        <v>419575</v>
      </c>
      <c r="AA4928" t="s">
        <v>2706</v>
      </c>
      <c r="AB4928" t="s">
        <v>3117</v>
      </c>
      <c r="AC4928">
        <v>3</v>
      </c>
      <c r="AD4928">
        <v>1812.55</v>
      </c>
      <c r="AE4928">
        <v>9</v>
      </c>
      <c r="AF4928">
        <v>4.1399999999999997</v>
      </c>
    </row>
    <row r="4929" spans="1:32" x14ac:dyDescent="0.45">
      <c r="A4929">
        <v>274863669</v>
      </c>
      <c r="B4929">
        <v>990993</v>
      </c>
      <c r="C4929" t="s">
        <v>76</v>
      </c>
      <c r="D4929" t="s">
        <v>81</v>
      </c>
      <c r="E4929" t="s">
        <v>348</v>
      </c>
      <c r="F4929" s="8">
        <v>263.7</v>
      </c>
      <c r="G4929">
        <v>35</v>
      </c>
      <c r="H4929">
        <v>90</v>
      </c>
      <c r="I4929">
        <v>22</v>
      </c>
      <c r="J4929">
        <v>61</v>
      </c>
      <c r="K4929">
        <v>39140039</v>
      </c>
      <c r="L4929">
        <f>MONTH(Table1[[#This Row],[order_date]])</f>
        <v>4</v>
      </c>
      <c r="M4929">
        <f>YEAR(Table1[[#This Row],[order_date]])</f>
        <v>2024</v>
      </c>
      <c r="N4929" s="7">
        <v>45393.734432870369</v>
      </c>
      <c r="O4929">
        <f>HOUR(Table1[[#This Row],[promised_delivery_time]])</f>
        <v>17</v>
      </c>
      <c r="P4929" s="4">
        <v>45393.743460648147</v>
      </c>
      <c r="Q4929">
        <f>HOUR(Table1[[#This Row],[actual_delivery_time]])</f>
        <v>17</v>
      </c>
      <c r="R4929" s="4">
        <v>45393.742071759261</v>
      </c>
      <c r="S4929" t="s">
        <v>356</v>
      </c>
      <c r="T4929" s="8">
        <v>1785.63</v>
      </c>
      <c r="U4929" t="s">
        <v>362</v>
      </c>
      <c r="V4929">
        <v>28216</v>
      </c>
      <c r="W4929">
        <v>1959</v>
      </c>
      <c r="X4929" t="s">
        <v>3205</v>
      </c>
      <c r="Y4929" t="s">
        <v>2370</v>
      </c>
      <c r="Z4929">
        <v>316077</v>
      </c>
      <c r="AA4929" t="s">
        <v>2675</v>
      </c>
      <c r="AB4929" t="s">
        <v>3116</v>
      </c>
      <c r="AC4929">
        <v>18</v>
      </c>
      <c r="AD4929">
        <v>1504.96</v>
      </c>
      <c r="AE4929">
        <v>-2</v>
      </c>
      <c r="AF4929">
        <v>3</v>
      </c>
    </row>
    <row r="4930" spans="1:32" x14ac:dyDescent="0.45">
      <c r="A4930">
        <v>3736611791</v>
      </c>
      <c r="B4930">
        <v>398340</v>
      </c>
      <c r="C4930" t="s">
        <v>73</v>
      </c>
      <c r="D4930" t="s">
        <v>86</v>
      </c>
      <c r="E4930" t="s">
        <v>216</v>
      </c>
      <c r="F4930" s="8">
        <v>651.92999999999995</v>
      </c>
      <c r="G4930">
        <v>40</v>
      </c>
      <c r="H4930">
        <v>180</v>
      </c>
      <c r="I4930">
        <v>11</v>
      </c>
      <c r="J4930">
        <v>56</v>
      </c>
      <c r="K4930">
        <v>6959437</v>
      </c>
      <c r="L4930">
        <f>MONTH(Table1[[#This Row],[order_date]])</f>
        <v>10</v>
      </c>
      <c r="M4930">
        <f>YEAR(Table1[[#This Row],[order_date]])</f>
        <v>2024</v>
      </c>
      <c r="N4930" s="7">
        <v>45570.325520833336</v>
      </c>
      <c r="O4930">
        <f>HOUR(Table1[[#This Row],[promised_delivery_time]])</f>
        <v>8</v>
      </c>
      <c r="P4930" s="4">
        <v>45570.337326388886</v>
      </c>
      <c r="Q4930">
        <f>HOUR(Table1[[#This Row],[actual_delivery_time]])</f>
        <v>8</v>
      </c>
      <c r="R4930" s="4">
        <v>45570.334548611114</v>
      </c>
      <c r="S4930" t="s">
        <v>356</v>
      </c>
      <c r="T4930" s="8">
        <v>1410.62</v>
      </c>
      <c r="U4930" t="s">
        <v>361</v>
      </c>
      <c r="V4930">
        <v>74097</v>
      </c>
      <c r="W4930">
        <v>4071</v>
      </c>
      <c r="X4930" t="s">
        <v>3331</v>
      </c>
      <c r="Y4930" t="s">
        <v>1783</v>
      </c>
      <c r="Z4930">
        <v>293835</v>
      </c>
      <c r="AA4930" t="s">
        <v>3083</v>
      </c>
      <c r="AB4930" t="s">
        <v>3118</v>
      </c>
      <c r="AC4930">
        <v>14</v>
      </c>
      <c r="AD4930">
        <v>1105.8399999999999</v>
      </c>
      <c r="AE4930">
        <v>-4</v>
      </c>
      <c r="AF4930">
        <v>4.97</v>
      </c>
    </row>
    <row r="4931" spans="1:32" x14ac:dyDescent="0.45">
      <c r="A4931">
        <v>9628875555</v>
      </c>
      <c r="B4931">
        <v>903336</v>
      </c>
      <c r="C4931" t="s">
        <v>48</v>
      </c>
      <c r="D4931" t="s">
        <v>84</v>
      </c>
      <c r="E4931" t="s">
        <v>346</v>
      </c>
      <c r="F4931" s="8">
        <v>551.88</v>
      </c>
      <c r="G4931">
        <v>15</v>
      </c>
      <c r="H4931">
        <v>365</v>
      </c>
      <c r="I4931">
        <v>14</v>
      </c>
      <c r="J4931">
        <v>60</v>
      </c>
      <c r="K4931">
        <v>11470681</v>
      </c>
      <c r="L4931">
        <f>MONTH(Table1[[#This Row],[order_date]])</f>
        <v>3</v>
      </c>
      <c r="M4931">
        <f>YEAR(Table1[[#This Row],[order_date]])</f>
        <v>2024</v>
      </c>
      <c r="N4931" s="7">
        <v>45360.16542824074</v>
      </c>
      <c r="O4931">
        <f>HOUR(Table1[[#This Row],[promised_delivery_time]])</f>
        <v>4</v>
      </c>
      <c r="P4931" s="4">
        <v>45360.173067129632</v>
      </c>
      <c r="Q4931">
        <f>HOUR(Table1[[#This Row],[actual_delivery_time]])</f>
        <v>4</v>
      </c>
      <c r="R4931" s="4">
        <v>45360.171678240738</v>
      </c>
      <c r="S4931" t="s">
        <v>356</v>
      </c>
      <c r="T4931" s="8">
        <v>3007.93</v>
      </c>
      <c r="U4931" t="s">
        <v>359</v>
      </c>
      <c r="V4931">
        <v>41405</v>
      </c>
      <c r="W4931">
        <v>17</v>
      </c>
      <c r="X4931" t="s">
        <v>3383</v>
      </c>
      <c r="Y4931" t="s">
        <v>2525</v>
      </c>
      <c r="Z4931">
        <v>928068</v>
      </c>
      <c r="AA4931" t="s">
        <v>2876</v>
      </c>
      <c r="AB4931" t="s">
        <v>3116</v>
      </c>
      <c r="AC4931">
        <v>2</v>
      </c>
      <c r="AD4931">
        <v>570.88</v>
      </c>
      <c r="AE4931">
        <v>-2</v>
      </c>
      <c r="AF4931">
        <v>4.05</v>
      </c>
    </row>
    <row r="4932" spans="1:32" x14ac:dyDescent="0.45">
      <c r="A4932">
        <v>6367306297</v>
      </c>
      <c r="B4932">
        <v>196719</v>
      </c>
      <c r="C4932" t="s">
        <v>65</v>
      </c>
      <c r="D4932" t="s">
        <v>87</v>
      </c>
      <c r="E4932" t="s">
        <v>350</v>
      </c>
      <c r="F4932" s="8">
        <v>217.5</v>
      </c>
      <c r="G4932">
        <v>25</v>
      </c>
      <c r="H4932">
        <v>3</v>
      </c>
      <c r="I4932">
        <v>15</v>
      </c>
      <c r="J4932">
        <v>91</v>
      </c>
      <c r="K4932">
        <v>17201639</v>
      </c>
      <c r="L4932">
        <f>MONTH(Table1[[#This Row],[order_date]])</f>
        <v>9</v>
      </c>
      <c r="M4932">
        <f>YEAR(Table1[[#This Row],[order_date]])</f>
        <v>2023</v>
      </c>
      <c r="N4932" s="7">
        <v>45194.467361111114</v>
      </c>
      <c r="O4932">
        <f>HOUR(Table1[[#This Row],[promised_delivery_time]])</f>
        <v>11</v>
      </c>
      <c r="P4932" s="4">
        <v>45194.481249999997</v>
      </c>
      <c r="Q4932">
        <f>HOUR(Table1[[#This Row],[actual_delivery_time]])</f>
        <v>11</v>
      </c>
      <c r="R4932" s="4">
        <v>45194.478472222225</v>
      </c>
      <c r="S4932" t="s">
        <v>356</v>
      </c>
      <c r="T4932" s="8">
        <v>3012.27</v>
      </c>
      <c r="U4932" t="s">
        <v>359</v>
      </c>
      <c r="V4932">
        <v>66042</v>
      </c>
      <c r="W4932">
        <v>4611</v>
      </c>
      <c r="X4932" t="s">
        <v>3329</v>
      </c>
      <c r="Y4932" t="s">
        <v>2526</v>
      </c>
      <c r="Z4932">
        <v>139363</v>
      </c>
      <c r="AA4932" t="s">
        <v>3074</v>
      </c>
      <c r="AB4932" t="s">
        <v>3116</v>
      </c>
      <c r="AC4932">
        <v>15</v>
      </c>
      <c r="AD4932">
        <v>1472.23</v>
      </c>
      <c r="AE4932">
        <v>-4</v>
      </c>
      <c r="AF4932">
        <v>3.58</v>
      </c>
    </row>
    <row r="4933" spans="1:32" x14ac:dyDescent="0.45">
      <c r="A4933">
        <v>4393113152</v>
      </c>
      <c r="B4933">
        <v>56589</v>
      </c>
      <c r="C4933" t="s">
        <v>32</v>
      </c>
      <c r="D4933" t="s">
        <v>82</v>
      </c>
      <c r="E4933" t="s">
        <v>95</v>
      </c>
      <c r="F4933" s="8">
        <v>517.77</v>
      </c>
      <c r="G4933">
        <v>20</v>
      </c>
      <c r="H4933">
        <v>365</v>
      </c>
      <c r="I4933">
        <v>16</v>
      </c>
      <c r="J4933">
        <v>85</v>
      </c>
      <c r="K4933">
        <v>79695653</v>
      </c>
      <c r="L4933">
        <f>MONTH(Table1[[#This Row],[order_date]])</f>
        <v>6</v>
      </c>
      <c r="M4933">
        <f>YEAR(Table1[[#This Row],[order_date]])</f>
        <v>2024</v>
      </c>
      <c r="N4933" s="7">
        <v>45445.342210648145</v>
      </c>
      <c r="O4933">
        <f>HOUR(Table1[[#This Row],[promised_delivery_time]])</f>
        <v>8</v>
      </c>
      <c r="P4933" s="4">
        <v>45445.350543981483</v>
      </c>
      <c r="Q4933">
        <f>HOUR(Table1[[#This Row],[actual_delivery_time]])</f>
        <v>8</v>
      </c>
      <c r="R4933" s="4">
        <v>45445.360960648148</v>
      </c>
      <c r="S4933" t="s">
        <v>357</v>
      </c>
      <c r="T4933" s="8">
        <v>3080.2</v>
      </c>
      <c r="U4933" t="s">
        <v>359</v>
      </c>
      <c r="V4933">
        <v>65563</v>
      </c>
      <c r="W4933">
        <v>1903</v>
      </c>
      <c r="X4933" t="s">
        <v>3453</v>
      </c>
      <c r="Y4933" t="s">
        <v>2258</v>
      </c>
      <c r="Z4933">
        <v>361030</v>
      </c>
      <c r="AA4933" t="s">
        <v>3105</v>
      </c>
      <c r="AB4933" t="s">
        <v>3115</v>
      </c>
      <c r="AC4933">
        <v>11</v>
      </c>
      <c r="AD4933">
        <v>728.65</v>
      </c>
      <c r="AE4933">
        <v>15</v>
      </c>
      <c r="AF4933">
        <v>3.86</v>
      </c>
    </row>
    <row r="4934" spans="1:32" x14ac:dyDescent="0.45">
      <c r="A4934">
        <v>1239928207</v>
      </c>
      <c r="B4934">
        <v>961614</v>
      </c>
      <c r="C4934" t="s">
        <v>76</v>
      </c>
      <c r="D4934" t="s">
        <v>81</v>
      </c>
      <c r="E4934" t="s">
        <v>315</v>
      </c>
      <c r="F4934" s="8">
        <v>227.22</v>
      </c>
      <c r="G4934">
        <v>35</v>
      </c>
      <c r="H4934">
        <v>90</v>
      </c>
      <c r="I4934">
        <v>26</v>
      </c>
      <c r="J4934">
        <v>99</v>
      </c>
      <c r="K4934">
        <v>79591237</v>
      </c>
      <c r="L4934">
        <f>MONTH(Table1[[#This Row],[order_date]])</f>
        <v>9</v>
      </c>
      <c r="M4934">
        <f>YEAR(Table1[[#This Row],[order_date]])</f>
        <v>2023</v>
      </c>
      <c r="N4934" s="7">
        <v>45180.02584490741</v>
      </c>
      <c r="O4934">
        <f>HOUR(Table1[[#This Row],[promised_delivery_time]])</f>
        <v>0</v>
      </c>
      <c r="P4934" s="4">
        <v>45180.032789351855</v>
      </c>
      <c r="Q4934">
        <f>HOUR(Table1[[#This Row],[actual_delivery_time]])</f>
        <v>0</v>
      </c>
      <c r="R4934" s="4">
        <v>45180.032094907408</v>
      </c>
      <c r="S4934" t="s">
        <v>356</v>
      </c>
      <c r="T4934" s="8">
        <v>281.73</v>
      </c>
      <c r="U4934" t="s">
        <v>360</v>
      </c>
      <c r="V4934">
        <v>32011</v>
      </c>
      <c r="W4934">
        <v>1041</v>
      </c>
      <c r="X4934" t="s">
        <v>3228</v>
      </c>
      <c r="Y4934" t="s">
        <v>464</v>
      </c>
      <c r="Z4934">
        <v>394025</v>
      </c>
      <c r="AA4934" t="s">
        <v>2628</v>
      </c>
      <c r="AB4934" t="s">
        <v>3118</v>
      </c>
      <c r="AC4934">
        <v>6</v>
      </c>
      <c r="AD4934">
        <v>1695.64</v>
      </c>
      <c r="AE4934">
        <v>-1</v>
      </c>
      <c r="AF4934">
        <v>3.82</v>
      </c>
    </row>
    <row r="4935" spans="1:32" x14ac:dyDescent="0.45">
      <c r="A4935">
        <v>5473002872</v>
      </c>
      <c r="B4935">
        <v>992178</v>
      </c>
      <c r="C4935" t="s">
        <v>52</v>
      </c>
      <c r="D4935" t="s">
        <v>82</v>
      </c>
      <c r="E4935" t="s">
        <v>160</v>
      </c>
      <c r="F4935" s="8">
        <v>632.42999999999995</v>
      </c>
      <c r="G4935">
        <v>20</v>
      </c>
      <c r="H4935">
        <v>365</v>
      </c>
      <c r="I4935">
        <v>16</v>
      </c>
      <c r="J4935">
        <v>89</v>
      </c>
      <c r="K4935">
        <v>44030130</v>
      </c>
      <c r="L4935">
        <f>MONTH(Table1[[#This Row],[order_date]])</f>
        <v>7</v>
      </c>
      <c r="M4935">
        <f>YEAR(Table1[[#This Row],[order_date]])</f>
        <v>2024</v>
      </c>
      <c r="N4935" s="7">
        <v>45480.693807870368</v>
      </c>
      <c r="O4935">
        <f>HOUR(Table1[[#This Row],[promised_delivery_time]])</f>
        <v>16</v>
      </c>
      <c r="P4935" s="4">
        <v>45480.703530092593</v>
      </c>
      <c r="Q4935">
        <f>HOUR(Table1[[#This Row],[actual_delivery_time]])</f>
        <v>16</v>
      </c>
      <c r="R4935" s="4">
        <v>45480.702141203707</v>
      </c>
      <c r="S4935" t="s">
        <v>356</v>
      </c>
      <c r="T4935" s="8">
        <v>755.66</v>
      </c>
      <c r="U4935" t="s">
        <v>361</v>
      </c>
      <c r="V4935">
        <v>32746</v>
      </c>
      <c r="W4935">
        <v>5382</v>
      </c>
      <c r="X4935" t="s">
        <v>3224</v>
      </c>
      <c r="Y4935" t="s">
        <v>2185</v>
      </c>
      <c r="Z4935">
        <v>59886</v>
      </c>
      <c r="AA4935" t="s">
        <v>3096</v>
      </c>
      <c r="AB4935" t="s">
        <v>3115</v>
      </c>
      <c r="AC4935">
        <v>4</v>
      </c>
      <c r="AD4935">
        <v>904.08</v>
      </c>
      <c r="AE4935">
        <v>-2</v>
      </c>
      <c r="AF4935">
        <v>2.29</v>
      </c>
    </row>
    <row r="4936" spans="1:32" x14ac:dyDescent="0.45">
      <c r="A4936">
        <v>6536847919</v>
      </c>
      <c r="B4936">
        <v>965755</v>
      </c>
      <c r="C4936" t="s">
        <v>65</v>
      </c>
      <c r="D4936" t="s">
        <v>87</v>
      </c>
      <c r="E4936" t="s">
        <v>156</v>
      </c>
      <c r="F4936" s="8">
        <v>532.57000000000005</v>
      </c>
      <c r="G4936">
        <v>25</v>
      </c>
      <c r="H4936">
        <v>3</v>
      </c>
      <c r="I4936">
        <v>21</v>
      </c>
      <c r="J4936">
        <v>91</v>
      </c>
      <c r="K4936">
        <v>81822935</v>
      </c>
      <c r="L4936">
        <f>MONTH(Table1[[#This Row],[order_date]])</f>
        <v>6</v>
      </c>
      <c r="M4936">
        <f>YEAR(Table1[[#This Row],[order_date]])</f>
        <v>2023</v>
      </c>
      <c r="N4936" s="7">
        <v>45087.815868055557</v>
      </c>
      <c r="O4936">
        <f>HOUR(Table1[[#This Row],[promised_delivery_time]])</f>
        <v>19</v>
      </c>
      <c r="P4936" s="4">
        <v>45087.825590277775</v>
      </c>
      <c r="Q4936">
        <f>HOUR(Table1[[#This Row],[actual_delivery_time]])</f>
        <v>19</v>
      </c>
      <c r="R4936" s="4">
        <v>45087.825590277775</v>
      </c>
      <c r="S4936" t="s">
        <v>356</v>
      </c>
      <c r="T4936" s="8">
        <v>5410.01</v>
      </c>
      <c r="U4936" t="s">
        <v>362</v>
      </c>
      <c r="V4936">
        <v>94795</v>
      </c>
      <c r="W4936">
        <v>5403</v>
      </c>
      <c r="X4936" t="s">
        <v>3276</v>
      </c>
      <c r="Y4936" t="s">
        <v>534</v>
      </c>
      <c r="Z4936">
        <v>425857</v>
      </c>
      <c r="AA4936" t="s">
        <v>2685</v>
      </c>
      <c r="AB4936" t="s">
        <v>3115</v>
      </c>
      <c r="AC4936">
        <v>18</v>
      </c>
      <c r="AD4936">
        <v>1808.94</v>
      </c>
      <c r="AE4936">
        <v>0</v>
      </c>
      <c r="AF4936">
        <v>3.79</v>
      </c>
    </row>
    <row r="4937" spans="1:32" x14ac:dyDescent="0.45">
      <c r="A4937">
        <v>5480709564</v>
      </c>
      <c r="B4937">
        <v>89084</v>
      </c>
      <c r="C4937" t="s">
        <v>72</v>
      </c>
      <c r="D4937" t="s">
        <v>80</v>
      </c>
      <c r="E4937" t="s">
        <v>204</v>
      </c>
      <c r="F4937" s="8">
        <v>598.83000000000004</v>
      </c>
      <c r="G4937">
        <v>20</v>
      </c>
      <c r="H4937">
        <v>7</v>
      </c>
      <c r="I4937">
        <v>27</v>
      </c>
      <c r="J4937">
        <v>74</v>
      </c>
      <c r="K4937">
        <v>18140588</v>
      </c>
      <c r="L4937">
        <f>MONTH(Table1[[#This Row],[order_date]])</f>
        <v>12</v>
      </c>
      <c r="M4937">
        <f>YEAR(Table1[[#This Row],[order_date]])</f>
        <v>2023</v>
      </c>
      <c r="N4937" s="7">
        <v>45276.959513888891</v>
      </c>
      <c r="O4937">
        <f>HOUR(Table1[[#This Row],[promised_delivery_time]])</f>
        <v>23</v>
      </c>
      <c r="P4937" s="4">
        <v>45276.972708333335</v>
      </c>
      <c r="Q4937">
        <f>HOUR(Table1[[#This Row],[actual_delivery_time]])</f>
        <v>23</v>
      </c>
      <c r="R4937" s="4">
        <v>45276.970625000002</v>
      </c>
      <c r="S4937" t="s">
        <v>356</v>
      </c>
      <c r="T4937" s="8">
        <v>3731.46</v>
      </c>
      <c r="U4937" t="s">
        <v>361</v>
      </c>
      <c r="V4937">
        <v>12013</v>
      </c>
      <c r="W4937">
        <v>9426</v>
      </c>
      <c r="X4937" t="s">
        <v>3164</v>
      </c>
      <c r="Y4937" t="s">
        <v>842</v>
      </c>
      <c r="Z4937">
        <v>895444</v>
      </c>
      <c r="AA4937" t="s">
        <v>2867</v>
      </c>
      <c r="AB4937" t="s">
        <v>3115</v>
      </c>
      <c r="AC4937">
        <v>17</v>
      </c>
      <c r="AD4937">
        <v>856.95</v>
      </c>
      <c r="AE4937">
        <v>-3</v>
      </c>
      <c r="AF4937">
        <v>3.07</v>
      </c>
    </row>
    <row r="4938" spans="1:32" x14ac:dyDescent="0.45">
      <c r="A4938">
        <v>1393100618</v>
      </c>
      <c r="B4938">
        <v>723678</v>
      </c>
      <c r="C4938" t="s">
        <v>71</v>
      </c>
      <c r="D4938" t="s">
        <v>78</v>
      </c>
      <c r="E4938" t="s">
        <v>183</v>
      </c>
      <c r="F4938" s="8">
        <v>675.46</v>
      </c>
      <c r="G4938">
        <v>35</v>
      </c>
      <c r="H4938">
        <v>365</v>
      </c>
      <c r="I4938">
        <v>14</v>
      </c>
      <c r="J4938">
        <v>97</v>
      </c>
      <c r="K4938">
        <v>33295496</v>
      </c>
      <c r="L4938">
        <f>MONTH(Table1[[#This Row],[order_date]])</f>
        <v>9</v>
      </c>
      <c r="M4938">
        <f>YEAR(Table1[[#This Row],[order_date]])</f>
        <v>2024</v>
      </c>
      <c r="N4938" s="7">
        <v>45560.067893518521</v>
      </c>
      <c r="O4938">
        <f>HOUR(Table1[[#This Row],[promised_delivery_time]])</f>
        <v>1</v>
      </c>
      <c r="P4938" s="4">
        <v>45560.074837962966</v>
      </c>
      <c r="Q4938">
        <f>HOUR(Table1[[#This Row],[actual_delivery_time]])</f>
        <v>1</v>
      </c>
      <c r="R4938" s="4">
        <v>45560.072754629633</v>
      </c>
      <c r="S4938" t="s">
        <v>356</v>
      </c>
      <c r="T4938" s="8">
        <v>3502.77</v>
      </c>
      <c r="U4938" t="s">
        <v>359</v>
      </c>
      <c r="V4938">
        <v>29783</v>
      </c>
      <c r="W4938">
        <v>8686</v>
      </c>
      <c r="X4938" t="s">
        <v>3354</v>
      </c>
      <c r="Y4938" t="s">
        <v>2527</v>
      </c>
      <c r="Z4938">
        <v>234933</v>
      </c>
      <c r="AA4938" t="s">
        <v>2557</v>
      </c>
      <c r="AB4938" t="s">
        <v>3118</v>
      </c>
      <c r="AC4938">
        <v>14</v>
      </c>
      <c r="AD4938">
        <v>1136.17</v>
      </c>
      <c r="AE4938">
        <v>-3</v>
      </c>
      <c r="AF4938">
        <v>4.83</v>
      </c>
    </row>
    <row r="4939" spans="1:32" x14ac:dyDescent="0.45">
      <c r="A4939">
        <v>6999330116</v>
      </c>
      <c r="B4939">
        <v>120385</v>
      </c>
      <c r="C4939" t="s">
        <v>27</v>
      </c>
      <c r="D4939" t="s">
        <v>78</v>
      </c>
      <c r="E4939" t="s">
        <v>317</v>
      </c>
      <c r="F4939" s="8">
        <v>597.91</v>
      </c>
      <c r="G4939">
        <v>35</v>
      </c>
      <c r="H4939">
        <v>365</v>
      </c>
      <c r="I4939">
        <v>28</v>
      </c>
      <c r="J4939">
        <v>73</v>
      </c>
      <c r="K4939">
        <v>81605722</v>
      </c>
      <c r="L4939">
        <f>MONTH(Table1[[#This Row],[order_date]])</f>
        <v>4</v>
      </c>
      <c r="M4939">
        <f>YEAR(Table1[[#This Row],[order_date]])</f>
        <v>2023</v>
      </c>
      <c r="N4939" s="7">
        <v>45029.004236111112</v>
      </c>
      <c r="O4939">
        <f>HOUR(Table1[[#This Row],[promised_delivery_time]])</f>
        <v>0</v>
      </c>
      <c r="P4939" s="4">
        <v>45029.016736111109</v>
      </c>
      <c r="Q4939">
        <f>HOUR(Table1[[#This Row],[actual_delivery_time]])</f>
        <v>0</v>
      </c>
      <c r="R4939" s="4">
        <v>45029.032708333332</v>
      </c>
      <c r="S4939" t="s">
        <v>358</v>
      </c>
      <c r="T4939" s="8">
        <v>931.61</v>
      </c>
      <c r="U4939" t="s">
        <v>361</v>
      </c>
      <c r="V4939">
        <v>52664</v>
      </c>
      <c r="W4939">
        <v>4675</v>
      </c>
      <c r="X4939" t="s">
        <v>3377</v>
      </c>
      <c r="Y4939" t="s">
        <v>2059</v>
      </c>
      <c r="Z4939">
        <v>610584</v>
      </c>
      <c r="AA4939" t="s">
        <v>3094</v>
      </c>
      <c r="AB4939" t="s">
        <v>3115</v>
      </c>
      <c r="AC4939">
        <v>15</v>
      </c>
      <c r="AD4939">
        <v>856.01</v>
      </c>
      <c r="AE4939">
        <v>23</v>
      </c>
      <c r="AF4939">
        <v>3.9</v>
      </c>
    </row>
    <row r="4940" spans="1:32" x14ac:dyDescent="0.45">
      <c r="A4940">
        <v>7816842690</v>
      </c>
      <c r="B4940">
        <v>564692</v>
      </c>
      <c r="C4940" t="s">
        <v>70</v>
      </c>
      <c r="D4940" t="s">
        <v>78</v>
      </c>
      <c r="E4940" t="s">
        <v>222</v>
      </c>
      <c r="F4940" s="8">
        <v>215.65</v>
      </c>
      <c r="G4940">
        <v>35</v>
      </c>
      <c r="H4940">
        <v>365</v>
      </c>
      <c r="I4940">
        <v>25</v>
      </c>
      <c r="J4940">
        <v>82</v>
      </c>
      <c r="K4940">
        <v>1449273</v>
      </c>
      <c r="L4940">
        <f>MONTH(Table1[[#This Row],[order_date]])</f>
        <v>8</v>
      </c>
      <c r="M4940">
        <f>YEAR(Table1[[#This Row],[order_date]])</f>
        <v>2023</v>
      </c>
      <c r="N4940" s="7">
        <v>45139.803263888891</v>
      </c>
      <c r="O4940">
        <f>HOUR(Table1[[#This Row],[promised_delivery_time]])</f>
        <v>19</v>
      </c>
      <c r="P4940" s="4">
        <v>45139.813680555555</v>
      </c>
      <c r="Q4940">
        <f>HOUR(Table1[[#This Row],[actual_delivery_time]])</f>
        <v>19</v>
      </c>
      <c r="R4940" s="4">
        <v>45139.815763888888</v>
      </c>
      <c r="S4940" t="s">
        <v>356</v>
      </c>
      <c r="T4940" s="8">
        <v>3078.32</v>
      </c>
      <c r="U4940" t="s">
        <v>359</v>
      </c>
      <c r="V4940">
        <v>65271</v>
      </c>
      <c r="W4940">
        <v>3253</v>
      </c>
      <c r="X4940" t="s">
        <v>3225</v>
      </c>
      <c r="Y4940" t="s">
        <v>1960</v>
      </c>
      <c r="Z4940">
        <v>562307</v>
      </c>
      <c r="AA4940" t="s">
        <v>2619</v>
      </c>
      <c r="AB4940" t="s">
        <v>3116</v>
      </c>
      <c r="AC4940">
        <v>12</v>
      </c>
      <c r="AD4940">
        <v>1758.24</v>
      </c>
      <c r="AE4940">
        <v>3</v>
      </c>
      <c r="AF4940">
        <v>3.39</v>
      </c>
    </row>
    <row r="4941" spans="1:32" x14ac:dyDescent="0.45">
      <c r="A4941">
        <v>3186586558</v>
      </c>
      <c r="B4941">
        <v>654297</v>
      </c>
      <c r="C4941" t="s">
        <v>41</v>
      </c>
      <c r="D4941" t="s">
        <v>87</v>
      </c>
      <c r="E4941" t="s">
        <v>174</v>
      </c>
      <c r="F4941" s="8">
        <v>13.25</v>
      </c>
      <c r="G4941">
        <v>25</v>
      </c>
      <c r="H4941">
        <v>3</v>
      </c>
      <c r="I4941">
        <v>20</v>
      </c>
      <c r="J4941">
        <v>86</v>
      </c>
      <c r="K4941">
        <v>9987182</v>
      </c>
      <c r="L4941">
        <f>MONTH(Table1[[#This Row],[order_date]])</f>
        <v>2</v>
      </c>
      <c r="M4941">
        <f>YEAR(Table1[[#This Row],[order_date]])</f>
        <v>2024</v>
      </c>
      <c r="N4941" s="7">
        <v>45343.583101851851</v>
      </c>
      <c r="O4941">
        <f>HOUR(Table1[[#This Row],[promised_delivery_time]])</f>
        <v>14</v>
      </c>
      <c r="P4941" s="4">
        <v>45343.590046296296</v>
      </c>
      <c r="Q4941">
        <f>HOUR(Table1[[#This Row],[actual_delivery_time]])</f>
        <v>14</v>
      </c>
      <c r="R4941" s="4">
        <v>45343.58935185185</v>
      </c>
      <c r="S4941" t="s">
        <v>356</v>
      </c>
      <c r="T4941" s="8">
        <v>2983.4</v>
      </c>
      <c r="U4941" t="s">
        <v>361</v>
      </c>
      <c r="V4941">
        <v>65286</v>
      </c>
      <c r="W4941">
        <v>5556</v>
      </c>
      <c r="X4941" t="s">
        <v>3208</v>
      </c>
      <c r="Y4941" t="s">
        <v>544</v>
      </c>
      <c r="Z4941">
        <v>35650</v>
      </c>
      <c r="AA4941" t="s">
        <v>2693</v>
      </c>
      <c r="AB4941" t="s">
        <v>3115</v>
      </c>
      <c r="AC4941">
        <v>8</v>
      </c>
      <c r="AD4941">
        <v>635.99</v>
      </c>
      <c r="AE4941">
        <v>-1</v>
      </c>
      <c r="AF4941">
        <v>4.78</v>
      </c>
    </row>
    <row r="4942" spans="1:32" x14ac:dyDescent="0.45">
      <c r="A4942">
        <v>7927955136</v>
      </c>
      <c r="B4942">
        <v>11422</v>
      </c>
      <c r="C4942" t="s">
        <v>41</v>
      </c>
      <c r="D4942" t="s">
        <v>87</v>
      </c>
      <c r="E4942" t="s">
        <v>318</v>
      </c>
      <c r="F4942" s="8">
        <v>127.16</v>
      </c>
      <c r="G4942">
        <v>25</v>
      </c>
      <c r="H4942">
        <v>3</v>
      </c>
      <c r="I4942">
        <v>20</v>
      </c>
      <c r="J4942">
        <v>65</v>
      </c>
      <c r="K4942">
        <v>32293017</v>
      </c>
      <c r="L4942">
        <f>MONTH(Table1[[#This Row],[order_date]])</f>
        <v>8</v>
      </c>
      <c r="M4942">
        <f>YEAR(Table1[[#This Row],[order_date]])</f>
        <v>2023</v>
      </c>
      <c r="N4942" s="7">
        <v>45165.997499999998</v>
      </c>
      <c r="O4942">
        <f>HOUR(Table1[[#This Row],[promised_delivery_time]])</f>
        <v>0</v>
      </c>
      <c r="P4942" s="4">
        <v>45166.00513888889</v>
      </c>
      <c r="Q4942">
        <f>HOUR(Table1[[#This Row],[actual_delivery_time]])</f>
        <v>0</v>
      </c>
      <c r="R4942" s="4">
        <v>45166.00513888889</v>
      </c>
      <c r="S4942" t="s">
        <v>356</v>
      </c>
      <c r="T4942" s="8">
        <v>597.91</v>
      </c>
      <c r="U4942" t="s">
        <v>359</v>
      </c>
      <c r="V4942">
        <v>68889</v>
      </c>
      <c r="W4942">
        <v>5721</v>
      </c>
      <c r="X4942" t="s">
        <v>3207</v>
      </c>
      <c r="Y4942" t="s">
        <v>438</v>
      </c>
      <c r="Z4942">
        <v>371366</v>
      </c>
      <c r="AA4942" t="s">
        <v>2605</v>
      </c>
      <c r="AB4942" t="s">
        <v>3117</v>
      </c>
      <c r="AC4942">
        <v>16</v>
      </c>
      <c r="AD4942">
        <v>691.29</v>
      </c>
      <c r="AE4942">
        <v>0</v>
      </c>
      <c r="AF4942">
        <v>4.6399999999999997</v>
      </c>
    </row>
    <row r="4943" spans="1:32" x14ac:dyDescent="0.45">
      <c r="A4943">
        <v>3518172697</v>
      </c>
      <c r="B4943">
        <v>500633</v>
      </c>
      <c r="C4943" t="s">
        <v>61</v>
      </c>
      <c r="D4943" t="s">
        <v>80</v>
      </c>
      <c r="E4943" t="s">
        <v>146</v>
      </c>
      <c r="F4943" s="8">
        <v>154.5</v>
      </c>
      <c r="G4943">
        <v>20</v>
      </c>
      <c r="H4943">
        <v>7</v>
      </c>
      <c r="I4943">
        <v>24</v>
      </c>
      <c r="J4943">
        <v>87</v>
      </c>
      <c r="K4943">
        <v>13189939</v>
      </c>
      <c r="L4943">
        <f>MONTH(Table1[[#This Row],[order_date]])</f>
        <v>5</v>
      </c>
      <c r="M4943">
        <f>YEAR(Table1[[#This Row],[order_date]])</f>
        <v>2023</v>
      </c>
      <c r="N4943" s="7">
        <v>45059.804849537039</v>
      </c>
      <c r="O4943">
        <f>HOUR(Table1[[#This Row],[promised_delivery_time]])</f>
        <v>19</v>
      </c>
      <c r="P4943" s="4">
        <v>45059.818043981482</v>
      </c>
      <c r="Q4943">
        <f>HOUR(Table1[[#This Row],[actual_delivery_time]])</f>
        <v>19</v>
      </c>
      <c r="R4943" s="4">
        <v>45059.815266203703</v>
      </c>
      <c r="S4943" t="s">
        <v>356</v>
      </c>
      <c r="T4943" s="8">
        <v>2809.38</v>
      </c>
      <c r="U4943" t="s">
        <v>361</v>
      </c>
      <c r="V4943">
        <v>30283</v>
      </c>
      <c r="W4943">
        <v>8607</v>
      </c>
      <c r="X4943" t="s">
        <v>3305</v>
      </c>
      <c r="Y4943" t="s">
        <v>1417</v>
      </c>
      <c r="Z4943">
        <v>626288</v>
      </c>
      <c r="AA4943" t="s">
        <v>2681</v>
      </c>
      <c r="AB4943" t="s">
        <v>3117</v>
      </c>
      <c r="AC4943">
        <v>17</v>
      </c>
      <c r="AD4943">
        <v>1906.92</v>
      </c>
      <c r="AE4943">
        <v>-4</v>
      </c>
      <c r="AF4943">
        <v>3.73</v>
      </c>
    </row>
    <row r="4944" spans="1:32" x14ac:dyDescent="0.45">
      <c r="A4944">
        <v>4557188271</v>
      </c>
      <c r="B4944">
        <v>871592</v>
      </c>
      <c r="C4944" t="s">
        <v>68</v>
      </c>
      <c r="D4944" t="s">
        <v>87</v>
      </c>
      <c r="E4944" t="s">
        <v>305</v>
      </c>
      <c r="F4944" s="8">
        <v>870.29</v>
      </c>
      <c r="G4944">
        <v>25</v>
      </c>
      <c r="H4944">
        <v>3</v>
      </c>
      <c r="I4944">
        <v>25</v>
      </c>
      <c r="J4944">
        <v>50</v>
      </c>
      <c r="K4944">
        <v>17597449</v>
      </c>
      <c r="L4944">
        <f>MONTH(Table1[[#This Row],[order_date]])</f>
        <v>5</v>
      </c>
      <c r="M4944">
        <f>YEAR(Table1[[#This Row],[order_date]])</f>
        <v>2024</v>
      </c>
      <c r="N4944" s="7">
        <v>45428.27685185185</v>
      </c>
      <c r="O4944">
        <f>HOUR(Table1[[#This Row],[promised_delivery_time]])</f>
        <v>6</v>
      </c>
      <c r="P4944" s="4">
        <v>45428.284490740742</v>
      </c>
      <c r="Q4944">
        <f>HOUR(Table1[[#This Row],[actual_delivery_time]])</f>
        <v>6</v>
      </c>
      <c r="R4944" s="4">
        <v>45428.287268518521</v>
      </c>
      <c r="S4944" t="s">
        <v>356</v>
      </c>
      <c r="T4944" s="8">
        <v>4693.6400000000003</v>
      </c>
      <c r="U4944" t="s">
        <v>359</v>
      </c>
      <c r="V4944">
        <v>95152</v>
      </c>
      <c r="W4944">
        <v>2327</v>
      </c>
      <c r="X4944" t="s">
        <v>3418</v>
      </c>
      <c r="Y4944" t="s">
        <v>1335</v>
      </c>
      <c r="Z4944">
        <v>433729</v>
      </c>
      <c r="AA4944" t="s">
        <v>3009</v>
      </c>
      <c r="AB4944" t="s">
        <v>3117</v>
      </c>
      <c r="AC4944">
        <v>15</v>
      </c>
      <c r="AD4944">
        <v>229.4</v>
      </c>
      <c r="AE4944">
        <v>4</v>
      </c>
      <c r="AF4944">
        <v>0.79</v>
      </c>
    </row>
    <row r="4945" spans="1:32" x14ac:dyDescent="0.45">
      <c r="A4945">
        <v>2893244627</v>
      </c>
      <c r="B4945">
        <v>34200</v>
      </c>
      <c r="C4945" t="s">
        <v>34</v>
      </c>
      <c r="D4945" t="s">
        <v>83</v>
      </c>
      <c r="E4945" t="s">
        <v>327</v>
      </c>
      <c r="F4945" s="8">
        <v>319.8</v>
      </c>
      <c r="G4945">
        <v>35</v>
      </c>
      <c r="H4945">
        <v>365</v>
      </c>
      <c r="I4945">
        <v>19</v>
      </c>
      <c r="J4945">
        <v>75</v>
      </c>
      <c r="K4945">
        <v>11493380</v>
      </c>
      <c r="L4945">
        <f>MONTH(Table1[[#This Row],[order_date]])</f>
        <v>10</v>
      </c>
      <c r="M4945">
        <f>YEAR(Table1[[#This Row],[order_date]])</f>
        <v>2024</v>
      </c>
      <c r="N4945" s="7">
        <v>45575.762141203704</v>
      </c>
      <c r="O4945">
        <f>HOUR(Table1[[#This Row],[promised_delivery_time]])</f>
        <v>18</v>
      </c>
      <c r="P4945" s="4">
        <v>45575.769780092596</v>
      </c>
      <c r="Q4945">
        <f>HOUR(Table1[[#This Row],[actual_delivery_time]])</f>
        <v>18</v>
      </c>
      <c r="R4945" s="4">
        <v>45575.777418981481</v>
      </c>
      <c r="S4945" t="s">
        <v>357</v>
      </c>
      <c r="T4945" s="8">
        <v>3331.28</v>
      </c>
      <c r="U4945" t="s">
        <v>359</v>
      </c>
      <c r="V4945">
        <v>27027</v>
      </c>
      <c r="W4945">
        <v>2343</v>
      </c>
      <c r="X4945" t="s">
        <v>3153</v>
      </c>
      <c r="Y4945" t="s">
        <v>1582</v>
      </c>
      <c r="Z4945">
        <v>767391</v>
      </c>
      <c r="AA4945" t="s">
        <v>3030</v>
      </c>
      <c r="AB4945" t="s">
        <v>3115</v>
      </c>
      <c r="AC4945">
        <v>16</v>
      </c>
      <c r="AD4945">
        <v>422.74</v>
      </c>
      <c r="AE4945">
        <v>11</v>
      </c>
      <c r="AF4945">
        <v>4.59</v>
      </c>
    </row>
    <row r="4946" spans="1:32" x14ac:dyDescent="0.45">
      <c r="A4946">
        <v>1996683408</v>
      </c>
      <c r="B4946">
        <v>39154</v>
      </c>
      <c r="C4946" t="s">
        <v>58</v>
      </c>
      <c r="D4946" t="s">
        <v>87</v>
      </c>
      <c r="E4946" t="s">
        <v>181</v>
      </c>
      <c r="F4946" s="8">
        <v>946.86</v>
      </c>
      <c r="G4946">
        <v>25</v>
      </c>
      <c r="H4946">
        <v>3</v>
      </c>
      <c r="I4946">
        <v>21</v>
      </c>
      <c r="J4946">
        <v>84</v>
      </c>
      <c r="K4946">
        <v>5043760</v>
      </c>
      <c r="L4946">
        <f>MONTH(Table1[[#This Row],[order_date]])</f>
        <v>1</v>
      </c>
      <c r="M4946">
        <f>YEAR(Table1[[#This Row],[order_date]])</f>
        <v>2024</v>
      </c>
      <c r="N4946" s="7">
        <v>45321.97587962963</v>
      </c>
      <c r="O4946">
        <f>HOUR(Table1[[#This Row],[promised_delivery_time]])</f>
        <v>23</v>
      </c>
      <c r="P4946" s="4">
        <v>45321.986296296294</v>
      </c>
      <c r="Q4946">
        <f>HOUR(Table1[[#This Row],[actual_delivery_time]])</f>
        <v>23</v>
      </c>
      <c r="R4946" s="4">
        <v>45321.995324074072</v>
      </c>
      <c r="S4946" t="s">
        <v>357</v>
      </c>
      <c r="T4946" s="8">
        <v>870.29</v>
      </c>
      <c r="U4946" t="s">
        <v>362</v>
      </c>
      <c r="V4946">
        <v>88615</v>
      </c>
      <c r="W4946">
        <v>191</v>
      </c>
      <c r="X4946" t="s">
        <v>3173</v>
      </c>
      <c r="Y4946" t="s">
        <v>1767</v>
      </c>
      <c r="Z4946">
        <v>638623</v>
      </c>
      <c r="AA4946" t="s">
        <v>2731</v>
      </c>
      <c r="AB4946" t="s">
        <v>3115</v>
      </c>
      <c r="AC4946">
        <v>2</v>
      </c>
      <c r="AD4946">
        <v>1154.94</v>
      </c>
      <c r="AE4946">
        <v>13</v>
      </c>
      <c r="AF4946">
        <v>3.25</v>
      </c>
    </row>
    <row r="4947" spans="1:32" x14ac:dyDescent="0.45">
      <c r="A4947">
        <v>1673794089</v>
      </c>
      <c r="B4947">
        <v>378287</v>
      </c>
      <c r="C4947" t="s">
        <v>77</v>
      </c>
      <c r="D4947" t="s">
        <v>79</v>
      </c>
      <c r="E4947" t="s">
        <v>247</v>
      </c>
      <c r="F4947" s="8">
        <v>332.84</v>
      </c>
      <c r="G4947">
        <v>30</v>
      </c>
      <c r="H4947">
        <v>180</v>
      </c>
      <c r="I4947">
        <v>22</v>
      </c>
      <c r="J4947">
        <v>51</v>
      </c>
      <c r="K4947">
        <v>48167795</v>
      </c>
      <c r="L4947">
        <f>MONTH(Table1[[#This Row],[order_date]])</f>
        <v>2</v>
      </c>
      <c r="M4947">
        <f>YEAR(Table1[[#This Row],[order_date]])</f>
        <v>2024</v>
      </c>
      <c r="N4947" s="7">
        <v>45328.674108796295</v>
      </c>
      <c r="O4947">
        <f>HOUR(Table1[[#This Row],[promised_delivery_time]])</f>
        <v>16</v>
      </c>
      <c r="P4947" s="4">
        <v>45328.683831018519</v>
      </c>
      <c r="Q4947">
        <f>HOUR(Table1[[#This Row],[actual_delivery_time]])</f>
        <v>16</v>
      </c>
      <c r="R4947" s="4">
        <v>45328.680358796293</v>
      </c>
      <c r="S4947" t="s">
        <v>356</v>
      </c>
      <c r="T4947" s="8">
        <v>891.13</v>
      </c>
      <c r="U4947" t="s">
        <v>359</v>
      </c>
      <c r="V4947">
        <v>8299</v>
      </c>
      <c r="W4947">
        <v>2365</v>
      </c>
      <c r="X4947" t="s">
        <v>3247</v>
      </c>
      <c r="Y4947" t="s">
        <v>799</v>
      </c>
      <c r="Z4947">
        <v>567196</v>
      </c>
      <c r="AA4947" t="s">
        <v>2731</v>
      </c>
      <c r="AB4947" t="s">
        <v>3116</v>
      </c>
      <c r="AC4947">
        <v>13</v>
      </c>
      <c r="AD4947">
        <v>1355.09</v>
      </c>
      <c r="AE4947">
        <v>-5</v>
      </c>
      <c r="AF4947">
        <v>3.1</v>
      </c>
    </row>
    <row r="4948" spans="1:32" x14ac:dyDescent="0.45">
      <c r="A4948">
        <v>9931161723</v>
      </c>
      <c r="B4948">
        <v>679865</v>
      </c>
      <c r="C4948" t="s">
        <v>44</v>
      </c>
      <c r="D4948" t="s">
        <v>84</v>
      </c>
      <c r="E4948" t="s">
        <v>234</v>
      </c>
      <c r="F4948" s="8">
        <v>347.91</v>
      </c>
      <c r="G4948">
        <v>15</v>
      </c>
      <c r="H4948">
        <v>365</v>
      </c>
      <c r="I4948">
        <v>14</v>
      </c>
      <c r="J4948">
        <v>85</v>
      </c>
      <c r="K4948">
        <v>41640262</v>
      </c>
      <c r="L4948">
        <f>MONTH(Table1[[#This Row],[order_date]])</f>
        <v>7</v>
      </c>
      <c r="M4948">
        <f>YEAR(Table1[[#This Row],[order_date]])</f>
        <v>2023</v>
      </c>
      <c r="N4948" s="7">
        <v>45119.831504629627</v>
      </c>
      <c r="O4948">
        <f>HOUR(Table1[[#This Row],[promised_delivery_time]])</f>
        <v>20</v>
      </c>
      <c r="P4948" s="4">
        <v>45119.844699074078</v>
      </c>
      <c r="Q4948">
        <f>HOUR(Table1[[#This Row],[actual_delivery_time]])</f>
        <v>20</v>
      </c>
      <c r="R4948" s="4">
        <v>45119.842615740738</v>
      </c>
      <c r="S4948" t="s">
        <v>356</v>
      </c>
      <c r="T4948" s="8">
        <v>883.44</v>
      </c>
      <c r="U4948" t="s">
        <v>361</v>
      </c>
      <c r="V4948">
        <v>71373</v>
      </c>
      <c r="W4948">
        <v>6439</v>
      </c>
      <c r="X4948" t="s">
        <v>3325</v>
      </c>
      <c r="Y4948" t="s">
        <v>1414</v>
      </c>
      <c r="Z4948">
        <v>275919</v>
      </c>
      <c r="AA4948" t="s">
        <v>2949</v>
      </c>
      <c r="AB4948" t="s">
        <v>3117</v>
      </c>
      <c r="AC4948">
        <v>9</v>
      </c>
      <c r="AD4948">
        <v>1805.87</v>
      </c>
      <c r="AE4948">
        <v>-3</v>
      </c>
      <c r="AF4948">
        <v>1.7</v>
      </c>
    </row>
    <row r="4949" spans="1:32" x14ac:dyDescent="0.45">
      <c r="A4949">
        <v>856799416</v>
      </c>
      <c r="B4949">
        <v>611575</v>
      </c>
      <c r="C4949" t="s">
        <v>39</v>
      </c>
      <c r="D4949" t="s">
        <v>86</v>
      </c>
      <c r="E4949" t="s">
        <v>169</v>
      </c>
      <c r="F4949" s="8">
        <v>482.06</v>
      </c>
      <c r="G4949">
        <v>40</v>
      </c>
      <c r="H4949">
        <v>180</v>
      </c>
      <c r="I4949">
        <v>25</v>
      </c>
      <c r="J4949">
        <v>87</v>
      </c>
      <c r="K4949">
        <v>25770577</v>
      </c>
      <c r="L4949">
        <f>MONTH(Table1[[#This Row],[order_date]])</f>
        <v>9</v>
      </c>
      <c r="M4949">
        <f>YEAR(Table1[[#This Row],[order_date]])</f>
        <v>2023</v>
      </c>
      <c r="N4949" s="7">
        <v>45179.616770833331</v>
      </c>
      <c r="O4949">
        <f>HOUR(Table1[[#This Row],[promised_delivery_time]])</f>
        <v>15</v>
      </c>
      <c r="P4949" s="4">
        <v>45179.627187500002</v>
      </c>
      <c r="Q4949">
        <f>HOUR(Table1[[#This Row],[actual_delivery_time]])</f>
        <v>15</v>
      </c>
      <c r="R4949" s="4">
        <v>45179.628576388888</v>
      </c>
      <c r="S4949" t="s">
        <v>356</v>
      </c>
      <c r="T4949" s="8">
        <v>439.98</v>
      </c>
      <c r="U4949" t="s">
        <v>362</v>
      </c>
      <c r="V4949">
        <v>9261</v>
      </c>
      <c r="W4949">
        <v>4839</v>
      </c>
      <c r="X4949" t="s">
        <v>3291</v>
      </c>
      <c r="Y4949" t="s">
        <v>2224</v>
      </c>
      <c r="Z4949">
        <v>799444</v>
      </c>
      <c r="AA4949" t="s">
        <v>2955</v>
      </c>
      <c r="AB4949" t="s">
        <v>3115</v>
      </c>
      <c r="AC4949">
        <v>17</v>
      </c>
      <c r="AD4949">
        <v>1095.1300000000001</v>
      </c>
      <c r="AE4949">
        <v>2</v>
      </c>
      <c r="AF4949">
        <v>2.31</v>
      </c>
    </row>
    <row r="4950" spans="1:32" x14ac:dyDescent="0.45">
      <c r="A4950">
        <v>6668508959</v>
      </c>
      <c r="B4950">
        <v>137909</v>
      </c>
      <c r="C4950" t="s">
        <v>40</v>
      </c>
      <c r="D4950" t="s">
        <v>82</v>
      </c>
      <c r="E4950" t="s">
        <v>177</v>
      </c>
      <c r="F4950" s="8">
        <v>864.3</v>
      </c>
      <c r="G4950">
        <v>20</v>
      </c>
      <c r="H4950">
        <v>365</v>
      </c>
      <c r="I4950">
        <v>23</v>
      </c>
      <c r="J4950">
        <v>65</v>
      </c>
      <c r="K4950">
        <v>15144290</v>
      </c>
      <c r="L4950">
        <f>MONTH(Table1[[#This Row],[order_date]])</f>
        <v>8</v>
      </c>
      <c r="M4950">
        <f>YEAR(Table1[[#This Row],[order_date]])</f>
        <v>2024</v>
      </c>
      <c r="N4950" s="7">
        <v>45535.81082175926</v>
      </c>
      <c r="O4950">
        <f>HOUR(Table1[[#This Row],[promised_delivery_time]])</f>
        <v>19</v>
      </c>
      <c r="P4950" s="4">
        <v>45535.819849537038</v>
      </c>
      <c r="Q4950">
        <f>HOUR(Table1[[#This Row],[actual_delivery_time]])</f>
        <v>19</v>
      </c>
      <c r="R4950" s="4">
        <v>45535.817071759258</v>
      </c>
      <c r="S4950" t="s">
        <v>356</v>
      </c>
      <c r="T4950" s="8">
        <v>2236.64</v>
      </c>
      <c r="U4950" t="s">
        <v>360</v>
      </c>
      <c r="V4950">
        <v>28017</v>
      </c>
      <c r="W4950">
        <v>2949</v>
      </c>
      <c r="X4950" t="s">
        <v>3157</v>
      </c>
      <c r="Y4950" t="s">
        <v>1468</v>
      </c>
      <c r="Z4950">
        <v>789273</v>
      </c>
      <c r="AA4950" t="s">
        <v>2665</v>
      </c>
      <c r="AB4950" t="s">
        <v>3116</v>
      </c>
      <c r="AC4950">
        <v>19</v>
      </c>
      <c r="AD4950">
        <v>436.35</v>
      </c>
      <c r="AE4950">
        <v>-4</v>
      </c>
      <c r="AF4950">
        <v>3.98</v>
      </c>
    </row>
    <row r="4951" spans="1:32" x14ac:dyDescent="0.45">
      <c r="A4951">
        <v>4914874727</v>
      </c>
      <c r="B4951">
        <v>240179</v>
      </c>
      <c r="C4951" t="s">
        <v>40</v>
      </c>
      <c r="D4951" t="s">
        <v>82</v>
      </c>
      <c r="E4951" t="s">
        <v>123</v>
      </c>
      <c r="F4951" s="8">
        <v>90.56</v>
      </c>
      <c r="G4951">
        <v>20</v>
      </c>
      <c r="H4951">
        <v>365</v>
      </c>
      <c r="I4951">
        <v>20</v>
      </c>
      <c r="J4951">
        <v>56</v>
      </c>
      <c r="K4951">
        <v>80517784</v>
      </c>
      <c r="L4951">
        <f>MONTH(Table1[[#This Row],[order_date]])</f>
        <v>6</v>
      </c>
      <c r="M4951">
        <f>YEAR(Table1[[#This Row],[order_date]])</f>
        <v>2023</v>
      </c>
      <c r="N4951" s="7">
        <v>45090.816817129627</v>
      </c>
      <c r="O4951">
        <f>HOUR(Table1[[#This Row],[promised_delivery_time]])</f>
        <v>19</v>
      </c>
      <c r="P4951" s="4">
        <v>45090.824456018519</v>
      </c>
      <c r="Q4951">
        <f>HOUR(Table1[[#This Row],[actual_delivery_time]])</f>
        <v>19</v>
      </c>
      <c r="R4951" s="4">
        <v>45090.826539351852</v>
      </c>
      <c r="S4951" t="s">
        <v>356</v>
      </c>
      <c r="T4951" s="8">
        <v>2658.31</v>
      </c>
      <c r="U4951" t="s">
        <v>360</v>
      </c>
      <c r="V4951">
        <v>87545</v>
      </c>
      <c r="W4951">
        <v>2449</v>
      </c>
      <c r="X4951" t="s">
        <v>3314</v>
      </c>
      <c r="Y4951" t="s">
        <v>1006</v>
      </c>
      <c r="Z4951">
        <v>418404</v>
      </c>
      <c r="AA4951" t="s">
        <v>2632</v>
      </c>
      <c r="AB4951" t="s">
        <v>3115</v>
      </c>
      <c r="AC4951">
        <v>7</v>
      </c>
      <c r="AD4951">
        <v>513.20000000000005</v>
      </c>
      <c r="AE4951">
        <v>3</v>
      </c>
      <c r="AF4951">
        <v>3.99</v>
      </c>
    </row>
    <row r="4952" spans="1:32" x14ac:dyDescent="0.45">
      <c r="A4952">
        <v>7869104895</v>
      </c>
      <c r="B4952">
        <v>820973</v>
      </c>
      <c r="C4952" t="s">
        <v>53</v>
      </c>
      <c r="D4952" t="s">
        <v>88</v>
      </c>
      <c r="E4952" t="s">
        <v>147</v>
      </c>
      <c r="F4952" s="8">
        <v>114.52</v>
      </c>
      <c r="G4952">
        <v>30</v>
      </c>
      <c r="H4952">
        <v>365</v>
      </c>
      <c r="I4952">
        <v>29</v>
      </c>
      <c r="J4952">
        <v>56</v>
      </c>
      <c r="K4952">
        <v>57392064</v>
      </c>
      <c r="L4952">
        <f>MONTH(Table1[[#This Row],[order_date]])</f>
        <v>10</v>
      </c>
      <c r="M4952">
        <f>YEAR(Table1[[#This Row],[order_date]])</f>
        <v>2023</v>
      </c>
      <c r="N4952" s="7">
        <v>45200.896284722221</v>
      </c>
      <c r="O4952">
        <f>HOUR(Table1[[#This Row],[promised_delivery_time]])</f>
        <v>21</v>
      </c>
      <c r="P4952" s="4">
        <v>45200.904618055552</v>
      </c>
      <c r="Q4952">
        <f>HOUR(Table1[[#This Row],[actual_delivery_time]])</f>
        <v>21</v>
      </c>
      <c r="R4952" s="4">
        <v>45200.903923611113</v>
      </c>
      <c r="S4952" t="s">
        <v>356</v>
      </c>
      <c r="T4952" s="8">
        <v>1638</v>
      </c>
      <c r="U4952" t="s">
        <v>359</v>
      </c>
      <c r="V4952">
        <v>40351</v>
      </c>
      <c r="W4952">
        <v>5533</v>
      </c>
      <c r="X4952" t="s">
        <v>3259</v>
      </c>
      <c r="Y4952" t="s">
        <v>1914</v>
      </c>
      <c r="Z4952">
        <v>688100</v>
      </c>
      <c r="AA4952" t="s">
        <v>2922</v>
      </c>
      <c r="AB4952" t="s">
        <v>3115</v>
      </c>
      <c r="AC4952">
        <v>4</v>
      </c>
      <c r="AD4952">
        <v>1540.81</v>
      </c>
      <c r="AE4952">
        <v>-1</v>
      </c>
      <c r="AF4952">
        <v>4.3600000000000003</v>
      </c>
    </row>
    <row r="4953" spans="1:32" x14ac:dyDescent="0.45">
      <c r="A4953">
        <v>5094989752</v>
      </c>
      <c r="B4953">
        <v>478531</v>
      </c>
      <c r="C4953" t="s">
        <v>68</v>
      </c>
      <c r="D4953" t="s">
        <v>87</v>
      </c>
      <c r="E4953" t="s">
        <v>255</v>
      </c>
      <c r="F4953" s="8">
        <v>825.46</v>
      </c>
      <c r="G4953">
        <v>25</v>
      </c>
      <c r="H4953">
        <v>3</v>
      </c>
      <c r="I4953">
        <v>24</v>
      </c>
      <c r="J4953">
        <v>90</v>
      </c>
      <c r="K4953">
        <v>87107263</v>
      </c>
      <c r="L4953">
        <f>MONTH(Table1[[#This Row],[order_date]])</f>
        <v>6</v>
      </c>
      <c r="M4953">
        <f>YEAR(Table1[[#This Row],[order_date]])</f>
        <v>2024</v>
      </c>
      <c r="N4953" s="7">
        <v>45444.51189814815</v>
      </c>
      <c r="O4953">
        <f>HOUR(Table1[[#This Row],[promised_delivery_time]])</f>
        <v>12</v>
      </c>
      <c r="P4953" s="4">
        <v>45444.519537037035</v>
      </c>
      <c r="Q4953">
        <f>HOUR(Table1[[#This Row],[actual_delivery_time]])</f>
        <v>12</v>
      </c>
      <c r="R4953" s="4">
        <v>45444.522314814814</v>
      </c>
      <c r="S4953" t="s">
        <v>356</v>
      </c>
      <c r="T4953" s="8">
        <v>46.62</v>
      </c>
      <c r="U4953" t="s">
        <v>361</v>
      </c>
      <c r="V4953">
        <v>58224</v>
      </c>
      <c r="W4953">
        <v>1243</v>
      </c>
      <c r="X4953" t="s">
        <v>3154</v>
      </c>
      <c r="Y4953" t="s">
        <v>375</v>
      </c>
      <c r="Z4953">
        <v>784029</v>
      </c>
      <c r="AA4953" t="s">
        <v>2539</v>
      </c>
      <c r="AB4953" t="s">
        <v>3117</v>
      </c>
      <c r="AC4953">
        <v>9</v>
      </c>
      <c r="AD4953">
        <v>1659.56</v>
      </c>
      <c r="AE4953">
        <v>4</v>
      </c>
      <c r="AF4953">
        <v>3.05</v>
      </c>
    </row>
    <row r="4954" spans="1:32" x14ac:dyDescent="0.45">
      <c r="A4954">
        <v>4305377896</v>
      </c>
      <c r="B4954">
        <v>799952</v>
      </c>
      <c r="C4954" t="s">
        <v>42</v>
      </c>
      <c r="D4954" t="s">
        <v>80</v>
      </c>
      <c r="E4954" t="s">
        <v>111</v>
      </c>
      <c r="F4954" s="8">
        <v>922.64</v>
      </c>
      <c r="G4954">
        <v>20</v>
      </c>
      <c r="H4954">
        <v>7</v>
      </c>
      <c r="I4954">
        <v>13</v>
      </c>
      <c r="J4954">
        <v>66</v>
      </c>
      <c r="K4954">
        <v>19216141</v>
      </c>
      <c r="L4954">
        <f>MONTH(Table1[[#This Row],[order_date]])</f>
        <v>8</v>
      </c>
      <c r="M4954">
        <f>YEAR(Table1[[#This Row],[order_date]])</f>
        <v>2024</v>
      </c>
      <c r="N4954" s="7">
        <v>45512.020324074074</v>
      </c>
      <c r="O4954">
        <f>HOUR(Table1[[#This Row],[promised_delivery_time]])</f>
        <v>0</v>
      </c>
      <c r="P4954" s="4">
        <v>45512.031435185185</v>
      </c>
      <c r="Q4954">
        <f>HOUR(Table1[[#This Row],[actual_delivery_time]])</f>
        <v>1</v>
      </c>
      <c r="R4954" s="4">
        <v>45512.048796296294</v>
      </c>
      <c r="S4954" t="s">
        <v>358</v>
      </c>
      <c r="T4954" s="8">
        <v>2737.62</v>
      </c>
      <c r="U4954" t="s">
        <v>359</v>
      </c>
      <c r="V4954">
        <v>98259</v>
      </c>
      <c r="W4954">
        <v>4243</v>
      </c>
      <c r="X4954" t="s">
        <v>3384</v>
      </c>
      <c r="Y4954" t="s">
        <v>1029</v>
      </c>
      <c r="Z4954">
        <v>829446</v>
      </c>
      <c r="AA4954" t="s">
        <v>2786</v>
      </c>
      <c r="AB4954" t="s">
        <v>3118</v>
      </c>
      <c r="AC4954">
        <v>9</v>
      </c>
      <c r="AD4954">
        <v>1428.54</v>
      </c>
      <c r="AE4954">
        <v>25</v>
      </c>
      <c r="AF4954">
        <v>3.68</v>
      </c>
    </row>
    <row r="4955" spans="1:32" x14ac:dyDescent="0.45">
      <c r="A4955">
        <v>7017136473</v>
      </c>
      <c r="B4955">
        <v>953175</v>
      </c>
      <c r="C4955" t="s">
        <v>51</v>
      </c>
      <c r="D4955" t="s">
        <v>88</v>
      </c>
      <c r="E4955" t="s">
        <v>257</v>
      </c>
      <c r="F4955" s="8">
        <v>225.21</v>
      </c>
      <c r="G4955">
        <v>30</v>
      </c>
      <c r="H4955">
        <v>365</v>
      </c>
      <c r="I4955">
        <v>11</v>
      </c>
      <c r="J4955">
        <v>73</v>
      </c>
      <c r="K4955">
        <v>50680889</v>
      </c>
      <c r="L4955">
        <f>MONTH(Table1[[#This Row],[order_date]])</f>
        <v>3</v>
      </c>
      <c r="M4955">
        <f>YEAR(Table1[[#This Row],[order_date]])</f>
        <v>2024</v>
      </c>
      <c r="N4955" s="7">
        <v>45362.846898148149</v>
      </c>
      <c r="O4955">
        <f>HOUR(Table1[[#This Row],[promised_delivery_time]])</f>
        <v>20</v>
      </c>
      <c r="P4955" s="4">
        <v>45362.855925925927</v>
      </c>
      <c r="Q4955">
        <f>HOUR(Table1[[#This Row],[actual_delivery_time]])</f>
        <v>20</v>
      </c>
      <c r="R4955" s="4">
        <v>45362.853148148148</v>
      </c>
      <c r="S4955" t="s">
        <v>356</v>
      </c>
      <c r="T4955" s="8">
        <v>2783.74</v>
      </c>
      <c r="U4955" t="s">
        <v>360</v>
      </c>
      <c r="V4955">
        <v>97218</v>
      </c>
      <c r="W4955">
        <v>6934</v>
      </c>
      <c r="X4955" t="s">
        <v>3261</v>
      </c>
      <c r="Y4955" t="s">
        <v>2528</v>
      </c>
      <c r="Z4955">
        <v>99859</v>
      </c>
      <c r="AA4955" t="s">
        <v>2939</v>
      </c>
      <c r="AB4955" t="s">
        <v>3116</v>
      </c>
      <c r="AC4955">
        <v>1</v>
      </c>
      <c r="AD4955">
        <v>619.55999999999995</v>
      </c>
      <c r="AE4955">
        <v>-4</v>
      </c>
      <c r="AF4955">
        <v>3.48</v>
      </c>
    </row>
    <row r="4956" spans="1:32" x14ac:dyDescent="0.45">
      <c r="A4956">
        <v>3303209513</v>
      </c>
      <c r="B4956">
        <v>183929</v>
      </c>
      <c r="C4956" t="s">
        <v>33</v>
      </c>
      <c r="D4956" t="s">
        <v>80</v>
      </c>
      <c r="E4956" t="s">
        <v>277</v>
      </c>
      <c r="F4956" s="8">
        <v>738.74</v>
      </c>
      <c r="G4956">
        <v>20</v>
      </c>
      <c r="H4956">
        <v>7</v>
      </c>
      <c r="I4956">
        <v>20</v>
      </c>
      <c r="J4956">
        <v>73</v>
      </c>
      <c r="K4956">
        <v>70084516</v>
      </c>
      <c r="L4956">
        <f>MONTH(Table1[[#This Row],[order_date]])</f>
        <v>3</v>
      </c>
      <c r="M4956">
        <f>YEAR(Table1[[#This Row],[order_date]])</f>
        <v>2024</v>
      </c>
      <c r="N4956" s="7">
        <v>45360.151504629626</v>
      </c>
      <c r="O4956">
        <f>HOUR(Table1[[#This Row],[promised_delivery_time]])</f>
        <v>3</v>
      </c>
      <c r="P4956" s="4">
        <v>45360.165393518517</v>
      </c>
      <c r="Q4956">
        <f>HOUR(Table1[[#This Row],[actual_delivery_time]])</f>
        <v>3</v>
      </c>
      <c r="R4956" s="4">
        <v>45360.161921296298</v>
      </c>
      <c r="S4956" t="s">
        <v>356</v>
      </c>
      <c r="T4956" s="8">
        <v>2662.16</v>
      </c>
      <c r="U4956" t="s">
        <v>362</v>
      </c>
      <c r="V4956">
        <v>51536</v>
      </c>
      <c r="W4956">
        <v>752</v>
      </c>
      <c r="X4956" t="s">
        <v>3324</v>
      </c>
      <c r="Y4956" t="s">
        <v>2529</v>
      </c>
      <c r="Z4956">
        <v>932798</v>
      </c>
      <c r="AA4956" t="s">
        <v>2606</v>
      </c>
      <c r="AB4956" t="s">
        <v>3116</v>
      </c>
      <c r="AC4956">
        <v>11</v>
      </c>
      <c r="AD4956">
        <v>486.51</v>
      </c>
      <c r="AE4956">
        <v>-5</v>
      </c>
      <c r="AF4956">
        <v>1.82</v>
      </c>
    </row>
    <row r="4957" spans="1:32" x14ac:dyDescent="0.45">
      <c r="A4957">
        <v>8607953669</v>
      </c>
      <c r="B4957">
        <v>34186</v>
      </c>
      <c r="C4957" t="s">
        <v>58</v>
      </c>
      <c r="D4957" t="s">
        <v>87</v>
      </c>
      <c r="E4957" t="s">
        <v>140</v>
      </c>
      <c r="F4957" s="8">
        <v>925.65</v>
      </c>
      <c r="G4957">
        <v>25</v>
      </c>
      <c r="H4957">
        <v>3</v>
      </c>
      <c r="I4957">
        <v>27</v>
      </c>
      <c r="J4957">
        <v>74</v>
      </c>
      <c r="K4957">
        <v>67340606</v>
      </c>
      <c r="L4957">
        <f>MONTH(Table1[[#This Row],[order_date]])</f>
        <v>6</v>
      </c>
      <c r="M4957">
        <f>YEAR(Table1[[#This Row],[order_date]])</f>
        <v>2023</v>
      </c>
      <c r="N4957" s="7">
        <v>45087.440127314818</v>
      </c>
      <c r="O4957">
        <f>HOUR(Table1[[#This Row],[promised_delivery_time]])</f>
        <v>10</v>
      </c>
      <c r="P4957" s="4">
        <v>45087.454016203701</v>
      </c>
      <c r="Q4957">
        <f>HOUR(Table1[[#This Row],[actual_delivery_time]])</f>
        <v>10</v>
      </c>
      <c r="R4957" s="4">
        <v>45087.451932870368</v>
      </c>
      <c r="S4957" t="s">
        <v>356</v>
      </c>
      <c r="T4957" s="8">
        <v>1274.25</v>
      </c>
      <c r="U4957" t="s">
        <v>359</v>
      </c>
      <c r="V4957">
        <v>43374</v>
      </c>
      <c r="W4957">
        <v>2780</v>
      </c>
      <c r="X4957" t="s">
        <v>3382</v>
      </c>
      <c r="Y4957" t="s">
        <v>817</v>
      </c>
      <c r="Z4957">
        <v>991020</v>
      </c>
      <c r="AA4957" t="s">
        <v>2855</v>
      </c>
      <c r="AB4957" t="s">
        <v>3118</v>
      </c>
      <c r="AC4957">
        <v>6</v>
      </c>
      <c r="AD4957">
        <v>263.58</v>
      </c>
      <c r="AE4957">
        <v>-3</v>
      </c>
      <c r="AF4957">
        <v>0.92</v>
      </c>
    </row>
    <row r="4958" spans="1:32" x14ac:dyDescent="0.45">
      <c r="A4958">
        <v>1940918101</v>
      </c>
      <c r="B4958">
        <v>140154</v>
      </c>
      <c r="C4958" t="s">
        <v>35</v>
      </c>
      <c r="D4958" t="s">
        <v>83</v>
      </c>
      <c r="E4958" t="s">
        <v>264</v>
      </c>
      <c r="F4958" s="8">
        <v>171.2</v>
      </c>
      <c r="G4958">
        <v>35</v>
      </c>
      <c r="H4958">
        <v>365</v>
      </c>
      <c r="I4958">
        <v>24</v>
      </c>
      <c r="J4958">
        <v>59</v>
      </c>
      <c r="K4958">
        <v>4356173</v>
      </c>
      <c r="L4958">
        <f>MONTH(Table1[[#This Row],[order_date]])</f>
        <v>10</v>
      </c>
      <c r="M4958">
        <f>YEAR(Table1[[#This Row],[order_date]])</f>
        <v>2023</v>
      </c>
      <c r="N4958" s="7">
        <v>45202.771423611113</v>
      </c>
      <c r="O4958">
        <f>HOUR(Table1[[#This Row],[promised_delivery_time]])</f>
        <v>18</v>
      </c>
      <c r="P4958" s="4">
        <v>45202.783229166664</v>
      </c>
      <c r="Q4958">
        <f>HOUR(Table1[[#This Row],[actual_delivery_time]])</f>
        <v>18</v>
      </c>
      <c r="R4958" s="4">
        <v>45202.779756944445</v>
      </c>
      <c r="S4958" t="s">
        <v>356</v>
      </c>
      <c r="T4958" s="8">
        <v>1438.2</v>
      </c>
      <c r="U4958" t="s">
        <v>361</v>
      </c>
      <c r="V4958">
        <v>36605</v>
      </c>
      <c r="W4958">
        <v>3921</v>
      </c>
      <c r="X4958" t="s">
        <v>3378</v>
      </c>
      <c r="Y4958" t="s">
        <v>1172</v>
      </c>
      <c r="Z4958">
        <v>763603</v>
      </c>
      <c r="AA4958" t="s">
        <v>2780</v>
      </c>
      <c r="AB4958" t="s">
        <v>3116</v>
      </c>
      <c r="AC4958">
        <v>9</v>
      </c>
      <c r="AD4958">
        <v>1838.56</v>
      </c>
      <c r="AE4958">
        <v>-5</v>
      </c>
      <c r="AF4958">
        <v>2.6</v>
      </c>
    </row>
    <row r="4959" spans="1:32" x14ac:dyDescent="0.45">
      <c r="A4959">
        <v>6494615659</v>
      </c>
      <c r="B4959">
        <v>757274</v>
      </c>
      <c r="C4959" t="s">
        <v>27</v>
      </c>
      <c r="D4959" t="s">
        <v>78</v>
      </c>
      <c r="E4959" t="s">
        <v>167</v>
      </c>
      <c r="F4959" s="8">
        <v>98.32</v>
      </c>
      <c r="G4959">
        <v>35</v>
      </c>
      <c r="H4959">
        <v>365</v>
      </c>
      <c r="I4959">
        <v>27</v>
      </c>
      <c r="J4959">
        <v>95</v>
      </c>
      <c r="K4959">
        <v>10745302</v>
      </c>
      <c r="L4959">
        <f>MONTH(Table1[[#This Row],[order_date]])</f>
        <v>11</v>
      </c>
      <c r="M4959">
        <f>YEAR(Table1[[#This Row],[order_date]])</f>
        <v>2023</v>
      </c>
      <c r="N4959" s="7">
        <v>45249.782592592594</v>
      </c>
      <c r="O4959">
        <f>HOUR(Table1[[#This Row],[promised_delivery_time]])</f>
        <v>19</v>
      </c>
      <c r="P4959" s="4">
        <v>45249.793703703705</v>
      </c>
      <c r="Q4959">
        <f>HOUR(Table1[[#This Row],[actual_delivery_time]])</f>
        <v>19</v>
      </c>
      <c r="R4959" s="4">
        <v>45249.802731481483</v>
      </c>
      <c r="S4959" t="s">
        <v>357</v>
      </c>
      <c r="T4959" s="8">
        <v>3759.4</v>
      </c>
      <c r="U4959" t="s">
        <v>361</v>
      </c>
      <c r="V4959">
        <v>98218</v>
      </c>
      <c r="W4959">
        <v>1534</v>
      </c>
      <c r="X4959" t="s">
        <v>3413</v>
      </c>
      <c r="Y4959" t="s">
        <v>2530</v>
      </c>
      <c r="Z4959">
        <v>49444</v>
      </c>
      <c r="AA4959" t="s">
        <v>2837</v>
      </c>
      <c r="AB4959" t="s">
        <v>3118</v>
      </c>
      <c r="AC4959">
        <v>5</v>
      </c>
      <c r="AD4959">
        <v>1530.95</v>
      </c>
      <c r="AE4959">
        <v>13</v>
      </c>
      <c r="AF4959">
        <v>2.58</v>
      </c>
    </row>
    <row r="4960" spans="1:32" x14ac:dyDescent="0.45">
      <c r="A4960">
        <v>4280890409</v>
      </c>
      <c r="B4960">
        <v>89084</v>
      </c>
      <c r="C4960" t="s">
        <v>72</v>
      </c>
      <c r="D4960" t="s">
        <v>80</v>
      </c>
      <c r="E4960" t="s">
        <v>204</v>
      </c>
      <c r="F4960" s="8">
        <v>598.83000000000004</v>
      </c>
      <c r="G4960">
        <v>20</v>
      </c>
      <c r="H4960">
        <v>7</v>
      </c>
      <c r="I4960">
        <v>27</v>
      </c>
      <c r="J4960">
        <v>74</v>
      </c>
      <c r="K4960">
        <v>42102289</v>
      </c>
      <c r="L4960">
        <f>MONTH(Table1[[#This Row],[order_date]])</f>
        <v>10</v>
      </c>
      <c r="M4960">
        <f>YEAR(Table1[[#This Row],[order_date]])</f>
        <v>2024</v>
      </c>
      <c r="N4960" s="7">
        <v>45595.606736111113</v>
      </c>
      <c r="O4960">
        <f>HOUR(Table1[[#This Row],[promised_delivery_time]])</f>
        <v>14</v>
      </c>
      <c r="P4960" s="4">
        <v>45595.619930555556</v>
      </c>
      <c r="Q4960">
        <f>HOUR(Table1[[#This Row],[actual_delivery_time]])</f>
        <v>14</v>
      </c>
      <c r="R4960" s="4">
        <v>45595.622708333336</v>
      </c>
      <c r="S4960" t="s">
        <v>356</v>
      </c>
      <c r="T4960" s="8">
        <v>2926.61</v>
      </c>
      <c r="U4960" t="s">
        <v>362</v>
      </c>
      <c r="V4960">
        <v>14063</v>
      </c>
      <c r="W4960">
        <v>5039</v>
      </c>
      <c r="X4960" t="s">
        <v>3273</v>
      </c>
      <c r="Y4960" t="s">
        <v>1618</v>
      </c>
      <c r="Z4960">
        <v>499108</v>
      </c>
      <c r="AA4960" t="s">
        <v>2639</v>
      </c>
      <c r="AB4960" t="s">
        <v>3116</v>
      </c>
      <c r="AC4960">
        <v>20</v>
      </c>
      <c r="AD4960">
        <v>1310.74</v>
      </c>
      <c r="AE4960">
        <v>4</v>
      </c>
      <c r="AF4960">
        <v>4.99</v>
      </c>
    </row>
    <row r="4961" spans="1:32" x14ac:dyDescent="0.45">
      <c r="A4961">
        <v>7598489331</v>
      </c>
      <c r="B4961">
        <v>425341</v>
      </c>
      <c r="C4961" t="s">
        <v>27</v>
      </c>
      <c r="D4961" t="s">
        <v>78</v>
      </c>
      <c r="E4961" t="s">
        <v>331</v>
      </c>
      <c r="F4961" s="8">
        <v>486.28</v>
      </c>
      <c r="G4961">
        <v>35</v>
      </c>
      <c r="H4961">
        <v>365</v>
      </c>
      <c r="I4961">
        <v>21</v>
      </c>
      <c r="J4961">
        <v>68</v>
      </c>
      <c r="K4961">
        <v>84066402</v>
      </c>
      <c r="L4961">
        <f>MONTH(Table1[[#This Row],[order_date]])</f>
        <v>7</v>
      </c>
      <c r="M4961">
        <f>YEAR(Table1[[#This Row],[order_date]])</f>
        <v>2024</v>
      </c>
      <c r="N4961" s="7">
        <v>45493.664189814815</v>
      </c>
      <c r="O4961">
        <f>HOUR(Table1[[#This Row],[promised_delivery_time]])</f>
        <v>16</v>
      </c>
      <c r="P4961" s="4">
        <v>45493.672523148147</v>
      </c>
      <c r="Q4961">
        <f>HOUR(Table1[[#This Row],[actual_delivery_time]])</f>
        <v>16</v>
      </c>
      <c r="R4961" s="4">
        <v>45493.677384259259</v>
      </c>
      <c r="S4961" t="s">
        <v>357</v>
      </c>
      <c r="T4961" s="8">
        <v>2118.48</v>
      </c>
      <c r="U4961" t="s">
        <v>362</v>
      </c>
      <c r="V4961">
        <v>15197</v>
      </c>
      <c r="W4961">
        <v>7854</v>
      </c>
      <c r="X4961" t="s">
        <v>3450</v>
      </c>
      <c r="Y4961" t="s">
        <v>1473</v>
      </c>
      <c r="Z4961">
        <v>684269</v>
      </c>
      <c r="AA4961" t="s">
        <v>2602</v>
      </c>
      <c r="AB4961" t="s">
        <v>3115</v>
      </c>
      <c r="AC4961">
        <v>7</v>
      </c>
      <c r="AD4961">
        <v>794.76</v>
      </c>
      <c r="AE4961">
        <v>7</v>
      </c>
      <c r="AF4961">
        <v>1.57</v>
      </c>
    </row>
    <row r="4962" spans="1:32" x14ac:dyDescent="0.45">
      <c r="A4962">
        <v>8755280486</v>
      </c>
      <c r="B4962">
        <v>589812</v>
      </c>
      <c r="C4962" t="s">
        <v>38</v>
      </c>
      <c r="D4962" t="s">
        <v>85</v>
      </c>
      <c r="E4962" t="s">
        <v>208</v>
      </c>
      <c r="F4962" s="8">
        <v>163.03</v>
      </c>
      <c r="G4962">
        <v>25</v>
      </c>
      <c r="H4962">
        <v>365</v>
      </c>
      <c r="I4962">
        <v>22</v>
      </c>
      <c r="J4962">
        <v>52</v>
      </c>
      <c r="K4962">
        <v>2566268</v>
      </c>
      <c r="L4962">
        <f>MONTH(Table1[[#This Row],[order_date]])</f>
        <v>7</v>
      </c>
      <c r="M4962">
        <f>YEAR(Table1[[#This Row],[order_date]])</f>
        <v>2024</v>
      </c>
      <c r="N4962" s="7">
        <v>45503.731516203705</v>
      </c>
      <c r="O4962">
        <f>HOUR(Table1[[#This Row],[promised_delivery_time]])</f>
        <v>17</v>
      </c>
      <c r="P4962" s="4">
        <v>45503.739849537036</v>
      </c>
      <c r="Q4962">
        <f>HOUR(Table1[[#This Row],[actual_delivery_time]])</f>
        <v>17</v>
      </c>
      <c r="R4962" s="4">
        <v>45503.744710648149</v>
      </c>
      <c r="S4962" t="s">
        <v>357</v>
      </c>
      <c r="T4962" s="8">
        <v>2760.76</v>
      </c>
      <c r="U4962" t="s">
        <v>359</v>
      </c>
      <c r="V4962">
        <v>88931</v>
      </c>
      <c r="W4962">
        <v>9166</v>
      </c>
      <c r="X4962" t="s">
        <v>3359</v>
      </c>
      <c r="Y4962" t="s">
        <v>728</v>
      </c>
      <c r="Z4962">
        <v>644861</v>
      </c>
      <c r="AA4962" t="s">
        <v>2543</v>
      </c>
      <c r="AB4962" t="s">
        <v>3118</v>
      </c>
      <c r="AC4962">
        <v>16</v>
      </c>
      <c r="AD4962">
        <v>1796.96</v>
      </c>
      <c r="AE4962">
        <v>7</v>
      </c>
      <c r="AF4962">
        <v>2.04</v>
      </c>
    </row>
    <row r="4963" spans="1:32" x14ac:dyDescent="0.45">
      <c r="A4963">
        <v>8281093933</v>
      </c>
      <c r="B4963">
        <v>642612</v>
      </c>
      <c r="C4963" t="s">
        <v>27</v>
      </c>
      <c r="D4963" t="s">
        <v>78</v>
      </c>
      <c r="E4963" t="s">
        <v>89</v>
      </c>
      <c r="F4963" s="8">
        <v>517.03</v>
      </c>
      <c r="G4963">
        <v>35</v>
      </c>
      <c r="H4963">
        <v>365</v>
      </c>
      <c r="I4963">
        <v>16</v>
      </c>
      <c r="J4963">
        <v>57</v>
      </c>
      <c r="K4963">
        <v>67277562</v>
      </c>
      <c r="L4963">
        <f>MONTH(Table1[[#This Row],[order_date]])</f>
        <v>2</v>
      </c>
      <c r="M4963">
        <f>YEAR(Table1[[#This Row],[order_date]])</f>
        <v>2024</v>
      </c>
      <c r="N4963" s="7">
        <v>45340.569780092592</v>
      </c>
      <c r="O4963">
        <f>HOUR(Table1[[#This Row],[promised_delivery_time]])</f>
        <v>14</v>
      </c>
      <c r="P4963" s="4">
        <v>45340.583668981482</v>
      </c>
      <c r="Q4963">
        <f>HOUR(Table1[[#This Row],[actual_delivery_time]])</f>
        <v>13</v>
      </c>
      <c r="R4963" s="4">
        <v>45340.580196759256</v>
      </c>
      <c r="S4963" t="s">
        <v>356</v>
      </c>
      <c r="T4963" s="8">
        <v>781.08</v>
      </c>
      <c r="U4963" t="s">
        <v>359</v>
      </c>
      <c r="V4963">
        <v>49094</v>
      </c>
      <c r="W4963">
        <v>489</v>
      </c>
      <c r="X4963" t="s">
        <v>3224</v>
      </c>
      <c r="Y4963" t="s">
        <v>665</v>
      </c>
      <c r="Z4963">
        <v>721656</v>
      </c>
      <c r="AA4963" t="s">
        <v>2782</v>
      </c>
      <c r="AB4963" t="s">
        <v>3117</v>
      </c>
      <c r="AC4963">
        <v>10</v>
      </c>
      <c r="AD4963">
        <v>1951.59</v>
      </c>
      <c r="AE4963">
        <v>-5</v>
      </c>
      <c r="AF4963">
        <v>4.3099999999999996</v>
      </c>
    </row>
    <row r="4964" spans="1:32" x14ac:dyDescent="0.45">
      <c r="A4964">
        <v>7415765726</v>
      </c>
      <c r="B4964">
        <v>647462</v>
      </c>
      <c r="C4964" t="s">
        <v>34</v>
      </c>
      <c r="D4964" t="s">
        <v>83</v>
      </c>
      <c r="E4964" t="s">
        <v>195</v>
      </c>
      <c r="F4964" s="8">
        <v>326.42</v>
      </c>
      <c r="G4964">
        <v>35</v>
      </c>
      <c r="H4964">
        <v>365</v>
      </c>
      <c r="I4964">
        <v>22</v>
      </c>
      <c r="J4964">
        <v>64</v>
      </c>
      <c r="K4964">
        <v>75244116</v>
      </c>
      <c r="L4964">
        <f>MONTH(Table1[[#This Row],[order_date]])</f>
        <v>8</v>
      </c>
      <c r="M4964">
        <f>YEAR(Table1[[#This Row],[order_date]])</f>
        <v>2023</v>
      </c>
      <c r="N4964" s="7">
        <v>45143.390636574077</v>
      </c>
      <c r="O4964">
        <f>HOUR(Table1[[#This Row],[promised_delivery_time]])</f>
        <v>9</v>
      </c>
      <c r="P4964" s="4">
        <v>45143.400358796294</v>
      </c>
      <c r="Q4964">
        <f>HOUR(Table1[[#This Row],[actual_delivery_time]])</f>
        <v>9</v>
      </c>
      <c r="R4964" s="4">
        <v>45143.410775462966</v>
      </c>
      <c r="S4964" t="s">
        <v>357</v>
      </c>
      <c r="T4964" s="8">
        <v>4757.16</v>
      </c>
      <c r="U4964" t="s">
        <v>362</v>
      </c>
      <c r="V4964">
        <v>80897</v>
      </c>
      <c r="W4964">
        <v>4389</v>
      </c>
      <c r="X4964" t="s">
        <v>3389</v>
      </c>
      <c r="Y4964" t="s">
        <v>1406</v>
      </c>
      <c r="Z4964">
        <v>112503</v>
      </c>
      <c r="AA4964" t="s">
        <v>2620</v>
      </c>
      <c r="AB4964" t="s">
        <v>3117</v>
      </c>
      <c r="AC4964">
        <v>10</v>
      </c>
      <c r="AD4964">
        <v>426.97</v>
      </c>
      <c r="AE4964">
        <v>15</v>
      </c>
      <c r="AF4964">
        <v>4.38</v>
      </c>
    </row>
    <row r="4965" spans="1:32" x14ac:dyDescent="0.45">
      <c r="A4965">
        <v>6266072804</v>
      </c>
      <c r="B4965">
        <v>196719</v>
      </c>
      <c r="C4965" t="s">
        <v>65</v>
      </c>
      <c r="D4965" t="s">
        <v>87</v>
      </c>
      <c r="E4965" t="s">
        <v>350</v>
      </c>
      <c r="F4965" s="8">
        <v>217.5</v>
      </c>
      <c r="G4965">
        <v>25</v>
      </c>
      <c r="H4965">
        <v>3</v>
      </c>
      <c r="I4965">
        <v>15</v>
      </c>
      <c r="J4965">
        <v>91</v>
      </c>
      <c r="K4965">
        <v>60565603</v>
      </c>
      <c r="L4965">
        <f>MONTH(Table1[[#This Row],[order_date]])</f>
        <v>6</v>
      </c>
      <c r="M4965">
        <f>YEAR(Table1[[#This Row],[order_date]])</f>
        <v>2024</v>
      </c>
      <c r="N4965" s="7">
        <v>45466.261828703704</v>
      </c>
      <c r="O4965">
        <f>HOUR(Table1[[#This Row],[promised_delivery_time]])</f>
        <v>6</v>
      </c>
      <c r="P4965" s="4">
        <v>45466.274328703701</v>
      </c>
      <c r="Q4965">
        <f>HOUR(Table1[[#This Row],[actual_delivery_time]])</f>
        <v>6</v>
      </c>
      <c r="R4965" s="4">
        <v>45466.277106481481</v>
      </c>
      <c r="S4965" t="s">
        <v>356</v>
      </c>
      <c r="T4965" s="8">
        <v>582.63</v>
      </c>
      <c r="U4965" t="s">
        <v>361</v>
      </c>
      <c r="V4965">
        <v>53113</v>
      </c>
      <c r="W4965">
        <v>3867</v>
      </c>
      <c r="X4965" t="s">
        <v>3205</v>
      </c>
      <c r="Y4965" t="s">
        <v>1955</v>
      </c>
      <c r="Z4965">
        <v>390752</v>
      </c>
      <c r="AA4965" t="s">
        <v>2800</v>
      </c>
      <c r="AB4965" t="s">
        <v>3116</v>
      </c>
      <c r="AC4965">
        <v>11</v>
      </c>
      <c r="AD4965">
        <v>949.6</v>
      </c>
      <c r="AE4965">
        <v>4</v>
      </c>
      <c r="AF4965">
        <v>1.93</v>
      </c>
    </row>
    <row r="4966" spans="1:32" x14ac:dyDescent="0.45">
      <c r="A4966">
        <v>1542448934</v>
      </c>
      <c r="B4966">
        <v>118820</v>
      </c>
      <c r="C4966" t="s">
        <v>47</v>
      </c>
      <c r="D4966" t="s">
        <v>79</v>
      </c>
      <c r="E4966" t="s">
        <v>187</v>
      </c>
      <c r="F4966" s="8">
        <v>12.32</v>
      </c>
      <c r="G4966">
        <v>30</v>
      </c>
      <c r="H4966">
        <v>180</v>
      </c>
      <c r="I4966">
        <v>12</v>
      </c>
      <c r="J4966">
        <v>61</v>
      </c>
      <c r="K4966">
        <v>97033691</v>
      </c>
      <c r="L4966">
        <f>MONTH(Table1[[#This Row],[order_date]])</f>
        <v>10</v>
      </c>
      <c r="M4966">
        <f>YEAR(Table1[[#This Row],[order_date]])</f>
        <v>2023</v>
      </c>
      <c r="N4966" s="7">
        <v>45212.349108796298</v>
      </c>
      <c r="O4966">
        <f>HOUR(Table1[[#This Row],[promised_delivery_time]])</f>
        <v>8</v>
      </c>
      <c r="P4966" s="4">
        <v>45212.361608796295</v>
      </c>
      <c r="Q4966">
        <f>HOUR(Table1[[#This Row],[actual_delivery_time]])</f>
        <v>8</v>
      </c>
      <c r="R4966" s="4">
        <v>45212.360914351855</v>
      </c>
      <c r="S4966" t="s">
        <v>356</v>
      </c>
      <c r="T4966" s="8">
        <v>2557.13</v>
      </c>
      <c r="U4966" t="s">
        <v>360</v>
      </c>
      <c r="V4966">
        <v>43749</v>
      </c>
      <c r="W4966">
        <v>4662</v>
      </c>
      <c r="X4966" t="s">
        <v>3359</v>
      </c>
      <c r="Y4966" t="s">
        <v>2456</v>
      </c>
      <c r="Z4966">
        <v>394940</v>
      </c>
      <c r="AA4966" t="s">
        <v>2745</v>
      </c>
      <c r="AB4966" t="s">
        <v>3118</v>
      </c>
      <c r="AC4966">
        <v>2</v>
      </c>
      <c r="AD4966">
        <v>1268.05</v>
      </c>
      <c r="AE4966">
        <v>-1</v>
      </c>
      <c r="AF4966">
        <v>2.36</v>
      </c>
    </row>
    <row r="4967" spans="1:32" x14ac:dyDescent="0.45">
      <c r="A4967">
        <v>2896979776</v>
      </c>
      <c r="B4967">
        <v>992178</v>
      </c>
      <c r="C4967" t="s">
        <v>52</v>
      </c>
      <c r="D4967" t="s">
        <v>82</v>
      </c>
      <c r="E4967" t="s">
        <v>160</v>
      </c>
      <c r="F4967" s="8">
        <v>632.42999999999995</v>
      </c>
      <c r="G4967">
        <v>20</v>
      </c>
      <c r="H4967">
        <v>365</v>
      </c>
      <c r="I4967">
        <v>16</v>
      </c>
      <c r="J4967">
        <v>89</v>
      </c>
      <c r="K4967">
        <v>30317733</v>
      </c>
      <c r="L4967">
        <f>MONTH(Table1[[#This Row],[order_date]])</f>
        <v>5</v>
      </c>
      <c r="M4967">
        <f>YEAR(Table1[[#This Row],[order_date]])</f>
        <v>2023</v>
      </c>
      <c r="N4967" s="7">
        <v>45070.243344907409</v>
      </c>
      <c r="O4967">
        <f>HOUR(Table1[[#This Row],[promised_delivery_time]])</f>
        <v>6</v>
      </c>
      <c r="P4967" s="4">
        <v>45070.250983796293</v>
      </c>
      <c r="Q4967">
        <f>HOUR(Table1[[#This Row],[actual_delivery_time]])</f>
        <v>5</v>
      </c>
      <c r="R4967" s="4">
        <v>45070.248206018521</v>
      </c>
      <c r="S4967" t="s">
        <v>356</v>
      </c>
      <c r="T4967" s="8">
        <v>690.08</v>
      </c>
      <c r="U4967" t="s">
        <v>359</v>
      </c>
      <c r="V4967">
        <v>61426</v>
      </c>
      <c r="W4967">
        <v>3114</v>
      </c>
      <c r="X4967" t="s">
        <v>3415</v>
      </c>
      <c r="Y4967" t="s">
        <v>1441</v>
      </c>
      <c r="Z4967">
        <v>98666</v>
      </c>
      <c r="AA4967" t="s">
        <v>2795</v>
      </c>
      <c r="AB4967" t="s">
        <v>3117</v>
      </c>
      <c r="AC4967">
        <v>12</v>
      </c>
      <c r="AD4967">
        <v>569.16</v>
      </c>
      <c r="AE4967">
        <v>-4</v>
      </c>
      <c r="AF4967">
        <v>4.68</v>
      </c>
    </row>
    <row r="4968" spans="1:32" x14ac:dyDescent="0.45">
      <c r="A4968">
        <v>169867835</v>
      </c>
      <c r="B4968">
        <v>927651</v>
      </c>
      <c r="C4968" t="s">
        <v>53</v>
      </c>
      <c r="D4968" t="s">
        <v>88</v>
      </c>
      <c r="E4968" t="s">
        <v>270</v>
      </c>
      <c r="F4968" s="8">
        <v>426.72</v>
      </c>
      <c r="G4968">
        <v>30</v>
      </c>
      <c r="H4968">
        <v>365</v>
      </c>
      <c r="I4968">
        <v>15</v>
      </c>
      <c r="J4968">
        <v>60</v>
      </c>
      <c r="K4968">
        <v>59545278</v>
      </c>
      <c r="L4968">
        <f>MONTH(Table1[[#This Row],[order_date]])</f>
        <v>8</v>
      </c>
      <c r="M4968">
        <f>YEAR(Table1[[#This Row],[order_date]])</f>
        <v>2023</v>
      </c>
      <c r="N4968" s="7">
        <v>45154.935648148145</v>
      </c>
      <c r="O4968">
        <f>HOUR(Table1[[#This Row],[promised_delivery_time]])</f>
        <v>22</v>
      </c>
      <c r="P4968" s="4">
        <v>45154.943981481483</v>
      </c>
      <c r="Q4968">
        <f>HOUR(Table1[[#This Row],[actual_delivery_time]])</f>
        <v>22</v>
      </c>
      <c r="R4968" s="4">
        <v>45154.94259259259</v>
      </c>
      <c r="S4968" t="s">
        <v>356</v>
      </c>
      <c r="T4968" s="8">
        <v>632.42999999999995</v>
      </c>
      <c r="U4968" t="s">
        <v>362</v>
      </c>
      <c r="V4968">
        <v>73090</v>
      </c>
      <c r="W4968">
        <v>5315</v>
      </c>
      <c r="X4968" t="s">
        <v>3338</v>
      </c>
      <c r="Y4968" t="s">
        <v>2178</v>
      </c>
      <c r="Z4968">
        <v>270678</v>
      </c>
      <c r="AA4968" t="s">
        <v>3043</v>
      </c>
      <c r="AB4968" t="s">
        <v>3116</v>
      </c>
      <c r="AC4968">
        <v>16</v>
      </c>
      <c r="AD4968">
        <v>430.08</v>
      </c>
      <c r="AE4968">
        <v>-2</v>
      </c>
      <c r="AF4968">
        <v>2.09</v>
      </c>
    </row>
    <row r="4969" spans="1:32" x14ac:dyDescent="0.45">
      <c r="A4969">
        <v>9493456526</v>
      </c>
      <c r="B4969">
        <v>516376</v>
      </c>
      <c r="C4969" t="s">
        <v>63</v>
      </c>
      <c r="D4969" t="s">
        <v>87</v>
      </c>
      <c r="E4969" t="s">
        <v>151</v>
      </c>
      <c r="F4969" s="8">
        <v>877.43</v>
      </c>
      <c r="G4969">
        <v>25</v>
      </c>
      <c r="H4969">
        <v>3</v>
      </c>
      <c r="I4969">
        <v>21</v>
      </c>
      <c r="J4969">
        <v>71</v>
      </c>
      <c r="K4969">
        <v>77811864</v>
      </c>
      <c r="L4969">
        <f>MONTH(Table1[[#This Row],[order_date]])</f>
        <v>4</v>
      </c>
      <c r="M4969">
        <f>YEAR(Table1[[#This Row],[order_date]])</f>
        <v>2023</v>
      </c>
      <c r="N4969" s="7">
        <v>45018.300057870372</v>
      </c>
      <c r="O4969">
        <f>HOUR(Table1[[#This Row],[promised_delivery_time]])</f>
        <v>7</v>
      </c>
      <c r="P4969" s="4">
        <v>45018.30908564815</v>
      </c>
      <c r="Q4969">
        <f>HOUR(Table1[[#This Row],[actual_delivery_time]])</f>
        <v>7</v>
      </c>
      <c r="R4969" s="4">
        <v>45018.307002314818</v>
      </c>
      <c r="S4969" t="s">
        <v>356</v>
      </c>
      <c r="T4969" s="8">
        <v>1359.05</v>
      </c>
      <c r="U4969" t="s">
        <v>361</v>
      </c>
      <c r="V4969">
        <v>32972</v>
      </c>
      <c r="W4969">
        <v>1337</v>
      </c>
      <c r="X4969" t="s">
        <v>3281</v>
      </c>
      <c r="Y4969" t="s">
        <v>1176</v>
      </c>
      <c r="Z4969">
        <v>829480</v>
      </c>
      <c r="AA4969" t="s">
        <v>2948</v>
      </c>
      <c r="AB4969" t="s">
        <v>3118</v>
      </c>
      <c r="AC4969">
        <v>12</v>
      </c>
      <c r="AD4969">
        <v>1712.29</v>
      </c>
      <c r="AE4969">
        <v>-3</v>
      </c>
      <c r="AF4969">
        <v>3.86</v>
      </c>
    </row>
    <row r="4970" spans="1:32" x14ac:dyDescent="0.45">
      <c r="A4970">
        <v>9423261830</v>
      </c>
      <c r="B4970">
        <v>611575</v>
      </c>
      <c r="C4970" t="s">
        <v>39</v>
      </c>
      <c r="D4970" t="s">
        <v>86</v>
      </c>
      <c r="E4970" t="s">
        <v>169</v>
      </c>
      <c r="F4970" s="8">
        <v>482.06</v>
      </c>
      <c r="G4970">
        <v>40</v>
      </c>
      <c r="H4970">
        <v>180</v>
      </c>
      <c r="I4970">
        <v>25</v>
      </c>
      <c r="J4970">
        <v>87</v>
      </c>
      <c r="K4970">
        <v>17597449</v>
      </c>
      <c r="L4970">
        <f>MONTH(Table1[[#This Row],[order_date]])</f>
        <v>8</v>
      </c>
      <c r="M4970">
        <f>YEAR(Table1[[#This Row],[order_date]])</f>
        <v>2023</v>
      </c>
      <c r="N4970" s="7">
        <v>45162.267326388886</v>
      </c>
      <c r="O4970">
        <f>HOUR(Table1[[#This Row],[promised_delivery_time]])</f>
        <v>6</v>
      </c>
      <c r="P4970" s="4">
        <v>45162.275659722225</v>
      </c>
      <c r="Q4970">
        <f>HOUR(Table1[[#This Row],[actual_delivery_time]])</f>
        <v>6</v>
      </c>
      <c r="R4970" s="4">
        <v>45162.277743055558</v>
      </c>
      <c r="S4970" t="s">
        <v>356</v>
      </c>
      <c r="T4970" s="8">
        <v>3077.08</v>
      </c>
      <c r="U4970" t="s">
        <v>359</v>
      </c>
      <c r="V4970">
        <v>65046</v>
      </c>
      <c r="W4970">
        <v>3847</v>
      </c>
      <c r="X4970" t="s">
        <v>3418</v>
      </c>
      <c r="Y4970" t="s">
        <v>1335</v>
      </c>
      <c r="Z4970">
        <v>433729</v>
      </c>
      <c r="AA4970" t="s">
        <v>3009</v>
      </c>
      <c r="AB4970" t="s">
        <v>3117</v>
      </c>
      <c r="AC4970">
        <v>15</v>
      </c>
      <c r="AD4970">
        <v>229.4</v>
      </c>
      <c r="AE4970">
        <v>3</v>
      </c>
      <c r="AF4970">
        <v>0.75</v>
      </c>
    </row>
    <row r="4971" spans="1:32" x14ac:dyDescent="0.45">
      <c r="A4971">
        <v>5793453795</v>
      </c>
      <c r="B4971">
        <v>378676</v>
      </c>
      <c r="C4971" t="s">
        <v>28</v>
      </c>
      <c r="D4971" t="s">
        <v>79</v>
      </c>
      <c r="E4971" t="s">
        <v>90</v>
      </c>
      <c r="F4971" s="8">
        <v>881.42</v>
      </c>
      <c r="G4971">
        <v>30</v>
      </c>
      <c r="H4971">
        <v>180</v>
      </c>
      <c r="I4971">
        <v>19</v>
      </c>
      <c r="J4971">
        <v>65</v>
      </c>
      <c r="K4971">
        <v>70543108</v>
      </c>
      <c r="L4971">
        <f>MONTH(Table1[[#This Row],[order_date]])</f>
        <v>4</v>
      </c>
      <c r="M4971">
        <f>YEAR(Table1[[#This Row],[order_date]])</f>
        <v>2024</v>
      </c>
      <c r="N4971" s="7">
        <v>45395.106736111113</v>
      </c>
      <c r="O4971">
        <f>HOUR(Table1[[#This Row],[promised_delivery_time]])</f>
        <v>2</v>
      </c>
      <c r="P4971" s="4">
        <v>45395.113680555558</v>
      </c>
      <c r="Q4971">
        <f>HOUR(Table1[[#This Row],[actual_delivery_time]])</f>
        <v>2</v>
      </c>
      <c r="R4971" s="4">
        <v>45395.117152777777</v>
      </c>
      <c r="S4971" t="s">
        <v>356</v>
      </c>
      <c r="T4971" s="8">
        <v>3172.62</v>
      </c>
      <c r="U4971" t="s">
        <v>359</v>
      </c>
      <c r="V4971">
        <v>52204</v>
      </c>
      <c r="W4971">
        <v>4479</v>
      </c>
      <c r="X4971" t="s">
        <v>3181</v>
      </c>
      <c r="Y4971" t="s">
        <v>1562</v>
      </c>
      <c r="Z4971">
        <v>573783</v>
      </c>
      <c r="AA4971" t="s">
        <v>2793</v>
      </c>
      <c r="AB4971" t="s">
        <v>3115</v>
      </c>
      <c r="AC4971">
        <v>6</v>
      </c>
      <c r="AD4971">
        <v>1354.97</v>
      </c>
      <c r="AE4971">
        <v>5</v>
      </c>
      <c r="AF4971">
        <v>3.36</v>
      </c>
    </row>
    <row r="4972" spans="1:32" x14ac:dyDescent="0.45">
      <c r="A4972">
        <v>2141680269</v>
      </c>
      <c r="B4972">
        <v>820541</v>
      </c>
      <c r="C4972" t="s">
        <v>49</v>
      </c>
      <c r="D4972" t="s">
        <v>85</v>
      </c>
      <c r="E4972" t="s">
        <v>172</v>
      </c>
      <c r="F4972" s="8">
        <v>576.22</v>
      </c>
      <c r="G4972">
        <v>25</v>
      </c>
      <c r="H4972">
        <v>365</v>
      </c>
      <c r="I4972">
        <v>19</v>
      </c>
      <c r="J4972">
        <v>71</v>
      </c>
      <c r="K4972">
        <v>32797235</v>
      </c>
      <c r="L4972">
        <f>MONTH(Table1[[#This Row],[order_date]])</f>
        <v>10</v>
      </c>
      <c r="M4972">
        <f>YEAR(Table1[[#This Row],[order_date]])</f>
        <v>2024</v>
      </c>
      <c r="N4972" s="7">
        <v>45590.087106481478</v>
      </c>
      <c r="O4972">
        <f>HOUR(Table1[[#This Row],[promised_delivery_time]])</f>
        <v>2</v>
      </c>
      <c r="P4972" s="4">
        <v>45590.09752314815</v>
      </c>
      <c r="Q4972">
        <f>HOUR(Table1[[#This Row],[actual_delivery_time]])</f>
        <v>2</v>
      </c>
      <c r="R4972" s="4">
        <v>45590.099606481483</v>
      </c>
      <c r="S4972" t="s">
        <v>356</v>
      </c>
      <c r="T4972" s="8">
        <v>3449.94</v>
      </c>
      <c r="U4972" t="s">
        <v>359</v>
      </c>
      <c r="V4972">
        <v>87339</v>
      </c>
      <c r="W4972">
        <v>8112</v>
      </c>
      <c r="X4972" t="s">
        <v>3426</v>
      </c>
      <c r="Y4972" t="s">
        <v>2158</v>
      </c>
      <c r="Z4972">
        <v>417102</v>
      </c>
      <c r="AA4972" t="s">
        <v>2658</v>
      </c>
      <c r="AB4972" t="s">
        <v>3115</v>
      </c>
      <c r="AC4972">
        <v>1</v>
      </c>
      <c r="AD4972">
        <v>1709.96</v>
      </c>
      <c r="AE4972">
        <v>3</v>
      </c>
      <c r="AF4972">
        <v>4.3499999999999996</v>
      </c>
    </row>
    <row r="4973" spans="1:32" x14ac:dyDescent="0.45">
      <c r="A4973">
        <v>6457122136</v>
      </c>
      <c r="B4973">
        <v>589812</v>
      </c>
      <c r="C4973" t="s">
        <v>38</v>
      </c>
      <c r="D4973" t="s">
        <v>85</v>
      </c>
      <c r="E4973" t="s">
        <v>208</v>
      </c>
      <c r="F4973" s="8">
        <v>163.03</v>
      </c>
      <c r="G4973">
        <v>25</v>
      </c>
      <c r="H4973">
        <v>365</v>
      </c>
      <c r="I4973">
        <v>22</v>
      </c>
      <c r="J4973">
        <v>52</v>
      </c>
      <c r="K4973">
        <v>79764458</v>
      </c>
      <c r="L4973">
        <f>MONTH(Table1[[#This Row],[order_date]])</f>
        <v>5</v>
      </c>
      <c r="M4973">
        <f>YEAR(Table1[[#This Row],[order_date]])</f>
        <v>2023</v>
      </c>
      <c r="N4973" s="7">
        <v>45065.318333333336</v>
      </c>
      <c r="O4973">
        <f>HOUR(Table1[[#This Row],[promised_delivery_time]])</f>
        <v>7</v>
      </c>
      <c r="P4973" s="4">
        <v>45065.329444444447</v>
      </c>
      <c r="Q4973">
        <f>HOUR(Table1[[#This Row],[actual_delivery_time]])</f>
        <v>8</v>
      </c>
      <c r="R4973" s="4">
        <v>45065.346805555557</v>
      </c>
      <c r="S4973" t="s">
        <v>358</v>
      </c>
      <c r="T4973" s="8">
        <v>3162.28</v>
      </c>
      <c r="U4973" t="s">
        <v>359</v>
      </c>
      <c r="V4973">
        <v>18328</v>
      </c>
      <c r="W4973">
        <v>285</v>
      </c>
      <c r="X4973" t="s">
        <v>3179</v>
      </c>
      <c r="Y4973" t="s">
        <v>851</v>
      </c>
      <c r="Z4973">
        <v>466737</v>
      </c>
      <c r="AA4973" t="s">
        <v>2627</v>
      </c>
      <c r="AB4973" t="s">
        <v>3116</v>
      </c>
      <c r="AC4973">
        <v>3</v>
      </c>
      <c r="AD4973">
        <v>501.25</v>
      </c>
      <c r="AE4973">
        <v>25</v>
      </c>
      <c r="AF4973">
        <v>1.9</v>
      </c>
    </row>
    <row r="4974" spans="1:32" x14ac:dyDescent="0.45">
      <c r="A4974">
        <v>8447536518</v>
      </c>
      <c r="B4974">
        <v>542300</v>
      </c>
      <c r="C4974" t="s">
        <v>36</v>
      </c>
      <c r="D4974" t="s">
        <v>81</v>
      </c>
      <c r="E4974" t="s">
        <v>220</v>
      </c>
      <c r="F4974" s="8">
        <v>255.35</v>
      </c>
      <c r="G4974">
        <v>35</v>
      </c>
      <c r="H4974">
        <v>90</v>
      </c>
      <c r="I4974">
        <v>11</v>
      </c>
      <c r="J4974">
        <v>66</v>
      </c>
      <c r="K4974">
        <v>48160359</v>
      </c>
      <c r="L4974">
        <f>MONTH(Table1[[#This Row],[order_date]])</f>
        <v>12</v>
      </c>
      <c r="M4974">
        <f>YEAR(Table1[[#This Row],[order_date]])</f>
        <v>2023</v>
      </c>
      <c r="N4974" s="7">
        <v>45280.995162037034</v>
      </c>
      <c r="O4974">
        <f>HOUR(Table1[[#This Row],[promised_delivery_time]])</f>
        <v>0</v>
      </c>
      <c r="P4974" s="4">
        <v>45281.002106481479</v>
      </c>
      <c r="Q4974">
        <f>HOUR(Table1[[#This Row],[actual_delivery_time]])</f>
        <v>0</v>
      </c>
      <c r="R4974" s="4">
        <v>45281.005578703705</v>
      </c>
      <c r="S4974" t="s">
        <v>356</v>
      </c>
      <c r="T4974" s="8">
        <v>4888.47</v>
      </c>
      <c r="U4974" t="s">
        <v>359</v>
      </c>
      <c r="V4974">
        <v>60151</v>
      </c>
      <c r="W4974">
        <v>1132</v>
      </c>
      <c r="X4974" t="s">
        <v>3414</v>
      </c>
      <c r="Y4974" t="s">
        <v>2315</v>
      </c>
      <c r="Z4974">
        <v>324202</v>
      </c>
      <c r="AA4974" t="s">
        <v>2902</v>
      </c>
      <c r="AB4974" t="s">
        <v>3118</v>
      </c>
      <c r="AC4974">
        <v>8</v>
      </c>
      <c r="AD4974">
        <v>1485.09</v>
      </c>
      <c r="AE4974">
        <v>5</v>
      </c>
      <c r="AF4974">
        <v>3.83</v>
      </c>
    </row>
    <row r="4975" spans="1:32" x14ac:dyDescent="0.45">
      <c r="A4975">
        <v>3191672889</v>
      </c>
      <c r="B4975">
        <v>897083</v>
      </c>
      <c r="C4975" t="s">
        <v>38</v>
      </c>
      <c r="D4975" t="s">
        <v>85</v>
      </c>
      <c r="E4975" t="s">
        <v>153</v>
      </c>
      <c r="F4975" s="8">
        <v>972.69</v>
      </c>
      <c r="G4975">
        <v>25</v>
      </c>
      <c r="H4975">
        <v>365</v>
      </c>
      <c r="I4975">
        <v>10</v>
      </c>
      <c r="J4975">
        <v>100</v>
      </c>
      <c r="K4975">
        <v>88223261</v>
      </c>
      <c r="L4975">
        <f>MONTH(Table1[[#This Row],[order_date]])</f>
        <v>7</v>
      </c>
      <c r="M4975">
        <f>YEAR(Table1[[#This Row],[order_date]])</f>
        <v>2024</v>
      </c>
      <c r="N4975" s="7">
        <v>45480.744432870371</v>
      </c>
      <c r="O4975">
        <f>HOUR(Table1[[#This Row],[promised_delivery_time]])</f>
        <v>18</v>
      </c>
      <c r="P4975" s="4">
        <v>45480.752071759256</v>
      </c>
      <c r="Q4975">
        <f>HOUR(Table1[[#This Row],[actual_delivery_time]])</f>
        <v>18</v>
      </c>
      <c r="R4975" s="4">
        <v>45480.752766203703</v>
      </c>
      <c r="S4975" t="s">
        <v>356</v>
      </c>
      <c r="T4975" s="8">
        <v>3130.58</v>
      </c>
      <c r="U4975" t="s">
        <v>360</v>
      </c>
      <c r="V4975">
        <v>74528</v>
      </c>
      <c r="W4975">
        <v>3711</v>
      </c>
      <c r="X4975" t="s">
        <v>3307</v>
      </c>
      <c r="Y4975" t="s">
        <v>1996</v>
      </c>
      <c r="Z4975">
        <v>578028</v>
      </c>
      <c r="AA4975" t="s">
        <v>2994</v>
      </c>
      <c r="AB4975" t="s">
        <v>3115</v>
      </c>
      <c r="AC4975">
        <v>7</v>
      </c>
      <c r="AD4975">
        <v>532.30999999999995</v>
      </c>
      <c r="AE4975">
        <v>1</v>
      </c>
      <c r="AF4975">
        <v>2.17</v>
      </c>
    </row>
    <row r="4976" spans="1:32" x14ac:dyDescent="0.45">
      <c r="A4976">
        <v>2521995712</v>
      </c>
      <c r="B4976">
        <v>219598</v>
      </c>
      <c r="C4976" t="s">
        <v>35</v>
      </c>
      <c r="D4976" t="s">
        <v>83</v>
      </c>
      <c r="E4976" t="s">
        <v>337</v>
      </c>
      <c r="F4976" s="8">
        <v>367.08</v>
      </c>
      <c r="G4976">
        <v>35</v>
      </c>
      <c r="H4976">
        <v>365</v>
      </c>
      <c r="I4976">
        <v>28</v>
      </c>
      <c r="J4976">
        <v>83</v>
      </c>
      <c r="K4976">
        <v>30285217</v>
      </c>
      <c r="L4976">
        <f>MONTH(Table1[[#This Row],[order_date]])</f>
        <v>8</v>
      </c>
      <c r="M4976">
        <f>YEAR(Table1[[#This Row],[order_date]])</f>
        <v>2023</v>
      </c>
      <c r="N4976" s="7">
        <v>45159.071643518517</v>
      </c>
      <c r="O4976">
        <f>HOUR(Table1[[#This Row],[promised_delivery_time]])</f>
        <v>1</v>
      </c>
      <c r="P4976" s="4">
        <v>45159.082754629628</v>
      </c>
      <c r="Q4976">
        <f>HOUR(Table1[[#This Row],[actual_delivery_time]])</f>
        <v>1</v>
      </c>
      <c r="R4976" s="4">
        <v>45159.081365740742</v>
      </c>
      <c r="S4976" t="s">
        <v>356</v>
      </c>
      <c r="T4976" s="8">
        <v>2100.16</v>
      </c>
      <c r="U4976" t="s">
        <v>359</v>
      </c>
      <c r="V4976">
        <v>80597</v>
      </c>
      <c r="W4976">
        <v>7878</v>
      </c>
      <c r="X4976" t="s">
        <v>3367</v>
      </c>
      <c r="Y4976" t="s">
        <v>1081</v>
      </c>
      <c r="Z4976">
        <v>275327</v>
      </c>
      <c r="AA4976" t="s">
        <v>2726</v>
      </c>
      <c r="AB4976" t="s">
        <v>3118</v>
      </c>
      <c r="AC4976">
        <v>11</v>
      </c>
      <c r="AD4976">
        <v>334.01</v>
      </c>
      <c r="AE4976">
        <v>-2</v>
      </c>
      <c r="AF4976">
        <v>4.53</v>
      </c>
    </row>
    <row r="4977" spans="1:32" x14ac:dyDescent="0.45">
      <c r="A4977">
        <v>8194578267</v>
      </c>
      <c r="B4977">
        <v>669378</v>
      </c>
      <c r="C4977" t="s">
        <v>41</v>
      </c>
      <c r="D4977" t="s">
        <v>87</v>
      </c>
      <c r="E4977" t="s">
        <v>115</v>
      </c>
      <c r="F4977" s="8">
        <v>212.14</v>
      </c>
      <c r="G4977">
        <v>25</v>
      </c>
      <c r="H4977">
        <v>3</v>
      </c>
      <c r="I4977">
        <v>23</v>
      </c>
      <c r="J4977">
        <v>70</v>
      </c>
      <c r="K4977">
        <v>74313592</v>
      </c>
      <c r="L4977">
        <f>MONTH(Table1[[#This Row],[order_date]])</f>
        <v>10</v>
      </c>
      <c r="M4977">
        <f>YEAR(Table1[[#This Row],[order_date]])</f>
        <v>2023</v>
      </c>
      <c r="N4977" s="7">
        <v>45210.575520833336</v>
      </c>
      <c r="O4977">
        <f>HOUR(Table1[[#This Row],[promised_delivery_time]])</f>
        <v>14</v>
      </c>
      <c r="P4977" s="4">
        <v>45210.588020833333</v>
      </c>
      <c r="Q4977">
        <f>HOUR(Table1[[#This Row],[actual_delivery_time]])</f>
        <v>14</v>
      </c>
      <c r="R4977" s="4">
        <v>45210.590798611112</v>
      </c>
      <c r="S4977" t="s">
        <v>356</v>
      </c>
      <c r="T4977" s="8">
        <v>3901.21</v>
      </c>
      <c r="U4977" t="s">
        <v>360</v>
      </c>
      <c r="V4977">
        <v>18189</v>
      </c>
      <c r="W4977">
        <v>9932</v>
      </c>
      <c r="X4977" t="s">
        <v>3303</v>
      </c>
      <c r="Y4977" t="s">
        <v>2254</v>
      </c>
      <c r="Z4977">
        <v>683667</v>
      </c>
      <c r="AA4977" t="s">
        <v>2780</v>
      </c>
      <c r="AB4977" t="s">
        <v>3118</v>
      </c>
      <c r="AC4977">
        <v>3</v>
      </c>
      <c r="AD4977">
        <v>1208.69</v>
      </c>
      <c r="AE4977">
        <v>4</v>
      </c>
      <c r="AF4977">
        <v>4.82</v>
      </c>
    </row>
    <row r="4978" spans="1:32" x14ac:dyDescent="0.45">
      <c r="A4978">
        <v>2811341619</v>
      </c>
      <c r="B4978">
        <v>762527</v>
      </c>
      <c r="C4978" t="s">
        <v>56</v>
      </c>
      <c r="D4978" t="s">
        <v>81</v>
      </c>
      <c r="E4978" t="s">
        <v>295</v>
      </c>
      <c r="F4978" s="8">
        <v>690.08</v>
      </c>
      <c r="G4978">
        <v>35</v>
      </c>
      <c r="H4978">
        <v>90</v>
      </c>
      <c r="I4978">
        <v>23</v>
      </c>
      <c r="J4978">
        <v>71</v>
      </c>
      <c r="K4978">
        <v>30188374</v>
      </c>
      <c r="L4978">
        <f>MONTH(Table1[[#This Row],[order_date]])</f>
        <v>5</v>
      </c>
      <c r="M4978">
        <f>YEAR(Table1[[#This Row],[order_date]])</f>
        <v>2024</v>
      </c>
      <c r="N4978" s="7">
        <v>45436.845810185187</v>
      </c>
      <c r="O4978">
        <f>HOUR(Table1[[#This Row],[promised_delivery_time]])</f>
        <v>20</v>
      </c>
      <c r="P4978" s="4">
        <v>45436.852754629632</v>
      </c>
      <c r="Q4978">
        <f>HOUR(Table1[[#This Row],[actual_delivery_time]])</f>
        <v>20</v>
      </c>
      <c r="R4978" s="4">
        <v>45436.854837962965</v>
      </c>
      <c r="S4978" t="s">
        <v>356</v>
      </c>
      <c r="T4978" s="8">
        <v>947.95</v>
      </c>
      <c r="U4978" t="s">
        <v>359</v>
      </c>
      <c r="V4978">
        <v>57713</v>
      </c>
      <c r="W4978">
        <v>3931</v>
      </c>
      <c r="X4978" t="s">
        <v>3354</v>
      </c>
      <c r="Y4978" t="s">
        <v>1492</v>
      </c>
      <c r="Z4978">
        <v>400684</v>
      </c>
      <c r="AA4978" t="s">
        <v>2902</v>
      </c>
      <c r="AB4978" t="s">
        <v>3116</v>
      </c>
      <c r="AC4978">
        <v>15</v>
      </c>
      <c r="AD4978">
        <v>915.53</v>
      </c>
      <c r="AE4978">
        <v>3</v>
      </c>
      <c r="AF4978">
        <v>1.75</v>
      </c>
    </row>
    <row r="4979" spans="1:32" x14ac:dyDescent="0.45">
      <c r="A4979">
        <v>5562576298</v>
      </c>
      <c r="B4979">
        <v>578097</v>
      </c>
      <c r="C4979" t="s">
        <v>30</v>
      </c>
      <c r="D4979" t="s">
        <v>81</v>
      </c>
      <c r="E4979" t="s">
        <v>133</v>
      </c>
      <c r="F4979" s="8">
        <v>267.61</v>
      </c>
      <c r="G4979">
        <v>35</v>
      </c>
      <c r="H4979">
        <v>90</v>
      </c>
      <c r="I4979">
        <v>22</v>
      </c>
      <c r="J4979">
        <v>75</v>
      </c>
      <c r="K4979">
        <v>10019218</v>
      </c>
      <c r="L4979">
        <f>MONTH(Table1[[#This Row],[order_date]])</f>
        <v>11</v>
      </c>
      <c r="M4979">
        <f>YEAR(Table1[[#This Row],[order_date]])</f>
        <v>2023</v>
      </c>
      <c r="N4979" s="7">
        <v>45238.557951388888</v>
      </c>
      <c r="O4979">
        <f>HOUR(Table1[[#This Row],[promised_delivery_time]])</f>
        <v>13</v>
      </c>
      <c r="P4979" s="4">
        <v>45238.570451388892</v>
      </c>
      <c r="Q4979">
        <f>HOUR(Table1[[#This Row],[actual_delivery_time]])</f>
        <v>13</v>
      </c>
      <c r="R4979" s="4">
        <v>45238.575312499997</v>
      </c>
      <c r="S4979" t="s">
        <v>357</v>
      </c>
      <c r="T4979" s="8">
        <v>3844.75</v>
      </c>
      <c r="U4979" t="s">
        <v>360</v>
      </c>
      <c r="V4979">
        <v>77071</v>
      </c>
      <c r="W4979">
        <v>6913</v>
      </c>
      <c r="X4979" t="s">
        <v>3367</v>
      </c>
      <c r="Y4979" t="s">
        <v>2087</v>
      </c>
      <c r="Z4979">
        <v>700999</v>
      </c>
      <c r="AA4979" t="s">
        <v>2546</v>
      </c>
      <c r="AB4979" t="s">
        <v>3116</v>
      </c>
      <c r="AC4979">
        <v>7</v>
      </c>
      <c r="AD4979">
        <v>560.14</v>
      </c>
      <c r="AE4979">
        <v>7</v>
      </c>
      <c r="AF4979">
        <v>3.4</v>
      </c>
    </row>
    <row r="4980" spans="1:32" x14ac:dyDescent="0.45">
      <c r="A4980">
        <v>7446009755</v>
      </c>
      <c r="B4980">
        <v>954722</v>
      </c>
      <c r="C4980" t="s">
        <v>60</v>
      </c>
      <c r="D4980" t="s">
        <v>86</v>
      </c>
      <c r="E4980" t="s">
        <v>145</v>
      </c>
      <c r="F4980" s="8">
        <v>616.45000000000005</v>
      </c>
      <c r="G4980">
        <v>40</v>
      </c>
      <c r="H4980">
        <v>180</v>
      </c>
      <c r="I4980">
        <v>11</v>
      </c>
      <c r="J4980">
        <v>58</v>
      </c>
      <c r="K4980">
        <v>71767248</v>
      </c>
      <c r="L4980">
        <f>MONTH(Table1[[#This Row],[order_date]])</f>
        <v>6</v>
      </c>
      <c r="M4980">
        <f>YEAR(Table1[[#This Row],[order_date]])</f>
        <v>2023</v>
      </c>
      <c r="N4980" s="7">
        <v>45092.868009259262</v>
      </c>
      <c r="O4980">
        <f>HOUR(Table1[[#This Row],[promised_delivery_time]])</f>
        <v>21</v>
      </c>
      <c r="P4980" s="4">
        <v>45092.881203703706</v>
      </c>
      <c r="Q4980">
        <f>HOUR(Table1[[#This Row],[actual_delivery_time]])</f>
        <v>21</v>
      </c>
      <c r="R4980" s="4">
        <v>45092.888842592591</v>
      </c>
      <c r="S4980" t="s">
        <v>357</v>
      </c>
      <c r="T4980" s="8">
        <v>1324.37</v>
      </c>
      <c r="U4980" t="s">
        <v>362</v>
      </c>
      <c r="V4980">
        <v>72606</v>
      </c>
      <c r="W4980">
        <v>9612</v>
      </c>
      <c r="X4980" t="s">
        <v>3283</v>
      </c>
      <c r="Y4980" t="s">
        <v>2531</v>
      </c>
      <c r="Z4980">
        <v>966465</v>
      </c>
      <c r="AA4980" t="s">
        <v>2582</v>
      </c>
      <c r="AB4980" t="s">
        <v>3116</v>
      </c>
      <c r="AC4980">
        <v>4</v>
      </c>
      <c r="AD4980">
        <v>719.47</v>
      </c>
      <c r="AE4980">
        <v>11</v>
      </c>
      <c r="AF4980">
        <v>4.92</v>
      </c>
    </row>
    <row r="4981" spans="1:32" x14ac:dyDescent="0.45">
      <c r="A4981">
        <v>7343262659</v>
      </c>
      <c r="B4981">
        <v>492958</v>
      </c>
      <c r="C4981" t="s">
        <v>34</v>
      </c>
      <c r="D4981" t="s">
        <v>83</v>
      </c>
      <c r="E4981" t="s">
        <v>194</v>
      </c>
      <c r="F4981" s="8">
        <v>84.2</v>
      </c>
      <c r="G4981">
        <v>35</v>
      </c>
      <c r="H4981">
        <v>365</v>
      </c>
      <c r="I4981">
        <v>26</v>
      </c>
      <c r="J4981">
        <v>88</v>
      </c>
      <c r="K4981">
        <v>16484167</v>
      </c>
      <c r="L4981">
        <f>MONTH(Table1[[#This Row],[order_date]])</f>
        <v>4</v>
      </c>
      <c r="M4981">
        <f>YEAR(Table1[[#This Row],[order_date]])</f>
        <v>2023</v>
      </c>
      <c r="N4981" s="7">
        <v>45023.275057870371</v>
      </c>
      <c r="O4981">
        <f>HOUR(Table1[[#This Row],[promised_delivery_time]])</f>
        <v>6</v>
      </c>
      <c r="P4981" s="4">
        <v>45023.282002314816</v>
      </c>
      <c r="Q4981">
        <f>HOUR(Table1[[#This Row],[actual_delivery_time]])</f>
        <v>6</v>
      </c>
      <c r="R4981" s="4">
        <v>45023.284085648149</v>
      </c>
      <c r="S4981" t="s">
        <v>356</v>
      </c>
      <c r="T4981" s="8">
        <v>3927.09</v>
      </c>
      <c r="U4981" t="s">
        <v>361</v>
      </c>
      <c r="V4981">
        <v>84731</v>
      </c>
      <c r="W4981">
        <v>2071</v>
      </c>
      <c r="X4981" t="s">
        <v>3203</v>
      </c>
      <c r="Y4981" t="s">
        <v>2532</v>
      </c>
      <c r="Z4981">
        <v>104698</v>
      </c>
      <c r="AA4981" t="s">
        <v>2971</v>
      </c>
      <c r="AB4981" t="s">
        <v>3116</v>
      </c>
      <c r="AC4981">
        <v>19</v>
      </c>
      <c r="AD4981">
        <v>1128.06</v>
      </c>
      <c r="AE4981">
        <v>3</v>
      </c>
      <c r="AF4981">
        <v>3.25</v>
      </c>
    </row>
    <row r="4982" spans="1:32" x14ac:dyDescent="0.45">
      <c r="A4982">
        <v>7147677361</v>
      </c>
      <c r="B4982">
        <v>490939</v>
      </c>
      <c r="C4982" t="s">
        <v>34</v>
      </c>
      <c r="D4982" t="s">
        <v>83</v>
      </c>
      <c r="E4982" t="s">
        <v>97</v>
      </c>
      <c r="F4982" s="8">
        <v>80.25</v>
      </c>
      <c r="G4982">
        <v>35</v>
      </c>
      <c r="H4982">
        <v>365</v>
      </c>
      <c r="I4982">
        <v>12</v>
      </c>
      <c r="J4982">
        <v>67</v>
      </c>
      <c r="K4982">
        <v>97475543</v>
      </c>
      <c r="L4982">
        <f>MONTH(Table1[[#This Row],[order_date]])</f>
        <v>7</v>
      </c>
      <c r="M4982">
        <f>YEAR(Table1[[#This Row],[order_date]])</f>
        <v>2024</v>
      </c>
      <c r="N4982" s="7">
        <v>45485.416180555556</v>
      </c>
      <c r="O4982">
        <f>HOUR(Table1[[#This Row],[promised_delivery_time]])</f>
        <v>10</v>
      </c>
      <c r="P4982" s="4">
        <v>45485.423125000001</v>
      </c>
      <c r="Q4982">
        <f>HOUR(Table1[[#This Row],[actual_delivery_time]])</f>
        <v>10</v>
      </c>
      <c r="R4982" s="4">
        <v>45485.423125000001</v>
      </c>
      <c r="S4982" t="s">
        <v>356</v>
      </c>
      <c r="T4982" s="8">
        <v>2543.15</v>
      </c>
      <c r="U4982" t="s">
        <v>362</v>
      </c>
      <c r="V4982">
        <v>85980</v>
      </c>
      <c r="W4982">
        <v>4844</v>
      </c>
      <c r="X4982" t="s">
        <v>3259</v>
      </c>
      <c r="Y4982" t="s">
        <v>1770</v>
      </c>
      <c r="Z4982">
        <v>321865</v>
      </c>
      <c r="AA4982" t="s">
        <v>3082</v>
      </c>
      <c r="AB4982" t="s">
        <v>3118</v>
      </c>
      <c r="AC4982">
        <v>13</v>
      </c>
      <c r="AD4982">
        <v>451.92</v>
      </c>
      <c r="AE4982">
        <v>0</v>
      </c>
      <c r="AF4982">
        <v>4.2300000000000004</v>
      </c>
    </row>
    <row r="4983" spans="1:32" x14ac:dyDescent="0.45">
      <c r="A4983">
        <v>8732072897</v>
      </c>
      <c r="B4983">
        <v>366066</v>
      </c>
      <c r="C4983" t="s">
        <v>55</v>
      </c>
      <c r="D4983" t="s">
        <v>83</v>
      </c>
      <c r="E4983" t="s">
        <v>176</v>
      </c>
      <c r="F4983" s="8">
        <v>918.58</v>
      </c>
      <c r="G4983">
        <v>35</v>
      </c>
      <c r="H4983">
        <v>365</v>
      </c>
      <c r="I4983">
        <v>16</v>
      </c>
      <c r="J4983">
        <v>52</v>
      </c>
      <c r="K4983">
        <v>12077371</v>
      </c>
      <c r="L4983">
        <f>MONTH(Table1[[#This Row],[order_date]])</f>
        <v>6</v>
      </c>
      <c r="M4983">
        <f>YEAR(Table1[[#This Row],[order_date]])</f>
        <v>2023</v>
      </c>
      <c r="N4983" s="7">
        <v>45091.442488425928</v>
      </c>
      <c r="O4983">
        <f>HOUR(Table1[[#This Row],[promised_delivery_time]])</f>
        <v>10</v>
      </c>
      <c r="P4983" s="4">
        <v>45091.450127314813</v>
      </c>
      <c r="Q4983">
        <f>HOUR(Table1[[#This Row],[actual_delivery_time]])</f>
        <v>10</v>
      </c>
      <c r="R4983" s="4">
        <v>45091.453599537039</v>
      </c>
      <c r="S4983" t="s">
        <v>356</v>
      </c>
      <c r="T4983" s="8">
        <v>2358.85</v>
      </c>
      <c r="U4983" t="s">
        <v>360</v>
      </c>
      <c r="V4983">
        <v>81555</v>
      </c>
      <c r="W4983">
        <v>2720</v>
      </c>
      <c r="X4983" t="s">
        <v>3340</v>
      </c>
      <c r="Y4983" t="s">
        <v>1241</v>
      </c>
      <c r="Z4983">
        <v>368657</v>
      </c>
      <c r="AA4983" t="s">
        <v>2620</v>
      </c>
      <c r="AB4983" t="s">
        <v>3118</v>
      </c>
      <c r="AC4983">
        <v>20</v>
      </c>
      <c r="AD4983">
        <v>353.22</v>
      </c>
      <c r="AE4983">
        <v>5</v>
      </c>
      <c r="AF4983">
        <v>0.57999999999999996</v>
      </c>
    </row>
    <row r="4984" spans="1:32" x14ac:dyDescent="0.45">
      <c r="A4984">
        <v>6418604551</v>
      </c>
      <c r="B4984">
        <v>243235</v>
      </c>
      <c r="C4984" t="s">
        <v>70</v>
      </c>
      <c r="D4984" t="s">
        <v>78</v>
      </c>
      <c r="E4984" t="s">
        <v>251</v>
      </c>
      <c r="F4984" s="8">
        <v>109.03</v>
      </c>
      <c r="G4984">
        <v>35</v>
      </c>
      <c r="H4984">
        <v>365</v>
      </c>
      <c r="I4984">
        <v>14</v>
      </c>
      <c r="J4984">
        <v>71</v>
      </c>
      <c r="K4984">
        <v>12967305</v>
      </c>
      <c r="L4984">
        <f>MONTH(Table1[[#This Row],[order_date]])</f>
        <v>7</v>
      </c>
      <c r="M4984">
        <f>YEAR(Table1[[#This Row],[order_date]])</f>
        <v>2023</v>
      </c>
      <c r="N4984" s="7">
        <v>45132.813738425924</v>
      </c>
      <c r="O4984">
        <f>HOUR(Table1[[#This Row],[promised_delivery_time]])</f>
        <v>19</v>
      </c>
      <c r="P4984" s="4">
        <v>45132.82068287037</v>
      </c>
      <c r="Q4984">
        <f>HOUR(Table1[[#This Row],[actual_delivery_time]])</f>
        <v>19</v>
      </c>
      <c r="R4984" s="4">
        <v>45132.817210648151</v>
      </c>
      <c r="S4984" t="s">
        <v>356</v>
      </c>
      <c r="T4984" s="8">
        <v>4251.6000000000004</v>
      </c>
      <c r="U4984" t="s">
        <v>362</v>
      </c>
      <c r="V4984">
        <v>53773</v>
      </c>
      <c r="W4984">
        <v>1287</v>
      </c>
      <c r="X4984" t="s">
        <v>3242</v>
      </c>
      <c r="Y4984" t="s">
        <v>482</v>
      </c>
      <c r="Z4984">
        <v>963984</v>
      </c>
      <c r="AA4984" t="s">
        <v>2644</v>
      </c>
      <c r="AB4984" t="s">
        <v>3116</v>
      </c>
      <c r="AC4984">
        <v>16</v>
      </c>
      <c r="AD4984">
        <v>607.46</v>
      </c>
      <c r="AE4984">
        <v>-5</v>
      </c>
      <c r="AF4984">
        <v>2.0299999999999998</v>
      </c>
    </row>
    <row r="4985" spans="1:32" x14ac:dyDescent="0.45">
      <c r="A4985">
        <v>4989511905</v>
      </c>
      <c r="B4985">
        <v>373536</v>
      </c>
      <c r="C4985" t="s">
        <v>71</v>
      </c>
      <c r="D4985" t="s">
        <v>78</v>
      </c>
      <c r="E4985" t="s">
        <v>275</v>
      </c>
      <c r="F4985" s="8">
        <v>494.17</v>
      </c>
      <c r="G4985">
        <v>35</v>
      </c>
      <c r="H4985">
        <v>365</v>
      </c>
      <c r="I4985">
        <v>14</v>
      </c>
      <c r="J4985">
        <v>64</v>
      </c>
      <c r="K4985">
        <v>41972994</v>
      </c>
      <c r="L4985">
        <f>MONTH(Table1[[#This Row],[order_date]])</f>
        <v>4</v>
      </c>
      <c r="M4985">
        <f>YEAR(Table1[[#This Row],[order_date]])</f>
        <v>2023</v>
      </c>
      <c r="N4985" s="7">
        <v>45019.037997685184</v>
      </c>
      <c r="O4985">
        <f>HOUR(Table1[[#This Row],[promised_delivery_time]])</f>
        <v>1</v>
      </c>
      <c r="P4985" s="4">
        <v>45019.047025462962</v>
      </c>
      <c r="Q4985">
        <f>HOUR(Table1[[#This Row],[actual_delivery_time]])</f>
        <v>1</v>
      </c>
      <c r="R4985" s="4">
        <v>45019.046331018515</v>
      </c>
      <c r="S4985" t="s">
        <v>356</v>
      </c>
      <c r="T4985" s="8">
        <v>2654.71</v>
      </c>
      <c r="U4985" t="s">
        <v>361</v>
      </c>
      <c r="V4985">
        <v>13120</v>
      </c>
      <c r="W4985">
        <v>3078</v>
      </c>
      <c r="X4985" t="s">
        <v>3387</v>
      </c>
      <c r="Y4985" t="s">
        <v>2265</v>
      </c>
      <c r="Z4985">
        <v>238845</v>
      </c>
      <c r="AA4985" t="s">
        <v>2984</v>
      </c>
      <c r="AB4985" t="s">
        <v>3117</v>
      </c>
      <c r="AC4985">
        <v>16</v>
      </c>
      <c r="AD4985">
        <v>748.34</v>
      </c>
      <c r="AE4985">
        <v>-1</v>
      </c>
      <c r="AF4985">
        <v>5</v>
      </c>
    </row>
    <row r="4986" spans="1:32" x14ac:dyDescent="0.45">
      <c r="A4986">
        <v>2520527893</v>
      </c>
      <c r="B4986">
        <v>18035</v>
      </c>
      <c r="C4986" t="s">
        <v>50</v>
      </c>
      <c r="D4986" t="s">
        <v>85</v>
      </c>
      <c r="E4986" t="s">
        <v>221</v>
      </c>
      <c r="F4986" s="8">
        <v>968.94</v>
      </c>
      <c r="G4986">
        <v>25</v>
      </c>
      <c r="H4986">
        <v>365</v>
      </c>
      <c r="I4986">
        <v>12</v>
      </c>
      <c r="J4986">
        <v>87</v>
      </c>
      <c r="K4986">
        <v>51476157</v>
      </c>
      <c r="L4986">
        <f>MONTH(Table1[[#This Row],[order_date]])</f>
        <v>10</v>
      </c>
      <c r="M4986">
        <f>YEAR(Table1[[#This Row],[order_date]])</f>
        <v>2024</v>
      </c>
      <c r="N4986" s="7">
        <v>45567.066365740742</v>
      </c>
      <c r="O4986">
        <f>HOUR(Table1[[#This Row],[promised_delivery_time]])</f>
        <v>1</v>
      </c>
      <c r="P4986" s="4">
        <v>45567.078865740739</v>
      </c>
      <c r="Q4986">
        <f>HOUR(Table1[[#This Row],[actual_delivery_time]])</f>
        <v>2</v>
      </c>
      <c r="R4986" s="4">
        <v>45567.090671296297</v>
      </c>
      <c r="S4986" t="s">
        <v>358</v>
      </c>
      <c r="T4986" s="8">
        <v>3294.27</v>
      </c>
      <c r="U4986" t="s">
        <v>360</v>
      </c>
      <c r="V4986">
        <v>59389</v>
      </c>
      <c r="W4986">
        <v>8699</v>
      </c>
      <c r="X4986" t="s">
        <v>3256</v>
      </c>
      <c r="Y4986" t="s">
        <v>1435</v>
      </c>
      <c r="Z4986">
        <v>928472</v>
      </c>
      <c r="AA4986" t="s">
        <v>2693</v>
      </c>
      <c r="AB4986" t="s">
        <v>3117</v>
      </c>
      <c r="AC4986">
        <v>10</v>
      </c>
      <c r="AD4986">
        <v>1033.1600000000001</v>
      </c>
      <c r="AE4986">
        <v>17</v>
      </c>
      <c r="AF4986">
        <v>1.1399999999999999</v>
      </c>
    </row>
    <row r="4987" spans="1:32" x14ac:dyDescent="0.45">
      <c r="A4987">
        <v>4753989820</v>
      </c>
      <c r="B4987">
        <v>672059</v>
      </c>
      <c r="C4987" t="s">
        <v>45</v>
      </c>
      <c r="D4987" t="s">
        <v>83</v>
      </c>
      <c r="E4987" t="s">
        <v>286</v>
      </c>
      <c r="F4987" s="8">
        <v>672.73</v>
      </c>
      <c r="G4987">
        <v>35</v>
      </c>
      <c r="H4987">
        <v>365</v>
      </c>
      <c r="I4987">
        <v>25</v>
      </c>
      <c r="J4987">
        <v>81</v>
      </c>
      <c r="K4987">
        <v>81500385</v>
      </c>
      <c r="L4987">
        <f>MONTH(Table1[[#This Row],[order_date]])</f>
        <v>10</v>
      </c>
      <c r="M4987">
        <f>YEAR(Table1[[#This Row],[order_date]])</f>
        <v>2023</v>
      </c>
      <c r="N4987" s="7">
        <v>45205.829155092593</v>
      </c>
      <c r="O4987">
        <f>HOUR(Table1[[#This Row],[promised_delivery_time]])</f>
        <v>20</v>
      </c>
      <c r="P4987" s="4">
        <v>45205.839571759258</v>
      </c>
      <c r="Q4987">
        <f>HOUR(Table1[[#This Row],[actual_delivery_time]])</f>
        <v>20</v>
      </c>
      <c r="R4987" s="4">
        <v>45205.839571759258</v>
      </c>
      <c r="S4987" t="s">
        <v>356</v>
      </c>
      <c r="T4987" s="8">
        <v>1939.92</v>
      </c>
      <c r="U4987" t="s">
        <v>361</v>
      </c>
      <c r="V4987">
        <v>25584</v>
      </c>
      <c r="W4987">
        <v>5442</v>
      </c>
      <c r="X4987" t="s">
        <v>3293</v>
      </c>
      <c r="Y4987" t="s">
        <v>2296</v>
      </c>
      <c r="Z4987">
        <v>51633</v>
      </c>
      <c r="AA4987" t="s">
        <v>2901</v>
      </c>
      <c r="AB4987" t="s">
        <v>3116</v>
      </c>
      <c r="AC4987">
        <v>12</v>
      </c>
      <c r="AD4987">
        <v>772.64</v>
      </c>
      <c r="AE4987">
        <v>0</v>
      </c>
      <c r="AF4987">
        <v>3.16</v>
      </c>
    </row>
    <row r="4988" spans="1:32" x14ac:dyDescent="0.45">
      <c r="A4988">
        <v>8285547588</v>
      </c>
      <c r="B4988">
        <v>264803</v>
      </c>
      <c r="C4988" t="s">
        <v>32</v>
      </c>
      <c r="D4988" t="s">
        <v>82</v>
      </c>
      <c r="E4988" t="s">
        <v>158</v>
      </c>
      <c r="F4988" s="8">
        <v>995.98</v>
      </c>
      <c r="G4988">
        <v>20</v>
      </c>
      <c r="H4988">
        <v>365</v>
      </c>
      <c r="I4988">
        <v>17</v>
      </c>
      <c r="J4988">
        <v>69</v>
      </c>
      <c r="K4988">
        <v>26245432</v>
      </c>
      <c r="L4988">
        <f>MONTH(Table1[[#This Row],[order_date]])</f>
        <v>1</v>
      </c>
      <c r="M4988">
        <f>YEAR(Table1[[#This Row],[order_date]])</f>
        <v>2024</v>
      </c>
      <c r="N4988" s="7">
        <v>45293.964479166665</v>
      </c>
      <c r="O4988">
        <f>HOUR(Table1[[#This Row],[promised_delivery_time]])</f>
        <v>23</v>
      </c>
      <c r="P4988" s="4">
        <v>45293.977673611109</v>
      </c>
      <c r="Q4988">
        <f>HOUR(Table1[[#This Row],[actual_delivery_time]])</f>
        <v>23</v>
      </c>
      <c r="R4988" s="4">
        <v>45293.981145833335</v>
      </c>
      <c r="S4988" t="s">
        <v>356</v>
      </c>
      <c r="T4988" s="8">
        <v>909.66</v>
      </c>
      <c r="U4988" t="s">
        <v>360</v>
      </c>
      <c r="V4988">
        <v>15091</v>
      </c>
      <c r="W4988">
        <v>9795</v>
      </c>
      <c r="X4988" t="s">
        <v>3455</v>
      </c>
      <c r="Y4988" t="s">
        <v>1765</v>
      </c>
      <c r="Z4988">
        <v>459997</v>
      </c>
      <c r="AA4988" t="s">
        <v>2919</v>
      </c>
      <c r="AB4988" t="s">
        <v>3117</v>
      </c>
      <c r="AC4988">
        <v>17</v>
      </c>
      <c r="AD4988">
        <v>719.09</v>
      </c>
      <c r="AE4988">
        <v>5</v>
      </c>
      <c r="AF4988">
        <v>2.86</v>
      </c>
    </row>
    <row r="4989" spans="1:32" x14ac:dyDescent="0.45">
      <c r="A4989">
        <v>5824924668</v>
      </c>
      <c r="B4989">
        <v>382511</v>
      </c>
      <c r="C4989" t="s">
        <v>43</v>
      </c>
      <c r="D4989" t="s">
        <v>80</v>
      </c>
      <c r="E4989" t="s">
        <v>276</v>
      </c>
      <c r="F4989" s="8">
        <v>702.54</v>
      </c>
      <c r="G4989">
        <v>20</v>
      </c>
      <c r="H4989">
        <v>7</v>
      </c>
      <c r="I4989">
        <v>26</v>
      </c>
      <c r="J4989">
        <v>88</v>
      </c>
      <c r="K4989">
        <v>49881540</v>
      </c>
      <c r="L4989">
        <f>MONTH(Table1[[#This Row],[order_date]])</f>
        <v>11</v>
      </c>
      <c r="M4989">
        <f>YEAR(Table1[[#This Row],[order_date]])</f>
        <v>2023</v>
      </c>
      <c r="N4989" s="7">
        <v>45249.713750000003</v>
      </c>
      <c r="O4989">
        <f>HOUR(Table1[[#This Row],[promised_delivery_time]])</f>
        <v>17</v>
      </c>
      <c r="P4989" s="4">
        <v>45249.725555555553</v>
      </c>
      <c r="Q4989">
        <f>HOUR(Table1[[#This Row],[actual_delivery_time]])</f>
        <v>17</v>
      </c>
      <c r="R4989" s="4">
        <v>45249.72625</v>
      </c>
      <c r="S4989" t="s">
        <v>356</v>
      </c>
      <c r="T4989" s="8">
        <v>1710.54</v>
      </c>
      <c r="U4989" t="s">
        <v>360</v>
      </c>
      <c r="V4989">
        <v>22803</v>
      </c>
      <c r="W4989">
        <v>4088</v>
      </c>
      <c r="X4989" t="s">
        <v>3239</v>
      </c>
      <c r="Y4989" t="s">
        <v>2407</v>
      </c>
      <c r="Z4989">
        <v>59206</v>
      </c>
      <c r="AA4989" t="s">
        <v>2671</v>
      </c>
      <c r="AB4989" t="s">
        <v>3117</v>
      </c>
      <c r="AC4989">
        <v>10</v>
      </c>
      <c r="AD4989">
        <v>1134.5999999999999</v>
      </c>
      <c r="AE4989">
        <v>1</v>
      </c>
      <c r="AF4989">
        <v>1.97</v>
      </c>
    </row>
    <row r="4990" spans="1:32" x14ac:dyDescent="0.45">
      <c r="A4990">
        <v>7703854141</v>
      </c>
      <c r="B4990">
        <v>990993</v>
      </c>
      <c r="C4990" t="s">
        <v>76</v>
      </c>
      <c r="D4990" t="s">
        <v>81</v>
      </c>
      <c r="E4990" t="s">
        <v>348</v>
      </c>
      <c r="F4990" s="8">
        <v>263.7</v>
      </c>
      <c r="G4990">
        <v>35</v>
      </c>
      <c r="H4990">
        <v>90</v>
      </c>
      <c r="I4990">
        <v>22</v>
      </c>
      <c r="J4990">
        <v>61</v>
      </c>
      <c r="K4990">
        <v>86483673</v>
      </c>
      <c r="L4990">
        <f>MONTH(Table1[[#This Row],[order_date]])</f>
        <v>5</v>
      </c>
      <c r="M4990">
        <f>YEAR(Table1[[#This Row],[order_date]])</f>
        <v>2024</v>
      </c>
      <c r="N4990" s="7">
        <v>45425.708692129629</v>
      </c>
      <c r="O4990">
        <f>HOUR(Table1[[#This Row],[promised_delivery_time]])</f>
        <v>17</v>
      </c>
      <c r="P4990" s="4">
        <v>45425.721192129633</v>
      </c>
      <c r="Q4990">
        <f>HOUR(Table1[[#This Row],[actual_delivery_time]])</f>
        <v>17</v>
      </c>
      <c r="R4990" s="4">
        <v>45425.718414351853</v>
      </c>
      <c r="S4990" t="s">
        <v>356</v>
      </c>
      <c r="T4990" s="8">
        <v>1659.75</v>
      </c>
      <c r="U4990" t="s">
        <v>362</v>
      </c>
      <c r="V4990">
        <v>53317</v>
      </c>
      <c r="W4990">
        <v>3459</v>
      </c>
      <c r="X4990" t="s">
        <v>3245</v>
      </c>
      <c r="Y4990" t="s">
        <v>2533</v>
      </c>
      <c r="Z4990">
        <v>979887</v>
      </c>
      <c r="AA4990" t="s">
        <v>2576</v>
      </c>
      <c r="AB4990" t="s">
        <v>3115</v>
      </c>
      <c r="AC4990">
        <v>17</v>
      </c>
      <c r="AD4990">
        <v>682.78</v>
      </c>
      <c r="AE4990">
        <v>-4</v>
      </c>
      <c r="AF4990">
        <v>3.6</v>
      </c>
    </row>
    <row r="4991" spans="1:32" x14ac:dyDescent="0.45">
      <c r="A4991">
        <v>7380361209</v>
      </c>
      <c r="B4991">
        <v>487065</v>
      </c>
      <c r="C4991" t="s">
        <v>74</v>
      </c>
      <c r="D4991" t="s">
        <v>81</v>
      </c>
      <c r="E4991" t="s">
        <v>246</v>
      </c>
      <c r="F4991" s="8">
        <v>374.68</v>
      </c>
      <c r="G4991">
        <v>35</v>
      </c>
      <c r="H4991">
        <v>90</v>
      </c>
      <c r="I4991">
        <v>27</v>
      </c>
      <c r="J4991">
        <v>87</v>
      </c>
      <c r="K4991">
        <v>7591711</v>
      </c>
      <c r="L4991">
        <f>MONTH(Table1[[#This Row],[order_date]])</f>
        <v>6</v>
      </c>
      <c r="M4991">
        <f>YEAR(Table1[[#This Row],[order_date]])</f>
        <v>2023</v>
      </c>
      <c r="N4991" s="7">
        <v>45104.439664351848</v>
      </c>
      <c r="O4991">
        <f>HOUR(Table1[[#This Row],[promised_delivery_time]])</f>
        <v>10</v>
      </c>
      <c r="P4991" s="4">
        <v>45104.45008101852</v>
      </c>
      <c r="Q4991">
        <f>HOUR(Table1[[#This Row],[actual_delivery_time]])</f>
        <v>10</v>
      </c>
      <c r="R4991" s="4">
        <v>45104.44730324074</v>
      </c>
      <c r="S4991" t="s">
        <v>356</v>
      </c>
      <c r="T4991" s="8">
        <v>2151.14</v>
      </c>
      <c r="U4991" t="s">
        <v>362</v>
      </c>
      <c r="V4991">
        <v>84748</v>
      </c>
      <c r="W4991">
        <v>1843</v>
      </c>
      <c r="X4991" t="s">
        <v>3317</v>
      </c>
      <c r="Y4991" t="s">
        <v>616</v>
      </c>
      <c r="Z4991">
        <v>792550</v>
      </c>
      <c r="AA4991" t="s">
        <v>2579</v>
      </c>
      <c r="AB4991" t="s">
        <v>3115</v>
      </c>
      <c r="AC4991">
        <v>12</v>
      </c>
      <c r="AD4991">
        <v>1494</v>
      </c>
      <c r="AE4991">
        <v>-4</v>
      </c>
      <c r="AF4991">
        <v>0.61</v>
      </c>
    </row>
    <row r="4992" spans="1:32" x14ac:dyDescent="0.45">
      <c r="A4992">
        <v>5053033745</v>
      </c>
      <c r="B4992">
        <v>803607</v>
      </c>
      <c r="C4992" t="s">
        <v>55</v>
      </c>
      <c r="D4992" t="s">
        <v>83</v>
      </c>
      <c r="E4992" t="s">
        <v>189</v>
      </c>
      <c r="F4992" s="8">
        <v>949.73</v>
      </c>
      <c r="G4992">
        <v>35</v>
      </c>
      <c r="H4992">
        <v>365</v>
      </c>
      <c r="I4992">
        <v>21</v>
      </c>
      <c r="J4992">
        <v>98</v>
      </c>
      <c r="K4992">
        <v>66485571</v>
      </c>
      <c r="L4992">
        <f>MONTH(Table1[[#This Row],[order_date]])</f>
        <v>4</v>
      </c>
      <c r="M4992">
        <f>YEAR(Table1[[#This Row],[order_date]])</f>
        <v>2024</v>
      </c>
      <c r="N4992" s="7">
        <v>45391.571875000001</v>
      </c>
      <c r="O4992">
        <f>HOUR(Table1[[#This Row],[promised_delivery_time]])</f>
        <v>13</v>
      </c>
      <c r="P4992" s="4">
        <v>45391.582986111112</v>
      </c>
      <c r="Q4992">
        <f>HOUR(Table1[[#This Row],[actual_delivery_time]])</f>
        <v>13</v>
      </c>
      <c r="R4992" s="4">
        <v>45391.582986111112</v>
      </c>
      <c r="S4992" t="s">
        <v>356</v>
      </c>
      <c r="T4992" s="8">
        <v>2322.3000000000002</v>
      </c>
      <c r="U4992" t="s">
        <v>361</v>
      </c>
      <c r="V4992">
        <v>39933</v>
      </c>
      <c r="W4992">
        <v>5629</v>
      </c>
      <c r="X4992" t="s">
        <v>3175</v>
      </c>
      <c r="Y4992" t="s">
        <v>657</v>
      </c>
      <c r="Z4992">
        <v>618561</v>
      </c>
      <c r="AA4992" t="s">
        <v>2777</v>
      </c>
      <c r="AB4992" t="s">
        <v>3117</v>
      </c>
      <c r="AC4992">
        <v>2</v>
      </c>
      <c r="AD4992">
        <v>1055.17</v>
      </c>
      <c r="AE4992">
        <v>0</v>
      </c>
      <c r="AF4992">
        <v>1.31</v>
      </c>
    </row>
    <row r="4993" spans="1:32" x14ac:dyDescent="0.45">
      <c r="A4993">
        <v>4859489972</v>
      </c>
      <c r="B4993">
        <v>848226</v>
      </c>
      <c r="C4993" t="s">
        <v>57</v>
      </c>
      <c r="D4993" t="s">
        <v>87</v>
      </c>
      <c r="E4993" t="s">
        <v>342</v>
      </c>
      <c r="F4993" s="8">
        <v>209.59</v>
      </c>
      <c r="G4993">
        <v>25</v>
      </c>
      <c r="H4993">
        <v>3</v>
      </c>
      <c r="I4993">
        <v>10</v>
      </c>
      <c r="J4993">
        <v>51</v>
      </c>
      <c r="K4993">
        <v>12305040</v>
      </c>
      <c r="L4993">
        <f>MONTH(Table1[[#This Row],[order_date]])</f>
        <v>7</v>
      </c>
      <c r="M4993">
        <f>YEAR(Table1[[#This Row],[order_date]])</f>
        <v>2023</v>
      </c>
      <c r="N4993" s="7">
        <v>45122.731238425928</v>
      </c>
      <c r="O4993">
        <f>HOUR(Table1[[#This Row],[promised_delivery_time]])</f>
        <v>17</v>
      </c>
      <c r="P4993" s="4">
        <v>45122.738182870373</v>
      </c>
      <c r="Q4993">
        <f>HOUR(Table1[[#This Row],[actual_delivery_time]])</f>
        <v>17</v>
      </c>
      <c r="R4993" s="4">
        <v>45122.736793981479</v>
      </c>
      <c r="S4993" t="s">
        <v>356</v>
      </c>
      <c r="T4993" s="8">
        <v>2081.4</v>
      </c>
      <c r="U4993" t="s">
        <v>360</v>
      </c>
      <c r="V4993">
        <v>14184</v>
      </c>
      <c r="W4993">
        <v>1873</v>
      </c>
      <c r="X4993" t="s">
        <v>3309</v>
      </c>
      <c r="Y4993" t="s">
        <v>1641</v>
      </c>
      <c r="Z4993">
        <v>910150</v>
      </c>
      <c r="AA4993" t="s">
        <v>3065</v>
      </c>
      <c r="AB4993" t="s">
        <v>3115</v>
      </c>
      <c r="AC4993">
        <v>14</v>
      </c>
      <c r="AD4993">
        <v>1968.85</v>
      </c>
      <c r="AE4993">
        <v>-2</v>
      </c>
      <c r="AF4993">
        <v>3.04</v>
      </c>
    </row>
    <row r="4994" spans="1:32" x14ac:dyDescent="0.45">
      <c r="A4994">
        <v>9690396315</v>
      </c>
      <c r="B4994">
        <v>812607</v>
      </c>
      <c r="C4994" t="s">
        <v>41</v>
      </c>
      <c r="D4994" t="s">
        <v>87</v>
      </c>
      <c r="E4994" t="s">
        <v>110</v>
      </c>
      <c r="F4994" s="8">
        <v>416.65</v>
      </c>
      <c r="G4994">
        <v>25</v>
      </c>
      <c r="H4994">
        <v>3</v>
      </c>
      <c r="I4994">
        <v>11</v>
      </c>
      <c r="J4994">
        <v>63</v>
      </c>
      <c r="K4994">
        <v>46563355</v>
      </c>
      <c r="L4994">
        <f>MONTH(Table1[[#This Row],[order_date]])</f>
        <v>9</v>
      </c>
      <c r="M4994">
        <f>YEAR(Table1[[#This Row],[order_date]])</f>
        <v>2024</v>
      </c>
      <c r="N4994" s="7">
        <v>45564.463078703702</v>
      </c>
      <c r="O4994">
        <f>HOUR(Table1[[#This Row],[promised_delivery_time]])</f>
        <v>11</v>
      </c>
      <c r="P4994" s="4">
        <v>45564.47210648148</v>
      </c>
      <c r="Q4994">
        <f>HOUR(Table1[[#This Row],[actual_delivery_time]])</f>
        <v>11</v>
      </c>
      <c r="R4994" s="4">
        <v>45564.469328703701</v>
      </c>
      <c r="S4994" t="s">
        <v>356</v>
      </c>
      <c r="T4994" s="8">
        <v>3891.07</v>
      </c>
      <c r="U4994" t="s">
        <v>359</v>
      </c>
      <c r="V4994">
        <v>21543</v>
      </c>
      <c r="W4994">
        <v>9038</v>
      </c>
      <c r="X4994" t="s">
        <v>3323</v>
      </c>
      <c r="Y4994" t="s">
        <v>1356</v>
      </c>
      <c r="Z4994">
        <v>295136</v>
      </c>
      <c r="AA4994" t="s">
        <v>3015</v>
      </c>
      <c r="AB4994" t="s">
        <v>3118</v>
      </c>
      <c r="AC4994">
        <v>19</v>
      </c>
      <c r="AD4994">
        <v>463.08</v>
      </c>
      <c r="AE4994">
        <v>-4</v>
      </c>
      <c r="AF4994">
        <v>3.24</v>
      </c>
    </row>
    <row r="4995" spans="1:32" x14ac:dyDescent="0.45">
      <c r="A4995">
        <v>448732557</v>
      </c>
      <c r="B4995">
        <v>689769</v>
      </c>
      <c r="C4995" t="s">
        <v>75</v>
      </c>
      <c r="D4995" t="s">
        <v>86</v>
      </c>
      <c r="E4995" t="s">
        <v>235</v>
      </c>
      <c r="F4995" s="8">
        <v>46.62</v>
      </c>
      <c r="G4995">
        <v>40</v>
      </c>
      <c r="H4995">
        <v>180</v>
      </c>
      <c r="I4995">
        <v>17</v>
      </c>
      <c r="J4995">
        <v>51</v>
      </c>
      <c r="K4995">
        <v>80952275</v>
      </c>
      <c r="L4995">
        <f>MONTH(Table1[[#This Row],[order_date]])</f>
        <v>11</v>
      </c>
      <c r="M4995">
        <f>YEAR(Table1[[#This Row],[order_date]])</f>
        <v>2023</v>
      </c>
      <c r="N4995" s="7">
        <v>45260.989212962966</v>
      </c>
      <c r="O4995">
        <f>HOUR(Table1[[#This Row],[promised_delivery_time]])</f>
        <v>0</v>
      </c>
      <c r="P4995" s="4">
        <v>45261.000324074077</v>
      </c>
      <c r="Q4995">
        <f>HOUR(Table1[[#This Row],[actual_delivery_time]])</f>
        <v>23</v>
      </c>
      <c r="R4995" s="4">
        <v>45260.998935185184</v>
      </c>
      <c r="S4995" t="s">
        <v>356</v>
      </c>
      <c r="T4995" s="8">
        <v>1385.54</v>
      </c>
      <c r="U4995" t="s">
        <v>362</v>
      </c>
      <c r="V4995">
        <v>18718</v>
      </c>
      <c r="W4995">
        <v>3163</v>
      </c>
      <c r="X4995" t="s">
        <v>3254</v>
      </c>
      <c r="Y4995" t="s">
        <v>2534</v>
      </c>
      <c r="Z4995">
        <v>154167</v>
      </c>
      <c r="AA4995" t="s">
        <v>2982</v>
      </c>
      <c r="AB4995" t="s">
        <v>3116</v>
      </c>
      <c r="AC4995">
        <v>17</v>
      </c>
      <c r="AD4995">
        <v>1928.27</v>
      </c>
      <c r="AE4995">
        <v>-2</v>
      </c>
      <c r="AF4995">
        <v>3.93</v>
      </c>
    </row>
    <row r="4996" spans="1:32" x14ac:dyDescent="0.45">
      <c r="A4996">
        <v>4927306668</v>
      </c>
      <c r="B4996">
        <v>540618</v>
      </c>
      <c r="C4996" t="s">
        <v>36</v>
      </c>
      <c r="D4996" t="s">
        <v>81</v>
      </c>
      <c r="E4996" t="s">
        <v>101</v>
      </c>
      <c r="F4996" s="8">
        <v>317.05</v>
      </c>
      <c r="G4996">
        <v>35</v>
      </c>
      <c r="H4996">
        <v>90</v>
      </c>
      <c r="I4996">
        <v>28</v>
      </c>
      <c r="J4996">
        <v>87</v>
      </c>
      <c r="K4996">
        <v>97033691</v>
      </c>
      <c r="L4996">
        <f>MONTH(Table1[[#This Row],[order_date]])</f>
        <v>6</v>
      </c>
      <c r="M4996">
        <f>YEAR(Table1[[#This Row],[order_date]])</f>
        <v>2023</v>
      </c>
      <c r="N4996" s="7">
        <v>45085.97320601852</v>
      </c>
      <c r="O4996">
        <f>HOUR(Table1[[#This Row],[promised_delivery_time]])</f>
        <v>23</v>
      </c>
      <c r="P4996" s="4">
        <v>45085.980844907404</v>
      </c>
      <c r="Q4996">
        <f>HOUR(Table1[[#This Row],[actual_delivery_time]])</f>
        <v>23</v>
      </c>
      <c r="R4996" s="4">
        <v>45085.979456018518</v>
      </c>
      <c r="S4996" t="s">
        <v>356</v>
      </c>
      <c r="T4996" s="8">
        <v>898.65</v>
      </c>
      <c r="U4996" t="s">
        <v>362</v>
      </c>
      <c r="V4996">
        <v>69647</v>
      </c>
      <c r="W4996">
        <v>4226</v>
      </c>
      <c r="X4996" t="s">
        <v>3359</v>
      </c>
      <c r="Y4996" t="s">
        <v>2456</v>
      </c>
      <c r="Z4996">
        <v>394940</v>
      </c>
      <c r="AA4996" t="s">
        <v>2745</v>
      </c>
      <c r="AB4996" t="s">
        <v>3118</v>
      </c>
      <c r="AC4996">
        <v>2</v>
      </c>
      <c r="AD4996">
        <v>1268.05</v>
      </c>
      <c r="AE4996">
        <v>-2</v>
      </c>
      <c r="AF4996">
        <v>1.1200000000000001</v>
      </c>
    </row>
    <row r="4997" spans="1:32" x14ac:dyDescent="0.45">
      <c r="A4997">
        <v>1669690997</v>
      </c>
      <c r="B4997">
        <v>925482</v>
      </c>
      <c r="C4997" t="s">
        <v>67</v>
      </c>
      <c r="D4997" t="s">
        <v>86</v>
      </c>
      <c r="E4997" t="s">
        <v>163</v>
      </c>
      <c r="F4997" s="8">
        <v>475.04</v>
      </c>
      <c r="G4997">
        <v>40</v>
      </c>
      <c r="H4997">
        <v>180</v>
      </c>
      <c r="I4997">
        <v>23</v>
      </c>
      <c r="J4997">
        <v>66</v>
      </c>
      <c r="K4997">
        <v>62600289</v>
      </c>
      <c r="L4997">
        <f>MONTH(Table1[[#This Row],[order_date]])</f>
        <v>12</v>
      </c>
      <c r="M4997">
        <f>YEAR(Table1[[#This Row],[order_date]])</f>
        <v>2023</v>
      </c>
      <c r="N4997" s="7">
        <v>45285.657175925924</v>
      </c>
      <c r="O4997">
        <f>HOUR(Table1[[#This Row],[promised_delivery_time]])</f>
        <v>16</v>
      </c>
      <c r="P4997" s="4">
        <v>45285.670370370368</v>
      </c>
      <c r="Q4997">
        <f>HOUR(Table1[[#This Row],[actual_delivery_time]])</f>
        <v>16</v>
      </c>
      <c r="R4997" s="4">
        <v>45285.673842592594</v>
      </c>
      <c r="S4997" t="s">
        <v>356</v>
      </c>
      <c r="T4997" s="8">
        <v>1132.33</v>
      </c>
      <c r="U4997" t="s">
        <v>359</v>
      </c>
      <c r="V4997">
        <v>90914</v>
      </c>
      <c r="W4997">
        <v>1587</v>
      </c>
      <c r="X4997" t="s">
        <v>3240</v>
      </c>
      <c r="Y4997" t="s">
        <v>480</v>
      </c>
      <c r="Z4997">
        <v>72489</v>
      </c>
      <c r="AA4997" t="s">
        <v>2642</v>
      </c>
      <c r="AB4997" t="s">
        <v>3117</v>
      </c>
      <c r="AC4997">
        <v>10</v>
      </c>
      <c r="AD4997">
        <v>1326.02</v>
      </c>
      <c r="AE4997">
        <v>5</v>
      </c>
      <c r="AF4997">
        <v>1.86</v>
      </c>
    </row>
    <row r="4998" spans="1:32" x14ac:dyDescent="0.45">
      <c r="A4998">
        <v>8340761903</v>
      </c>
      <c r="B4998">
        <v>124290</v>
      </c>
      <c r="C4998" t="s">
        <v>34</v>
      </c>
      <c r="D4998" t="s">
        <v>83</v>
      </c>
      <c r="E4998" t="s">
        <v>238</v>
      </c>
      <c r="F4998" s="8">
        <v>39.65</v>
      </c>
      <c r="G4998">
        <v>35</v>
      </c>
      <c r="H4998">
        <v>365</v>
      </c>
      <c r="I4998">
        <v>23</v>
      </c>
      <c r="J4998">
        <v>71</v>
      </c>
      <c r="K4998">
        <v>53640286</v>
      </c>
      <c r="L4998">
        <f>MONTH(Table1[[#This Row],[order_date]])</f>
        <v>11</v>
      </c>
      <c r="M4998">
        <f>YEAR(Table1[[#This Row],[order_date]])</f>
        <v>2023</v>
      </c>
      <c r="N4998" s="7">
        <v>45257.387997685182</v>
      </c>
      <c r="O4998">
        <f>HOUR(Table1[[#This Row],[promised_delivery_time]])</f>
        <v>9</v>
      </c>
      <c r="P4998" s="4">
        <v>45257.401886574073</v>
      </c>
      <c r="Q4998">
        <f>HOUR(Table1[[#This Row],[actual_delivery_time]])</f>
        <v>9</v>
      </c>
      <c r="R4998" s="4">
        <v>45257.400497685187</v>
      </c>
      <c r="S4998" t="s">
        <v>356</v>
      </c>
      <c r="T4998" s="8">
        <v>2372.0100000000002</v>
      </c>
      <c r="U4998" t="s">
        <v>359</v>
      </c>
      <c r="V4998">
        <v>27952</v>
      </c>
      <c r="W4998">
        <v>3458</v>
      </c>
      <c r="X4998" t="s">
        <v>3190</v>
      </c>
      <c r="Y4998" t="s">
        <v>1937</v>
      </c>
      <c r="Z4998">
        <v>28426</v>
      </c>
      <c r="AA4998" t="s">
        <v>2900</v>
      </c>
      <c r="AB4998" t="s">
        <v>3118</v>
      </c>
      <c r="AC4998">
        <v>20</v>
      </c>
      <c r="AD4998">
        <v>1368.38</v>
      </c>
      <c r="AE4998">
        <v>-2</v>
      </c>
      <c r="AF4998">
        <v>3.31</v>
      </c>
    </row>
    <row r="4999" spans="1:32" x14ac:dyDescent="0.45">
      <c r="A4999">
        <v>5936301790</v>
      </c>
      <c r="B4999">
        <v>491314</v>
      </c>
      <c r="C4999" t="s">
        <v>60</v>
      </c>
      <c r="D4999" t="s">
        <v>86</v>
      </c>
      <c r="E4999" t="s">
        <v>261</v>
      </c>
      <c r="F4999" s="8">
        <v>973.44</v>
      </c>
      <c r="G4999">
        <v>40</v>
      </c>
      <c r="H4999">
        <v>180</v>
      </c>
      <c r="I4999">
        <v>11</v>
      </c>
      <c r="J4999">
        <v>71</v>
      </c>
      <c r="K4999">
        <v>87059497</v>
      </c>
      <c r="L4999">
        <f>MONTH(Table1[[#This Row],[order_date]])</f>
        <v>6</v>
      </c>
      <c r="M4999">
        <f>YEAR(Table1[[#This Row],[order_date]])</f>
        <v>2024</v>
      </c>
      <c r="N4999" s="7">
        <v>45464.798020833332</v>
      </c>
      <c r="O4999">
        <f>HOUR(Table1[[#This Row],[promised_delivery_time]])</f>
        <v>19</v>
      </c>
      <c r="P4999" s="4">
        <v>45464.807743055557</v>
      </c>
      <c r="Q4999">
        <f>HOUR(Table1[[#This Row],[actual_delivery_time]])</f>
        <v>19</v>
      </c>
      <c r="R4999" s="4">
        <v>45464.80982638889</v>
      </c>
      <c r="S4999" t="s">
        <v>356</v>
      </c>
      <c r="T4999" s="8">
        <v>3158.35</v>
      </c>
      <c r="U4999" t="s">
        <v>359</v>
      </c>
      <c r="V4999">
        <v>9590</v>
      </c>
      <c r="W4999">
        <v>7424</v>
      </c>
      <c r="X4999" t="s">
        <v>3339</v>
      </c>
      <c r="Y4999" t="s">
        <v>2031</v>
      </c>
      <c r="Z4999">
        <v>771247</v>
      </c>
      <c r="AA4999" t="s">
        <v>2784</v>
      </c>
      <c r="AB4999" t="s">
        <v>3115</v>
      </c>
      <c r="AC4999">
        <v>5</v>
      </c>
      <c r="AD4999">
        <v>1137.6099999999999</v>
      </c>
      <c r="AE4999">
        <v>3</v>
      </c>
      <c r="AF4999">
        <v>2.44</v>
      </c>
    </row>
    <row r="5000" spans="1:32" x14ac:dyDescent="0.45">
      <c r="A5000">
        <v>5710579377</v>
      </c>
      <c r="B5000">
        <v>319388</v>
      </c>
      <c r="C5000" t="s">
        <v>28</v>
      </c>
      <c r="D5000" t="s">
        <v>79</v>
      </c>
      <c r="E5000" t="s">
        <v>258</v>
      </c>
      <c r="F5000" s="8">
        <v>657.8</v>
      </c>
      <c r="G5000">
        <v>30</v>
      </c>
      <c r="H5000">
        <v>180</v>
      </c>
      <c r="I5000">
        <v>26</v>
      </c>
      <c r="J5000">
        <v>56</v>
      </c>
      <c r="K5000">
        <v>67310893</v>
      </c>
      <c r="L5000">
        <f>MONTH(Table1[[#This Row],[order_date]])</f>
        <v>6</v>
      </c>
      <c r="M5000">
        <f>YEAR(Table1[[#This Row],[order_date]])</f>
        <v>2024</v>
      </c>
      <c r="N5000" s="7">
        <v>45449.623761574076</v>
      </c>
      <c r="O5000">
        <f>HOUR(Table1[[#This Row],[promised_delivery_time]])</f>
        <v>15</v>
      </c>
      <c r="P5000" s="4">
        <v>45449.633483796293</v>
      </c>
      <c r="Q5000">
        <f>HOUR(Table1[[#This Row],[actual_delivery_time]])</f>
        <v>15</v>
      </c>
      <c r="R5000" s="4">
        <v>45449.632094907407</v>
      </c>
      <c r="S5000" t="s">
        <v>356</v>
      </c>
      <c r="T5000" s="8">
        <v>1918.92</v>
      </c>
      <c r="U5000" t="s">
        <v>360</v>
      </c>
      <c r="V5000">
        <v>29940</v>
      </c>
      <c r="W5000">
        <v>6128</v>
      </c>
      <c r="X5000" t="s">
        <v>3187</v>
      </c>
      <c r="Y5000" t="s">
        <v>2239</v>
      </c>
      <c r="Z5000">
        <v>286135</v>
      </c>
      <c r="AA5000" t="s">
        <v>2617</v>
      </c>
      <c r="AB5000" t="s">
        <v>3116</v>
      </c>
      <c r="AC5000">
        <v>19</v>
      </c>
      <c r="AD5000">
        <v>1592.94</v>
      </c>
      <c r="AE5000">
        <v>-2</v>
      </c>
      <c r="AF5000">
        <v>1.76</v>
      </c>
    </row>
    <row r="5001" spans="1:32" x14ac:dyDescent="0.45">
      <c r="A5001">
        <v>2494813730</v>
      </c>
      <c r="B5001">
        <v>136533</v>
      </c>
      <c r="C5001" t="s">
        <v>29</v>
      </c>
      <c r="D5001" t="s">
        <v>80</v>
      </c>
      <c r="E5001" t="s">
        <v>316</v>
      </c>
      <c r="F5001" s="8">
        <v>826.21</v>
      </c>
      <c r="G5001">
        <v>20</v>
      </c>
      <c r="H5001">
        <v>7</v>
      </c>
      <c r="I5001">
        <v>15</v>
      </c>
      <c r="J5001">
        <v>75</v>
      </c>
      <c r="K5001">
        <v>28663279</v>
      </c>
      <c r="L5001">
        <f>MONTH(Table1[[#This Row],[order_date]])</f>
        <v>8</v>
      </c>
      <c r="M5001">
        <f>YEAR(Table1[[#This Row],[order_date]])</f>
        <v>2023</v>
      </c>
      <c r="N5001" s="7">
        <v>45161.502986111111</v>
      </c>
      <c r="O5001">
        <f>HOUR(Table1[[#This Row],[promised_delivery_time]])</f>
        <v>12</v>
      </c>
      <c r="P5001" s="4">
        <v>45161.514097222222</v>
      </c>
      <c r="Q5001">
        <f>HOUR(Table1[[#This Row],[actual_delivery_time]])</f>
        <v>12</v>
      </c>
      <c r="R5001" s="4">
        <v>45161.514791666668</v>
      </c>
      <c r="S5001" t="s">
        <v>356</v>
      </c>
      <c r="T5001" s="8">
        <v>1879.46</v>
      </c>
      <c r="U5001" t="s">
        <v>361</v>
      </c>
      <c r="V5001">
        <v>32851</v>
      </c>
      <c r="W5001">
        <v>5588</v>
      </c>
      <c r="X5001" t="s">
        <v>3336</v>
      </c>
      <c r="Y5001" t="s">
        <v>1317</v>
      </c>
      <c r="Z5001">
        <v>321770</v>
      </c>
      <c r="AA5001" t="s">
        <v>2723</v>
      </c>
      <c r="AB5001" t="s">
        <v>3118</v>
      </c>
      <c r="AC5001">
        <v>6</v>
      </c>
      <c r="AD5001">
        <v>1539.15</v>
      </c>
      <c r="AE5001">
        <v>1</v>
      </c>
      <c r="AF5001">
        <v>2.7</v>
      </c>
    </row>
  </sheetData>
  <phoneticPr fontId="2" type="noConversion"/>
  <conditionalFormatting sqref="E1:E1048576">
    <cfRule type="containsText" dxfId="3" priority="3" operator="containsText" text="Karthik PLC">
      <formula>NOT(ISERROR(SEARCH("Karthik PLC",E1)))</formula>
    </cfRule>
  </conditionalFormatting>
  <conditionalFormatting sqref="S1:S1048576">
    <cfRule type="containsText" dxfId="2" priority="4" operator="containsText" text="Slightly Delayed">
      <formula>NOT(ISERROR(SEARCH("Slightly Delayed",S1)))</formula>
    </cfRule>
  </conditionalFormatting>
  <conditionalFormatting sqref="X1:X1048576">
    <cfRule type="containsText" dxfId="1" priority="2" operator="containsText" text="Orai">
      <formula>NOT(ISERROR(SEARCH("Orai",X1)))</formula>
    </cfRule>
  </conditionalFormatting>
  <conditionalFormatting sqref="AC1:AC1048576">
    <cfRule type="cellIs" dxfId="0" priority="1" operator="greaterThan">
      <formula>1</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5A08-F381-47D6-94D2-F30EFC1CFD25}">
  <dimension ref="B6:T1515"/>
  <sheetViews>
    <sheetView topLeftCell="F20" workbookViewId="0">
      <selection activeCell="L39" sqref="L39"/>
    </sheetView>
  </sheetViews>
  <sheetFormatPr defaultRowHeight="14.25" x14ac:dyDescent="0.45"/>
  <cols>
    <col min="2" max="2" width="12.1328125" bestFit="1" customWidth="1"/>
    <col min="3" max="3" width="16.19921875" bestFit="1" customWidth="1"/>
    <col min="4" max="4" width="4.796875" bestFit="1" customWidth="1"/>
    <col min="5" max="5" width="8.1328125" bestFit="1" customWidth="1"/>
    <col min="6" max="6" width="23.53125" customWidth="1"/>
    <col min="7" max="7" width="10.19921875" bestFit="1" customWidth="1"/>
    <col min="8" max="9" width="12.1328125" bestFit="1" customWidth="1"/>
    <col min="10" max="10" width="18.33203125" bestFit="1" customWidth="1"/>
    <col min="11" max="13" width="15" bestFit="1" customWidth="1"/>
    <col min="14" max="14" width="12.1328125" bestFit="1" customWidth="1"/>
    <col min="15" max="15" width="18.46484375" bestFit="1" customWidth="1"/>
    <col min="16" max="16" width="17.19921875" bestFit="1" customWidth="1"/>
    <col min="17" max="17" width="15.46484375" bestFit="1" customWidth="1"/>
    <col min="18" max="18" width="21.19921875" bestFit="1" customWidth="1"/>
    <col min="19" max="19" width="21.6640625" bestFit="1" customWidth="1"/>
    <col min="20" max="20" width="11.796875" bestFit="1" customWidth="1"/>
    <col min="21" max="21" width="12.33203125" bestFit="1" customWidth="1"/>
    <col min="22" max="22" width="13.86328125" bestFit="1" customWidth="1"/>
    <col min="23" max="23" width="7.53125" bestFit="1" customWidth="1"/>
    <col min="24" max="24" width="10.86328125" bestFit="1" customWidth="1"/>
    <col min="25" max="25" width="16.6640625" bestFit="1" customWidth="1"/>
    <col min="26" max="26" width="11.796875" bestFit="1" customWidth="1"/>
    <col min="27" max="27" width="8.1328125" bestFit="1" customWidth="1"/>
    <col min="28" max="28" width="8.53125" bestFit="1" customWidth="1"/>
    <col min="29" max="29" width="15.6640625" bestFit="1" customWidth="1"/>
    <col min="30" max="30" width="18.46484375" bestFit="1" customWidth="1"/>
    <col min="31" max="31" width="10.1328125" bestFit="1" customWidth="1"/>
    <col min="32" max="32" width="10" bestFit="1" customWidth="1"/>
    <col min="33" max="33" width="28.86328125" bestFit="1" customWidth="1"/>
    <col min="34" max="34" width="11.1328125" bestFit="1" customWidth="1"/>
    <col min="35" max="35" width="17.19921875" bestFit="1" customWidth="1"/>
    <col min="36" max="36" width="11.19921875" bestFit="1" customWidth="1"/>
    <col min="37" max="37" width="15.1328125" bestFit="1" customWidth="1"/>
    <col min="38" max="38" width="12.46484375" bestFit="1" customWidth="1"/>
    <col min="39" max="39" width="11.1328125" bestFit="1" customWidth="1"/>
    <col min="40" max="40" width="15.46484375" bestFit="1" customWidth="1"/>
    <col min="41" max="41" width="7.86328125" bestFit="1" customWidth="1"/>
    <col min="42" max="42" width="23.46484375" bestFit="1" customWidth="1"/>
    <col min="43" max="43" width="20.1328125" bestFit="1" customWidth="1"/>
    <col min="44" max="44" width="19.19921875" bestFit="1" customWidth="1"/>
    <col min="45" max="45" width="20.6640625" bestFit="1" customWidth="1"/>
    <col min="46" max="46" width="14.46484375" bestFit="1" customWidth="1"/>
    <col min="47" max="47" width="10.33203125" bestFit="1" customWidth="1"/>
    <col min="48" max="48" width="21.6640625" bestFit="1" customWidth="1"/>
    <col min="49" max="49" width="14.86328125" bestFit="1" customWidth="1"/>
    <col min="50" max="50" width="21.46484375" bestFit="1" customWidth="1"/>
    <col min="51" max="51" width="9.33203125" bestFit="1" customWidth="1"/>
    <col min="52" max="52" width="26.6640625" bestFit="1" customWidth="1"/>
    <col min="53" max="53" width="11.19921875" bestFit="1" customWidth="1"/>
    <col min="54" max="54" width="13.19921875" bestFit="1" customWidth="1"/>
    <col min="55" max="55" width="10.19921875" bestFit="1" customWidth="1"/>
    <col min="56" max="56" width="22.86328125" bestFit="1" customWidth="1"/>
    <col min="57" max="57" width="7.86328125" bestFit="1" customWidth="1"/>
    <col min="58" max="58" width="12.46484375" bestFit="1" customWidth="1"/>
    <col min="59" max="59" width="21.19921875" bestFit="1" customWidth="1"/>
    <col min="60" max="60" width="11.46484375" bestFit="1" customWidth="1"/>
    <col min="61" max="61" width="12.46484375" bestFit="1" customWidth="1"/>
    <col min="62" max="62" width="19.796875" bestFit="1" customWidth="1"/>
    <col min="63" max="63" width="9.6640625" bestFit="1" customWidth="1"/>
    <col min="64" max="64" width="13.46484375" bestFit="1" customWidth="1"/>
    <col min="65" max="65" width="18.19921875" bestFit="1" customWidth="1"/>
    <col min="66" max="67" width="12.53125" bestFit="1" customWidth="1"/>
    <col min="68" max="68" width="15.46484375" bestFit="1" customWidth="1"/>
    <col min="69" max="69" width="25.86328125" bestFit="1" customWidth="1"/>
    <col min="70" max="70" width="10.19921875" bestFit="1" customWidth="1"/>
    <col min="71" max="4116" width="15" bestFit="1" customWidth="1"/>
    <col min="4117" max="4117" width="9.86328125" bestFit="1" customWidth="1"/>
    <col min="4118" max="5002" width="15" bestFit="1" customWidth="1"/>
    <col min="5003" max="5003" width="10.19921875" bestFit="1" customWidth="1"/>
  </cols>
  <sheetData>
    <row r="6" spans="2:20" x14ac:dyDescent="0.45">
      <c r="B6" s="1" t="s">
        <v>3119</v>
      </c>
      <c r="C6" t="s">
        <v>3126</v>
      </c>
      <c r="E6" s="1" t="s">
        <v>3119</v>
      </c>
      <c r="F6" t="s">
        <v>3138</v>
      </c>
      <c r="N6" s="1" t="s">
        <v>3461</v>
      </c>
      <c r="O6" s="1" t="s">
        <v>3121</v>
      </c>
    </row>
    <row r="7" spans="2:20" x14ac:dyDescent="0.45">
      <c r="B7" s="2" t="s">
        <v>3127</v>
      </c>
      <c r="C7">
        <v>560423.56000000006</v>
      </c>
      <c r="E7" s="2" t="s">
        <v>356</v>
      </c>
      <c r="F7">
        <v>3470</v>
      </c>
      <c r="N7" s="1" t="s">
        <v>3119</v>
      </c>
      <c r="O7" t="s">
        <v>237</v>
      </c>
      <c r="P7" t="s">
        <v>147</v>
      </c>
      <c r="Q7" t="s">
        <v>224</v>
      </c>
      <c r="R7" t="s">
        <v>229</v>
      </c>
      <c r="S7" t="s">
        <v>104</v>
      </c>
      <c r="T7" t="s">
        <v>3120</v>
      </c>
    </row>
    <row r="8" spans="2:20" x14ac:dyDescent="0.45">
      <c r="B8" s="2" t="s">
        <v>3128</v>
      </c>
      <c r="C8">
        <v>545090.11</v>
      </c>
      <c r="E8" s="2" t="s">
        <v>358</v>
      </c>
      <c r="F8">
        <v>493</v>
      </c>
      <c r="N8" s="2" t="s">
        <v>88</v>
      </c>
      <c r="O8">
        <v>30</v>
      </c>
      <c r="P8">
        <v>30</v>
      </c>
      <c r="T8">
        <v>30</v>
      </c>
    </row>
    <row r="9" spans="2:20" x14ac:dyDescent="0.45">
      <c r="B9" s="2" t="s">
        <v>3129</v>
      </c>
      <c r="C9">
        <v>816060.81</v>
      </c>
      <c r="E9" s="2" t="s">
        <v>357</v>
      </c>
      <c r="F9">
        <v>1037</v>
      </c>
      <c r="I9" s="1" t="s">
        <v>3119</v>
      </c>
      <c r="J9" t="s">
        <v>3139</v>
      </c>
      <c r="N9" s="2" t="s">
        <v>86</v>
      </c>
      <c r="S9">
        <v>40</v>
      </c>
      <c r="T9">
        <v>40</v>
      </c>
    </row>
    <row r="10" spans="2:20" x14ac:dyDescent="0.45">
      <c r="B10" s="2" t="s">
        <v>3130</v>
      </c>
      <c r="C10">
        <v>1093099.52</v>
      </c>
      <c r="E10" s="2" t="s">
        <v>3120</v>
      </c>
      <c r="F10">
        <v>5000</v>
      </c>
      <c r="I10" s="2" t="s">
        <v>3218</v>
      </c>
      <c r="J10">
        <v>44</v>
      </c>
      <c r="N10" s="2" t="s">
        <v>78</v>
      </c>
      <c r="R10">
        <v>35</v>
      </c>
      <c r="T10">
        <v>35</v>
      </c>
    </row>
    <row r="11" spans="2:20" x14ac:dyDescent="0.45">
      <c r="B11" s="2" t="s">
        <v>3131</v>
      </c>
      <c r="C11">
        <v>1182377.1499999999</v>
      </c>
      <c r="I11" s="2" t="s">
        <v>3120</v>
      </c>
      <c r="J11">
        <v>44</v>
      </c>
      <c r="N11" s="2" t="s">
        <v>81</v>
      </c>
      <c r="Q11">
        <v>35</v>
      </c>
      <c r="T11">
        <v>35</v>
      </c>
    </row>
    <row r="12" spans="2:20" x14ac:dyDescent="0.45">
      <c r="B12" s="2" t="s">
        <v>3132</v>
      </c>
      <c r="C12">
        <v>1044302.51</v>
      </c>
      <c r="N12" s="2" t="s">
        <v>3120</v>
      </c>
      <c r="O12">
        <v>30</v>
      </c>
      <c r="P12">
        <v>30</v>
      </c>
      <c r="Q12">
        <v>35</v>
      </c>
      <c r="R12">
        <v>35</v>
      </c>
      <c r="S12">
        <v>40</v>
      </c>
      <c r="T12">
        <v>33.590604026845639</v>
      </c>
    </row>
    <row r="13" spans="2:20" x14ac:dyDescent="0.45">
      <c r="B13" s="2" t="s">
        <v>3133</v>
      </c>
      <c r="C13">
        <v>1140751.8899999999</v>
      </c>
    </row>
    <row r="14" spans="2:20" x14ac:dyDescent="0.45">
      <c r="B14" s="2" t="s">
        <v>3134</v>
      </c>
      <c r="C14">
        <v>1169666.92</v>
      </c>
    </row>
    <row r="15" spans="2:20" x14ac:dyDescent="0.45">
      <c r="B15" s="2" t="s">
        <v>3135</v>
      </c>
      <c r="C15">
        <v>1089812.8400000001</v>
      </c>
    </row>
    <row r="16" spans="2:20" x14ac:dyDescent="0.45">
      <c r="B16" s="2" t="s">
        <v>3136</v>
      </c>
      <c r="C16">
        <v>1116072.77</v>
      </c>
    </row>
    <row r="17" spans="2:15" x14ac:dyDescent="0.45">
      <c r="B17" s="2" t="s">
        <v>3137</v>
      </c>
      <c r="C17">
        <v>635941.39</v>
      </c>
    </row>
    <row r="18" spans="2:15" x14ac:dyDescent="0.45">
      <c r="B18" s="2" t="s">
        <v>3460</v>
      </c>
      <c r="C18">
        <v>615709.03</v>
      </c>
    </row>
    <row r="19" spans="2:15" x14ac:dyDescent="0.45">
      <c r="B19" s="2" t="s">
        <v>3120</v>
      </c>
      <c r="C19">
        <v>11009308.5</v>
      </c>
    </row>
    <row r="22" spans="2:15" x14ac:dyDescent="0.45">
      <c r="B22" s="1" t="s">
        <v>3122</v>
      </c>
      <c r="C22" s="1" t="s">
        <v>3121</v>
      </c>
      <c r="I22" s="1" t="s">
        <v>3119</v>
      </c>
      <c r="J22" t="s">
        <v>3125</v>
      </c>
      <c r="N22" s="1" t="s">
        <v>3119</v>
      </c>
      <c r="O22" t="s">
        <v>3462</v>
      </c>
    </row>
    <row r="23" spans="2:15" x14ac:dyDescent="0.45">
      <c r="B23" s="1" t="s">
        <v>3119</v>
      </c>
      <c r="C23" t="s">
        <v>3117</v>
      </c>
      <c r="D23" t="s">
        <v>3116</v>
      </c>
      <c r="E23" t="s">
        <v>3118</v>
      </c>
      <c r="F23" t="s">
        <v>3115</v>
      </c>
      <c r="G23" t="s">
        <v>3120</v>
      </c>
      <c r="I23" s="2">
        <v>8</v>
      </c>
      <c r="J23">
        <v>257</v>
      </c>
      <c r="N23" s="2">
        <v>31813</v>
      </c>
      <c r="O23">
        <v>2</v>
      </c>
    </row>
    <row r="24" spans="2:15" x14ac:dyDescent="0.45">
      <c r="B24" s="2" t="s">
        <v>88</v>
      </c>
      <c r="C24">
        <v>78</v>
      </c>
      <c r="D24">
        <v>80</v>
      </c>
      <c r="E24">
        <v>71</v>
      </c>
      <c r="F24">
        <v>105</v>
      </c>
      <c r="G24">
        <v>334</v>
      </c>
      <c r="I24" s="2">
        <v>13</v>
      </c>
      <c r="J24">
        <v>250</v>
      </c>
      <c r="N24" s="2">
        <v>61020</v>
      </c>
      <c r="O24">
        <v>3</v>
      </c>
    </row>
    <row r="25" spans="2:15" x14ac:dyDescent="0.45">
      <c r="B25" s="2" t="s">
        <v>79</v>
      </c>
      <c r="C25">
        <v>98</v>
      </c>
      <c r="D25">
        <v>84</v>
      </c>
      <c r="E25">
        <v>100</v>
      </c>
      <c r="F25">
        <v>93</v>
      </c>
      <c r="G25">
        <v>375</v>
      </c>
      <c r="I25" s="2">
        <v>19</v>
      </c>
      <c r="J25">
        <v>230</v>
      </c>
      <c r="N25" s="2">
        <v>119099</v>
      </c>
      <c r="O25">
        <v>4</v>
      </c>
    </row>
    <row r="26" spans="2:15" x14ac:dyDescent="0.45">
      <c r="B26" s="2" t="s">
        <v>80</v>
      </c>
      <c r="C26">
        <v>124</v>
      </c>
      <c r="D26">
        <v>143</v>
      </c>
      <c r="E26">
        <v>147</v>
      </c>
      <c r="F26">
        <v>152</v>
      </c>
      <c r="G26">
        <v>566</v>
      </c>
      <c r="I26" s="2">
        <v>20</v>
      </c>
      <c r="J26">
        <v>226</v>
      </c>
      <c r="N26" s="2">
        <v>188838</v>
      </c>
      <c r="O26">
        <v>2</v>
      </c>
    </row>
    <row r="27" spans="2:15" x14ac:dyDescent="0.45">
      <c r="B27" s="2" t="s">
        <v>87</v>
      </c>
      <c r="C27">
        <v>105</v>
      </c>
      <c r="D27">
        <v>136</v>
      </c>
      <c r="E27">
        <v>115</v>
      </c>
      <c r="F27">
        <v>136</v>
      </c>
      <c r="G27">
        <v>492</v>
      </c>
      <c r="I27" s="2">
        <v>0</v>
      </c>
      <c r="J27">
        <v>221</v>
      </c>
      <c r="N27" s="2">
        <v>191616</v>
      </c>
      <c r="O27">
        <v>2</v>
      </c>
    </row>
    <row r="28" spans="2:15" x14ac:dyDescent="0.45">
      <c r="B28" s="2" t="s">
        <v>84</v>
      </c>
      <c r="C28">
        <v>116</v>
      </c>
      <c r="D28">
        <v>106</v>
      </c>
      <c r="E28">
        <v>108</v>
      </c>
      <c r="F28">
        <v>119</v>
      </c>
      <c r="G28">
        <v>449</v>
      </c>
      <c r="I28" s="2">
        <v>6</v>
      </c>
      <c r="J28">
        <v>215</v>
      </c>
      <c r="N28" s="2">
        <v>211163</v>
      </c>
      <c r="O28">
        <v>3</v>
      </c>
    </row>
    <row r="29" spans="2:15" x14ac:dyDescent="0.45">
      <c r="B29" s="2" t="s">
        <v>85</v>
      </c>
      <c r="C29">
        <v>116</v>
      </c>
      <c r="D29">
        <v>112</v>
      </c>
      <c r="E29">
        <v>149</v>
      </c>
      <c r="F29">
        <v>132</v>
      </c>
      <c r="G29">
        <v>509</v>
      </c>
      <c r="I29" s="2">
        <v>17</v>
      </c>
      <c r="J29">
        <v>214</v>
      </c>
      <c r="N29" s="2">
        <v>243838</v>
      </c>
      <c r="O29">
        <v>3</v>
      </c>
    </row>
    <row r="30" spans="2:15" x14ac:dyDescent="0.45">
      <c r="B30" s="2" t="s">
        <v>86</v>
      </c>
      <c r="C30">
        <v>94</v>
      </c>
      <c r="D30">
        <v>104</v>
      </c>
      <c r="E30">
        <v>88</v>
      </c>
      <c r="F30">
        <v>70</v>
      </c>
      <c r="G30">
        <v>356</v>
      </c>
      <c r="I30" s="2">
        <v>4</v>
      </c>
      <c r="J30">
        <v>213</v>
      </c>
      <c r="N30" s="2">
        <v>376144</v>
      </c>
      <c r="O30">
        <v>5</v>
      </c>
    </row>
    <row r="31" spans="2:15" x14ac:dyDescent="0.45">
      <c r="B31" s="2" t="s">
        <v>83</v>
      </c>
      <c r="C31">
        <v>119</v>
      </c>
      <c r="D31">
        <v>108</v>
      </c>
      <c r="E31">
        <v>112</v>
      </c>
      <c r="F31">
        <v>115</v>
      </c>
      <c r="G31">
        <v>454</v>
      </c>
      <c r="I31" s="2">
        <v>5</v>
      </c>
      <c r="J31">
        <v>211</v>
      </c>
      <c r="N31" s="2">
        <v>469006</v>
      </c>
      <c r="O31">
        <v>3</v>
      </c>
    </row>
    <row r="32" spans="2:15" x14ac:dyDescent="0.45">
      <c r="B32" s="2" t="s">
        <v>78</v>
      </c>
      <c r="C32">
        <v>106</v>
      </c>
      <c r="D32">
        <v>120</v>
      </c>
      <c r="E32">
        <v>131</v>
      </c>
      <c r="F32">
        <v>144</v>
      </c>
      <c r="G32">
        <v>501</v>
      </c>
      <c r="I32" s="2">
        <v>23</v>
      </c>
      <c r="J32">
        <v>210</v>
      </c>
      <c r="N32" s="2">
        <v>625395</v>
      </c>
      <c r="O32">
        <v>4</v>
      </c>
    </row>
    <row r="33" spans="2:15" x14ac:dyDescent="0.45">
      <c r="B33" s="2" t="s">
        <v>82</v>
      </c>
      <c r="C33">
        <v>106</v>
      </c>
      <c r="D33">
        <v>116</v>
      </c>
      <c r="E33">
        <v>122</v>
      </c>
      <c r="F33">
        <v>137</v>
      </c>
      <c r="G33">
        <v>481</v>
      </c>
      <c r="I33" s="2">
        <v>1</v>
      </c>
      <c r="J33">
        <v>209</v>
      </c>
      <c r="N33" s="2">
        <v>701493</v>
      </c>
      <c r="O33">
        <v>3</v>
      </c>
    </row>
    <row r="34" spans="2:15" x14ac:dyDescent="0.45">
      <c r="B34" s="2" t="s">
        <v>81</v>
      </c>
      <c r="C34">
        <v>128</v>
      </c>
      <c r="D34">
        <v>113</v>
      </c>
      <c r="E34">
        <v>125</v>
      </c>
      <c r="F34">
        <v>117</v>
      </c>
      <c r="G34">
        <v>483</v>
      </c>
      <c r="I34" s="2">
        <v>18</v>
      </c>
      <c r="J34">
        <v>206</v>
      </c>
      <c r="N34" s="2">
        <v>820740</v>
      </c>
      <c r="O34">
        <v>3</v>
      </c>
    </row>
    <row r="35" spans="2:15" x14ac:dyDescent="0.45">
      <c r="B35" s="2" t="s">
        <v>3120</v>
      </c>
      <c r="C35">
        <v>1190</v>
      </c>
      <c r="D35">
        <v>1222</v>
      </c>
      <c r="E35">
        <v>1268</v>
      </c>
      <c r="F35">
        <v>1320</v>
      </c>
      <c r="G35">
        <v>5000</v>
      </c>
      <c r="I35" s="2">
        <v>16</v>
      </c>
      <c r="J35">
        <v>203</v>
      </c>
      <c r="N35" s="2">
        <v>899941</v>
      </c>
      <c r="O35">
        <v>2</v>
      </c>
    </row>
    <row r="36" spans="2:15" x14ac:dyDescent="0.45">
      <c r="I36" s="2">
        <v>14</v>
      </c>
      <c r="J36">
        <v>203</v>
      </c>
      <c r="N36" s="2">
        <v>1108176</v>
      </c>
      <c r="O36">
        <v>2</v>
      </c>
    </row>
    <row r="37" spans="2:15" x14ac:dyDescent="0.45">
      <c r="I37" s="2">
        <v>21</v>
      </c>
      <c r="J37">
        <v>202</v>
      </c>
      <c r="N37" s="2">
        <v>1174162</v>
      </c>
      <c r="O37">
        <v>3</v>
      </c>
    </row>
    <row r="38" spans="2:15" x14ac:dyDescent="0.45">
      <c r="I38" s="2">
        <v>22</v>
      </c>
      <c r="J38">
        <v>201</v>
      </c>
      <c r="N38" s="2">
        <v>1200365</v>
      </c>
      <c r="O38">
        <v>2</v>
      </c>
    </row>
    <row r="39" spans="2:15" x14ac:dyDescent="0.45">
      <c r="I39" s="2">
        <v>3</v>
      </c>
      <c r="J39">
        <v>195</v>
      </c>
      <c r="N39" s="2">
        <v>1342184</v>
      </c>
      <c r="O39">
        <v>2</v>
      </c>
    </row>
    <row r="40" spans="2:15" x14ac:dyDescent="0.45">
      <c r="I40" s="2">
        <v>10</v>
      </c>
      <c r="J40">
        <v>195</v>
      </c>
      <c r="N40" s="2">
        <v>1449273</v>
      </c>
      <c r="O40">
        <v>2</v>
      </c>
    </row>
    <row r="41" spans="2:15" x14ac:dyDescent="0.45">
      <c r="I41" s="2">
        <v>15</v>
      </c>
      <c r="J41">
        <v>194</v>
      </c>
      <c r="N41" s="2">
        <v>1469696</v>
      </c>
      <c r="O41">
        <v>2</v>
      </c>
    </row>
    <row r="42" spans="2:15" x14ac:dyDescent="0.45">
      <c r="I42" s="2">
        <v>7</v>
      </c>
      <c r="J42">
        <v>194</v>
      </c>
      <c r="N42" s="2">
        <v>1507408</v>
      </c>
      <c r="O42">
        <v>3</v>
      </c>
    </row>
    <row r="43" spans="2:15" x14ac:dyDescent="0.45">
      <c r="I43" s="2">
        <v>2</v>
      </c>
      <c r="J43">
        <v>194</v>
      </c>
      <c r="N43" s="2">
        <v>1529180</v>
      </c>
      <c r="O43">
        <v>2</v>
      </c>
    </row>
    <row r="44" spans="2:15" x14ac:dyDescent="0.45">
      <c r="I44" s="2">
        <v>9</v>
      </c>
      <c r="J44">
        <v>190</v>
      </c>
      <c r="N44" s="2">
        <v>1562083</v>
      </c>
      <c r="O44">
        <v>2</v>
      </c>
    </row>
    <row r="45" spans="2:15" x14ac:dyDescent="0.45">
      <c r="I45" s="2">
        <v>11</v>
      </c>
      <c r="J45">
        <v>187</v>
      </c>
      <c r="N45" s="2">
        <v>1588560</v>
      </c>
      <c r="O45">
        <v>2</v>
      </c>
    </row>
    <row r="46" spans="2:15" x14ac:dyDescent="0.45">
      <c r="I46" s="2">
        <v>12</v>
      </c>
      <c r="J46">
        <v>180</v>
      </c>
      <c r="N46" s="2">
        <v>1601161</v>
      </c>
      <c r="O46">
        <v>5</v>
      </c>
    </row>
    <row r="47" spans="2:15" x14ac:dyDescent="0.45">
      <c r="I47" s="2" t="s">
        <v>3120</v>
      </c>
      <c r="J47">
        <v>5000</v>
      </c>
      <c r="N47" s="2">
        <v>1603358</v>
      </c>
      <c r="O47">
        <v>3</v>
      </c>
    </row>
    <row r="48" spans="2:15" x14ac:dyDescent="0.45">
      <c r="E48" s="1" t="s">
        <v>3119</v>
      </c>
      <c r="F48" t="s">
        <v>3140</v>
      </c>
      <c r="N48" s="2">
        <v>1683786</v>
      </c>
      <c r="O48">
        <v>2</v>
      </c>
    </row>
    <row r="49" spans="5:15" x14ac:dyDescent="0.45">
      <c r="E49" s="2" t="s">
        <v>3180</v>
      </c>
      <c r="F49" s="8">
        <v>14251.95</v>
      </c>
      <c r="N49" s="2">
        <v>1697604</v>
      </c>
      <c r="O49">
        <v>3</v>
      </c>
    </row>
    <row r="50" spans="5:15" x14ac:dyDescent="0.45">
      <c r="E50" s="2" t="s">
        <v>3305</v>
      </c>
      <c r="F50" s="8">
        <v>13259.57</v>
      </c>
      <c r="N50" s="2">
        <v>1705969</v>
      </c>
      <c r="O50">
        <v>2</v>
      </c>
    </row>
    <row r="51" spans="5:15" x14ac:dyDescent="0.45">
      <c r="E51" s="2" t="s">
        <v>3200</v>
      </c>
      <c r="F51" s="8">
        <v>19727.86</v>
      </c>
      <c r="N51" s="2">
        <v>1719710</v>
      </c>
      <c r="O51">
        <v>2</v>
      </c>
    </row>
    <row r="52" spans="5:15" x14ac:dyDescent="0.45">
      <c r="E52" s="2" t="s">
        <v>3269</v>
      </c>
      <c r="F52" s="8">
        <v>11671.71</v>
      </c>
      <c r="N52" s="2">
        <v>1816969</v>
      </c>
      <c r="O52">
        <v>2</v>
      </c>
    </row>
    <row r="53" spans="5:15" x14ac:dyDescent="0.45">
      <c r="E53" s="2" t="s">
        <v>3218</v>
      </c>
      <c r="F53" s="8">
        <v>22778.42</v>
      </c>
      <c r="N53" s="2">
        <v>1855421</v>
      </c>
      <c r="O53">
        <v>2</v>
      </c>
    </row>
    <row r="54" spans="5:15" x14ac:dyDescent="0.45">
      <c r="E54" s="2" t="s">
        <v>3120</v>
      </c>
      <c r="F54" s="8">
        <v>81689.509999999995</v>
      </c>
      <c r="N54" s="2">
        <v>1989720</v>
      </c>
      <c r="O54">
        <v>2</v>
      </c>
    </row>
    <row r="55" spans="5:15" x14ac:dyDescent="0.45">
      <c r="N55" s="2">
        <v>2058037</v>
      </c>
      <c r="O55">
        <v>4</v>
      </c>
    </row>
    <row r="56" spans="5:15" x14ac:dyDescent="0.45">
      <c r="N56" s="2">
        <v>2164524</v>
      </c>
      <c r="O56">
        <v>4</v>
      </c>
    </row>
    <row r="57" spans="5:15" x14ac:dyDescent="0.45">
      <c r="N57" s="2">
        <v>2219590</v>
      </c>
      <c r="O57">
        <v>4</v>
      </c>
    </row>
    <row r="58" spans="5:15" x14ac:dyDescent="0.45">
      <c r="N58" s="2">
        <v>2233446</v>
      </c>
      <c r="O58">
        <v>2</v>
      </c>
    </row>
    <row r="59" spans="5:15" x14ac:dyDescent="0.45">
      <c r="N59" s="2">
        <v>2361575</v>
      </c>
      <c r="O59">
        <v>2</v>
      </c>
    </row>
    <row r="60" spans="5:15" x14ac:dyDescent="0.45">
      <c r="N60" s="2">
        <v>2400009</v>
      </c>
      <c r="O60">
        <v>3</v>
      </c>
    </row>
    <row r="61" spans="5:15" x14ac:dyDescent="0.45">
      <c r="N61" s="2">
        <v>2414265</v>
      </c>
      <c r="O61">
        <v>2</v>
      </c>
    </row>
    <row r="62" spans="5:15" x14ac:dyDescent="0.45">
      <c r="N62" s="2">
        <v>2442235</v>
      </c>
      <c r="O62">
        <v>2</v>
      </c>
    </row>
    <row r="63" spans="5:15" x14ac:dyDescent="0.45">
      <c r="N63" s="2">
        <v>2457734</v>
      </c>
      <c r="O63">
        <v>4</v>
      </c>
    </row>
    <row r="64" spans="5:15" x14ac:dyDescent="0.45">
      <c r="N64" s="2">
        <v>2558646</v>
      </c>
      <c r="O64">
        <v>3</v>
      </c>
    </row>
    <row r="65" spans="14:15" x14ac:dyDescent="0.45">
      <c r="N65" s="2">
        <v>2566268</v>
      </c>
      <c r="O65">
        <v>5</v>
      </c>
    </row>
    <row r="66" spans="14:15" x14ac:dyDescent="0.45">
      <c r="N66" s="2">
        <v>2584499</v>
      </c>
      <c r="O66">
        <v>3</v>
      </c>
    </row>
    <row r="67" spans="14:15" x14ac:dyDescent="0.45">
      <c r="N67" s="2">
        <v>2684440</v>
      </c>
      <c r="O67">
        <v>5</v>
      </c>
    </row>
    <row r="68" spans="14:15" x14ac:dyDescent="0.45">
      <c r="N68" s="2">
        <v>2903620</v>
      </c>
      <c r="O68">
        <v>2</v>
      </c>
    </row>
    <row r="69" spans="14:15" x14ac:dyDescent="0.45">
      <c r="N69" s="2">
        <v>3002538</v>
      </c>
      <c r="O69">
        <v>2</v>
      </c>
    </row>
    <row r="70" spans="14:15" x14ac:dyDescent="0.45">
      <c r="N70" s="2">
        <v>3096845</v>
      </c>
      <c r="O70">
        <v>2</v>
      </c>
    </row>
    <row r="71" spans="14:15" x14ac:dyDescent="0.45">
      <c r="N71" s="2">
        <v>3282647</v>
      </c>
      <c r="O71">
        <v>2</v>
      </c>
    </row>
    <row r="72" spans="14:15" x14ac:dyDescent="0.45">
      <c r="N72" s="2">
        <v>3292927</v>
      </c>
      <c r="O72">
        <v>3</v>
      </c>
    </row>
    <row r="73" spans="14:15" x14ac:dyDescent="0.45">
      <c r="N73" s="2">
        <v>3408982</v>
      </c>
      <c r="O73">
        <v>4</v>
      </c>
    </row>
    <row r="74" spans="14:15" x14ac:dyDescent="0.45">
      <c r="N74" s="2">
        <v>3421258</v>
      </c>
      <c r="O74">
        <v>2</v>
      </c>
    </row>
    <row r="75" spans="14:15" x14ac:dyDescent="0.45">
      <c r="N75" s="2">
        <v>3588443</v>
      </c>
      <c r="O75">
        <v>2</v>
      </c>
    </row>
    <row r="76" spans="14:15" x14ac:dyDescent="0.45">
      <c r="N76" s="2">
        <v>3638834</v>
      </c>
      <c r="O76">
        <v>2</v>
      </c>
    </row>
    <row r="77" spans="14:15" x14ac:dyDescent="0.45">
      <c r="N77" s="2">
        <v>3730316</v>
      </c>
      <c r="O77">
        <v>3</v>
      </c>
    </row>
    <row r="78" spans="14:15" x14ac:dyDescent="0.45">
      <c r="N78" s="2">
        <v>3786105</v>
      </c>
      <c r="O78">
        <v>2</v>
      </c>
    </row>
    <row r="79" spans="14:15" x14ac:dyDescent="0.45">
      <c r="N79" s="2">
        <v>3844290</v>
      </c>
      <c r="O79">
        <v>2</v>
      </c>
    </row>
    <row r="80" spans="14:15" x14ac:dyDescent="0.45">
      <c r="N80" s="2">
        <v>3897936</v>
      </c>
      <c r="O80">
        <v>5</v>
      </c>
    </row>
    <row r="81" spans="14:15" x14ac:dyDescent="0.45">
      <c r="N81" s="2">
        <v>3999964</v>
      </c>
      <c r="O81">
        <v>2</v>
      </c>
    </row>
    <row r="82" spans="14:15" x14ac:dyDescent="0.45">
      <c r="N82" s="2">
        <v>4055790</v>
      </c>
      <c r="O82">
        <v>2</v>
      </c>
    </row>
    <row r="83" spans="14:15" x14ac:dyDescent="0.45">
      <c r="N83" s="2">
        <v>4057678</v>
      </c>
      <c r="O83">
        <v>2</v>
      </c>
    </row>
    <row r="84" spans="14:15" x14ac:dyDescent="0.45">
      <c r="N84" s="2">
        <v>4356173</v>
      </c>
      <c r="O84">
        <v>3</v>
      </c>
    </row>
    <row r="85" spans="14:15" x14ac:dyDescent="0.45">
      <c r="N85" s="2">
        <v>4378755</v>
      </c>
      <c r="O85">
        <v>3</v>
      </c>
    </row>
    <row r="86" spans="14:15" x14ac:dyDescent="0.45">
      <c r="N86" s="2">
        <v>4386273</v>
      </c>
      <c r="O86">
        <v>3</v>
      </c>
    </row>
    <row r="87" spans="14:15" x14ac:dyDescent="0.45">
      <c r="N87" s="2">
        <v>4394659</v>
      </c>
      <c r="O87">
        <v>2</v>
      </c>
    </row>
    <row r="88" spans="14:15" x14ac:dyDescent="0.45">
      <c r="N88" s="2">
        <v>4439806</v>
      </c>
      <c r="O88">
        <v>3</v>
      </c>
    </row>
    <row r="89" spans="14:15" x14ac:dyDescent="0.45">
      <c r="N89" s="2">
        <v>4597433</v>
      </c>
      <c r="O89">
        <v>6</v>
      </c>
    </row>
    <row r="90" spans="14:15" x14ac:dyDescent="0.45">
      <c r="N90" s="2">
        <v>4758426</v>
      </c>
      <c r="O90">
        <v>2</v>
      </c>
    </row>
    <row r="91" spans="14:15" x14ac:dyDescent="0.45">
      <c r="N91" s="2">
        <v>4789829</v>
      </c>
      <c r="O91">
        <v>2</v>
      </c>
    </row>
    <row r="92" spans="14:15" x14ac:dyDescent="0.45">
      <c r="N92" s="2">
        <v>4862761</v>
      </c>
      <c r="O92">
        <v>2</v>
      </c>
    </row>
    <row r="93" spans="14:15" x14ac:dyDescent="0.45">
      <c r="N93" s="2">
        <v>4988545</v>
      </c>
      <c r="O93">
        <v>2</v>
      </c>
    </row>
    <row r="94" spans="14:15" x14ac:dyDescent="0.45">
      <c r="N94" s="2">
        <v>5001749</v>
      </c>
      <c r="O94">
        <v>2</v>
      </c>
    </row>
    <row r="95" spans="14:15" x14ac:dyDescent="0.45">
      <c r="N95" s="2">
        <v>5039883</v>
      </c>
      <c r="O95">
        <v>5</v>
      </c>
    </row>
    <row r="96" spans="14:15" x14ac:dyDescent="0.45">
      <c r="N96" s="2">
        <v>5043760</v>
      </c>
      <c r="O96">
        <v>2</v>
      </c>
    </row>
    <row r="97" spans="14:15" x14ac:dyDescent="0.45">
      <c r="N97" s="2">
        <v>5226128</v>
      </c>
      <c r="O97">
        <v>2</v>
      </c>
    </row>
    <row r="98" spans="14:15" x14ac:dyDescent="0.45">
      <c r="N98" s="2">
        <v>5228136</v>
      </c>
      <c r="O98">
        <v>3</v>
      </c>
    </row>
    <row r="99" spans="14:15" x14ac:dyDescent="0.45">
      <c r="N99" s="2">
        <v>5238055</v>
      </c>
      <c r="O99">
        <v>3</v>
      </c>
    </row>
    <row r="100" spans="14:15" x14ac:dyDescent="0.45">
      <c r="N100" s="2">
        <v>5277675</v>
      </c>
      <c r="O100">
        <v>2</v>
      </c>
    </row>
    <row r="101" spans="14:15" x14ac:dyDescent="0.45">
      <c r="N101" s="2">
        <v>5386246</v>
      </c>
      <c r="O101">
        <v>3</v>
      </c>
    </row>
    <row r="102" spans="14:15" x14ac:dyDescent="0.45">
      <c r="N102" s="2">
        <v>5418547</v>
      </c>
      <c r="O102">
        <v>2</v>
      </c>
    </row>
    <row r="103" spans="14:15" x14ac:dyDescent="0.45">
      <c r="N103" s="2">
        <v>5540556</v>
      </c>
      <c r="O103">
        <v>4</v>
      </c>
    </row>
    <row r="104" spans="14:15" x14ac:dyDescent="0.45">
      <c r="N104" s="2">
        <v>5712468</v>
      </c>
      <c r="O104">
        <v>2</v>
      </c>
    </row>
    <row r="105" spans="14:15" x14ac:dyDescent="0.45">
      <c r="N105" s="2">
        <v>5716817</v>
      </c>
      <c r="O105">
        <v>3</v>
      </c>
    </row>
    <row r="106" spans="14:15" x14ac:dyDescent="0.45">
      <c r="N106" s="2">
        <v>5751638</v>
      </c>
      <c r="O106">
        <v>2</v>
      </c>
    </row>
    <row r="107" spans="14:15" x14ac:dyDescent="0.45">
      <c r="N107" s="2">
        <v>5754255</v>
      </c>
      <c r="O107">
        <v>3</v>
      </c>
    </row>
    <row r="108" spans="14:15" x14ac:dyDescent="0.45">
      <c r="N108" s="2">
        <v>5763963</v>
      </c>
      <c r="O108">
        <v>5</v>
      </c>
    </row>
    <row r="109" spans="14:15" x14ac:dyDescent="0.45">
      <c r="N109" s="2">
        <v>5961261</v>
      </c>
      <c r="O109">
        <v>4</v>
      </c>
    </row>
    <row r="110" spans="14:15" x14ac:dyDescent="0.45">
      <c r="N110" s="2">
        <v>6061349</v>
      </c>
      <c r="O110">
        <v>3</v>
      </c>
    </row>
    <row r="111" spans="14:15" x14ac:dyDescent="0.45">
      <c r="N111" s="2">
        <v>6150721</v>
      </c>
      <c r="O111">
        <v>5</v>
      </c>
    </row>
    <row r="112" spans="14:15" x14ac:dyDescent="0.45">
      <c r="N112" s="2">
        <v>6245778</v>
      </c>
      <c r="O112">
        <v>3</v>
      </c>
    </row>
    <row r="113" spans="14:15" x14ac:dyDescent="0.45">
      <c r="N113" s="2">
        <v>6247821</v>
      </c>
      <c r="O113">
        <v>3</v>
      </c>
    </row>
    <row r="114" spans="14:15" x14ac:dyDescent="0.45">
      <c r="N114" s="2">
        <v>6291143</v>
      </c>
      <c r="O114">
        <v>2</v>
      </c>
    </row>
    <row r="115" spans="14:15" x14ac:dyDescent="0.45">
      <c r="N115" s="2">
        <v>6319646</v>
      </c>
      <c r="O115">
        <v>3</v>
      </c>
    </row>
    <row r="116" spans="14:15" x14ac:dyDescent="0.45">
      <c r="N116" s="2">
        <v>6335221</v>
      </c>
      <c r="O116">
        <v>2</v>
      </c>
    </row>
    <row r="117" spans="14:15" x14ac:dyDescent="0.45">
      <c r="N117" s="2">
        <v>6344345</v>
      </c>
      <c r="O117">
        <v>3</v>
      </c>
    </row>
    <row r="118" spans="14:15" x14ac:dyDescent="0.45">
      <c r="N118" s="2">
        <v>6390687</v>
      </c>
      <c r="O118">
        <v>2</v>
      </c>
    </row>
    <row r="119" spans="14:15" x14ac:dyDescent="0.45">
      <c r="N119" s="2">
        <v>6398761</v>
      </c>
      <c r="O119">
        <v>4</v>
      </c>
    </row>
    <row r="120" spans="14:15" x14ac:dyDescent="0.45">
      <c r="N120" s="2">
        <v>6459100</v>
      </c>
      <c r="O120">
        <v>3</v>
      </c>
    </row>
    <row r="121" spans="14:15" x14ac:dyDescent="0.45">
      <c r="N121" s="2">
        <v>6579892</v>
      </c>
      <c r="O121">
        <v>4</v>
      </c>
    </row>
    <row r="122" spans="14:15" x14ac:dyDescent="0.45">
      <c r="N122" s="2">
        <v>6637282</v>
      </c>
      <c r="O122">
        <v>4</v>
      </c>
    </row>
    <row r="123" spans="14:15" x14ac:dyDescent="0.45">
      <c r="N123" s="2">
        <v>6668498</v>
      </c>
      <c r="O123">
        <v>2</v>
      </c>
    </row>
    <row r="124" spans="14:15" x14ac:dyDescent="0.45">
      <c r="N124" s="2">
        <v>6724509</v>
      </c>
      <c r="O124">
        <v>3</v>
      </c>
    </row>
    <row r="125" spans="14:15" x14ac:dyDescent="0.45">
      <c r="N125" s="2">
        <v>6756256</v>
      </c>
      <c r="O125">
        <v>3</v>
      </c>
    </row>
    <row r="126" spans="14:15" x14ac:dyDescent="0.45">
      <c r="N126" s="2">
        <v>6812439</v>
      </c>
      <c r="O126">
        <v>3</v>
      </c>
    </row>
    <row r="127" spans="14:15" x14ac:dyDescent="0.45">
      <c r="N127" s="2">
        <v>6856445</v>
      </c>
      <c r="O127">
        <v>2</v>
      </c>
    </row>
    <row r="128" spans="14:15" x14ac:dyDescent="0.45">
      <c r="N128" s="2">
        <v>6867315</v>
      </c>
      <c r="O128">
        <v>2</v>
      </c>
    </row>
    <row r="129" spans="14:15" x14ac:dyDescent="0.45">
      <c r="N129" s="2">
        <v>6959437</v>
      </c>
      <c r="O129">
        <v>3</v>
      </c>
    </row>
    <row r="130" spans="14:15" x14ac:dyDescent="0.45">
      <c r="N130" s="2">
        <v>6982488</v>
      </c>
      <c r="O130">
        <v>3</v>
      </c>
    </row>
    <row r="131" spans="14:15" x14ac:dyDescent="0.45">
      <c r="N131" s="2">
        <v>7076456</v>
      </c>
      <c r="O131">
        <v>2</v>
      </c>
    </row>
    <row r="132" spans="14:15" x14ac:dyDescent="0.45">
      <c r="N132" s="2">
        <v>7228206</v>
      </c>
      <c r="O132">
        <v>4</v>
      </c>
    </row>
    <row r="133" spans="14:15" x14ac:dyDescent="0.45">
      <c r="N133" s="2">
        <v>7288562</v>
      </c>
      <c r="O133">
        <v>3</v>
      </c>
    </row>
    <row r="134" spans="14:15" x14ac:dyDescent="0.45">
      <c r="N134" s="2">
        <v>7333934</v>
      </c>
      <c r="O134">
        <v>3</v>
      </c>
    </row>
    <row r="135" spans="14:15" x14ac:dyDescent="0.45">
      <c r="N135" s="2">
        <v>7378768</v>
      </c>
      <c r="O135">
        <v>2</v>
      </c>
    </row>
    <row r="136" spans="14:15" x14ac:dyDescent="0.45">
      <c r="N136" s="2">
        <v>7591711</v>
      </c>
      <c r="O136">
        <v>4</v>
      </c>
    </row>
    <row r="137" spans="14:15" x14ac:dyDescent="0.45">
      <c r="N137" s="2">
        <v>7728406</v>
      </c>
      <c r="O137">
        <v>5</v>
      </c>
    </row>
    <row r="138" spans="14:15" x14ac:dyDescent="0.45">
      <c r="N138" s="2">
        <v>8025622</v>
      </c>
      <c r="O138">
        <v>3</v>
      </c>
    </row>
    <row r="139" spans="14:15" x14ac:dyDescent="0.45">
      <c r="N139" s="2">
        <v>8164639</v>
      </c>
      <c r="O139">
        <v>2</v>
      </c>
    </row>
    <row r="140" spans="14:15" x14ac:dyDescent="0.45">
      <c r="N140" s="2">
        <v>8228843</v>
      </c>
      <c r="O140">
        <v>3</v>
      </c>
    </row>
    <row r="141" spans="14:15" x14ac:dyDescent="0.45">
      <c r="N141" s="2">
        <v>8241122</v>
      </c>
      <c r="O141">
        <v>4</v>
      </c>
    </row>
    <row r="142" spans="14:15" x14ac:dyDescent="0.45">
      <c r="N142" s="2">
        <v>8351747</v>
      </c>
      <c r="O142">
        <v>3</v>
      </c>
    </row>
    <row r="143" spans="14:15" x14ac:dyDescent="0.45">
      <c r="N143" s="2">
        <v>8361353</v>
      </c>
      <c r="O143">
        <v>2</v>
      </c>
    </row>
    <row r="144" spans="14:15" x14ac:dyDescent="0.45">
      <c r="N144" s="2">
        <v>8375298</v>
      </c>
      <c r="O144">
        <v>2</v>
      </c>
    </row>
    <row r="145" spans="14:15" x14ac:dyDescent="0.45">
      <c r="N145" s="2">
        <v>8383197</v>
      </c>
      <c r="O145">
        <v>2</v>
      </c>
    </row>
    <row r="146" spans="14:15" x14ac:dyDescent="0.45">
      <c r="N146" s="2">
        <v>8395343</v>
      </c>
      <c r="O146">
        <v>3</v>
      </c>
    </row>
    <row r="147" spans="14:15" x14ac:dyDescent="0.45">
      <c r="N147" s="2">
        <v>8395610</v>
      </c>
      <c r="O147">
        <v>2</v>
      </c>
    </row>
    <row r="148" spans="14:15" x14ac:dyDescent="0.45">
      <c r="N148" s="2">
        <v>8513589</v>
      </c>
      <c r="O148">
        <v>2</v>
      </c>
    </row>
    <row r="149" spans="14:15" x14ac:dyDescent="0.45">
      <c r="N149" s="2">
        <v>8536503</v>
      </c>
      <c r="O149">
        <v>2</v>
      </c>
    </row>
    <row r="150" spans="14:15" x14ac:dyDescent="0.45">
      <c r="N150" s="2">
        <v>8628482</v>
      </c>
      <c r="O150">
        <v>2</v>
      </c>
    </row>
    <row r="151" spans="14:15" x14ac:dyDescent="0.45">
      <c r="N151" s="2">
        <v>8651281</v>
      </c>
      <c r="O151">
        <v>4</v>
      </c>
    </row>
    <row r="152" spans="14:15" x14ac:dyDescent="0.45">
      <c r="N152" s="2">
        <v>8733344</v>
      </c>
      <c r="O152">
        <v>2</v>
      </c>
    </row>
    <row r="153" spans="14:15" x14ac:dyDescent="0.45">
      <c r="N153" s="2">
        <v>8791577</v>
      </c>
      <c r="O153">
        <v>8</v>
      </c>
    </row>
    <row r="154" spans="14:15" x14ac:dyDescent="0.45">
      <c r="N154" s="2">
        <v>8881320</v>
      </c>
      <c r="O154">
        <v>2</v>
      </c>
    </row>
    <row r="155" spans="14:15" x14ac:dyDescent="0.45">
      <c r="N155" s="2">
        <v>8955057</v>
      </c>
      <c r="O155">
        <v>3</v>
      </c>
    </row>
    <row r="156" spans="14:15" x14ac:dyDescent="0.45">
      <c r="N156" s="2">
        <v>9097480</v>
      </c>
      <c r="O156">
        <v>2</v>
      </c>
    </row>
    <row r="157" spans="14:15" x14ac:dyDescent="0.45">
      <c r="N157" s="2">
        <v>9105829</v>
      </c>
      <c r="O157">
        <v>2</v>
      </c>
    </row>
    <row r="158" spans="14:15" x14ac:dyDescent="0.45">
      <c r="N158" s="2">
        <v>9107360</v>
      </c>
      <c r="O158">
        <v>3</v>
      </c>
    </row>
    <row r="159" spans="14:15" x14ac:dyDescent="0.45">
      <c r="N159" s="2">
        <v>9246851</v>
      </c>
      <c r="O159">
        <v>2</v>
      </c>
    </row>
    <row r="160" spans="14:15" x14ac:dyDescent="0.45">
      <c r="N160" s="2">
        <v>9274874</v>
      </c>
      <c r="O160">
        <v>6</v>
      </c>
    </row>
    <row r="161" spans="14:15" x14ac:dyDescent="0.45">
      <c r="N161" s="2">
        <v>9278983</v>
      </c>
      <c r="O161">
        <v>5</v>
      </c>
    </row>
    <row r="162" spans="14:15" x14ac:dyDescent="0.45">
      <c r="N162" s="2">
        <v>9314637</v>
      </c>
      <c r="O162">
        <v>2</v>
      </c>
    </row>
    <row r="163" spans="14:15" x14ac:dyDescent="0.45">
      <c r="N163" s="2">
        <v>9347990</v>
      </c>
      <c r="O163">
        <v>2</v>
      </c>
    </row>
    <row r="164" spans="14:15" x14ac:dyDescent="0.45">
      <c r="N164" s="2">
        <v>9401406</v>
      </c>
      <c r="O164">
        <v>3</v>
      </c>
    </row>
    <row r="165" spans="14:15" x14ac:dyDescent="0.45">
      <c r="N165" s="2">
        <v>9450435</v>
      </c>
      <c r="O165">
        <v>3</v>
      </c>
    </row>
    <row r="166" spans="14:15" x14ac:dyDescent="0.45">
      <c r="N166" s="2">
        <v>9573071</v>
      </c>
      <c r="O166">
        <v>4</v>
      </c>
    </row>
    <row r="167" spans="14:15" x14ac:dyDescent="0.45">
      <c r="N167" s="2">
        <v>9650263</v>
      </c>
      <c r="O167">
        <v>2</v>
      </c>
    </row>
    <row r="168" spans="14:15" x14ac:dyDescent="0.45">
      <c r="N168" s="2">
        <v>9738801</v>
      </c>
      <c r="O168">
        <v>4</v>
      </c>
    </row>
    <row r="169" spans="14:15" x14ac:dyDescent="0.45">
      <c r="N169" s="2">
        <v>9796585</v>
      </c>
      <c r="O169">
        <v>2</v>
      </c>
    </row>
    <row r="170" spans="14:15" x14ac:dyDescent="0.45">
      <c r="N170" s="2">
        <v>9981089</v>
      </c>
      <c r="O170">
        <v>2</v>
      </c>
    </row>
    <row r="171" spans="14:15" x14ac:dyDescent="0.45">
      <c r="N171" s="2">
        <v>9987182</v>
      </c>
      <c r="O171">
        <v>4</v>
      </c>
    </row>
    <row r="172" spans="14:15" x14ac:dyDescent="0.45">
      <c r="N172" s="2">
        <v>10019218</v>
      </c>
      <c r="O172">
        <v>4</v>
      </c>
    </row>
    <row r="173" spans="14:15" x14ac:dyDescent="0.45">
      <c r="N173" s="2">
        <v>10038382</v>
      </c>
      <c r="O173">
        <v>2</v>
      </c>
    </row>
    <row r="174" spans="14:15" x14ac:dyDescent="0.45">
      <c r="N174" s="2">
        <v>10048910</v>
      </c>
      <c r="O174">
        <v>5</v>
      </c>
    </row>
    <row r="175" spans="14:15" x14ac:dyDescent="0.45">
      <c r="N175" s="2">
        <v>10225164</v>
      </c>
      <c r="O175">
        <v>2</v>
      </c>
    </row>
    <row r="176" spans="14:15" x14ac:dyDescent="0.45">
      <c r="N176" s="2">
        <v>10240052</v>
      </c>
      <c r="O176">
        <v>2</v>
      </c>
    </row>
    <row r="177" spans="14:15" x14ac:dyDescent="0.45">
      <c r="N177" s="2">
        <v>10418604</v>
      </c>
      <c r="O177">
        <v>3</v>
      </c>
    </row>
    <row r="178" spans="14:15" x14ac:dyDescent="0.45">
      <c r="N178" s="2">
        <v>10508763</v>
      </c>
      <c r="O178">
        <v>2</v>
      </c>
    </row>
    <row r="179" spans="14:15" x14ac:dyDescent="0.45">
      <c r="N179" s="2">
        <v>10524732</v>
      </c>
      <c r="O179">
        <v>3</v>
      </c>
    </row>
    <row r="180" spans="14:15" x14ac:dyDescent="0.45">
      <c r="N180" s="2">
        <v>10541231</v>
      </c>
      <c r="O180">
        <v>2</v>
      </c>
    </row>
    <row r="181" spans="14:15" x14ac:dyDescent="0.45">
      <c r="N181" s="2">
        <v>10562528</v>
      </c>
      <c r="O181">
        <v>7</v>
      </c>
    </row>
    <row r="182" spans="14:15" x14ac:dyDescent="0.45">
      <c r="N182" s="2">
        <v>10605484</v>
      </c>
      <c r="O182">
        <v>2</v>
      </c>
    </row>
    <row r="183" spans="14:15" x14ac:dyDescent="0.45">
      <c r="N183" s="2">
        <v>10663246</v>
      </c>
      <c r="O183">
        <v>2</v>
      </c>
    </row>
    <row r="184" spans="14:15" x14ac:dyDescent="0.45">
      <c r="N184" s="2">
        <v>10683250</v>
      </c>
      <c r="O184">
        <v>2</v>
      </c>
    </row>
    <row r="185" spans="14:15" x14ac:dyDescent="0.45">
      <c r="N185" s="2">
        <v>10700664</v>
      </c>
      <c r="O185">
        <v>3</v>
      </c>
    </row>
    <row r="186" spans="14:15" x14ac:dyDescent="0.45">
      <c r="N186" s="2">
        <v>10729474</v>
      </c>
      <c r="O186">
        <v>2</v>
      </c>
    </row>
    <row r="187" spans="14:15" x14ac:dyDescent="0.45">
      <c r="N187" s="2">
        <v>10769994</v>
      </c>
      <c r="O187">
        <v>2</v>
      </c>
    </row>
    <row r="188" spans="14:15" x14ac:dyDescent="0.45">
      <c r="N188" s="2">
        <v>10855630</v>
      </c>
      <c r="O188">
        <v>2</v>
      </c>
    </row>
    <row r="189" spans="14:15" x14ac:dyDescent="0.45">
      <c r="N189" s="2">
        <v>10857389</v>
      </c>
      <c r="O189">
        <v>4</v>
      </c>
    </row>
    <row r="190" spans="14:15" x14ac:dyDescent="0.45">
      <c r="N190" s="2">
        <v>10945990</v>
      </c>
      <c r="O190">
        <v>2</v>
      </c>
    </row>
    <row r="191" spans="14:15" x14ac:dyDescent="0.45">
      <c r="N191" s="2">
        <v>10951674</v>
      </c>
      <c r="O191">
        <v>2</v>
      </c>
    </row>
    <row r="192" spans="14:15" x14ac:dyDescent="0.45">
      <c r="N192" s="2">
        <v>11047835</v>
      </c>
      <c r="O192">
        <v>4</v>
      </c>
    </row>
    <row r="193" spans="14:15" x14ac:dyDescent="0.45">
      <c r="N193" s="2">
        <v>11063505</v>
      </c>
      <c r="O193">
        <v>2</v>
      </c>
    </row>
    <row r="194" spans="14:15" x14ac:dyDescent="0.45">
      <c r="N194" s="2">
        <v>11071601</v>
      </c>
      <c r="O194">
        <v>2</v>
      </c>
    </row>
    <row r="195" spans="14:15" x14ac:dyDescent="0.45">
      <c r="N195" s="2">
        <v>11143197</v>
      </c>
      <c r="O195">
        <v>4</v>
      </c>
    </row>
    <row r="196" spans="14:15" x14ac:dyDescent="0.45">
      <c r="N196" s="2">
        <v>11202130</v>
      </c>
      <c r="O196">
        <v>4</v>
      </c>
    </row>
    <row r="197" spans="14:15" x14ac:dyDescent="0.45">
      <c r="N197" s="2">
        <v>11254582</v>
      </c>
      <c r="O197">
        <v>3</v>
      </c>
    </row>
    <row r="198" spans="14:15" x14ac:dyDescent="0.45">
      <c r="N198" s="2">
        <v>11389698</v>
      </c>
      <c r="O198">
        <v>3</v>
      </c>
    </row>
    <row r="199" spans="14:15" x14ac:dyDescent="0.45">
      <c r="N199" s="2">
        <v>11446157</v>
      </c>
      <c r="O199">
        <v>5</v>
      </c>
    </row>
    <row r="200" spans="14:15" x14ac:dyDescent="0.45">
      <c r="N200" s="2">
        <v>11478478</v>
      </c>
      <c r="O200">
        <v>6</v>
      </c>
    </row>
    <row r="201" spans="14:15" x14ac:dyDescent="0.45">
      <c r="N201" s="2">
        <v>11493380</v>
      </c>
      <c r="O201">
        <v>4</v>
      </c>
    </row>
    <row r="202" spans="14:15" x14ac:dyDescent="0.45">
      <c r="N202" s="2">
        <v>11562458</v>
      </c>
      <c r="O202">
        <v>2</v>
      </c>
    </row>
    <row r="203" spans="14:15" x14ac:dyDescent="0.45">
      <c r="N203" s="2">
        <v>11616535</v>
      </c>
      <c r="O203">
        <v>4</v>
      </c>
    </row>
    <row r="204" spans="14:15" x14ac:dyDescent="0.45">
      <c r="N204" s="2">
        <v>11636968</v>
      </c>
      <c r="O204">
        <v>2</v>
      </c>
    </row>
    <row r="205" spans="14:15" x14ac:dyDescent="0.45">
      <c r="N205" s="2">
        <v>11705793</v>
      </c>
      <c r="O205">
        <v>2</v>
      </c>
    </row>
    <row r="206" spans="14:15" x14ac:dyDescent="0.45">
      <c r="N206" s="2">
        <v>11928321</v>
      </c>
      <c r="O206">
        <v>2</v>
      </c>
    </row>
    <row r="207" spans="14:15" x14ac:dyDescent="0.45">
      <c r="N207" s="2">
        <v>12059049</v>
      </c>
      <c r="O207">
        <v>4</v>
      </c>
    </row>
    <row r="208" spans="14:15" x14ac:dyDescent="0.45">
      <c r="N208" s="2">
        <v>12077371</v>
      </c>
      <c r="O208">
        <v>4</v>
      </c>
    </row>
    <row r="209" spans="14:15" x14ac:dyDescent="0.45">
      <c r="N209" s="2">
        <v>12088552</v>
      </c>
      <c r="O209">
        <v>2</v>
      </c>
    </row>
    <row r="210" spans="14:15" x14ac:dyDescent="0.45">
      <c r="N210" s="2">
        <v>12272282</v>
      </c>
      <c r="O210">
        <v>5</v>
      </c>
    </row>
    <row r="211" spans="14:15" x14ac:dyDescent="0.45">
      <c r="N211" s="2">
        <v>12277039</v>
      </c>
      <c r="O211">
        <v>4</v>
      </c>
    </row>
    <row r="212" spans="14:15" x14ac:dyDescent="0.45">
      <c r="N212" s="2">
        <v>12305040</v>
      </c>
      <c r="O212">
        <v>3</v>
      </c>
    </row>
    <row r="213" spans="14:15" x14ac:dyDescent="0.45">
      <c r="N213" s="2">
        <v>12338529</v>
      </c>
      <c r="O213">
        <v>3</v>
      </c>
    </row>
    <row r="214" spans="14:15" x14ac:dyDescent="0.45">
      <c r="N214" s="2">
        <v>12402437</v>
      </c>
      <c r="O214">
        <v>2</v>
      </c>
    </row>
    <row r="215" spans="14:15" x14ac:dyDescent="0.45">
      <c r="N215" s="2">
        <v>12455156</v>
      </c>
      <c r="O215">
        <v>3</v>
      </c>
    </row>
    <row r="216" spans="14:15" x14ac:dyDescent="0.45">
      <c r="N216" s="2">
        <v>12469338</v>
      </c>
      <c r="O216">
        <v>2</v>
      </c>
    </row>
    <row r="217" spans="14:15" x14ac:dyDescent="0.45">
      <c r="N217" s="2">
        <v>12500465</v>
      </c>
      <c r="O217">
        <v>2</v>
      </c>
    </row>
    <row r="218" spans="14:15" x14ac:dyDescent="0.45">
      <c r="N218" s="2">
        <v>12507907</v>
      </c>
      <c r="O218">
        <v>2</v>
      </c>
    </row>
    <row r="219" spans="14:15" x14ac:dyDescent="0.45">
      <c r="N219" s="2">
        <v>12574626</v>
      </c>
      <c r="O219">
        <v>3</v>
      </c>
    </row>
    <row r="220" spans="14:15" x14ac:dyDescent="0.45">
      <c r="N220" s="2">
        <v>12622901</v>
      </c>
      <c r="O220">
        <v>2</v>
      </c>
    </row>
    <row r="221" spans="14:15" x14ac:dyDescent="0.45">
      <c r="N221" s="2">
        <v>12695670</v>
      </c>
      <c r="O221">
        <v>2</v>
      </c>
    </row>
    <row r="222" spans="14:15" x14ac:dyDescent="0.45">
      <c r="N222" s="2">
        <v>12755730</v>
      </c>
      <c r="O222">
        <v>3</v>
      </c>
    </row>
    <row r="223" spans="14:15" x14ac:dyDescent="0.45">
      <c r="N223" s="2">
        <v>12778027</v>
      </c>
      <c r="O223">
        <v>2</v>
      </c>
    </row>
    <row r="224" spans="14:15" x14ac:dyDescent="0.45">
      <c r="N224" s="2">
        <v>12799092</v>
      </c>
      <c r="O224">
        <v>3</v>
      </c>
    </row>
    <row r="225" spans="14:15" x14ac:dyDescent="0.45">
      <c r="N225" s="2">
        <v>12814732</v>
      </c>
      <c r="O225">
        <v>2</v>
      </c>
    </row>
    <row r="226" spans="14:15" x14ac:dyDescent="0.45">
      <c r="N226" s="2">
        <v>12832151</v>
      </c>
      <c r="O226">
        <v>7</v>
      </c>
    </row>
    <row r="227" spans="14:15" x14ac:dyDescent="0.45">
      <c r="N227" s="2">
        <v>12851610</v>
      </c>
      <c r="O227">
        <v>5</v>
      </c>
    </row>
    <row r="228" spans="14:15" x14ac:dyDescent="0.45">
      <c r="N228" s="2">
        <v>12867472</v>
      </c>
      <c r="O228">
        <v>2</v>
      </c>
    </row>
    <row r="229" spans="14:15" x14ac:dyDescent="0.45">
      <c r="N229" s="2">
        <v>12967305</v>
      </c>
      <c r="O229">
        <v>3</v>
      </c>
    </row>
    <row r="230" spans="14:15" x14ac:dyDescent="0.45">
      <c r="N230" s="2">
        <v>12988801</v>
      </c>
      <c r="O230">
        <v>2</v>
      </c>
    </row>
    <row r="231" spans="14:15" x14ac:dyDescent="0.45">
      <c r="N231" s="2">
        <v>13071673</v>
      </c>
      <c r="O231">
        <v>2</v>
      </c>
    </row>
    <row r="232" spans="14:15" x14ac:dyDescent="0.45">
      <c r="N232" s="2">
        <v>13164195</v>
      </c>
      <c r="O232">
        <v>4</v>
      </c>
    </row>
    <row r="233" spans="14:15" x14ac:dyDescent="0.45">
      <c r="N233" s="2">
        <v>13189939</v>
      </c>
      <c r="O233">
        <v>4</v>
      </c>
    </row>
    <row r="234" spans="14:15" x14ac:dyDescent="0.45">
      <c r="N234" s="2">
        <v>13251137</v>
      </c>
      <c r="O234">
        <v>5</v>
      </c>
    </row>
    <row r="235" spans="14:15" x14ac:dyDescent="0.45">
      <c r="N235" s="2">
        <v>13383642</v>
      </c>
      <c r="O235">
        <v>3</v>
      </c>
    </row>
    <row r="236" spans="14:15" x14ac:dyDescent="0.45">
      <c r="N236" s="2">
        <v>13455530</v>
      </c>
      <c r="O236">
        <v>3</v>
      </c>
    </row>
    <row r="237" spans="14:15" x14ac:dyDescent="0.45">
      <c r="N237" s="2">
        <v>13465850</v>
      </c>
      <c r="O237">
        <v>3</v>
      </c>
    </row>
    <row r="238" spans="14:15" x14ac:dyDescent="0.45">
      <c r="N238" s="2">
        <v>13492411</v>
      </c>
      <c r="O238">
        <v>2</v>
      </c>
    </row>
    <row r="239" spans="14:15" x14ac:dyDescent="0.45">
      <c r="N239" s="2">
        <v>13494314</v>
      </c>
      <c r="O239">
        <v>2</v>
      </c>
    </row>
    <row r="240" spans="14:15" x14ac:dyDescent="0.45">
      <c r="N240" s="2">
        <v>13581527</v>
      </c>
      <c r="O240">
        <v>3</v>
      </c>
    </row>
    <row r="241" spans="14:15" x14ac:dyDescent="0.45">
      <c r="N241" s="2">
        <v>13585482</v>
      </c>
      <c r="O241">
        <v>3</v>
      </c>
    </row>
    <row r="242" spans="14:15" x14ac:dyDescent="0.45">
      <c r="N242" s="2">
        <v>13604883</v>
      </c>
      <c r="O242">
        <v>7</v>
      </c>
    </row>
    <row r="243" spans="14:15" x14ac:dyDescent="0.45">
      <c r="N243" s="2">
        <v>13651980</v>
      </c>
      <c r="O243">
        <v>2</v>
      </c>
    </row>
    <row r="244" spans="14:15" x14ac:dyDescent="0.45">
      <c r="N244" s="2">
        <v>13760839</v>
      </c>
      <c r="O244">
        <v>5</v>
      </c>
    </row>
    <row r="245" spans="14:15" x14ac:dyDescent="0.45">
      <c r="N245" s="2">
        <v>13796199</v>
      </c>
      <c r="O245">
        <v>3</v>
      </c>
    </row>
    <row r="246" spans="14:15" x14ac:dyDescent="0.45">
      <c r="N246" s="2">
        <v>13871547</v>
      </c>
      <c r="O246">
        <v>2</v>
      </c>
    </row>
    <row r="247" spans="14:15" x14ac:dyDescent="0.45">
      <c r="N247" s="2">
        <v>14006996</v>
      </c>
      <c r="O247">
        <v>2</v>
      </c>
    </row>
    <row r="248" spans="14:15" x14ac:dyDescent="0.45">
      <c r="N248" s="2">
        <v>14161586</v>
      </c>
      <c r="O248">
        <v>2</v>
      </c>
    </row>
    <row r="249" spans="14:15" x14ac:dyDescent="0.45">
      <c r="N249" s="2">
        <v>14207332</v>
      </c>
      <c r="O249">
        <v>2</v>
      </c>
    </row>
    <row r="250" spans="14:15" x14ac:dyDescent="0.45">
      <c r="N250" s="2">
        <v>14255231</v>
      </c>
      <c r="O250">
        <v>2</v>
      </c>
    </row>
    <row r="251" spans="14:15" x14ac:dyDescent="0.45">
      <c r="N251" s="2">
        <v>14272050</v>
      </c>
      <c r="O251">
        <v>2</v>
      </c>
    </row>
    <row r="252" spans="14:15" x14ac:dyDescent="0.45">
      <c r="N252" s="2">
        <v>14330483</v>
      </c>
      <c r="O252">
        <v>2</v>
      </c>
    </row>
    <row r="253" spans="14:15" x14ac:dyDescent="0.45">
      <c r="N253" s="2">
        <v>14367270</v>
      </c>
      <c r="O253">
        <v>2</v>
      </c>
    </row>
    <row r="254" spans="14:15" x14ac:dyDescent="0.45">
      <c r="N254" s="2">
        <v>14428954</v>
      </c>
      <c r="O254">
        <v>3</v>
      </c>
    </row>
    <row r="255" spans="14:15" x14ac:dyDescent="0.45">
      <c r="N255" s="2">
        <v>14458150</v>
      </c>
      <c r="O255">
        <v>2</v>
      </c>
    </row>
    <row r="256" spans="14:15" x14ac:dyDescent="0.45">
      <c r="N256" s="2">
        <v>14472401</v>
      </c>
      <c r="O256">
        <v>4</v>
      </c>
    </row>
    <row r="257" spans="14:15" x14ac:dyDescent="0.45">
      <c r="N257" s="2">
        <v>14479168</v>
      </c>
      <c r="O257">
        <v>2</v>
      </c>
    </row>
    <row r="258" spans="14:15" x14ac:dyDescent="0.45">
      <c r="N258" s="2">
        <v>14632090</v>
      </c>
      <c r="O258">
        <v>3</v>
      </c>
    </row>
    <row r="259" spans="14:15" x14ac:dyDescent="0.45">
      <c r="N259" s="2">
        <v>14693393</v>
      </c>
      <c r="O259">
        <v>2</v>
      </c>
    </row>
    <row r="260" spans="14:15" x14ac:dyDescent="0.45">
      <c r="N260" s="2">
        <v>14705462</v>
      </c>
      <c r="O260">
        <v>2</v>
      </c>
    </row>
    <row r="261" spans="14:15" x14ac:dyDescent="0.45">
      <c r="N261" s="2">
        <v>14839726</v>
      </c>
      <c r="O261">
        <v>2</v>
      </c>
    </row>
    <row r="262" spans="14:15" x14ac:dyDescent="0.45">
      <c r="N262" s="2">
        <v>14940427</v>
      </c>
      <c r="O262">
        <v>3</v>
      </c>
    </row>
    <row r="263" spans="14:15" x14ac:dyDescent="0.45">
      <c r="N263" s="2">
        <v>14944819</v>
      </c>
      <c r="O263">
        <v>2</v>
      </c>
    </row>
    <row r="264" spans="14:15" x14ac:dyDescent="0.45">
      <c r="N264" s="2">
        <v>14974554</v>
      </c>
      <c r="O264">
        <v>2</v>
      </c>
    </row>
    <row r="265" spans="14:15" x14ac:dyDescent="0.45">
      <c r="N265" s="2">
        <v>14991661</v>
      </c>
      <c r="O265">
        <v>2</v>
      </c>
    </row>
    <row r="266" spans="14:15" x14ac:dyDescent="0.45">
      <c r="N266" s="2">
        <v>15066187</v>
      </c>
      <c r="O266">
        <v>3</v>
      </c>
    </row>
    <row r="267" spans="14:15" x14ac:dyDescent="0.45">
      <c r="N267" s="2">
        <v>15144290</v>
      </c>
      <c r="O267">
        <v>3</v>
      </c>
    </row>
    <row r="268" spans="14:15" x14ac:dyDescent="0.45">
      <c r="N268" s="2">
        <v>15484407</v>
      </c>
      <c r="O268">
        <v>3</v>
      </c>
    </row>
    <row r="269" spans="14:15" x14ac:dyDescent="0.45">
      <c r="N269" s="2">
        <v>15487049</v>
      </c>
      <c r="O269">
        <v>2</v>
      </c>
    </row>
    <row r="270" spans="14:15" x14ac:dyDescent="0.45">
      <c r="N270" s="2">
        <v>15529446</v>
      </c>
      <c r="O270">
        <v>2</v>
      </c>
    </row>
    <row r="271" spans="14:15" x14ac:dyDescent="0.45">
      <c r="N271" s="2">
        <v>15534747</v>
      </c>
      <c r="O271">
        <v>2</v>
      </c>
    </row>
    <row r="272" spans="14:15" x14ac:dyDescent="0.45">
      <c r="N272" s="2">
        <v>15568831</v>
      </c>
      <c r="O272">
        <v>2</v>
      </c>
    </row>
    <row r="273" spans="14:15" x14ac:dyDescent="0.45">
      <c r="N273" s="2">
        <v>15631726</v>
      </c>
      <c r="O273">
        <v>3</v>
      </c>
    </row>
    <row r="274" spans="14:15" x14ac:dyDescent="0.45">
      <c r="N274" s="2">
        <v>15661674</v>
      </c>
      <c r="O274">
        <v>2</v>
      </c>
    </row>
    <row r="275" spans="14:15" x14ac:dyDescent="0.45">
      <c r="N275" s="2">
        <v>15661901</v>
      </c>
      <c r="O275">
        <v>2</v>
      </c>
    </row>
    <row r="276" spans="14:15" x14ac:dyDescent="0.45">
      <c r="N276" s="2">
        <v>15808945</v>
      </c>
      <c r="O276">
        <v>4</v>
      </c>
    </row>
    <row r="277" spans="14:15" x14ac:dyDescent="0.45">
      <c r="N277" s="2">
        <v>15830066</v>
      </c>
      <c r="O277">
        <v>4</v>
      </c>
    </row>
    <row r="278" spans="14:15" x14ac:dyDescent="0.45">
      <c r="N278" s="2">
        <v>15931134</v>
      </c>
      <c r="O278">
        <v>2</v>
      </c>
    </row>
    <row r="279" spans="14:15" x14ac:dyDescent="0.45">
      <c r="N279" s="2">
        <v>16082651</v>
      </c>
      <c r="O279">
        <v>2</v>
      </c>
    </row>
    <row r="280" spans="14:15" x14ac:dyDescent="0.45">
      <c r="N280" s="2">
        <v>16256136</v>
      </c>
      <c r="O280">
        <v>2</v>
      </c>
    </row>
    <row r="281" spans="14:15" x14ac:dyDescent="0.45">
      <c r="N281" s="2">
        <v>16379942</v>
      </c>
      <c r="O281">
        <v>4</v>
      </c>
    </row>
    <row r="282" spans="14:15" x14ac:dyDescent="0.45">
      <c r="N282" s="2">
        <v>16400639</v>
      </c>
      <c r="O282">
        <v>2</v>
      </c>
    </row>
    <row r="283" spans="14:15" x14ac:dyDescent="0.45">
      <c r="N283" s="2">
        <v>16410155</v>
      </c>
      <c r="O283">
        <v>3</v>
      </c>
    </row>
    <row r="284" spans="14:15" x14ac:dyDescent="0.45">
      <c r="N284" s="2">
        <v>16420489</v>
      </c>
      <c r="O284">
        <v>5</v>
      </c>
    </row>
    <row r="285" spans="14:15" x14ac:dyDescent="0.45">
      <c r="N285" s="2">
        <v>16424635</v>
      </c>
      <c r="O285">
        <v>3</v>
      </c>
    </row>
    <row r="286" spans="14:15" x14ac:dyDescent="0.45">
      <c r="N286" s="2">
        <v>16436359</v>
      </c>
      <c r="O286">
        <v>2</v>
      </c>
    </row>
    <row r="287" spans="14:15" x14ac:dyDescent="0.45">
      <c r="N287" s="2">
        <v>16543242</v>
      </c>
      <c r="O287">
        <v>5</v>
      </c>
    </row>
    <row r="288" spans="14:15" x14ac:dyDescent="0.45">
      <c r="N288" s="2">
        <v>16561710</v>
      </c>
      <c r="O288">
        <v>4</v>
      </c>
    </row>
    <row r="289" spans="14:15" x14ac:dyDescent="0.45">
      <c r="N289" s="2">
        <v>16785724</v>
      </c>
      <c r="O289">
        <v>3</v>
      </c>
    </row>
    <row r="290" spans="14:15" x14ac:dyDescent="0.45">
      <c r="N290" s="2">
        <v>17132416</v>
      </c>
      <c r="O290">
        <v>2</v>
      </c>
    </row>
    <row r="291" spans="14:15" x14ac:dyDescent="0.45">
      <c r="N291" s="2">
        <v>17159117</v>
      </c>
      <c r="O291">
        <v>2</v>
      </c>
    </row>
    <row r="292" spans="14:15" x14ac:dyDescent="0.45">
      <c r="N292" s="2">
        <v>17287733</v>
      </c>
      <c r="O292">
        <v>2</v>
      </c>
    </row>
    <row r="293" spans="14:15" x14ac:dyDescent="0.45">
      <c r="N293" s="2">
        <v>17341194</v>
      </c>
      <c r="O293">
        <v>2</v>
      </c>
    </row>
    <row r="294" spans="14:15" x14ac:dyDescent="0.45">
      <c r="N294" s="2">
        <v>17390673</v>
      </c>
      <c r="O294">
        <v>2</v>
      </c>
    </row>
    <row r="295" spans="14:15" x14ac:dyDescent="0.45">
      <c r="N295" s="2">
        <v>17597449</v>
      </c>
      <c r="O295">
        <v>5</v>
      </c>
    </row>
    <row r="296" spans="14:15" x14ac:dyDescent="0.45">
      <c r="N296" s="2">
        <v>17749347</v>
      </c>
      <c r="O296">
        <v>2</v>
      </c>
    </row>
    <row r="297" spans="14:15" x14ac:dyDescent="0.45">
      <c r="N297" s="2">
        <v>17805991</v>
      </c>
      <c r="O297">
        <v>8</v>
      </c>
    </row>
    <row r="298" spans="14:15" x14ac:dyDescent="0.45">
      <c r="N298" s="2">
        <v>17929886</v>
      </c>
      <c r="O298">
        <v>2</v>
      </c>
    </row>
    <row r="299" spans="14:15" x14ac:dyDescent="0.45">
      <c r="N299" s="2">
        <v>18035010</v>
      </c>
      <c r="O299">
        <v>2</v>
      </c>
    </row>
    <row r="300" spans="14:15" x14ac:dyDescent="0.45">
      <c r="N300" s="2">
        <v>18082040</v>
      </c>
      <c r="O300">
        <v>3</v>
      </c>
    </row>
    <row r="301" spans="14:15" x14ac:dyDescent="0.45">
      <c r="N301" s="2">
        <v>18113428</v>
      </c>
      <c r="O301">
        <v>4</v>
      </c>
    </row>
    <row r="302" spans="14:15" x14ac:dyDescent="0.45">
      <c r="N302" s="2">
        <v>18140588</v>
      </c>
      <c r="O302">
        <v>2</v>
      </c>
    </row>
    <row r="303" spans="14:15" x14ac:dyDescent="0.45">
      <c r="N303" s="2">
        <v>18199057</v>
      </c>
      <c r="O303">
        <v>2</v>
      </c>
    </row>
    <row r="304" spans="14:15" x14ac:dyDescent="0.45">
      <c r="N304" s="2">
        <v>18256339</v>
      </c>
      <c r="O304">
        <v>3</v>
      </c>
    </row>
    <row r="305" spans="14:15" x14ac:dyDescent="0.45">
      <c r="N305" s="2">
        <v>18259715</v>
      </c>
      <c r="O305">
        <v>4</v>
      </c>
    </row>
    <row r="306" spans="14:15" x14ac:dyDescent="0.45">
      <c r="N306" s="2">
        <v>18394558</v>
      </c>
      <c r="O306">
        <v>2</v>
      </c>
    </row>
    <row r="307" spans="14:15" x14ac:dyDescent="0.45">
      <c r="N307" s="2">
        <v>18465047</v>
      </c>
      <c r="O307">
        <v>4</v>
      </c>
    </row>
    <row r="308" spans="14:15" x14ac:dyDescent="0.45">
      <c r="N308" s="2">
        <v>18567760</v>
      </c>
      <c r="O308">
        <v>3</v>
      </c>
    </row>
    <row r="309" spans="14:15" x14ac:dyDescent="0.45">
      <c r="N309" s="2">
        <v>18642306</v>
      </c>
      <c r="O309">
        <v>3</v>
      </c>
    </row>
    <row r="310" spans="14:15" x14ac:dyDescent="0.45">
      <c r="N310" s="2">
        <v>18791381</v>
      </c>
      <c r="O310">
        <v>4</v>
      </c>
    </row>
    <row r="311" spans="14:15" x14ac:dyDescent="0.45">
      <c r="N311" s="2">
        <v>18889370</v>
      </c>
      <c r="O311">
        <v>2</v>
      </c>
    </row>
    <row r="312" spans="14:15" x14ac:dyDescent="0.45">
      <c r="N312" s="2">
        <v>18935489</v>
      </c>
      <c r="O312">
        <v>3</v>
      </c>
    </row>
    <row r="313" spans="14:15" x14ac:dyDescent="0.45">
      <c r="N313" s="2">
        <v>19067680</v>
      </c>
      <c r="O313">
        <v>3</v>
      </c>
    </row>
    <row r="314" spans="14:15" x14ac:dyDescent="0.45">
      <c r="N314" s="2">
        <v>19080489</v>
      </c>
      <c r="O314">
        <v>2</v>
      </c>
    </row>
    <row r="315" spans="14:15" x14ac:dyDescent="0.45">
      <c r="N315" s="2">
        <v>19091057</v>
      </c>
      <c r="O315">
        <v>3</v>
      </c>
    </row>
    <row r="316" spans="14:15" x14ac:dyDescent="0.45">
      <c r="N316" s="2">
        <v>19180962</v>
      </c>
      <c r="O316">
        <v>5</v>
      </c>
    </row>
    <row r="317" spans="14:15" x14ac:dyDescent="0.45">
      <c r="N317" s="2">
        <v>19182548</v>
      </c>
      <c r="O317">
        <v>3</v>
      </c>
    </row>
    <row r="318" spans="14:15" x14ac:dyDescent="0.45">
      <c r="N318" s="2">
        <v>19216141</v>
      </c>
      <c r="O318">
        <v>4</v>
      </c>
    </row>
    <row r="319" spans="14:15" x14ac:dyDescent="0.45">
      <c r="N319" s="2">
        <v>19259955</v>
      </c>
      <c r="O319">
        <v>4</v>
      </c>
    </row>
    <row r="320" spans="14:15" x14ac:dyDescent="0.45">
      <c r="N320" s="2">
        <v>19275474</v>
      </c>
      <c r="O320">
        <v>2</v>
      </c>
    </row>
    <row r="321" spans="14:15" x14ac:dyDescent="0.45">
      <c r="N321" s="2">
        <v>19375332</v>
      </c>
      <c r="O321">
        <v>2</v>
      </c>
    </row>
    <row r="322" spans="14:15" x14ac:dyDescent="0.45">
      <c r="N322" s="2">
        <v>19425804</v>
      </c>
      <c r="O322">
        <v>2</v>
      </c>
    </row>
    <row r="323" spans="14:15" x14ac:dyDescent="0.45">
      <c r="N323" s="2">
        <v>19482392</v>
      </c>
      <c r="O323">
        <v>4</v>
      </c>
    </row>
    <row r="324" spans="14:15" x14ac:dyDescent="0.45">
      <c r="N324" s="2">
        <v>19523014</v>
      </c>
      <c r="O324">
        <v>3</v>
      </c>
    </row>
    <row r="325" spans="14:15" x14ac:dyDescent="0.45">
      <c r="N325" s="2">
        <v>19556566</v>
      </c>
      <c r="O325">
        <v>2</v>
      </c>
    </row>
    <row r="326" spans="14:15" x14ac:dyDescent="0.45">
      <c r="N326" s="2">
        <v>19581959</v>
      </c>
      <c r="O326">
        <v>2</v>
      </c>
    </row>
    <row r="327" spans="14:15" x14ac:dyDescent="0.45">
      <c r="N327" s="2">
        <v>19682060</v>
      </c>
      <c r="O327">
        <v>3</v>
      </c>
    </row>
    <row r="328" spans="14:15" x14ac:dyDescent="0.45">
      <c r="N328" s="2">
        <v>19741509</v>
      </c>
      <c r="O328">
        <v>4</v>
      </c>
    </row>
    <row r="329" spans="14:15" x14ac:dyDescent="0.45">
      <c r="N329" s="2">
        <v>20148223</v>
      </c>
      <c r="O329">
        <v>6</v>
      </c>
    </row>
    <row r="330" spans="14:15" x14ac:dyDescent="0.45">
      <c r="N330" s="2">
        <v>20163931</v>
      </c>
      <c r="O330">
        <v>6</v>
      </c>
    </row>
    <row r="331" spans="14:15" x14ac:dyDescent="0.45">
      <c r="N331" s="2">
        <v>20209237</v>
      </c>
      <c r="O331">
        <v>2</v>
      </c>
    </row>
    <row r="332" spans="14:15" x14ac:dyDescent="0.45">
      <c r="N332" s="2">
        <v>20238921</v>
      </c>
      <c r="O332">
        <v>4</v>
      </c>
    </row>
    <row r="333" spans="14:15" x14ac:dyDescent="0.45">
      <c r="N333" s="2">
        <v>20298398</v>
      </c>
      <c r="O333">
        <v>5</v>
      </c>
    </row>
    <row r="334" spans="14:15" x14ac:dyDescent="0.45">
      <c r="N334" s="2">
        <v>20310720</v>
      </c>
      <c r="O334">
        <v>2</v>
      </c>
    </row>
    <row r="335" spans="14:15" x14ac:dyDescent="0.45">
      <c r="N335" s="2">
        <v>20496835</v>
      </c>
      <c r="O335">
        <v>2</v>
      </c>
    </row>
    <row r="336" spans="14:15" x14ac:dyDescent="0.45">
      <c r="N336" s="2">
        <v>20625627</v>
      </c>
      <c r="O336">
        <v>2</v>
      </c>
    </row>
    <row r="337" spans="14:15" x14ac:dyDescent="0.45">
      <c r="N337" s="2">
        <v>20634789</v>
      </c>
      <c r="O337">
        <v>3</v>
      </c>
    </row>
    <row r="338" spans="14:15" x14ac:dyDescent="0.45">
      <c r="N338" s="2">
        <v>20689141</v>
      </c>
      <c r="O338">
        <v>2</v>
      </c>
    </row>
    <row r="339" spans="14:15" x14ac:dyDescent="0.45">
      <c r="N339" s="2">
        <v>20834589</v>
      </c>
      <c r="O339">
        <v>3</v>
      </c>
    </row>
    <row r="340" spans="14:15" x14ac:dyDescent="0.45">
      <c r="N340" s="2">
        <v>20940403</v>
      </c>
      <c r="O340">
        <v>3</v>
      </c>
    </row>
    <row r="341" spans="14:15" x14ac:dyDescent="0.45">
      <c r="N341" s="2">
        <v>20956158</v>
      </c>
      <c r="O341">
        <v>6</v>
      </c>
    </row>
    <row r="342" spans="14:15" x14ac:dyDescent="0.45">
      <c r="N342" s="2">
        <v>21201299</v>
      </c>
      <c r="O342">
        <v>4</v>
      </c>
    </row>
    <row r="343" spans="14:15" x14ac:dyDescent="0.45">
      <c r="N343" s="2">
        <v>21282544</v>
      </c>
      <c r="O343">
        <v>3</v>
      </c>
    </row>
    <row r="344" spans="14:15" x14ac:dyDescent="0.45">
      <c r="N344" s="2">
        <v>21409946</v>
      </c>
      <c r="O344">
        <v>3</v>
      </c>
    </row>
    <row r="345" spans="14:15" x14ac:dyDescent="0.45">
      <c r="N345" s="2">
        <v>21425168</v>
      </c>
      <c r="O345">
        <v>3</v>
      </c>
    </row>
    <row r="346" spans="14:15" x14ac:dyDescent="0.45">
      <c r="N346" s="2">
        <v>21461764</v>
      </c>
      <c r="O346">
        <v>4</v>
      </c>
    </row>
    <row r="347" spans="14:15" x14ac:dyDescent="0.45">
      <c r="N347" s="2">
        <v>21481338</v>
      </c>
      <c r="O347">
        <v>2</v>
      </c>
    </row>
    <row r="348" spans="14:15" x14ac:dyDescent="0.45">
      <c r="N348" s="2">
        <v>21573815</v>
      </c>
      <c r="O348">
        <v>5</v>
      </c>
    </row>
    <row r="349" spans="14:15" x14ac:dyDescent="0.45">
      <c r="N349" s="2">
        <v>21577948</v>
      </c>
      <c r="O349">
        <v>3</v>
      </c>
    </row>
    <row r="350" spans="14:15" x14ac:dyDescent="0.45">
      <c r="N350" s="2">
        <v>21597477</v>
      </c>
      <c r="O350">
        <v>4</v>
      </c>
    </row>
    <row r="351" spans="14:15" x14ac:dyDescent="0.45">
      <c r="N351" s="2">
        <v>21658322</v>
      </c>
      <c r="O351">
        <v>5</v>
      </c>
    </row>
    <row r="352" spans="14:15" x14ac:dyDescent="0.45">
      <c r="N352" s="2">
        <v>21677923</v>
      </c>
      <c r="O352">
        <v>3</v>
      </c>
    </row>
    <row r="353" spans="14:15" x14ac:dyDescent="0.45">
      <c r="N353" s="2">
        <v>21697638</v>
      </c>
      <c r="O353">
        <v>4</v>
      </c>
    </row>
    <row r="354" spans="14:15" x14ac:dyDescent="0.45">
      <c r="N354" s="2">
        <v>21701991</v>
      </c>
      <c r="O354">
        <v>7</v>
      </c>
    </row>
    <row r="355" spans="14:15" x14ac:dyDescent="0.45">
      <c r="N355" s="2">
        <v>21786873</v>
      </c>
      <c r="O355">
        <v>2</v>
      </c>
    </row>
    <row r="356" spans="14:15" x14ac:dyDescent="0.45">
      <c r="N356" s="2">
        <v>21809858</v>
      </c>
      <c r="O356">
        <v>2</v>
      </c>
    </row>
    <row r="357" spans="14:15" x14ac:dyDescent="0.45">
      <c r="N357" s="2">
        <v>21866852</v>
      </c>
      <c r="O357">
        <v>2</v>
      </c>
    </row>
    <row r="358" spans="14:15" x14ac:dyDescent="0.45">
      <c r="N358" s="2">
        <v>21948041</v>
      </c>
      <c r="O358">
        <v>3</v>
      </c>
    </row>
    <row r="359" spans="14:15" x14ac:dyDescent="0.45">
      <c r="N359" s="2">
        <v>22036818</v>
      </c>
      <c r="O359">
        <v>2</v>
      </c>
    </row>
    <row r="360" spans="14:15" x14ac:dyDescent="0.45">
      <c r="N360" s="2">
        <v>22047134</v>
      </c>
      <c r="O360">
        <v>3</v>
      </c>
    </row>
    <row r="361" spans="14:15" x14ac:dyDescent="0.45">
      <c r="N361" s="2">
        <v>22054087</v>
      </c>
      <c r="O361">
        <v>3</v>
      </c>
    </row>
    <row r="362" spans="14:15" x14ac:dyDescent="0.45">
      <c r="N362" s="2">
        <v>22076522</v>
      </c>
      <c r="O362">
        <v>4</v>
      </c>
    </row>
    <row r="363" spans="14:15" x14ac:dyDescent="0.45">
      <c r="N363" s="2">
        <v>22077605</v>
      </c>
      <c r="O363">
        <v>2</v>
      </c>
    </row>
    <row r="364" spans="14:15" x14ac:dyDescent="0.45">
      <c r="N364" s="2">
        <v>22081691</v>
      </c>
      <c r="O364">
        <v>3</v>
      </c>
    </row>
    <row r="365" spans="14:15" x14ac:dyDescent="0.45">
      <c r="N365" s="2">
        <v>22112867</v>
      </c>
      <c r="O365">
        <v>3</v>
      </c>
    </row>
    <row r="366" spans="14:15" x14ac:dyDescent="0.45">
      <c r="N366" s="2">
        <v>22133362</v>
      </c>
      <c r="O366">
        <v>2</v>
      </c>
    </row>
    <row r="367" spans="14:15" x14ac:dyDescent="0.45">
      <c r="N367" s="2">
        <v>22210238</v>
      </c>
      <c r="O367">
        <v>6</v>
      </c>
    </row>
    <row r="368" spans="14:15" x14ac:dyDescent="0.45">
      <c r="N368" s="2">
        <v>22227829</v>
      </c>
      <c r="O368">
        <v>2</v>
      </c>
    </row>
    <row r="369" spans="14:15" x14ac:dyDescent="0.45">
      <c r="N369" s="2">
        <v>22293666</v>
      </c>
      <c r="O369">
        <v>2</v>
      </c>
    </row>
    <row r="370" spans="14:15" x14ac:dyDescent="0.45">
      <c r="N370" s="2">
        <v>22321208</v>
      </c>
      <c r="O370">
        <v>4</v>
      </c>
    </row>
    <row r="371" spans="14:15" x14ac:dyDescent="0.45">
      <c r="N371" s="2">
        <v>22358567</v>
      </c>
      <c r="O371">
        <v>2</v>
      </c>
    </row>
    <row r="372" spans="14:15" x14ac:dyDescent="0.45">
      <c r="N372" s="2">
        <v>22483684</v>
      </c>
      <c r="O372">
        <v>3</v>
      </c>
    </row>
    <row r="373" spans="14:15" x14ac:dyDescent="0.45">
      <c r="N373" s="2">
        <v>22694456</v>
      </c>
      <c r="O373">
        <v>5</v>
      </c>
    </row>
    <row r="374" spans="14:15" x14ac:dyDescent="0.45">
      <c r="N374" s="2">
        <v>22738465</v>
      </c>
      <c r="O374">
        <v>3</v>
      </c>
    </row>
    <row r="375" spans="14:15" x14ac:dyDescent="0.45">
      <c r="N375" s="2">
        <v>22800586</v>
      </c>
      <c r="O375">
        <v>4</v>
      </c>
    </row>
    <row r="376" spans="14:15" x14ac:dyDescent="0.45">
      <c r="N376" s="2">
        <v>22851478</v>
      </c>
      <c r="O376">
        <v>2</v>
      </c>
    </row>
    <row r="377" spans="14:15" x14ac:dyDescent="0.45">
      <c r="N377" s="2">
        <v>22915611</v>
      </c>
      <c r="O377">
        <v>3</v>
      </c>
    </row>
    <row r="378" spans="14:15" x14ac:dyDescent="0.45">
      <c r="N378" s="2">
        <v>23081177</v>
      </c>
      <c r="O378">
        <v>2</v>
      </c>
    </row>
    <row r="379" spans="14:15" x14ac:dyDescent="0.45">
      <c r="N379" s="2">
        <v>23126356</v>
      </c>
      <c r="O379">
        <v>3</v>
      </c>
    </row>
    <row r="380" spans="14:15" x14ac:dyDescent="0.45">
      <c r="N380" s="2">
        <v>23126657</v>
      </c>
      <c r="O380">
        <v>2</v>
      </c>
    </row>
    <row r="381" spans="14:15" x14ac:dyDescent="0.45">
      <c r="N381" s="2">
        <v>23286884</v>
      </c>
      <c r="O381">
        <v>2</v>
      </c>
    </row>
    <row r="382" spans="14:15" x14ac:dyDescent="0.45">
      <c r="N382" s="2">
        <v>23348269</v>
      </c>
      <c r="O382">
        <v>5</v>
      </c>
    </row>
    <row r="383" spans="14:15" x14ac:dyDescent="0.45">
      <c r="N383" s="2">
        <v>23380116</v>
      </c>
      <c r="O383">
        <v>3</v>
      </c>
    </row>
    <row r="384" spans="14:15" x14ac:dyDescent="0.45">
      <c r="N384" s="2">
        <v>23676689</v>
      </c>
      <c r="O384">
        <v>3</v>
      </c>
    </row>
    <row r="385" spans="14:15" x14ac:dyDescent="0.45">
      <c r="N385" s="2">
        <v>23794330</v>
      </c>
      <c r="O385">
        <v>3</v>
      </c>
    </row>
    <row r="386" spans="14:15" x14ac:dyDescent="0.45">
      <c r="N386" s="2">
        <v>23844919</v>
      </c>
      <c r="O386">
        <v>2</v>
      </c>
    </row>
    <row r="387" spans="14:15" x14ac:dyDescent="0.45">
      <c r="N387" s="2">
        <v>23982977</v>
      </c>
      <c r="O387">
        <v>2</v>
      </c>
    </row>
    <row r="388" spans="14:15" x14ac:dyDescent="0.45">
      <c r="N388" s="2">
        <v>23984022</v>
      </c>
      <c r="O388">
        <v>2</v>
      </c>
    </row>
    <row r="389" spans="14:15" x14ac:dyDescent="0.45">
      <c r="N389" s="2">
        <v>24043135</v>
      </c>
      <c r="O389">
        <v>3</v>
      </c>
    </row>
    <row r="390" spans="14:15" x14ac:dyDescent="0.45">
      <c r="N390" s="2">
        <v>24104630</v>
      </c>
      <c r="O390">
        <v>2</v>
      </c>
    </row>
    <row r="391" spans="14:15" x14ac:dyDescent="0.45">
      <c r="N391" s="2">
        <v>24137201</v>
      </c>
      <c r="O391">
        <v>3</v>
      </c>
    </row>
    <row r="392" spans="14:15" x14ac:dyDescent="0.45">
      <c r="N392" s="2">
        <v>24144240</v>
      </c>
      <c r="O392">
        <v>5</v>
      </c>
    </row>
    <row r="393" spans="14:15" x14ac:dyDescent="0.45">
      <c r="N393" s="2">
        <v>24153726</v>
      </c>
      <c r="O393">
        <v>3</v>
      </c>
    </row>
    <row r="394" spans="14:15" x14ac:dyDescent="0.45">
      <c r="N394" s="2">
        <v>24308515</v>
      </c>
      <c r="O394">
        <v>3</v>
      </c>
    </row>
    <row r="395" spans="14:15" x14ac:dyDescent="0.45">
      <c r="N395" s="2">
        <v>24323106</v>
      </c>
      <c r="O395">
        <v>2</v>
      </c>
    </row>
    <row r="396" spans="14:15" x14ac:dyDescent="0.45">
      <c r="N396" s="2">
        <v>24337950</v>
      </c>
      <c r="O396">
        <v>3</v>
      </c>
    </row>
    <row r="397" spans="14:15" x14ac:dyDescent="0.45">
      <c r="N397" s="2">
        <v>24357425</v>
      </c>
      <c r="O397">
        <v>2</v>
      </c>
    </row>
    <row r="398" spans="14:15" x14ac:dyDescent="0.45">
      <c r="N398" s="2">
        <v>24456825</v>
      </c>
      <c r="O398">
        <v>2</v>
      </c>
    </row>
    <row r="399" spans="14:15" x14ac:dyDescent="0.45">
      <c r="N399" s="2">
        <v>24496983</v>
      </c>
      <c r="O399">
        <v>2</v>
      </c>
    </row>
    <row r="400" spans="14:15" x14ac:dyDescent="0.45">
      <c r="N400" s="2">
        <v>24621386</v>
      </c>
      <c r="O400">
        <v>4</v>
      </c>
    </row>
    <row r="401" spans="14:15" x14ac:dyDescent="0.45">
      <c r="N401" s="2">
        <v>24633671</v>
      </c>
      <c r="O401">
        <v>2</v>
      </c>
    </row>
    <row r="402" spans="14:15" x14ac:dyDescent="0.45">
      <c r="N402" s="2">
        <v>24644542</v>
      </c>
      <c r="O402">
        <v>3</v>
      </c>
    </row>
    <row r="403" spans="14:15" x14ac:dyDescent="0.45">
      <c r="N403" s="2">
        <v>24821281</v>
      </c>
      <c r="O403">
        <v>4</v>
      </c>
    </row>
    <row r="404" spans="14:15" x14ac:dyDescent="0.45">
      <c r="N404" s="2">
        <v>24845814</v>
      </c>
      <c r="O404">
        <v>2</v>
      </c>
    </row>
    <row r="405" spans="14:15" x14ac:dyDescent="0.45">
      <c r="N405" s="2">
        <v>25081012</v>
      </c>
      <c r="O405">
        <v>2</v>
      </c>
    </row>
    <row r="406" spans="14:15" x14ac:dyDescent="0.45">
      <c r="N406" s="2">
        <v>25128143</v>
      </c>
      <c r="O406">
        <v>7</v>
      </c>
    </row>
    <row r="407" spans="14:15" x14ac:dyDescent="0.45">
      <c r="N407" s="2">
        <v>25221501</v>
      </c>
      <c r="O407">
        <v>2</v>
      </c>
    </row>
    <row r="408" spans="14:15" x14ac:dyDescent="0.45">
      <c r="N408" s="2">
        <v>25585013</v>
      </c>
      <c r="O408">
        <v>3</v>
      </c>
    </row>
    <row r="409" spans="14:15" x14ac:dyDescent="0.45">
      <c r="N409" s="2">
        <v>25587553</v>
      </c>
      <c r="O409">
        <v>3</v>
      </c>
    </row>
    <row r="410" spans="14:15" x14ac:dyDescent="0.45">
      <c r="N410" s="2">
        <v>25595836</v>
      </c>
      <c r="O410">
        <v>2</v>
      </c>
    </row>
    <row r="411" spans="14:15" x14ac:dyDescent="0.45">
      <c r="N411" s="2">
        <v>25641500</v>
      </c>
      <c r="O411">
        <v>3</v>
      </c>
    </row>
    <row r="412" spans="14:15" x14ac:dyDescent="0.45">
      <c r="N412" s="2">
        <v>25706121</v>
      </c>
      <c r="O412">
        <v>2</v>
      </c>
    </row>
    <row r="413" spans="14:15" x14ac:dyDescent="0.45">
      <c r="N413" s="2">
        <v>25713335</v>
      </c>
      <c r="O413">
        <v>2</v>
      </c>
    </row>
    <row r="414" spans="14:15" x14ac:dyDescent="0.45">
      <c r="N414" s="2">
        <v>25722990</v>
      </c>
      <c r="O414">
        <v>4</v>
      </c>
    </row>
    <row r="415" spans="14:15" x14ac:dyDescent="0.45">
      <c r="N415" s="2">
        <v>25770577</v>
      </c>
      <c r="O415">
        <v>3</v>
      </c>
    </row>
    <row r="416" spans="14:15" x14ac:dyDescent="0.45">
      <c r="N416" s="2">
        <v>25829710</v>
      </c>
      <c r="O416">
        <v>4</v>
      </c>
    </row>
    <row r="417" spans="14:15" x14ac:dyDescent="0.45">
      <c r="N417" s="2">
        <v>25977417</v>
      </c>
      <c r="O417">
        <v>2</v>
      </c>
    </row>
    <row r="418" spans="14:15" x14ac:dyDescent="0.45">
      <c r="N418" s="2">
        <v>26040510</v>
      </c>
      <c r="O418">
        <v>3</v>
      </c>
    </row>
    <row r="419" spans="14:15" x14ac:dyDescent="0.45">
      <c r="N419" s="2">
        <v>26199489</v>
      </c>
      <c r="O419">
        <v>2</v>
      </c>
    </row>
    <row r="420" spans="14:15" x14ac:dyDescent="0.45">
      <c r="N420" s="2">
        <v>26245432</v>
      </c>
      <c r="O420">
        <v>2</v>
      </c>
    </row>
    <row r="421" spans="14:15" x14ac:dyDescent="0.45">
      <c r="N421" s="2">
        <v>26285589</v>
      </c>
      <c r="O421">
        <v>7</v>
      </c>
    </row>
    <row r="422" spans="14:15" x14ac:dyDescent="0.45">
      <c r="N422" s="2">
        <v>26303194</v>
      </c>
      <c r="O422">
        <v>4</v>
      </c>
    </row>
    <row r="423" spans="14:15" x14ac:dyDescent="0.45">
      <c r="N423" s="2">
        <v>26521850</v>
      </c>
      <c r="O423">
        <v>2</v>
      </c>
    </row>
    <row r="424" spans="14:15" x14ac:dyDescent="0.45">
      <c r="N424" s="2">
        <v>26716400</v>
      </c>
      <c r="O424">
        <v>2</v>
      </c>
    </row>
    <row r="425" spans="14:15" x14ac:dyDescent="0.45">
      <c r="N425" s="2">
        <v>26752630</v>
      </c>
      <c r="O425">
        <v>3</v>
      </c>
    </row>
    <row r="426" spans="14:15" x14ac:dyDescent="0.45">
      <c r="N426" s="2">
        <v>26844216</v>
      </c>
      <c r="O426">
        <v>5</v>
      </c>
    </row>
    <row r="427" spans="14:15" x14ac:dyDescent="0.45">
      <c r="N427" s="2">
        <v>26863280</v>
      </c>
      <c r="O427">
        <v>2</v>
      </c>
    </row>
    <row r="428" spans="14:15" x14ac:dyDescent="0.45">
      <c r="N428" s="2">
        <v>26903313</v>
      </c>
      <c r="O428">
        <v>2</v>
      </c>
    </row>
    <row r="429" spans="14:15" x14ac:dyDescent="0.45">
      <c r="N429" s="2">
        <v>26912171</v>
      </c>
      <c r="O429">
        <v>2</v>
      </c>
    </row>
    <row r="430" spans="14:15" x14ac:dyDescent="0.45">
      <c r="N430" s="2">
        <v>26935187</v>
      </c>
      <c r="O430">
        <v>2</v>
      </c>
    </row>
    <row r="431" spans="14:15" x14ac:dyDescent="0.45">
      <c r="N431" s="2">
        <v>27049432</v>
      </c>
      <c r="O431">
        <v>2</v>
      </c>
    </row>
    <row r="432" spans="14:15" x14ac:dyDescent="0.45">
      <c r="N432" s="2">
        <v>27304827</v>
      </c>
      <c r="O432">
        <v>3</v>
      </c>
    </row>
    <row r="433" spans="14:15" x14ac:dyDescent="0.45">
      <c r="N433" s="2">
        <v>27336589</v>
      </c>
      <c r="O433">
        <v>3</v>
      </c>
    </row>
    <row r="434" spans="14:15" x14ac:dyDescent="0.45">
      <c r="N434" s="2">
        <v>27504517</v>
      </c>
      <c r="O434">
        <v>3</v>
      </c>
    </row>
    <row r="435" spans="14:15" x14ac:dyDescent="0.45">
      <c r="N435" s="2">
        <v>27513158</v>
      </c>
      <c r="O435">
        <v>3</v>
      </c>
    </row>
    <row r="436" spans="14:15" x14ac:dyDescent="0.45">
      <c r="N436" s="2">
        <v>27604184</v>
      </c>
      <c r="O436">
        <v>5</v>
      </c>
    </row>
    <row r="437" spans="14:15" x14ac:dyDescent="0.45">
      <c r="N437" s="2">
        <v>27620326</v>
      </c>
      <c r="O437">
        <v>2</v>
      </c>
    </row>
    <row r="438" spans="14:15" x14ac:dyDescent="0.45">
      <c r="N438" s="2">
        <v>27692428</v>
      </c>
      <c r="O438">
        <v>2</v>
      </c>
    </row>
    <row r="439" spans="14:15" x14ac:dyDescent="0.45">
      <c r="N439" s="2">
        <v>27698051</v>
      </c>
      <c r="O439">
        <v>4</v>
      </c>
    </row>
    <row r="440" spans="14:15" x14ac:dyDescent="0.45">
      <c r="N440" s="2">
        <v>27709218</v>
      </c>
      <c r="O440">
        <v>4</v>
      </c>
    </row>
    <row r="441" spans="14:15" x14ac:dyDescent="0.45">
      <c r="N441" s="2">
        <v>27727819</v>
      </c>
      <c r="O441">
        <v>2</v>
      </c>
    </row>
    <row r="442" spans="14:15" x14ac:dyDescent="0.45">
      <c r="N442" s="2">
        <v>27878182</v>
      </c>
      <c r="O442">
        <v>2</v>
      </c>
    </row>
    <row r="443" spans="14:15" x14ac:dyDescent="0.45">
      <c r="N443" s="2">
        <v>27971619</v>
      </c>
      <c r="O443">
        <v>2</v>
      </c>
    </row>
    <row r="444" spans="14:15" x14ac:dyDescent="0.45">
      <c r="N444" s="2">
        <v>28111842</v>
      </c>
      <c r="O444">
        <v>2</v>
      </c>
    </row>
    <row r="445" spans="14:15" x14ac:dyDescent="0.45">
      <c r="N445" s="2">
        <v>28205701</v>
      </c>
      <c r="O445">
        <v>2</v>
      </c>
    </row>
    <row r="446" spans="14:15" x14ac:dyDescent="0.45">
      <c r="N446" s="2">
        <v>28286754</v>
      </c>
      <c r="O446">
        <v>3</v>
      </c>
    </row>
    <row r="447" spans="14:15" x14ac:dyDescent="0.45">
      <c r="N447" s="2">
        <v>28350645</v>
      </c>
      <c r="O447">
        <v>2</v>
      </c>
    </row>
    <row r="448" spans="14:15" x14ac:dyDescent="0.45">
      <c r="N448" s="2">
        <v>28394354</v>
      </c>
      <c r="O448">
        <v>3</v>
      </c>
    </row>
    <row r="449" spans="14:15" x14ac:dyDescent="0.45">
      <c r="N449" s="2">
        <v>28428852</v>
      </c>
      <c r="O449">
        <v>3</v>
      </c>
    </row>
    <row r="450" spans="14:15" x14ac:dyDescent="0.45">
      <c r="N450" s="2">
        <v>28458746</v>
      </c>
      <c r="O450">
        <v>2</v>
      </c>
    </row>
    <row r="451" spans="14:15" x14ac:dyDescent="0.45">
      <c r="N451" s="2">
        <v>28499191</v>
      </c>
      <c r="O451">
        <v>2</v>
      </c>
    </row>
    <row r="452" spans="14:15" x14ac:dyDescent="0.45">
      <c r="N452" s="2">
        <v>28603182</v>
      </c>
      <c r="O452">
        <v>2</v>
      </c>
    </row>
    <row r="453" spans="14:15" x14ac:dyDescent="0.45">
      <c r="N453" s="2">
        <v>28663279</v>
      </c>
      <c r="O453">
        <v>5</v>
      </c>
    </row>
    <row r="454" spans="14:15" x14ac:dyDescent="0.45">
      <c r="N454" s="2">
        <v>28991365</v>
      </c>
      <c r="O454">
        <v>2</v>
      </c>
    </row>
    <row r="455" spans="14:15" x14ac:dyDescent="0.45">
      <c r="N455" s="2">
        <v>28995786</v>
      </c>
      <c r="O455">
        <v>3</v>
      </c>
    </row>
    <row r="456" spans="14:15" x14ac:dyDescent="0.45">
      <c r="N456" s="2">
        <v>29095552</v>
      </c>
      <c r="O456">
        <v>4</v>
      </c>
    </row>
    <row r="457" spans="14:15" x14ac:dyDescent="0.45">
      <c r="N457" s="2">
        <v>29272253</v>
      </c>
      <c r="O457">
        <v>4</v>
      </c>
    </row>
    <row r="458" spans="14:15" x14ac:dyDescent="0.45">
      <c r="N458" s="2">
        <v>29324437</v>
      </c>
      <c r="O458">
        <v>4</v>
      </c>
    </row>
    <row r="459" spans="14:15" x14ac:dyDescent="0.45">
      <c r="N459" s="2">
        <v>29415527</v>
      </c>
      <c r="O459">
        <v>3</v>
      </c>
    </row>
    <row r="460" spans="14:15" x14ac:dyDescent="0.45">
      <c r="N460" s="2">
        <v>29451600</v>
      </c>
      <c r="O460">
        <v>4</v>
      </c>
    </row>
    <row r="461" spans="14:15" x14ac:dyDescent="0.45">
      <c r="N461" s="2">
        <v>29525287</v>
      </c>
      <c r="O461">
        <v>3</v>
      </c>
    </row>
    <row r="462" spans="14:15" x14ac:dyDescent="0.45">
      <c r="N462" s="2">
        <v>29562072</v>
      </c>
      <c r="O462">
        <v>4</v>
      </c>
    </row>
    <row r="463" spans="14:15" x14ac:dyDescent="0.45">
      <c r="N463" s="2">
        <v>29562254</v>
      </c>
      <c r="O463">
        <v>4</v>
      </c>
    </row>
    <row r="464" spans="14:15" x14ac:dyDescent="0.45">
      <c r="N464" s="2">
        <v>29584848</v>
      </c>
      <c r="O464">
        <v>4</v>
      </c>
    </row>
    <row r="465" spans="14:15" x14ac:dyDescent="0.45">
      <c r="N465" s="2">
        <v>29653387</v>
      </c>
      <c r="O465">
        <v>3</v>
      </c>
    </row>
    <row r="466" spans="14:15" x14ac:dyDescent="0.45">
      <c r="N466" s="2">
        <v>29689766</v>
      </c>
      <c r="O466">
        <v>4</v>
      </c>
    </row>
    <row r="467" spans="14:15" x14ac:dyDescent="0.45">
      <c r="N467" s="2">
        <v>29902416</v>
      </c>
      <c r="O467">
        <v>3</v>
      </c>
    </row>
    <row r="468" spans="14:15" x14ac:dyDescent="0.45">
      <c r="N468" s="2">
        <v>29973346</v>
      </c>
      <c r="O468">
        <v>5</v>
      </c>
    </row>
    <row r="469" spans="14:15" x14ac:dyDescent="0.45">
      <c r="N469" s="2">
        <v>30042971</v>
      </c>
      <c r="O469">
        <v>2</v>
      </c>
    </row>
    <row r="470" spans="14:15" x14ac:dyDescent="0.45">
      <c r="N470" s="2">
        <v>30065862</v>
      </c>
      <c r="O470">
        <v>3</v>
      </c>
    </row>
    <row r="471" spans="14:15" x14ac:dyDescent="0.45">
      <c r="N471" s="2">
        <v>30188374</v>
      </c>
      <c r="O471">
        <v>4</v>
      </c>
    </row>
    <row r="472" spans="14:15" x14ac:dyDescent="0.45">
      <c r="N472" s="2">
        <v>30192942</v>
      </c>
      <c r="O472">
        <v>3</v>
      </c>
    </row>
    <row r="473" spans="14:15" x14ac:dyDescent="0.45">
      <c r="N473" s="2">
        <v>30285217</v>
      </c>
      <c r="O473">
        <v>3</v>
      </c>
    </row>
    <row r="474" spans="14:15" x14ac:dyDescent="0.45">
      <c r="N474" s="2">
        <v>30317733</v>
      </c>
      <c r="O474">
        <v>5</v>
      </c>
    </row>
    <row r="475" spans="14:15" x14ac:dyDescent="0.45">
      <c r="N475" s="2">
        <v>30373140</v>
      </c>
      <c r="O475">
        <v>3</v>
      </c>
    </row>
    <row r="476" spans="14:15" x14ac:dyDescent="0.45">
      <c r="N476" s="2">
        <v>30447453</v>
      </c>
      <c r="O476">
        <v>4</v>
      </c>
    </row>
    <row r="477" spans="14:15" x14ac:dyDescent="0.45">
      <c r="N477" s="2">
        <v>30455484</v>
      </c>
      <c r="O477">
        <v>3</v>
      </c>
    </row>
    <row r="478" spans="14:15" x14ac:dyDescent="0.45">
      <c r="N478" s="2">
        <v>30643619</v>
      </c>
      <c r="O478">
        <v>3</v>
      </c>
    </row>
    <row r="479" spans="14:15" x14ac:dyDescent="0.45">
      <c r="N479" s="2">
        <v>30788486</v>
      </c>
      <c r="O479">
        <v>2</v>
      </c>
    </row>
    <row r="480" spans="14:15" x14ac:dyDescent="0.45">
      <c r="N480" s="2">
        <v>30823988</v>
      </c>
      <c r="O480">
        <v>6</v>
      </c>
    </row>
    <row r="481" spans="14:15" x14ac:dyDescent="0.45">
      <c r="N481" s="2">
        <v>30979436</v>
      </c>
      <c r="O481">
        <v>2</v>
      </c>
    </row>
    <row r="482" spans="14:15" x14ac:dyDescent="0.45">
      <c r="N482" s="2">
        <v>31000129</v>
      </c>
      <c r="O482">
        <v>2</v>
      </c>
    </row>
    <row r="483" spans="14:15" x14ac:dyDescent="0.45">
      <c r="N483" s="2">
        <v>31026200</v>
      </c>
      <c r="O483">
        <v>3</v>
      </c>
    </row>
    <row r="484" spans="14:15" x14ac:dyDescent="0.45">
      <c r="N484" s="2">
        <v>31076002</v>
      </c>
      <c r="O484">
        <v>3</v>
      </c>
    </row>
    <row r="485" spans="14:15" x14ac:dyDescent="0.45">
      <c r="N485" s="2">
        <v>31084686</v>
      </c>
      <c r="O485">
        <v>2</v>
      </c>
    </row>
    <row r="486" spans="14:15" x14ac:dyDescent="0.45">
      <c r="N486" s="2">
        <v>31156674</v>
      </c>
      <c r="O486">
        <v>4</v>
      </c>
    </row>
    <row r="487" spans="14:15" x14ac:dyDescent="0.45">
      <c r="N487" s="2">
        <v>31233120</v>
      </c>
      <c r="O487">
        <v>2</v>
      </c>
    </row>
    <row r="488" spans="14:15" x14ac:dyDescent="0.45">
      <c r="N488" s="2">
        <v>31324823</v>
      </c>
      <c r="O488">
        <v>2</v>
      </c>
    </row>
    <row r="489" spans="14:15" x14ac:dyDescent="0.45">
      <c r="N489" s="2">
        <v>31328762</v>
      </c>
      <c r="O489">
        <v>2</v>
      </c>
    </row>
    <row r="490" spans="14:15" x14ac:dyDescent="0.45">
      <c r="N490" s="2">
        <v>31371112</v>
      </c>
      <c r="O490">
        <v>2</v>
      </c>
    </row>
    <row r="491" spans="14:15" x14ac:dyDescent="0.45">
      <c r="N491" s="2">
        <v>31389750</v>
      </c>
      <c r="O491">
        <v>2</v>
      </c>
    </row>
    <row r="492" spans="14:15" x14ac:dyDescent="0.45">
      <c r="N492" s="2">
        <v>31456752</v>
      </c>
      <c r="O492">
        <v>5</v>
      </c>
    </row>
    <row r="493" spans="14:15" x14ac:dyDescent="0.45">
      <c r="N493" s="2">
        <v>31537100</v>
      </c>
      <c r="O493">
        <v>2</v>
      </c>
    </row>
    <row r="494" spans="14:15" x14ac:dyDescent="0.45">
      <c r="N494" s="2">
        <v>31576845</v>
      </c>
      <c r="O494">
        <v>3</v>
      </c>
    </row>
    <row r="495" spans="14:15" x14ac:dyDescent="0.45">
      <c r="N495" s="2">
        <v>31582950</v>
      </c>
      <c r="O495">
        <v>3</v>
      </c>
    </row>
    <row r="496" spans="14:15" x14ac:dyDescent="0.45">
      <c r="N496" s="2">
        <v>31681710</v>
      </c>
      <c r="O496">
        <v>4</v>
      </c>
    </row>
    <row r="497" spans="14:15" x14ac:dyDescent="0.45">
      <c r="N497" s="2">
        <v>31718565</v>
      </c>
      <c r="O497">
        <v>3</v>
      </c>
    </row>
    <row r="498" spans="14:15" x14ac:dyDescent="0.45">
      <c r="N498" s="2">
        <v>31776996</v>
      </c>
      <c r="O498">
        <v>4</v>
      </c>
    </row>
    <row r="499" spans="14:15" x14ac:dyDescent="0.45">
      <c r="N499" s="2">
        <v>31831843</v>
      </c>
      <c r="O499">
        <v>2</v>
      </c>
    </row>
    <row r="500" spans="14:15" x14ac:dyDescent="0.45">
      <c r="N500" s="2">
        <v>31846190</v>
      </c>
      <c r="O500">
        <v>2</v>
      </c>
    </row>
    <row r="501" spans="14:15" x14ac:dyDescent="0.45">
      <c r="N501" s="2">
        <v>31923338</v>
      </c>
      <c r="O501">
        <v>2</v>
      </c>
    </row>
    <row r="502" spans="14:15" x14ac:dyDescent="0.45">
      <c r="N502" s="2">
        <v>31940833</v>
      </c>
      <c r="O502">
        <v>6</v>
      </c>
    </row>
    <row r="503" spans="14:15" x14ac:dyDescent="0.45">
      <c r="N503" s="2">
        <v>32003512</v>
      </c>
      <c r="O503">
        <v>2</v>
      </c>
    </row>
    <row r="504" spans="14:15" x14ac:dyDescent="0.45">
      <c r="N504" s="2">
        <v>32019725</v>
      </c>
      <c r="O504">
        <v>3</v>
      </c>
    </row>
    <row r="505" spans="14:15" x14ac:dyDescent="0.45">
      <c r="N505" s="2">
        <v>32054313</v>
      </c>
      <c r="O505">
        <v>4</v>
      </c>
    </row>
    <row r="506" spans="14:15" x14ac:dyDescent="0.45">
      <c r="N506" s="2">
        <v>32203588</v>
      </c>
      <c r="O506">
        <v>2</v>
      </c>
    </row>
    <row r="507" spans="14:15" x14ac:dyDescent="0.45">
      <c r="N507" s="2">
        <v>32293017</v>
      </c>
      <c r="O507">
        <v>5</v>
      </c>
    </row>
    <row r="508" spans="14:15" x14ac:dyDescent="0.45">
      <c r="N508" s="2">
        <v>32500305</v>
      </c>
      <c r="O508">
        <v>2</v>
      </c>
    </row>
    <row r="509" spans="14:15" x14ac:dyDescent="0.45">
      <c r="N509" s="2">
        <v>32527479</v>
      </c>
      <c r="O509">
        <v>4</v>
      </c>
    </row>
    <row r="510" spans="14:15" x14ac:dyDescent="0.45">
      <c r="N510" s="2">
        <v>32585389</v>
      </c>
      <c r="O510">
        <v>2</v>
      </c>
    </row>
    <row r="511" spans="14:15" x14ac:dyDescent="0.45">
      <c r="N511" s="2">
        <v>32635818</v>
      </c>
      <c r="O511">
        <v>2</v>
      </c>
    </row>
    <row r="512" spans="14:15" x14ac:dyDescent="0.45">
      <c r="N512" s="2">
        <v>32797235</v>
      </c>
      <c r="O512">
        <v>4</v>
      </c>
    </row>
    <row r="513" spans="14:15" x14ac:dyDescent="0.45">
      <c r="N513" s="2">
        <v>32809328</v>
      </c>
      <c r="O513">
        <v>2</v>
      </c>
    </row>
    <row r="514" spans="14:15" x14ac:dyDescent="0.45">
      <c r="N514" s="2">
        <v>32830199</v>
      </c>
      <c r="O514">
        <v>4</v>
      </c>
    </row>
    <row r="515" spans="14:15" x14ac:dyDescent="0.45">
      <c r="N515" s="2">
        <v>32929817</v>
      </c>
      <c r="O515">
        <v>2</v>
      </c>
    </row>
    <row r="516" spans="14:15" x14ac:dyDescent="0.45">
      <c r="N516" s="2">
        <v>32987624</v>
      </c>
      <c r="O516">
        <v>4</v>
      </c>
    </row>
    <row r="517" spans="14:15" x14ac:dyDescent="0.45">
      <c r="N517" s="2">
        <v>33034249</v>
      </c>
      <c r="O517">
        <v>2</v>
      </c>
    </row>
    <row r="518" spans="14:15" x14ac:dyDescent="0.45">
      <c r="N518" s="2">
        <v>33331259</v>
      </c>
      <c r="O518">
        <v>4</v>
      </c>
    </row>
    <row r="519" spans="14:15" x14ac:dyDescent="0.45">
      <c r="N519" s="2">
        <v>33472376</v>
      </c>
      <c r="O519">
        <v>2</v>
      </c>
    </row>
    <row r="520" spans="14:15" x14ac:dyDescent="0.45">
      <c r="N520" s="2">
        <v>33481252</v>
      </c>
      <c r="O520">
        <v>4</v>
      </c>
    </row>
    <row r="521" spans="14:15" x14ac:dyDescent="0.45">
      <c r="N521" s="2">
        <v>33544355</v>
      </c>
      <c r="O521">
        <v>2</v>
      </c>
    </row>
    <row r="522" spans="14:15" x14ac:dyDescent="0.45">
      <c r="N522" s="2">
        <v>33651554</v>
      </c>
      <c r="O522">
        <v>2</v>
      </c>
    </row>
    <row r="523" spans="14:15" x14ac:dyDescent="0.45">
      <c r="N523" s="2">
        <v>33658749</v>
      </c>
      <c r="O523">
        <v>2</v>
      </c>
    </row>
    <row r="524" spans="14:15" x14ac:dyDescent="0.45">
      <c r="N524" s="2">
        <v>33675108</v>
      </c>
      <c r="O524">
        <v>4</v>
      </c>
    </row>
    <row r="525" spans="14:15" x14ac:dyDescent="0.45">
      <c r="N525" s="2">
        <v>33685414</v>
      </c>
      <c r="O525">
        <v>2</v>
      </c>
    </row>
    <row r="526" spans="14:15" x14ac:dyDescent="0.45">
      <c r="N526" s="2">
        <v>33706378</v>
      </c>
      <c r="O526">
        <v>2</v>
      </c>
    </row>
    <row r="527" spans="14:15" x14ac:dyDescent="0.45">
      <c r="N527" s="2">
        <v>33741801</v>
      </c>
      <c r="O527">
        <v>3</v>
      </c>
    </row>
    <row r="528" spans="14:15" x14ac:dyDescent="0.45">
      <c r="N528" s="2">
        <v>33871107</v>
      </c>
      <c r="O528">
        <v>3</v>
      </c>
    </row>
    <row r="529" spans="14:15" x14ac:dyDescent="0.45">
      <c r="N529" s="2">
        <v>34095555</v>
      </c>
      <c r="O529">
        <v>4</v>
      </c>
    </row>
    <row r="530" spans="14:15" x14ac:dyDescent="0.45">
      <c r="N530" s="2">
        <v>34156884</v>
      </c>
      <c r="O530">
        <v>2</v>
      </c>
    </row>
    <row r="531" spans="14:15" x14ac:dyDescent="0.45">
      <c r="N531" s="2">
        <v>34237583</v>
      </c>
      <c r="O531">
        <v>3</v>
      </c>
    </row>
    <row r="532" spans="14:15" x14ac:dyDescent="0.45">
      <c r="N532" s="2">
        <v>34281470</v>
      </c>
      <c r="O532">
        <v>3</v>
      </c>
    </row>
    <row r="533" spans="14:15" x14ac:dyDescent="0.45">
      <c r="N533" s="2">
        <v>34526570</v>
      </c>
      <c r="O533">
        <v>2</v>
      </c>
    </row>
    <row r="534" spans="14:15" x14ac:dyDescent="0.45">
      <c r="N534" s="2">
        <v>34567918</v>
      </c>
      <c r="O534">
        <v>3</v>
      </c>
    </row>
    <row r="535" spans="14:15" x14ac:dyDescent="0.45">
      <c r="N535" s="2">
        <v>34588087</v>
      </c>
      <c r="O535">
        <v>2</v>
      </c>
    </row>
    <row r="536" spans="14:15" x14ac:dyDescent="0.45">
      <c r="N536" s="2">
        <v>34655710</v>
      </c>
      <c r="O536">
        <v>3</v>
      </c>
    </row>
    <row r="537" spans="14:15" x14ac:dyDescent="0.45">
      <c r="N537" s="2">
        <v>34668988</v>
      </c>
      <c r="O537">
        <v>4</v>
      </c>
    </row>
    <row r="538" spans="14:15" x14ac:dyDescent="0.45">
      <c r="N538" s="2">
        <v>34755436</v>
      </c>
      <c r="O538">
        <v>3</v>
      </c>
    </row>
    <row r="539" spans="14:15" x14ac:dyDescent="0.45">
      <c r="N539" s="2">
        <v>34768050</v>
      </c>
      <c r="O539">
        <v>2</v>
      </c>
    </row>
    <row r="540" spans="14:15" x14ac:dyDescent="0.45">
      <c r="N540" s="2">
        <v>34787383</v>
      </c>
      <c r="O540">
        <v>4</v>
      </c>
    </row>
    <row r="541" spans="14:15" x14ac:dyDescent="0.45">
      <c r="N541" s="2">
        <v>34835738</v>
      </c>
      <c r="O541">
        <v>3</v>
      </c>
    </row>
    <row r="542" spans="14:15" x14ac:dyDescent="0.45">
      <c r="N542" s="2">
        <v>34839913</v>
      </c>
      <c r="O542">
        <v>3</v>
      </c>
    </row>
    <row r="543" spans="14:15" x14ac:dyDescent="0.45">
      <c r="N543" s="2">
        <v>34853377</v>
      </c>
      <c r="O543">
        <v>3</v>
      </c>
    </row>
    <row r="544" spans="14:15" x14ac:dyDescent="0.45">
      <c r="N544" s="2">
        <v>34897081</v>
      </c>
      <c r="O544">
        <v>2</v>
      </c>
    </row>
    <row r="545" spans="14:15" x14ac:dyDescent="0.45">
      <c r="N545" s="2">
        <v>35156679</v>
      </c>
      <c r="O545">
        <v>3</v>
      </c>
    </row>
    <row r="546" spans="14:15" x14ac:dyDescent="0.45">
      <c r="N546" s="2">
        <v>35278126</v>
      </c>
      <c r="O546">
        <v>2</v>
      </c>
    </row>
    <row r="547" spans="14:15" x14ac:dyDescent="0.45">
      <c r="N547" s="2">
        <v>35302195</v>
      </c>
      <c r="O547">
        <v>2</v>
      </c>
    </row>
    <row r="548" spans="14:15" x14ac:dyDescent="0.45">
      <c r="N548" s="2">
        <v>35349582</v>
      </c>
      <c r="O548">
        <v>2</v>
      </c>
    </row>
    <row r="549" spans="14:15" x14ac:dyDescent="0.45">
      <c r="N549" s="2">
        <v>35358395</v>
      </c>
      <c r="O549">
        <v>3</v>
      </c>
    </row>
    <row r="550" spans="14:15" x14ac:dyDescent="0.45">
      <c r="N550" s="2">
        <v>35402531</v>
      </c>
      <c r="O550">
        <v>2</v>
      </c>
    </row>
    <row r="551" spans="14:15" x14ac:dyDescent="0.45">
      <c r="N551" s="2">
        <v>35434373</v>
      </c>
      <c r="O551">
        <v>3</v>
      </c>
    </row>
    <row r="552" spans="14:15" x14ac:dyDescent="0.45">
      <c r="N552" s="2">
        <v>35455991</v>
      </c>
      <c r="O552">
        <v>2</v>
      </c>
    </row>
    <row r="553" spans="14:15" x14ac:dyDescent="0.45">
      <c r="N553" s="2">
        <v>35459748</v>
      </c>
      <c r="O553">
        <v>3</v>
      </c>
    </row>
    <row r="554" spans="14:15" x14ac:dyDescent="0.45">
      <c r="N554" s="2">
        <v>35554129</v>
      </c>
      <c r="O554">
        <v>2</v>
      </c>
    </row>
    <row r="555" spans="14:15" x14ac:dyDescent="0.45">
      <c r="N555" s="2">
        <v>35690581</v>
      </c>
      <c r="O555">
        <v>2</v>
      </c>
    </row>
    <row r="556" spans="14:15" x14ac:dyDescent="0.45">
      <c r="N556" s="2">
        <v>35705377</v>
      </c>
      <c r="O556">
        <v>3</v>
      </c>
    </row>
    <row r="557" spans="14:15" x14ac:dyDescent="0.45">
      <c r="N557" s="2">
        <v>35782051</v>
      </c>
      <c r="O557">
        <v>2</v>
      </c>
    </row>
    <row r="558" spans="14:15" x14ac:dyDescent="0.45">
      <c r="N558" s="2">
        <v>35826539</v>
      </c>
      <c r="O558">
        <v>3</v>
      </c>
    </row>
    <row r="559" spans="14:15" x14ac:dyDescent="0.45">
      <c r="N559" s="2">
        <v>35885052</v>
      </c>
      <c r="O559">
        <v>2</v>
      </c>
    </row>
    <row r="560" spans="14:15" x14ac:dyDescent="0.45">
      <c r="N560" s="2">
        <v>35912599</v>
      </c>
      <c r="O560">
        <v>4</v>
      </c>
    </row>
    <row r="561" spans="14:15" x14ac:dyDescent="0.45">
      <c r="N561" s="2">
        <v>35988028</v>
      </c>
      <c r="O561">
        <v>4</v>
      </c>
    </row>
    <row r="562" spans="14:15" x14ac:dyDescent="0.45">
      <c r="N562" s="2">
        <v>36142455</v>
      </c>
      <c r="O562">
        <v>3</v>
      </c>
    </row>
    <row r="563" spans="14:15" x14ac:dyDescent="0.45">
      <c r="N563" s="2">
        <v>36146306</v>
      </c>
      <c r="O563">
        <v>3</v>
      </c>
    </row>
    <row r="564" spans="14:15" x14ac:dyDescent="0.45">
      <c r="N564" s="2">
        <v>36400756</v>
      </c>
      <c r="O564">
        <v>3</v>
      </c>
    </row>
    <row r="565" spans="14:15" x14ac:dyDescent="0.45">
      <c r="N565" s="2">
        <v>36428139</v>
      </c>
      <c r="O565">
        <v>2</v>
      </c>
    </row>
    <row r="566" spans="14:15" x14ac:dyDescent="0.45">
      <c r="N566" s="2">
        <v>36517334</v>
      </c>
      <c r="O566">
        <v>2</v>
      </c>
    </row>
    <row r="567" spans="14:15" x14ac:dyDescent="0.45">
      <c r="N567" s="2">
        <v>36578947</v>
      </c>
      <c r="O567">
        <v>2</v>
      </c>
    </row>
    <row r="568" spans="14:15" x14ac:dyDescent="0.45">
      <c r="N568" s="2">
        <v>36675827</v>
      </c>
      <c r="O568">
        <v>2</v>
      </c>
    </row>
    <row r="569" spans="14:15" x14ac:dyDescent="0.45">
      <c r="N569" s="2">
        <v>36737539</v>
      </c>
      <c r="O569">
        <v>4</v>
      </c>
    </row>
    <row r="570" spans="14:15" x14ac:dyDescent="0.45">
      <c r="N570" s="2">
        <v>36774480</v>
      </c>
      <c r="O570">
        <v>2</v>
      </c>
    </row>
    <row r="571" spans="14:15" x14ac:dyDescent="0.45">
      <c r="N571" s="2">
        <v>36833857</v>
      </c>
      <c r="O571">
        <v>4</v>
      </c>
    </row>
    <row r="572" spans="14:15" x14ac:dyDescent="0.45">
      <c r="N572" s="2">
        <v>36998375</v>
      </c>
      <c r="O572">
        <v>2</v>
      </c>
    </row>
    <row r="573" spans="14:15" x14ac:dyDescent="0.45">
      <c r="N573" s="2">
        <v>37095171</v>
      </c>
      <c r="O573">
        <v>3</v>
      </c>
    </row>
    <row r="574" spans="14:15" x14ac:dyDescent="0.45">
      <c r="N574" s="2">
        <v>37245065</v>
      </c>
      <c r="O574">
        <v>2</v>
      </c>
    </row>
    <row r="575" spans="14:15" x14ac:dyDescent="0.45">
      <c r="N575" s="2">
        <v>37309023</v>
      </c>
      <c r="O575">
        <v>3</v>
      </c>
    </row>
    <row r="576" spans="14:15" x14ac:dyDescent="0.45">
      <c r="N576" s="2">
        <v>37362180</v>
      </c>
      <c r="O576">
        <v>2</v>
      </c>
    </row>
    <row r="577" spans="14:15" x14ac:dyDescent="0.45">
      <c r="N577" s="2">
        <v>37551429</v>
      </c>
      <c r="O577">
        <v>2</v>
      </c>
    </row>
    <row r="578" spans="14:15" x14ac:dyDescent="0.45">
      <c r="N578" s="2">
        <v>37556526</v>
      </c>
      <c r="O578">
        <v>4</v>
      </c>
    </row>
    <row r="579" spans="14:15" x14ac:dyDescent="0.45">
      <c r="N579" s="2">
        <v>37691544</v>
      </c>
      <c r="O579">
        <v>4</v>
      </c>
    </row>
    <row r="580" spans="14:15" x14ac:dyDescent="0.45">
      <c r="N580" s="2">
        <v>37702698</v>
      </c>
      <c r="O580">
        <v>2</v>
      </c>
    </row>
    <row r="581" spans="14:15" x14ac:dyDescent="0.45">
      <c r="N581" s="2">
        <v>37759707</v>
      </c>
      <c r="O581">
        <v>3</v>
      </c>
    </row>
    <row r="582" spans="14:15" x14ac:dyDescent="0.45">
      <c r="N582" s="2">
        <v>37947202</v>
      </c>
      <c r="O582">
        <v>5</v>
      </c>
    </row>
    <row r="583" spans="14:15" x14ac:dyDescent="0.45">
      <c r="N583" s="2">
        <v>38133873</v>
      </c>
      <c r="O583">
        <v>2</v>
      </c>
    </row>
    <row r="584" spans="14:15" x14ac:dyDescent="0.45">
      <c r="N584" s="2">
        <v>38327793</v>
      </c>
      <c r="O584">
        <v>2</v>
      </c>
    </row>
    <row r="585" spans="14:15" x14ac:dyDescent="0.45">
      <c r="N585" s="2">
        <v>38420886</v>
      </c>
      <c r="O585">
        <v>6</v>
      </c>
    </row>
    <row r="586" spans="14:15" x14ac:dyDescent="0.45">
      <c r="N586" s="2">
        <v>38478423</v>
      </c>
      <c r="O586">
        <v>2</v>
      </c>
    </row>
    <row r="587" spans="14:15" x14ac:dyDescent="0.45">
      <c r="N587" s="2">
        <v>38496400</v>
      </c>
      <c r="O587">
        <v>2</v>
      </c>
    </row>
    <row r="588" spans="14:15" x14ac:dyDescent="0.45">
      <c r="N588" s="2">
        <v>38613642</v>
      </c>
      <c r="O588">
        <v>3</v>
      </c>
    </row>
    <row r="589" spans="14:15" x14ac:dyDescent="0.45">
      <c r="N589" s="2">
        <v>38615653</v>
      </c>
      <c r="O589">
        <v>2</v>
      </c>
    </row>
    <row r="590" spans="14:15" x14ac:dyDescent="0.45">
      <c r="N590" s="2">
        <v>38671747</v>
      </c>
      <c r="O590">
        <v>2</v>
      </c>
    </row>
    <row r="591" spans="14:15" x14ac:dyDescent="0.45">
      <c r="N591" s="2">
        <v>38728779</v>
      </c>
      <c r="O591">
        <v>2</v>
      </c>
    </row>
    <row r="592" spans="14:15" x14ac:dyDescent="0.45">
      <c r="N592" s="2">
        <v>38808614</v>
      </c>
      <c r="O592">
        <v>2</v>
      </c>
    </row>
    <row r="593" spans="14:15" x14ac:dyDescent="0.45">
      <c r="N593" s="2">
        <v>38875754</v>
      </c>
      <c r="O593">
        <v>4</v>
      </c>
    </row>
    <row r="594" spans="14:15" x14ac:dyDescent="0.45">
      <c r="N594" s="2">
        <v>38902193</v>
      </c>
      <c r="O594">
        <v>4</v>
      </c>
    </row>
    <row r="595" spans="14:15" x14ac:dyDescent="0.45">
      <c r="N595" s="2">
        <v>38902882</v>
      </c>
      <c r="O595">
        <v>3</v>
      </c>
    </row>
    <row r="596" spans="14:15" x14ac:dyDescent="0.45">
      <c r="N596" s="2">
        <v>38969732</v>
      </c>
      <c r="O596">
        <v>4</v>
      </c>
    </row>
    <row r="597" spans="14:15" x14ac:dyDescent="0.45">
      <c r="N597" s="2">
        <v>39042103</v>
      </c>
      <c r="O597">
        <v>3</v>
      </c>
    </row>
    <row r="598" spans="14:15" x14ac:dyDescent="0.45">
      <c r="N598" s="2">
        <v>39093069</v>
      </c>
      <c r="O598">
        <v>3</v>
      </c>
    </row>
    <row r="599" spans="14:15" x14ac:dyDescent="0.45">
      <c r="N599" s="2">
        <v>39140039</v>
      </c>
      <c r="O599">
        <v>2</v>
      </c>
    </row>
    <row r="600" spans="14:15" x14ac:dyDescent="0.45">
      <c r="N600" s="2">
        <v>39153585</v>
      </c>
      <c r="O600">
        <v>3</v>
      </c>
    </row>
    <row r="601" spans="14:15" x14ac:dyDescent="0.45">
      <c r="N601" s="2">
        <v>39317905</v>
      </c>
      <c r="O601">
        <v>2</v>
      </c>
    </row>
    <row r="602" spans="14:15" x14ac:dyDescent="0.45">
      <c r="N602" s="2">
        <v>39418109</v>
      </c>
      <c r="O602">
        <v>2</v>
      </c>
    </row>
    <row r="603" spans="14:15" x14ac:dyDescent="0.45">
      <c r="N603" s="2">
        <v>39674723</v>
      </c>
      <c r="O603">
        <v>3</v>
      </c>
    </row>
    <row r="604" spans="14:15" x14ac:dyDescent="0.45">
      <c r="N604" s="2">
        <v>39717448</v>
      </c>
      <c r="O604">
        <v>2</v>
      </c>
    </row>
    <row r="605" spans="14:15" x14ac:dyDescent="0.45">
      <c r="N605" s="2">
        <v>39957741</v>
      </c>
      <c r="O605">
        <v>2</v>
      </c>
    </row>
    <row r="606" spans="14:15" x14ac:dyDescent="0.45">
      <c r="N606" s="2">
        <v>39976965</v>
      </c>
      <c r="O606">
        <v>2</v>
      </c>
    </row>
    <row r="607" spans="14:15" x14ac:dyDescent="0.45">
      <c r="N607" s="2">
        <v>40055711</v>
      </c>
      <c r="O607">
        <v>3</v>
      </c>
    </row>
    <row r="608" spans="14:15" x14ac:dyDescent="0.45">
      <c r="N608" s="2">
        <v>40085705</v>
      </c>
      <c r="O608">
        <v>2</v>
      </c>
    </row>
    <row r="609" spans="14:15" x14ac:dyDescent="0.45">
      <c r="N609" s="2">
        <v>40192266</v>
      </c>
      <c r="O609">
        <v>3</v>
      </c>
    </row>
    <row r="610" spans="14:15" x14ac:dyDescent="0.45">
      <c r="N610" s="2">
        <v>40275138</v>
      </c>
      <c r="O610">
        <v>3</v>
      </c>
    </row>
    <row r="611" spans="14:15" x14ac:dyDescent="0.45">
      <c r="N611" s="2">
        <v>40277444</v>
      </c>
      <c r="O611">
        <v>3</v>
      </c>
    </row>
    <row r="612" spans="14:15" x14ac:dyDescent="0.45">
      <c r="N612" s="2">
        <v>40305293</v>
      </c>
      <c r="O612">
        <v>3</v>
      </c>
    </row>
    <row r="613" spans="14:15" x14ac:dyDescent="0.45">
      <c r="N613" s="2">
        <v>40387944</v>
      </c>
      <c r="O613">
        <v>2</v>
      </c>
    </row>
    <row r="614" spans="14:15" x14ac:dyDescent="0.45">
      <c r="N614" s="2">
        <v>40392019</v>
      </c>
      <c r="O614">
        <v>4</v>
      </c>
    </row>
    <row r="615" spans="14:15" x14ac:dyDescent="0.45">
      <c r="N615" s="2">
        <v>40434527</v>
      </c>
      <c r="O615">
        <v>2</v>
      </c>
    </row>
    <row r="616" spans="14:15" x14ac:dyDescent="0.45">
      <c r="N616" s="2">
        <v>40563029</v>
      </c>
      <c r="O616">
        <v>2</v>
      </c>
    </row>
    <row r="617" spans="14:15" x14ac:dyDescent="0.45">
      <c r="N617" s="2">
        <v>40587811</v>
      </c>
      <c r="O617">
        <v>3</v>
      </c>
    </row>
    <row r="618" spans="14:15" x14ac:dyDescent="0.45">
      <c r="N618" s="2">
        <v>40593638</v>
      </c>
      <c r="O618">
        <v>2</v>
      </c>
    </row>
    <row r="619" spans="14:15" x14ac:dyDescent="0.45">
      <c r="N619" s="2">
        <v>40643232</v>
      </c>
      <c r="O619">
        <v>2</v>
      </c>
    </row>
    <row r="620" spans="14:15" x14ac:dyDescent="0.45">
      <c r="N620" s="2">
        <v>40703374</v>
      </c>
      <c r="O620">
        <v>4</v>
      </c>
    </row>
    <row r="621" spans="14:15" x14ac:dyDescent="0.45">
      <c r="N621" s="2">
        <v>40727086</v>
      </c>
      <c r="O621">
        <v>4</v>
      </c>
    </row>
    <row r="622" spans="14:15" x14ac:dyDescent="0.45">
      <c r="N622" s="2">
        <v>40841791</v>
      </c>
      <c r="O622">
        <v>2</v>
      </c>
    </row>
    <row r="623" spans="14:15" x14ac:dyDescent="0.45">
      <c r="N623" s="2">
        <v>40858753</v>
      </c>
      <c r="O623">
        <v>2</v>
      </c>
    </row>
    <row r="624" spans="14:15" x14ac:dyDescent="0.45">
      <c r="N624" s="2">
        <v>40871915</v>
      </c>
      <c r="O624">
        <v>2</v>
      </c>
    </row>
    <row r="625" spans="14:15" x14ac:dyDescent="0.45">
      <c r="N625" s="2">
        <v>41008070</v>
      </c>
      <c r="O625">
        <v>3</v>
      </c>
    </row>
    <row r="626" spans="14:15" x14ac:dyDescent="0.45">
      <c r="N626" s="2">
        <v>41073776</v>
      </c>
      <c r="O626">
        <v>2</v>
      </c>
    </row>
    <row r="627" spans="14:15" x14ac:dyDescent="0.45">
      <c r="N627" s="2">
        <v>41146001</v>
      </c>
      <c r="O627">
        <v>2</v>
      </c>
    </row>
    <row r="628" spans="14:15" x14ac:dyDescent="0.45">
      <c r="N628" s="2">
        <v>41155125</v>
      </c>
      <c r="O628">
        <v>4</v>
      </c>
    </row>
    <row r="629" spans="14:15" x14ac:dyDescent="0.45">
      <c r="N629" s="2">
        <v>41164215</v>
      </c>
      <c r="O629">
        <v>4</v>
      </c>
    </row>
    <row r="630" spans="14:15" x14ac:dyDescent="0.45">
      <c r="N630" s="2">
        <v>41168392</v>
      </c>
      <c r="O630">
        <v>2</v>
      </c>
    </row>
    <row r="631" spans="14:15" x14ac:dyDescent="0.45">
      <c r="N631" s="2">
        <v>41181125</v>
      </c>
      <c r="O631">
        <v>2</v>
      </c>
    </row>
    <row r="632" spans="14:15" x14ac:dyDescent="0.45">
      <c r="N632" s="2">
        <v>41194825</v>
      </c>
      <c r="O632">
        <v>3</v>
      </c>
    </row>
    <row r="633" spans="14:15" x14ac:dyDescent="0.45">
      <c r="N633" s="2">
        <v>41261495</v>
      </c>
      <c r="O633">
        <v>2</v>
      </c>
    </row>
    <row r="634" spans="14:15" x14ac:dyDescent="0.45">
      <c r="N634" s="2">
        <v>41494517</v>
      </c>
      <c r="O634">
        <v>2</v>
      </c>
    </row>
    <row r="635" spans="14:15" x14ac:dyDescent="0.45">
      <c r="N635" s="2">
        <v>41494867</v>
      </c>
      <c r="O635">
        <v>2</v>
      </c>
    </row>
    <row r="636" spans="14:15" x14ac:dyDescent="0.45">
      <c r="N636" s="2">
        <v>41640262</v>
      </c>
      <c r="O636">
        <v>6</v>
      </c>
    </row>
    <row r="637" spans="14:15" x14ac:dyDescent="0.45">
      <c r="N637" s="2">
        <v>41647393</v>
      </c>
      <c r="O637">
        <v>3</v>
      </c>
    </row>
    <row r="638" spans="14:15" x14ac:dyDescent="0.45">
      <c r="N638" s="2">
        <v>41811800</v>
      </c>
      <c r="O638">
        <v>2</v>
      </c>
    </row>
    <row r="639" spans="14:15" x14ac:dyDescent="0.45">
      <c r="N639" s="2">
        <v>41874489</v>
      </c>
      <c r="O639">
        <v>3</v>
      </c>
    </row>
    <row r="640" spans="14:15" x14ac:dyDescent="0.45">
      <c r="N640" s="2">
        <v>41878908</v>
      </c>
      <c r="O640">
        <v>4</v>
      </c>
    </row>
    <row r="641" spans="14:15" x14ac:dyDescent="0.45">
      <c r="N641" s="2">
        <v>41972994</v>
      </c>
      <c r="O641">
        <v>2</v>
      </c>
    </row>
    <row r="642" spans="14:15" x14ac:dyDescent="0.45">
      <c r="N642" s="2">
        <v>42012717</v>
      </c>
      <c r="O642">
        <v>4</v>
      </c>
    </row>
    <row r="643" spans="14:15" x14ac:dyDescent="0.45">
      <c r="N643" s="2">
        <v>42102289</v>
      </c>
      <c r="O643">
        <v>3</v>
      </c>
    </row>
    <row r="644" spans="14:15" x14ac:dyDescent="0.45">
      <c r="N644" s="2">
        <v>42208242</v>
      </c>
      <c r="O644">
        <v>4</v>
      </c>
    </row>
    <row r="645" spans="14:15" x14ac:dyDescent="0.45">
      <c r="N645" s="2">
        <v>42227189</v>
      </c>
      <c r="O645">
        <v>2</v>
      </c>
    </row>
    <row r="646" spans="14:15" x14ac:dyDescent="0.45">
      <c r="N646" s="2">
        <v>42262168</v>
      </c>
      <c r="O646">
        <v>3</v>
      </c>
    </row>
    <row r="647" spans="14:15" x14ac:dyDescent="0.45">
      <c r="N647" s="2">
        <v>42366724</v>
      </c>
      <c r="O647">
        <v>4</v>
      </c>
    </row>
    <row r="648" spans="14:15" x14ac:dyDescent="0.45">
      <c r="N648" s="2">
        <v>42432226</v>
      </c>
      <c r="O648">
        <v>2</v>
      </c>
    </row>
    <row r="649" spans="14:15" x14ac:dyDescent="0.45">
      <c r="N649" s="2">
        <v>42465414</v>
      </c>
      <c r="O649">
        <v>2</v>
      </c>
    </row>
    <row r="650" spans="14:15" x14ac:dyDescent="0.45">
      <c r="N650" s="2">
        <v>42514124</v>
      </c>
      <c r="O650">
        <v>3</v>
      </c>
    </row>
    <row r="651" spans="14:15" x14ac:dyDescent="0.45">
      <c r="N651" s="2">
        <v>42589311</v>
      </c>
      <c r="O651">
        <v>2</v>
      </c>
    </row>
    <row r="652" spans="14:15" x14ac:dyDescent="0.45">
      <c r="N652" s="2">
        <v>42723554</v>
      </c>
      <c r="O652">
        <v>5</v>
      </c>
    </row>
    <row r="653" spans="14:15" x14ac:dyDescent="0.45">
      <c r="N653" s="2">
        <v>42781544</v>
      </c>
      <c r="O653">
        <v>2</v>
      </c>
    </row>
    <row r="654" spans="14:15" x14ac:dyDescent="0.45">
      <c r="N654" s="2">
        <v>42989999</v>
      </c>
      <c r="O654">
        <v>3</v>
      </c>
    </row>
    <row r="655" spans="14:15" x14ac:dyDescent="0.45">
      <c r="N655" s="2">
        <v>43034188</v>
      </c>
      <c r="O655">
        <v>2</v>
      </c>
    </row>
    <row r="656" spans="14:15" x14ac:dyDescent="0.45">
      <c r="N656" s="2">
        <v>43052303</v>
      </c>
      <c r="O656">
        <v>4</v>
      </c>
    </row>
    <row r="657" spans="14:15" x14ac:dyDescent="0.45">
      <c r="N657" s="2">
        <v>43256928</v>
      </c>
      <c r="O657">
        <v>3</v>
      </c>
    </row>
    <row r="658" spans="14:15" x14ac:dyDescent="0.45">
      <c r="N658" s="2">
        <v>43295656</v>
      </c>
      <c r="O658">
        <v>4</v>
      </c>
    </row>
    <row r="659" spans="14:15" x14ac:dyDescent="0.45">
      <c r="N659" s="2">
        <v>43367112</v>
      </c>
      <c r="O659">
        <v>3</v>
      </c>
    </row>
    <row r="660" spans="14:15" x14ac:dyDescent="0.45">
      <c r="N660" s="2">
        <v>43377076</v>
      </c>
      <c r="O660">
        <v>2</v>
      </c>
    </row>
    <row r="661" spans="14:15" x14ac:dyDescent="0.45">
      <c r="N661" s="2">
        <v>43431724</v>
      </c>
      <c r="O661">
        <v>2</v>
      </c>
    </row>
    <row r="662" spans="14:15" x14ac:dyDescent="0.45">
      <c r="N662" s="2">
        <v>43518622</v>
      </c>
      <c r="O662">
        <v>2</v>
      </c>
    </row>
    <row r="663" spans="14:15" x14ac:dyDescent="0.45">
      <c r="N663" s="2">
        <v>43599910</v>
      </c>
      <c r="O663">
        <v>3</v>
      </c>
    </row>
    <row r="664" spans="14:15" x14ac:dyDescent="0.45">
      <c r="N664" s="2">
        <v>43784632</v>
      </c>
      <c r="O664">
        <v>3</v>
      </c>
    </row>
    <row r="665" spans="14:15" x14ac:dyDescent="0.45">
      <c r="N665" s="2">
        <v>43799224</v>
      </c>
      <c r="O665">
        <v>2</v>
      </c>
    </row>
    <row r="666" spans="14:15" x14ac:dyDescent="0.45">
      <c r="N666" s="2">
        <v>43860025</v>
      </c>
      <c r="O666">
        <v>2</v>
      </c>
    </row>
    <row r="667" spans="14:15" x14ac:dyDescent="0.45">
      <c r="N667" s="2">
        <v>43990799</v>
      </c>
      <c r="O667">
        <v>3</v>
      </c>
    </row>
    <row r="668" spans="14:15" x14ac:dyDescent="0.45">
      <c r="N668" s="2">
        <v>44030130</v>
      </c>
      <c r="O668">
        <v>3</v>
      </c>
    </row>
    <row r="669" spans="14:15" x14ac:dyDescent="0.45">
      <c r="N669" s="2">
        <v>44050697</v>
      </c>
      <c r="O669">
        <v>3</v>
      </c>
    </row>
    <row r="670" spans="14:15" x14ac:dyDescent="0.45">
      <c r="N670" s="2">
        <v>44139071</v>
      </c>
      <c r="O670">
        <v>2</v>
      </c>
    </row>
    <row r="671" spans="14:15" x14ac:dyDescent="0.45">
      <c r="N671" s="2">
        <v>44149982</v>
      </c>
      <c r="O671">
        <v>4</v>
      </c>
    </row>
    <row r="672" spans="14:15" x14ac:dyDescent="0.45">
      <c r="N672" s="2">
        <v>44223796</v>
      </c>
      <c r="O672">
        <v>4</v>
      </c>
    </row>
    <row r="673" spans="14:15" x14ac:dyDescent="0.45">
      <c r="N673" s="2">
        <v>44269569</v>
      </c>
      <c r="O673">
        <v>3</v>
      </c>
    </row>
    <row r="674" spans="14:15" x14ac:dyDescent="0.45">
      <c r="N674" s="2">
        <v>44409533</v>
      </c>
      <c r="O674">
        <v>4</v>
      </c>
    </row>
    <row r="675" spans="14:15" x14ac:dyDescent="0.45">
      <c r="N675" s="2">
        <v>44410149</v>
      </c>
      <c r="O675">
        <v>6</v>
      </c>
    </row>
    <row r="676" spans="14:15" x14ac:dyDescent="0.45">
      <c r="N676" s="2">
        <v>44477365</v>
      </c>
      <c r="O676">
        <v>2</v>
      </c>
    </row>
    <row r="677" spans="14:15" x14ac:dyDescent="0.45">
      <c r="N677" s="2">
        <v>44557943</v>
      </c>
      <c r="O677">
        <v>2</v>
      </c>
    </row>
    <row r="678" spans="14:15" x14ac:dyDescent="0.45">
      <c r="N678" s="2">
        <v>44562310</v>
      </c>
      <c r="O678">
        <v>3</v>
      </c>
    </row>
    <row r="679" spans="14:15" x14ac:dyDescent="0.45">
      <c r="N679" s="2">
        <v>44589829</v>
      </c>
      <c r="O679">
        <v>4</v>
      </c>
    </row>
    <row r="680" spans="14:15" x14ac:dyDescent="0.45">
      <c r="N680" s="2">
        <v>44723662</v>
      </c>
      <c r="O680">
        <v>2</v>
      </c>
    </row>
    <row r="681" spans="14:15" x14ac:dyDescent="0.45">
      <c r="N681" s="2">
        <v>44776601</v>
      </c>
      <c r="O681">
        <v>2</v>
      </c>
    </row>
    <row r="682" spans="14:15" x14ac:dyDescent="0.45">
      <c r="N682" s="2">
        <v>44828791</v>
      </c>
      <c r="O682">
        <v>4</v>
      </c>
    </row>
    <row r="683" spans="14:15" x14ac:dyDescent="0.45">
      <c r="N683" s="2">
        <v>44888581</v>
      </c>
      <c r="O683">
        <v>2</v>
      </c>
    </row>
    <row r="684" spans="14:15" x14ac:dyDescent="0.45">
      <c r="N684" s="2">
        <v>44928499</v>
      </c>
      <c r="O684">
        <v>2</v>
      </c>
    </row>
    <row r="685" spans="14:15" x14ac:dyDescent="0.45">
      <c r="N685" s="2">
        <v>45028365</v>
      </c>
      <c r="O685">
        <v>2</v>
      </c>
    </row>
    <row r="686" spans="14:15" x14ac:dyDescent="0.45">
      <c r="N686" s="2">
        <v>45052594</v>
      </c>
      <c r="O686">
        <v>3</v>
      </c>
    </row>
    <row r="687" spans="14:15" x14ac:dyDescent="0.45">
      <c r="N687" s="2">
        <v>45066676</v>
      </c>
      <c r="O687">
        <v>3</v>
      </c>
    </row>
    <row r="688" spans="14:15" x14ac:dyDescent="0.45">
      <c r="N688" s="2">
        <v>45071436</v>
      </c>
      <c r="O688">
        <v>2</v>
      </c>
    </row>
    <row r="689" spans="14:15" x14ac:dyDescent="0.45">
      <c r="N689" s="2">
        <v>45166203</v>
      </c>
      <c r="O689">
        <v>4</v>
      </c>
    </row>
    <row r="690" spans="14:15" x14ac:dyDescent="0.45">
      <c r="N690" s="2">
        <v>45314389</v>
      </c>
      <c r="O690">
        <v>2</v>
      </c>
    </row>
    <row r="691" spans="14:15" x14ac:dyDescent="0.45">
      <c r="N691" s="2">
        <v>45323391</v>
      </c>
      <c r="O691">
        <v>3</v>
      </c>
    </row>
    <row r="692" spans="14:15" x14ac:dyDescent="0.45">
      <c r="N692" s="2">
        <v>45477575</v>
      </c>
      <c r="O692">
        <v>5</v>
      </c>
    </row>
    <row r="693" spans="14:15" x14ac:dyDescent="0.45">
      <c r="N693" s="2">
        <v>45481936</v>
      </c>
      <c r="O693">
        <v>2</v>
      </c>
    </row>
    <row r="694" spans="14:15" x14ac:dyDescent="0.45">
      <c r="N694" s="2">
        <v>45586151</v>
      </c>
      <c r="O694">
        <v>3</v>
      </c>
    </row>
    <row r="695" spans="14:15" x14ac:dyDescent="0.45">
      <c r="N695" s="2">
        <v>45659330</v>
      </c>
      <c r="O695">
        <v>3</v>
      </c>
    </row>
    <row r="696" spans="14:15" x14ac:dyDescent="0.45">
      <c r="N696" s="2">
        <v>45700473</v>
      </c>
      <c r="O696">
        <v>3</v>
      </c>
    </row>
    <row r="697" spans="14:15" x14ac:dyDescent="0.45">
      <c r="N697" s="2">
        <v>45700739</v>
      </c>
      <c r="O697">
        <v>2</v>
      </c>
    </row>
    <row r="698" spans="14:15" x14ac:dyDescent="0.45">
      <c r="N698" s="2">
        <v>45708879</v>
      </c>
      <c r="O698">
        <v>3</v>
      </c>
    </row>
    <row r="699" spans="14:15" x14ac:dyDescent="0.45">
      <c r="N699" s="2">
        <v>45804389</v>
      </c>
      <c r="O699">
        <v>3</v>
      </c>
    </row>
    <row r="700" spans="14:15" x14ac:dyDescent="0.45">
      <c r="N700" s="2">
        <v>45868300</v>
      </c>
      <c r="O700">
        <v>3</v>
      </c>
    </row>
    <row r="701" spans="14:15" x14ac:dyDescent="0.45">
      <c r="N701" s="2">
        <v>46185579</v>
      </c>
      <c r="O701">
        <v>4</v>
      </c>
    </row>
    <row r="702" spans="14:15" x14ac:dyDescent="0.45">
      <c r="N702" s="2">
        <v>46208150</v>
      </c>
      <c r="O702">
        <v>4</v>
      </c>
    </row>
    <row r="703" spans="14:15" x14ac:dyDescent="0.45">
      <c r="N703" s="2">
        <v>46313756</v>
      </c>
      <c r="O703">
        <v>3</v>
      </c>
    </row>
    <row r="704" spans="14:15" x14ac:dyDescent="0.45">
      <c r="N704" s="2">
        <v>46504355</v>
      </c>
      <c r="O704">
        <v>5</v>
      </c>
    </row>
    <row r="705" spans="14:15" x14ac:dyDescent="0.45">
      <c r="N705" s="2">
        <v>46563355</v>
      </c>
      <c r="O705">
        <v>2</v>
      </c>
    </row>
    <row r="706" spans="14:15" x14ac:dyDescent="0.45">
      <c r="N706" s="2">
        <v>46615831</v>
      </c>
      <c r="O706">
        <v>3</v>
      </c>
    </row>
    <row r="707" spans="14:15" x14ac:dyDescent="0.45">
      <c r="N707" s="2">
        <v>46623192</v>
      </c>
      <c r="O707">
        <v>6</v>
      </c>
    </row>
    <row r="708" spans="14:15" x14ac:dyDescent="0.45">
      <c r="N708" s="2">
        <v>46629917</v>
      </c>
      <c r="O708">
        <v>3</v>
      </c>
    </row>
    <row r="709" spans="14:15" x14ac:dyDescent="0.45">
      <c r="N709" s="2">
        <v>46675763</v>
      </c>
      <c r="O709">
        <v>2</v>
      </c>
    </row>
    <row r="710" spans="14:15" x14ac:dyDescent="0.45">
      <c r="N710" s="2">
        <v>46686696</v>
      </c>
      <c r="O710">
        <v>3</v>
      </c>
    </row>
    <row r="711" spans="14:15" x14ac:dyDescent="0.45">
      <c r="N711" s="2">
        <v>46699982</v>
      </c>
      <c r="O711">
        <v>4</v>
      </c>
    </row>
    <row r="712" spans="14:15" x14ac:dyDescent="0.45">
      <c r="N712" s="2">
        <v>46717997</v>
      </c>
      <c r="O712">
        <v>3</v>
      </c>
    </row>
    <row r="713" spans="14:15" x14ac:dyDescent="0.45">
      <c r="N713" s="2">
        <v>46741896</v>
      </c>
      <c r="O713">
        <v>4</v>
      </c>
    </row>
    <row r="714" spans="14:15" x14ac:dyDescent="0.45">
      <c r="N714" s="2">
        <v>46802633</v>
      </c>
      <c r="O714">
        <v>2</v>
      </c>
    </row>
    <row r="715" spans="14:15" x14ac:dyDescent="0.45">
      <c r="N715" s="2">
        <v>46836361</v>
      </c>
      <c r="O715">
        <v>2</v>
      </c>
    </row>
    <row r="716" spans="14:15" x14ac:dyDescent="0.45">
      <c r="N716" s="2">
        <v>46848302</v>
      </c>
      <c r="O716">
        <v>2</v>
      </c>
    </row>
    <row r="717" spans="14:15" x14ac:dyDescent="0.45">
      <c r="N717" s="2">
        <v>46875863</v>
      </c>
      <c r="O717">
        <v>4</v>
      </c>
    </row>
    <row r="718" spans="14:15" x14ac:dyDescent="0.45">
      <c r="N718" s="2">
        <v>46876240</v>
      </c>
      <c r="O718">
        <v>3</v>
      </c>
    </row>
    <row r="719" spans="14:15" x14ac:dyDescent="0.45">
      <c r="N719" s="2">
        <v>46885873</v>
      </c>
      <c r="O719">
        <v>2</v>
      </c>
    </row>
    <row r="720" spans="14:15" x14ac:dyDescent="0.45">
      <c r="N720" s="2">
        <v>46989310</v>
      </c>
      <c r="O720">
        <v>4</v>
      </c>
    </row>
    <row r="721" spans="14:15" x14ac:dyDescent="0.45">
      <c r="N721" s="2">
        <v>47043878</v>
      </c>
      <c r="O721">
        <v>2</v>
      </c>
    </row>
    <row r="722" spans="14:15" x14ac:dyDescent="0.45">
      <c r="N722" s="2">
        <v>47125914</v>
      </c>
      <c r="O722">
        <v>2</v>
      </c>
    </row>
    <row r="723" spans="14:15" x14ac:dyDescent="0.45">
      <c r="N723" s="2">
        <v>47206881</v>
      </c>
      <c r="O723">
        <v>3</v>
      </c>
    </row>
    <row r="724" spans="14:15" x14ac:dyDescent="0.45">
      <c r="N724" s="2">
        <v>47215976</v>
      </c>
      <c r="O724">
        <v>3</v>
      </c>
    </row>
    <row r="725" spans="14:15" x14ac:dyDescent="0.45">
      <c r="N725" s="2">
        <v>47274329</v>
      </c>
      <c r="O725">
        <v>4</v>
      </c>
    </row>
    <row r="726" spans="14:15" x14ac:dyDescent="0.45">
      <c r="N726" s="2">
        <v>47295676</v>
      </c>
      <c r="O726">
        <v>2</v>
      </c>
    </row>
    <row r="727" spans="14:15" x14ac:dyDescent="0.45">
      <c r="N727" s="2">
        <v>47503133</v>
      </c>
      <c r="O727">
        <v>3</v>
      </c>
    </row>
    <row r="728" spans="14:15" x14ac:dyDescent="0.45">
      <c r="N728" s="2">
        <v>47515046</v>
      </c>
      <c r="O728">
        <v>2</v>
      </c>
    </row>
    <row r="729" spans="14:15" x14ac:dyDescent="0.45">
      <c r="N729" s="2">
        <v>47577193</v>
      </c>
      <c r="O729">
        <v>3</v>
      </c>
    </row>
    <row r="730" spans="14:15" x14ac:dyDescent="0.45">
      <c r="N730" s="2">
        <v>47590944</v>
      </c>
      <c r="O730">
        <v>3</v>
      </c>
    </row>
    <row r="731" spans="14:15" x14ac:dyDescent="0.45">
      <c r="N731" s="2">
        <v>47618810</v>
      </c>
      <c r="O731">
        <v>2</v>
      </c>
    </row>
    <row r="732" spans="14:15" x14ac:dyDescent="0.45">
      <c r="N732" s="2">
        <v>47625855</v>
      </c>
      <c r="O732">
        <v>6</v>
      </c>
    </row>
    <row r="733" spans="14:15" x14ac:dyDescent="0.45">
      <c r="N733" s="2">
        <v>47939657</v>
      </c>
      <c r="O733">
        <v>2</v>
      </c>
    </row>
    <row r="734" spans="14:15" x14ac:dyDescent="0.45">
      <c r="N734" s="2">
        <v>47955004</v>
      </c>
      <c r="O734">
        <v>3</v>
      </c>
    </row>
    <row r="735" spans="14:15" x14ac:dyDescent="0.45">
      <c r="N735" s="2">
        <v>48002829</v>
      </c>
      <c r="O735">
        <v>2</v>
      </c>
    </row>
    <row r="736" spans="14:15" x14ac:dyDescent="0.45">
      <c r="N736" s="2">
        <v>48033969</v>
      </c>
      <c r="O736">
        <v>2</v>
      </c>
    </row>
    <row r="737" spans="14:15" x14ac:dyDescent="0.45">
      <c r="N737" s="2">
        <v>48150243</v>
      </c>
      <c r="O737">
        <v>2</v>
      </c>
    </row>
    <row r="738" spans="14:15" x14ac:dyDescent="0.45">
      <c r="N738" s="2">
        <v>48158494</v>
      </c>
      <c r="O738">
        <v>2</v>
      </c>
    </row>
    <row r="739" spans="14:15" x14ac:dyDescent="0.45">
      <c r="N739" s="2">
        <v>48160359</v>
      </c>
      <c r="O739">
        <v>2</v>
      </c>
    </row>
    <row r="740" spans="14:15" x14ac:dyDescent="0.45">
      <c r="N740" s="2">
        <v>48167795</v>
      </c>
      <c r="O740">
        <v>2</v>
      </c>
    </row>
    <row r="741" spans="14:15" x14ac:dyDescent="0.45">
      <c r="N741" s="2">
        <v>48228547</v>
      </c>
      <c r="O741">
        <v>4</v>
      </c>
    </row>
    <row r="742" spans="14:15" x14ac:dyDescent="0.45">
      <c r="N742" s="2">
        <v>48268435</v>
      </c>
      <c r="O742">
        <v>2</v>
      </c>
    </row>
    <row r="743" spans="14:15" x14ac:dyDescent="0.45">
      <c r="N743" s="2">
        <v>48281892</v>
      </c>
      <c r="O743">
        <v>4</v>
      </c>
    </row>
    <row r="744" spans="14:15" x14ac:dyDescent="0.45">
      <c r="N744" s="2">
        <v>48284116</v>
      </c>
      <c r="O744">
        <v>2</v>
      </c>
    </row>
    <row r="745" spans="14:15" x14ac:dyDescent="0.45">
      <c r="N745" s="2">
        <v>48358028</v>
      </c>
      <c r="O745">
        <v>3</v>
      </c>
    </row>
    <row r="746" spans="14:15" x14ac:dyDescent="0.45">
      <c r="N746" s="2">
        <v>48409448</v>
      </c>
      <c r="O746">
        <v>2</v>
      </c>
    </row>
    <row r="747" spans="14:15" x14ac:dyDescent="0.45">
      <c r="N747" s="2">
        <v>48418662</v>
      </c>
      <c r="O747">
        <v>4</v>
      </c>
    </row>
    <row r="748" spans="14:15" x14ac:dyDescent="0.45">
      <c r="N748" s="2">
        <v>48511124</v>
      </c>
      <c r="O748">
        <v>2</v>
      </c>
    </row>
    <row r="749" spans="14:15" x14ac:dyDescent="0.45">
      <c r="N749" s="2">
        <v>48554440</v>
      </c>
      <c r="O749">
        <v>3</v>
      </c>
    </row>
    <row r="750" spans="14:15" x14ac:dyDescent="0.45">
      <c r="N750" s="2">
        <v>48716374</v>
      </c>
      <c r="O750">
        <v>2</v>
      </c>
    </row>
    <row r="751" spans="14:15" x14ac:dyDescent="0.45">
      <c r="N751" s="2">
        <v>48730063</v>
      </c>
      <c r="O751">
        <v>2</v>
      </c>
    </row>
    <row r="752" spans="14:15" x14ac:dyDescent="0.45">
      <c r="N752" s="2">
        <v>48776805</v>
      </c>
      <c r="O752">
        <v>3</v>
      </c>
    </row>
    <row r="753" spans="14:15" x14ac:dyDescent="0.45">
      <c r="N753" s="2">
        <v>48778633</v>
      </c>
      <c r="O753">
        <v>3</v>
      </c>
    </row>
    <row r="754" spans="14:15" x14ac:dyDescent="0.45">
      <c r="N754" s="2">
        <v>48943848</v>
      </c>
      <c r="O754">
        <v>2</v>
      </c>
    </row>
    <row r="755" spans="14:15" x14ac:dyDescent="0.45">
      <c r="N755" s="2">
        <v>49050014</v>
      </c>
      <c r="O755">
        <v>2</v>
      </c>
    </row>
    <row r="756" spans="14:15" x14ac:dyDescent="0.45">
      <c r="N756" s="2">
        <v>49136375</v>
      </c>
      <c r="O756">
        <v>4</v>
      </c>
    </row>
    <row r="757" spans="14:15" x14ac:dyDescent="0.45">
      <c r="N757" s="2">
        <v>49147776</v>
      </c>
      <c r="O757">
        <v>3</v>
      </c>
    </row>
    <row r="758" spans="14:15" x14ac:dyDescent="0.45">
      <c r="N758" s="2">
        <v>49152878</v>
      </c>
      <c r="O758">
        <v>4</v>
      </c>
    </row>
    <row r="759" spans="14:15" x14ac:dyDescent="0.45">
      <c r="N759" s="2">
        <v>49241309</v>
      </c>
      <c r="O759">
        <v>2</v>
      </c>
    </row>
    <row r="760" spans="14:15" x14ac:dyDescent="0.45">
      <c r="N760" s="2">
        <v>49371494</v>
      </c>
      <c r="O760">
        <v>2</v>
      </c>
    </row>
    <row r="761" spans="14:15" x14ac:dyDescent="0.45">
      <c r="N761" s="2">
        <v>49433260</v>
      </c>
      <c r="O761">
        <v>5</v>
      </c>
    </row>
    <row r="762" spans="14:15" x14ac:dyDescent="0.45">
      <c r="N762" s="2">
        <v>49449238</v>
      </c>
      <c r="O762">
        <v>2</v>
      </c>
    </row>
    <row r="763" spans="14:15" x14ac:dyDescent="0.45">
      <c r="N763" s="2">
        <v>49529811</v>
      </c>
      <c r="O763">
        <v>4</v>
      </c>
    </row>
    <row r="764" spans="14:15" x14ac:dyDescent="0.45">
      <c r="N764" s="2">
        <v>49617531</v>
      </c>
      <c r="O764">
        <v>2</v>
      </c>
    </row>
    <row r="765" spans="14:15" x14ac:dyDescent="0.45">
      <c r="N765" s="2">
        <v>49617892</v>
      </c>
      <c r="O765">
        <v>3</v>
      </c>
    </row>
    <row r="766" spans="14:15" x14ac:dyDescent="0.45">
      <c r="N766" s="2">
        <v>49756591</v>
      </c>
      <c r="O766">
        <v>3</v>
      </c>
    </row>
    <row r="767" spans="14:15" x14ac:dyDescent="0.45">
      <c r="N767" s="2">
        <v>49795571</v>
      </c>
      <c r="O767">
        <v>3</v>
      </c>
    </row>
    <row r="768" spans="14:15" x14ac:dyDescent="0.45">
      <c r="N768" s="2">
        <v>49806393</v>
      </c>
      <c r="O768">
        <v>4</v>
      </c>
    </row>
    <row r="769" spans="14:15" x14ac:dyDescent="0.45">
      <c r="N769" s="2">
        <v>49881540</v>
      </c>
      <c r="O769">
        <v>2</v>
      </c>
    </row>
    <row r="770" spans="14:15" x14ac:dyDescent="0.45">
      <c r="N770" s="2">
        <v>49970560</v>
      </c>
      <c r="O770">
        <v>3</v>
      </c>
    </row>
    <row r="771" spans="14:15" x14ac:dyDescent="0.45">
      <c r="N771" s="2">
        <v>49985597</v>
      </c>
      <c r="O771">
        <v>2</v>
      </c>
    </row>
    <row r="772" spans="14:15" x14ac:dyDescent="0.45">
      <c r="N772" s="2">
        <v>50015282</v>
      </c>
      <c r="O772">
        <v>2</v>
      </c>
    </row>
    <row r="773" spans="14:15" x14ac:dyDescent="0.45">
      <c r="N773" s="2">
        <v>50080663</v>
      </c>
      <c r="O773">
        <v>3</v>
      </c>
    </row>
    <row r="774" spans="14:15" x14ac:dyDescent="0.45">
      <c r="N774" s="2">
        <v>50105174</v>
      </c>
      <c r="O774">
        <v>2</v>
      </c>
    </row>
    <row r="775" spans="14:15" x14ac:dyDescent="0.45">
      <c r="N775" s="2">
        <v>50229203</v>
      </c>
      <c r="O775">
        <v>2</v>
      </c>
    </row>
    <row r="776" spans="14:15" x14ac:dyDescent="0.45">
      <c r="N776" s="2">
        <v>50518311</v>
      </c>
      <c r="O776">
        <v>2</v>
      </c>
    </row>
    <row r="777" spans="14:15" x14ac:dyDescent="0.45">
      <c r="N777" s="2">
        <v>50557979</v>
      </c>
      <c r="O777">
        <v>4</v>
      </c>
    </row>
    <row r="778" spans="14:15" x14ac:dyDescent="0.45">
      <c r="N778" s="2">
        <v>50572914</v>
      </c>
      <c r="O778">
        <v>2</v>
      </c>
    </row>
    <row r="779" spans="14:15" x14ac:dyDescent="0.45">
      <c r="N779" s="2">
        <v>50630016</v>
      </c>
      <c r="O779">
        <v>2</v>
      </c>
    </row>
    <row r="780" spans="14:15" x14ac:dyDescent="0.45">
      <c r="N780" s="2">
        <v>50632192</v>
      </c>
      <c r="O780">
        <v>3</v>
      </c>
    </row>
    <row r="781" spans="14:15" x14ac:dyDescent="0.45">
      <c r="N781" s="2">
        <v>50760752</v>
      </c>
      <c r="O781">
        <v>2</v>
      </c>
    </row>
    <row r="782" spans="14:15" x14ac:dyDescent="0.45">
      <c r="N782" s="2">
        <v>50781611</v>
      </c>
      <c r="O782">
        <v>3</v>
      </c>
    </row>
    <row r="783" spans="14:15" x14ac:dyDescent="0.45">
      <c r="N783" s="2">
        <v>50899600</v>
      </c>
      <c r="O783">
        <v>4</v>
      </c>
    </row>
    <row r="784" spans="14:15" x14ac:dyDescent="0.45">
      <c r="N784" s="2">
        <v>50953418</v>
      </c>
      <c r="O784">
        <v>2</v>
      </c>
    </row>
    <row r="785" spans="14:15" x14ac:dyDescent="0.45">
      <c r="N785" s="2">
        <v>50968312</v>
      </c>
      <c r="O785">
        <v>3</v>
      </c>
    </row>
    <row r="786" spans="14:15" x14ac:dyDescent="0.45">
      <c r="N786" s="2">
        <v>51014003</v>
      </c>
      <c r="O786">
        <v>2</v>
      </c>
    </row>
    <row r="787" spans="14:15" x14ac:dyDescent="0.45">
      <c r="N787" s="2">
        <v>51034600</v>
      </c>
      <c r="O787">
        <v>2</v>
      </c>
    </row>
    <row r="788" spans="14:15" x14ac:dyDescent="0.45">
      <c r="N788" s="2">
        <v>51048402</v>
      </c>
      <c r="O788">
        <v>2</v>
      </c>
    </row>
    <row r="789" spans="14:15" x14ac:dyDescent="0.45">
      <c r="N789" s="2">
        <v>51119088</v>
      </c>
      <c r="O789">
        <v>4</v>
      </c>
    </row>
    <row r="790" spans="14:15" x14ac:dyDescent="0.45">
      <c r="N790" s="2">
        <v>51174875</v>
      </c>
      <c r="O790">
        <v>2</v>
      </c>
    </row>
    <row r="791" spans="14:15" x14ac:dyDescent="0.45">
      <c r="N791" s="2">
        <v>51341672</v>
      </c>
      <c r="O791">
        <v>3</v>
      </c>
    </row>
    <row r="792" spans="14:15" x14ac:dyDescent="0.45">
      <c r="N792" s="2">
        <v>51476157</v>
      </c>
      <c r="O792">
        <v>4</v>
      </c>
    </row>
    <row r="793" spans="14:15" x14ac:dyDescent="0.45">
      <c r="N793" s="2">
        <v>51503088</v>
      </c>
      <c r="O793">
        <v>3</v>
      </c>
    </row>
    <row r="794" spans="14:15" x14ac:dyDescent="0.45">
      <c r="N794" s="2">
        <v>51544662</v>
      </c>
      <c r="O794">
        <v>2</v>
      </c>
    </row>
    <row r="795" spans="14:15" x14ac:dyDescent="0.45">
      <c r="N795" s="2">
        <v>51592174</v>
      </c>
      <c r="O795">
        <v>3</v>
      </c>
    </row>
    <row r="796" spans="14:15" x14ac:dyDescent="0.45">
      <c r="N796" s="2">
        <v>51661209</v>
      </c>
      <c r="O796">
        <v>5</v>
      </c>
    </row>
    <row r="797" spans="14:15" x14ac:dyDescent="0.45">
      <c r="N797" s="2">
        <v>51669263</v>
      </c>
      <c r="O797">
        <v>3</v>
      </c>
    </row>
    <row r="798" spans="14:15" x14ac:dyDescent="0.45">
      <c r="N798" s="2">
        <v>51670882</v>
      </c>
      <c r="O798">
        <v>5</v>
      </c>
    </row>
    <row r="799" spans="14:15" x14ac:dyDescent="0.45">
      <c r="N799" s="2">
        <v>51833636</v>
      </c>
      <c r="O799">
        <v>2</v>
      </c>
    </row>
    <row r="800" spans="14:15" x14ac:dyDescent="0.45">
      <c r="N800" s="2">
        <v>51872499</v>
      </c>
      <c r="O800">
        <v>2</v>
      </c>
    </row>
    <row r="801" spans="14:15" x14ac:dyDescent="0.45">
      <c r="N801" s="2">
        <v>51945420</v>
      </c>
      <c r="O801">
        <v>2</v>
      </c>
    </row>
    <row r="802" spans="14:15" x14ac:dyDescent="0.45">
      <c r="N802" s="2">
        <v>51994597</v>
      </c>
      <c r="O802">
        <v>2</v>
      </c>
    </row>
    <row r="803" spans="14:15" x14ac:dyDescent="0.45">
      <c r="N803" s="2">
        <v>52001314</v>
      </c>
      <c r="O803">
        <v>2</v>
      </c>
    </row>
    <row r="804" spans="14:15" x14ac:dyDescent="0.45">
      <c r="N804" s="2">
        <v>52032226</v>
      </c>
      <c r="O804">
        <v>2</v>
      </c>
    </row>
    <row r="805" spans="14:15" x14ac:dyDescent="0.45">
      <c r="N805" s="2">
        <v>52075070</v>
      </c>
      <c r="O805">
        <v>2</v>
      </c>
    </row>
    <row r="806" spans="14:15" x14ac:dyDescent="0.45">
      <c r="N806" s="2">
        <v>52085702</v>
      </c>
      <c r="O806">
        <v>4</v>
      </c>
    </row>
    <row r="807" spans="14:15" x14ac:dyDescent="0.45">
      <c r="N807" s="2">
        <v>52215833</v>
      </c>
      <c r="O807">
        <v>2</v>
      </c>
    </row>
    <row r="808" spans="14:15" x14ac:dyDescent="0.45">
      <c r="N808" s="2">
        <v>52409516</v>
      </c>
      <c r="O808">
        <v>4</v>
      </c>
    </row>
    <row r="809" spans="14:15" x14ac:dyDescent="0.45">
      <c r="N809" s="2">
        <v>52417972</v>
      </c>
      <c r="O809">
        <v>3</v>
      </c>
    </row>
    <row r="810" spans="14:15" x14ac:dyDescent="0.45">
      <c r="N810" s="2">
        <v>52428250</v>
      </c>
      <c r="O810">
        <v>3</v>
      </c>
    </row>
    <row r="811" spans="14:15" x14ac:dyDescent="0.45">
      <c r="N811" s="2">
        <v>52613657</v>
      </c>
      <c r="O811">
        <v>2</v>
      </c>
    </row>
    <row r="812" spans="14:15" x14ac:dyDescent="0.45">
      <c r="N812" s="2">
        <v>52757321</v>
      </c>
      <c r="O812">
        <v>4</v>
      </c>
    </row>
    <row r="813" spans="14:15" x14ac:dyDescent="0.45">
      <c r="N813" s="2">
        <v>52770036</v>
      </c>
      <c r="O813">
        <v>3</v>
      </c>
    </row>
    <row r="814" spans="14:15" x14ac:dyDescent="0.45">
      <c r="N814" s="2">
        <v>52913011</v>
      </c>
      <c r="O814">
        <v>2</v>
      </c>
    </row>
    <row r="815" spans="14:15" x14ac:dyDescent="0.45">
      <c r="N815" s="2">
        <v>53025962</v>
      </c>
      <c r="O815">
        <v>2</v>
      </c>
    </row>
    <row r="816" spans="14:15" x14ac:dyDescent="0.45">
      <c r="N816" s="2">
        <v>53076417</v>
      </c>
      <c r="O816">
        <v>2</v>
      </c>
    </row>
    <row r="817" spans="14:15" x14ac:dyDescent="0.45">
      <c r="N817" s="2">
        <v>53292177</v>
      </c>
      <c r="O817">
        <v>3</v>
      </c>
    </row>
    <row r="818" spans="14:15" x14ac:dyDescent="0.45">
      <c r="N818" s="2">
        <v>53299455</v>
      </c>
      <c r="O818">
        <v>3</v>
      </c>
    </row>
    <row r="819" spans="14:15" x14ac:dyDescent="0.45">
      <c r="N819" s="2">
        <v>53332493</v>
      </c>
      <c r="O819">
        <v>3</v>
      </c>
    </row>
    <row r="820" spans="14:15" x14ac:dyDescent="0.45">
      <c r="N820" s="2">
        <v>53354003</v>
      </c>
      <c r="O820">
        <v>2</v>
      </c>
    </row>
    <row r="821" spans="14:15" x14ac:dyDescent="0.45">
      <c r="N821" s="2">
        <v>53392567</v>
      </c>
      <c r="O821">
        <v>2</v>
      </c>
    </row>
    <row r="822" spans="14:15" x14ac:dyDescent="0.45">
      <c r="N822" s="2">
        <v>53538932</v>
      </c>
      <c r="O822">
        <v>2</v>
      </c>
    </row>
    <row r="823" spans="14:15" x14ac:dyDescent="0.45">
      <c r="N823" s="2">
        <v>53624677</v>
      </c>
      <c r="O823">
        <v>3</v>
      </c>
    </row>
    <row r="824" spans="14:15" x14ac:dyDescent="0.45">
      <c r="N824" s="2">
        <v>53636086</v>
      </c>
      <c r="O824">
        <v>4</v>
      </c>
    </row>
    <row r="825" spans="14:15" x14ac:dyDescent="0.45">
      <c r="N825" s="2">
        <v>53640286</v>
      </c>
      <c r="O825">
        <v>2</v>
      </c>
    </row>
    <row r="826" spans="14:15" x14ac:dyDescent="0.45">
      <c r="N826" s="2">
        <v>53974737</v>
      </c>
      <c r="O826">
        <v>2</v>
      </c>
    </row>
    <row r="827" spans="14:15" x14ac:dyDescent="0.45">
      <c r="N827" s="2">
        <v>54139038</v>
      </c>
      <c r="O827">
        <v>3</v>
      </c>
    </row>
    <row r="828" spans="14:15" x14ac:dyDescent="0.45">
      <c r="N828" s="2">
        <v>54145987</v>
      </c>
      <c r="O828">
        <v>3</v>
      </c>
    </row>
    <row r="829" spans="14:15" x14ac:dyDescent="0.45">
      <c r="N829" s="2">
        <v>54222320</v>
      </c>
      <c r="O829">
        <v>2</v>
      </c>
    </row>
    <row r="830" spans="14:15" x14ac:dyDescent="0.45">
      <c r="N830" s="2">
        <v>54338574</v>
      </c>
      <c r="O830">
        <v>2</v>
      </c>
    </row>
    <row r="831" spans="14:15" x14ac:dyDescent="0.45">
      <c r="N831" s="2">
        <v>54347213</v>
      </c>
      <c r="O831">
        <v>2</v>
      </c>
    </row>
    <row r="832" spans="14:15" x14ac:dyDescent="0.45">
      <c r="N832" s="2">
        <v>54580166</v>
      </c>
      <c r="O832">
        <v>3</v>
      </c>
    </row>
    <row r="833" spans="14:15" x14ac:dyDescent="0.45">
      <c r="N833" s="2">
        <v>54619715</v>
      </c>
      <c r="O833">
        <v>2</v>
      </c>
    </row>
    <row r="834" spans="14:15" x14ac:dyDescent="0.45">
      <c r="N834" s="2">
        <v>54730270</v>
      </c>
      <c r="O834">
        <v>4</v>
      </c>
    </row>
    <row r="835" spans="14:15" x14ac:dyDescent="0.45">
      <c r="N835" s="2">
        <v>54748429</v>
      </c>
      <c r="O835">
        <v>2</v>
      </c>
    </row>
    <row r="836" spans="14:15" x14ac:dyDescent="0.45">
      <c r="N836" s="2">
        <v>54797119</v>
      </c>
      <c r="O836">
        <v>3</v>
      </c>
    </row>
    <row r="837" spans="14:15" x14ac:dyDescent="0.45">
      <c r="N837" s="2">
        <v>54877984</v>
      </c>
      <c r="O837">
        <v>2</v>
      </c>
    </row>
    <row r="838" spans="14:15" x14ac:dyDescent="0.45">
      <c r="N838" s="2">
        <v>54885705</v>
      </c>
      <c r="O838">
        <v>2</v>
      </c>
    </row>
    <row r="839" spans="14:15" x14ac:dyDescent="0.45">
      <c r="N839" s="2">
        <v>54893418</v>
      </c>
      <c r="O839">
        <v>2</v>
      </c>
    </row>
    <row r="840" spans="14:15" x14ac:dyDescent="0.45">
      <c r="N840" s="2">
        <v>54923640</v>
      </c>
      <c r="O840">
        <v>6</v>
      </c>
    </row>
    <row r="841" spans="14:15" x14ac:dyDescent="0.45">
      <c r="N841" s="2">
        <v>54952806</v>
      </c>
      <c r="O841">
        <v>3</v>
      </c>
    </row>
    <row r="842" spans="14:15" x14ac:dyDescent="0.45">
      <c r="N842" s="2">
        <v>55028958</v>
      </c>
      <c r="O842">
        <v>3</v>
      </c>
    </row>
    <row r="843" spans="14:15" x14ac:dyDescent="0.45">
      <c r="N843" s="2">
        <v>55042740</v>
      </c>
      <c r="O843">
        <v>3</v>
      </c>
    </row>
    <row r="844" spans="14:15" x14ac:dyDescent="0.45">
      <c r="N844" s="2">
        <v>55056284</v>
      </c>
      <c r="O844">
        <v>2</v>
      </c>
    </row>
    <row r="845" spans="14:15" x14ac:dyDescent="0.45">
      <c r="N845" s="2">
        <v>55060796</v>
      </c>
      <c r="O845">
        <v>3</v>
      </c>
    </row>
    <row r="846" spans="14:15" x14ac:dyDescent="0.45">
      <c r="N846" s="2">
        <v>55170753</v>
      </c>
      <c r="O846">
        <v>2</v>
      </c>
    </row>
    <row r="847" spans="14:15" x14ac:dyDescent="0.45">
      <c r="N847" s="2">
        <v>55404382</v>
      </c>
      <c r="O847">
        <v>2</v>
      </c>
    </row>
    <row r="848" spans="14:15" x14ac:dyDescent="0.45">
      <c r="N848" s="2">
        <v>55425478</v>
      </c>
      <c r="O848">
        <v>3</v>
      </c>
    </row>
    <row r="849" spans="14:15" x14ac:dyDescent="0.45">
      <c r="N849" s="2">
        <v>55472026</v>
      </c>
      <c r="O849">
        <v>2</v>
      </c>
    </row>
    <row r="850" spans="14:15" x14ac:dyDescent="0.45">
      <c r="N850" s="2">
        <v>55693909</v>
      </c>
      <c r="O850">
        <v>3</v>
      </c>
    </row>
    <row r="851" spans="14:15" x14ac:dyDescent="0.45">
      <c r="N851" s="2">
        <v>55971849</v>
      </c>
      <c r="O851">
        <v>2</v>
      </c>
    </row>
    <row r="852" spans="14:15" x14ac:dyDescent="0.45">
      <c r="N852" s="2">
        <v>56195475</v>
      </c>
      <c r="O852">
        <v>3</v>
      </c>
    </row>
    <row r="853" spans="14:15" x14ac:dyDescent="0.45">
      <c r="N853" s="2">
        <v>56441247</v>
      </c>
      <c r="O853">
        <v>4</v>
      </c>
    </row>
    <row r="854" spans="14:15" x14ac:dyDescent="0.45">
      <c r="N854" s="2">
        <v>56457995</v>
      </c>
      <c r="O854">
        <v>2</v>
      </c>
    </row>
    <row r="855" spans="14:15" x14ac:dyDescent="0.45">
      <c r="N855" s="2">
        <v>56548063</v>
      </c>
      <c r="O855">
        <v>3</v>
      </c>
    </row>
    <row r="856" spans="14:15" x14ac:dyDescent="0.45">
      <c r="N856" s="2">
        <v>56572297</v>
      </c>
      <c r="O856">
        <v>3</v>
      </c>
    </row>
    <row r="857" spans="14:15" x14ac:dyDescent="0.45">
      <c r="N857" s="2">
        <v>56604077</v>
      </c>
      <c r="O857">
        <v>2</v>
      </c>
    </row>
    <row r="858" spans="14:15" x14ac:dyDescent="0.45">
      <c r="N858" s="2">
        <v>56780331</v>
      </c>
      <c r="O858">
        <v>3</v>
      </c>
    </row>
    <row r="859" spans="14:15" x14ac:dyDescent="0.45">
      <c r="N859" s="2">
        <v>57081917</v>
      </c>
      <c r="O859">
        <v>5</v>
      </c>
    </row>
    <row r="860" spans="14:15" x14ac:dyDescent="0.45">
      <c r="N860" s="2">
        <v>57102800</v>
      </c>
      <c r="O860">
        <v>3</v>
      </c>
    </row>
    <row r="861" spans="14:15" x14ac:dyDescent="0.45">
      <c r="N861" s="2">
        <v>57291761</v>
      </c>
      <c r="O861">
        <v>6</v>
      </c>
    </row>
    <row r="862" spans="14:15" x14ac:dyDescent="0.45">
      <c r="N862" s="2">
        <v>57331847</v>
      </c>
      <c r="O862">
        <v>2</v>
      </c>
    </row>
    <row r="863" spans="14:15" x14ac:dyDescent="0.45">
      <c r="N863" s="2">
        <v>57340963</v>
      </c>
      <c r="O863">
        <v>4</v>
      </c>
    </row>
    <row r="864" spans="14:15" x14ac:dyDescent="0.45">
      <c r="N864" s="2">
        <v>57360162</v>
      </c>
      <c r="O864">
        <v>3</v>
      </c>
    </row>
    <row r="865" spans="14:15" x14ac:dyDescent="0.45">
      <c r="N865" s="2">
        <v>57392064</v>
      </c>
      <c r="O865">
        <v>4</v>
      </c>
    </row>
    <row r="866" spans="14:15" x14ac:dyDescent="0.45">
      <c r="N866" s="2">
        <v>57474553</v>
      </c>
      <c r="O866">
        <v>2</v>
      </c>
    </row>
    <row r="867" spans="14:15" x14ac:dyDescent="0.45">
      <c r="N867" s="2">
        <v>57505804</v>
      </c>
      <c r="O867">
        <v>3</v>
      </c>
    </row>
    <row r="868" spans="14:15" x14ac:dyDescent="0.45">
      <c r="N868" s="2">
        <v>57523973</v>
      </c>
      <c r="O868">
        <v>3</v>
      </c>
    </row>
    <row r="869" spans="14:15" x14ac:dyDescent="0.45">
      <c r="N869" s="2">
        <v>57526322</v>
      </c>
      <c r="O869">
        <v>4</v>
      </c>
    </row>
    <row r="870" spans="14:15" x14ac:dyDescent="0.45">
      <c r="N870" s="2">
        <v>57537308</v>
      </c>
      <c r="O870">
        <v>3</v>
      </c>
    </row>
    <row r="871" spans="14:15" x14ac:dyDescent="0.45">
      <c r="N871" s="2">
        <v>57566548</v>
      </c>
      <c r="O871">
        <v>3</v>
      </c>
    </row>
    <row r="872" spans="14:15" x14ac:dyDescent="0.45">
      <c r="N872" s="2">
        <v>57642258</v>
      </c>
      <c r="O872">
        <v>3</v>
      </c>
    </row>
    <row r="873" spans="14:15" x14ac:dyDescent="0.45">
      <c r="N873" s="2">
        <v>57658033</v>
      </c>
      <c r="O873">
        <v>2</v>
      </c>
    </row>
    <row r="874" spans="14:15" x14ac:dyDescent="0.45">
      <c r="N874" s="2">
        <v>57662767</v>
      </c>
      <c r="O874">
        <v>2</v>
      </c>
    </row>
    <row r="875" spans="14:15" x14ac:dyDescent="0.45">
      <c r="N875" s="2">
        <v>57674875</v>
      </c>
      <c r="O875">
        <v>2</v>
      </c>
    </row>
    <row r="876" spans="14:15" x14ac:dyDescent="0.45">
      <c r="N876" s="2">
        <v>57765367</v>
      </c>
      <c r="O876">
        <v>2</v>
      </c>
    </row>
    <row r="877" spans="14:15" x14ac:dyDescent="0.45">
      <c r="N877" s="2">
        <v>57770044</v>
      </c>
      <c r="O877">
        <v>2</v>
      </c>
    </row>
    <row r="878" spans="14:15" x14ac:dyDescent="0.45">
      <c r="N878" s="2">
        <v>57833505</v>
      </c>
      <c r="O878">
        <v>5</v>
      </c>
    </row>
    <row r="879" spans="14:15" x14ac:dyDescent="0.45">
      <c r="N879" s="2">
        <v>57892837</v>
      </c>
      <c r="O879">
        <v>3</v>
      </c>
    </row>
    <row r="880" spans="14:15" x14ac:dyDescent="0.45">
      <c r="N880" s="2">
        <v>57956497</v>
      </c>
      <c r="O880">
        <v>2</v>
      </c>
    </row>
    <row r="881" spans="14:15" x14ac:dyDescent="0.45">
      <c r="N881" s="2">
        <v>57967753</v>
      </c>
      <c r="O881">
        <v>3</v>
      </c>
    </row>
    <row r="882" spans="14:15" x14ac:dyDescent="0.45">
      <c r="N882" s="2">
        <v>58111297</v>
      </c>
      <c r="O882">
        <v>3</v>
      </c>
    </row>
    <row r="883" spans="14:15" x14ac:dyDescent="0.45">
      <c r="N883" s="2">
        <v>58115779</v>
      </c>
      <c r="O883">
        <v>2</v>
      </c>
    </row>
    <row r="884" spans="14:15" x14ac:dyDescent="0.45">
      <c r="N884" s="2">
        <v>58170168</v>
      </c>
      <c r="O884">
        <v>3</v>
      </c>
    </row>
    <row r="885" spans="14:15" x14ac:dyDescent="0.45">
      <c r="N885" s="2">
        <v>58214883</v>
      </c>
      <c r="O885">
        <v>2</v>
      </c>
    </row>
    <row r="886" spans="14:15" x14ac:dyDescent="0.45">
      <c r="N886" s="2">
        <v>58505903</v>
      </c>
      <c r="O886">
        <v>2</v>
      </c>
    </row>
    <row r="887" spans="14:15" x14ac:dyDescent="0.45">
      <c r="N887" s="2">
        <v>58513300</v>
      </c>
      <c r="O887">
        <v>2</v>
      </c>
    </row>
    <row r="888" spans="14:15" x14ac:dyDescent="0.45">
      <c r="N888" s="2">
        <v>58644651</v>
      </c>
      <c r="O888">
        <v>3</v>
      </c>
    </row>
    <row r="889" spans="14:15" x14ac:dyDescent="0.45">
      <c r="N889" s="2">
        <v>58929595</v>
      </c>
      <c r="O889">
        <v>2</v>
      </c>
    </row>
    <row r="890" spans="14:15" x14ac:dyDescent="0.45">
      <c r="N890" s="2">
        <v>58942207</v>
      </c>
      <c r="O890">
        <v>2</v>
      </c>
    </row>
    <row r="891" spans="14:15" x14ac:dyDescent="0.45">
      <c r="N891" s="2">
        <v>58974323</v>
      </c>
      <c r="O891">
        <v>2</v>
      </c>
    </row>
    <row r="892" spans="14:15" x14ac:dyDescent="0.45">
      <c r="N892" s="2">
        <v>58979427</v>
      </c>
      <c r="O892">
        <v>2</v>
      </c>
    </row>
    <row r="893" spans="14:15" x14ac:dyDescent="0.45">
      <c r="N893" s="2">
        <v>59009727</v>
      </c>
      <c r="O893">
        <v>2</v>
      </c>
    </row>
    <row r="894" spans="14:15" x14ac:dyDescent="0.45">
      <c r="N894" s="2">
        <v>59094034</v>
      </c>
      <c r="O894">
        <v>4</v>
      </c>
    </row>
    <row r="895" spans="14:15" x14ac:dyDescent="0.45">
      <c r="N895" s="2">
        <v>59110513</v>
      </c>
      <c r="O895">
        <v>4</v>
      </c>
    </row>
    <row r="896" spans="14:15" x14ac:dyDescent="0.45">
      <c r="N896" s="2">
        <v>59141605</v>
      </c>
      <c r="O896">
        <v>3</v>
      </c>
    </row>
    <row r="897" spans="14:15" x14ac:dyDescent="0.45">
      <c r="N897" s="2">
        <v>59207798</v>
      </c>
      <c r="O897">
        <v>2</v>
      </c>
    </row>
    <row r="898" spans="14:15" x14ac:dyDescent="0.45">
      <c r="N898" s="2">
        <v>59216664</v>
      </c>
      <c r="O898">
        <v>2</v>
      </c>
    </row>
    <row r="899" spans="14:15" x14ac:dyDescent="0.45">
      <c r="N899" s="2">
        <v>59240916</v>
      </c>
      <c r="O899">
        <v>2</v>
      </c>
    </row>
    <row r="900" spans="14:15" x14ac:dyDescent="0.45">
      <c r="N900" s="2">
        <v>59252433</v>
      </c>
      <c r="O900">
        <v>4</v>
      </c>
    </row>
    <row r="901" spans="14:15" x14ac:dyDescent="0.45">
      <c r="N901" s="2">
        <v>59329145</v>
      </c>
      <c r="O901">
        <v>4</v>
      </c>
    </row>
    <row r="902" spans="14:15" x14ac:dyDescent="0.45">
      <c r="N902" s="2">
        <v>59353207</v>
      </c>
      <c r="O902">
        <v>2</v>
      </c>
    </row>
    <row r="903" spans="14:15" x14ac:dyDescent="0.45">
      <c r="N903" s="2">
        <v>59398136</v>
      </c>
      <c r="O903">
        <v>4</v>
      </c>
    </row>
    <row r="904" spans="14:15" x14ac:dyDescent="0.45">
      <c r="N904" s="2">
        <v>59436131</v>
      </c>
      <c r="O904">
        <v>4</v>
      </c>
    </row>
    <row r="905" spans="14:15" x14ac:dyDescent="0.45">
      <c r="N905" s="2">
        <v>59485034</v>
      </c>
      <c r="O905">
        <v>2</v>
      </c>
    </row>
    <row r="906" spans="14:15" x14ac:dyDescent="0.45">
      <c r="N906" s="2">
        <v>59518795</v>
      </c>
      <c r="O906">
        <v>3</v>
      </c>
    </row>
    <row r="907" spans="14:15" x14ac:dyDescent="0.45">
      <c r="N907" s="2">
        <v>59545278</v>
      </c>
      <c r="O907">
        <v>3</v>
      </c>
    </row>
    <row r="908" spans="14:15" x14ac:dyDescent="0.45">
      <c r="N908" s="2">
        <v>59620534</v>
      </c>
      <c r="O908">
        <v>4</v>
      </c>
    </row>
    <row r="909" spans="14:15" x14ac:dyDescent="0.45">
      <c r="N909" s="2">
        <v>59677346</v>
      </c>
      <c r="O909">
        <v>2</v>
      </c>
    </row>
    <row r="910" spans="14:15" x14ac:dyDescent="0.45">
      <c r="N910" s="2">
        <v>59769142</v>
      </c>
      <c r="O910">
        <v>2</v>
      </c>
    </row>
    <row r="911" spans="14:15" x14ac:dyDescent="0.45">
      <c r="N911" s="2">
        <v>59815512</v>
      </c>
      <c r="O911">
        <v>2</v>
      </c>
    </row>
    <row r="912" spans="14:15" x14ac:dyDescent="0.45">
      <c r="N912" s="2">
        <v>59840071</v>
      </c>
      <c r="O912">
        <v>2</v>
      </c>
    </row>
    <row r="913" spans="14:15" x14ac:dyDescent="0.45">
      <c r="N913" s="2">
        <v>59890331</v>
      </c>
      <c r="O913">
        <v>3</v>
      </c>
    </row>
    <row r="914" spans="14:15" x14ac:dyDescent="0.45">
      <c r="N914" s="2">
        <v>60049160</v>
      </c>
      <c r="O914">
        <v>2</v>
      </c>
    </row>
    <row r="915" spans="14:15" x14ac:dyDescent="0.45">
      <c r="N915" s="2">
        <v>60062501</v>
      </c>
      <c r="O915">
        <v>2</v>
      </c>
    </row>
    <row r="916" spans="14:15" x14ac:dyDescent="0.45">
      <c r="N916" s="2">
        <v>60300263</v>
      </c>
      <c r="O916">
        <v>2</v>
      </c>
    </row>
    <row r="917" spans="14:15" x14ac:dyDescent="0.45">
      <c r="N917" s="2">
        <v>60319216</v>
      </c>
      <c r="O917">
        <v>2</v>
      </c>
    </row>
    <row r="918" spans="14:15" x14ac:dyDescent="0.45">
      <c r="N918" s="2">
        <v>60371334</v>
      </c>
      <c r="O918">
        <v>2</v>
      </c>
    </row>
    <row r="919" spans="14:15" x14ac:dyDescent="0.45">
      <c r="N919" s="2">
        <v>60379302</v>
      </c>
      <c r="O919">
        <v>2</v>
      </c>
    </row>
    <row r="920" spans="14:15" x14ac:dyDescent="0.45">
      <c r="N920" s="2">
        <v>60385293</v>
      </c>
      <c r="O920">
        <v>3</v>
      </c>
    </row>
    <row r="921" spans="14:15" x14ac:dyDescent="0.45">
      <c r="N921" s="2">
        <v>60399360</v>
      </c>
      <c r="O921">
        <v>2</v>
      </c>
    </row>
    <row r="922" spans="14:15" x14ac:dyDescent="0.45">
      <c r="N922" s="2">
        <v>60446619</v>
      </c>
      <c r="O922">
        <v>2</v>
      </c>
    </row>
    <row r="923" spans="14:15" x14ac:dyDescent="0.45">
      <c r="N923" s="2">
        <v>60495351</v>
      </c>
      <c r="O923">
        <v>3</v>
      </c>
    </row>
    <row r="924" spans="14:15" x14ac:dyDescent="0.45">
      <c r="N924" s="2">
        <v>60561655</v>
      </c>
      <c r="O924">
        <v>2</v>
      </c>
    </row>
    <row r="925" spans="14:15" x14ac:dyDescent="0.45">
      <c r="N925" s="2">
        <v>60565603</v>
      </c>
      <c r="O925">
        <v>2</v>
      </c>
    </row>
    <row r="926" spans="14:15" x14ac:dyDescent="0.45">
      <c r="N926" s="2">
        <v>60620291</v>
      </c>
      <c r="O926">
        <v>2</v>
      </c>
    </row>
    <row r="927" spans="14:15" x14ac:dyDescent="0.45">
      <c r="N927" s="2">
        <v>60656482</v>
      </c>
      <c r="O927">
        <v>3</v>
      </c>
    </row>
    <row r="928" spans="14:15" x14ac:dyDescent="0.45">
      <c r="N928" s="2">
        <v>60698094</v>
      </c>
      <c r="O928">
        <v>3</v>
      </c>
    </row>
    <row r="929" spans="14:15" x14ac:dyDescent="0.45">
      <c r="N929" s="2">
        <v>60700850</v>
      </c>
      <c r="O929">
        <v>2</v>
      </c>
    </row>
    <row r="930" spans="14:15" x14ac:dyDescent="0.45">
      <c r="N930" s="2">
        <v>60732869</v>
      </c>
      <c r="O930">
        <v>3</v>
      </c>
    </row>
    <row r="931" spans="14:15" x14ac:dyDescent="0.45">
      <c r="N931" s="2">
        <v>60757351</v>
      </c>
      <c r="O931">
        <v>3</v>
      </c>
    </row>
    <row r="932" spans="14:15" x14ac:dyDescent="0.45">
      <c r="N932" s="2">
        <v>60834500</v>
      </c>
      <c r="O932">
        <v>2</v>
      </c>
    </row>
    <row r="933" spans="14:15" x14ac:dyDescent="0.45">
      <c r="N933" s="2">
        <v>60904312</v>
      </c>
      <c r="O933">
        <v>3</v>
      </c>
    </row>
    <row r="934" spans="14:15" x14ac:dyDescent="0.45">
      <c r="N934" s="2">
        <v>60967677</v>
      </c>
      <c r="O934">
        <v>3</v>
      </c>
    </row>
    <row r="935" spans="14:15" x14ac:dyDescent="0.45">
      <c r="N935" s="2">
        <v>61015113</v>
      </c>
      <c r="O935">
        <v>2</v>
      </c>
    </row>
    <row r="936" spans="14:15" x14ac:dyDescent="0.45">
      <c r="N936" s="2">
        <v>61121421</v>
      </c>
      <c r="O936">
        <v>3</v>
      </c>
    </row>
    <row r="937" spans="14:15" x14ac:dyDescent="0.45">
      <c r="N937" s="2">
        <v>61226563</v>
      </c>
      <c r="O937">
        <v>5</v>
      </c>
    </row>
    <row r="938" spans="14:15" x14ac:dyDescent="0.45">
      <c r="N938" s="2">
        <v>61320989</v>
      </c>
      <c r="O938">
        <v>4</v>
      </c>
    </row>
    <row r="939" spans="14:15" x14ac:dyDescent="0.45">
      <c r="N939" s="2">
        <v>61516967</v>
      </c>
      <c r="O939">
        <v>3</v>
      </c>
    </row>
    <row r="940" spans="14:15" x14ac:dyDescent="0.45">
      <c r="N940" s="2">
        <v>61522288</v>
      </c>
      <c r="O940">
        <v>2</v>
      </c>
    </row>
    <row r="941" spans="14:15" x14ac:dyDescent="0.45">
      <c r="N941" s="2">
        <v>61618079</v>
      </c>
      <c r="O941">
        <v>6</v>
      </c>
    </row>
    <row r="942" spans="14:15" x14ac:dyDescent="0.45">
      <c r="N942" s="2">
        <v>61753272</v>
      </c>
      <c r="O942">
        <v>6</v>
      </c>
    </row>
    <row r="943" spans="14:15" x14ac:dyDescent="0.45">
      <c r="N943" s="2">
        <v>61763552</v>
      </c>
      <c r="O943">
        <v>4</v>
      </c>
    </row>
    <row r="944" spans="14:15" x14ac:dyDescent="0.45">
      <c r="N944" s="2">
        <v>61851054</v>
      </c>
      <c r="O944">
        <v>2</v>
      </c>
    </row>
    <row r="945" spans="14:15" x14ac:dyDescent="0.45">
      <c r="N945" s="2">
        <v>61877649</v>
      </c>
      <c r="O945">
        <v>3</v>
      </c>
    </row>
    <row r="946" spans="14:15" x14ac:dyDescent="0.45">
      <c r="N946" s="2">
        <v>61982521</v>
      </c>
      <c r="O946">
        <v>5</v>
      </c>
    </row>
    <row r="947" spans="14:15" x14ac:dyDescent="0.45">
      <c r="N947" s="2">
        <v>62068277</v>
      </c>
      <c r="O947">
        <v>3</v>
      </c>
    </row>
    <row r="948" spans="14:15" x14ac:dyDescent="0.45">
      <c r="N948" s="2">
        <v>62243869</v>
      </c>
      <c r="O948">
        <v>4</v>
      </c>
    </row>
    <row r="949" spans="14:15" x14ac:dyDescent="0.45">
      <c r="N949" s="2">
        <v>62323608</v>
      </c>
      <c r="O949">
        <v>4</v>
      </c>
    </row>
    <row r="950" spans="14:15" x14ac:dyDescent="0.45">
      <c r="N950" s="2">
        <v>62416456</v>
      </c>
      <c r="O950">
        <v>3</v>
      </c>
    </row>
    <row r="951" spans="14:15" x14ac:dyDescent="0.45">
      <c r="N951" s="2">
        <v>62510499</v>
      </c>
      <c r="O951">
        <v>2</v>
      </c>
    </row>
    <row r="952" spans="14:15" x14ac:dyDescent="0.45">
      <c r="N952" s="2">
        <v>62526567</v>
      </c>
      <c r="O952">
        <v>3</v>
      </c>
    </row>
    <row r="953" spans="14:15" x14ac:dyDescent="0.45">
      <c r="N953" s="2">
        <v>62600289</v>
      </c>
      <c r="O953">
        <v>4</v>
      </c>
    </row>
    <row r="954" spans="14:15" x14ac:dyDescent="0.45">
      <c r="N954" s="2">
        <v>62629494</v>
      </c>
      <c r="O954">
        <v>3</v>
      </c>
    </row>
    <row r="955" spans="14:15" x14ac:dyDescent="0.45">
      <c r="N955" s="2">
        <v>62679120</v>
      </c>
      <c r="O955">
        <v>3</v>
      </c>
    </row>
    <row r="956" spans="14:15" x14ac:dyDescent="0.45">
      <c r="N956" s="2">
        <v>62807542</v>
      </c>
      <c r="O956">
        <v>2</v>
      </c>
    </row>
    <row r="957" spans="14:15" x14ac:dyDescent="0.45">
      <c r="N957" s="2">
        <v>62917794</v>
      </c>
      <c r="O957">
        <v>2</v>
      </c>
    </row>
    <row r="958" spans="14:15" x14ac:dyDescent="0.45">
      <c r="N958" s="2">
        <v>62971413</v>
      </c>
      <c r="O958">
        <v>2</v>
      </c>
    </row>
    <row r="959" spans="14:15" x14ac:dyDescent="0.45">
      <c r="N959" s="2">
        <v>63083547</v>
      </c>
      <c r="O959">
        <v>2</v>
      </c>
    </row>
    <row r="960" spans="14:15" x14ac:dyDescent="0.45">
      <c r="N960" s="2">
        <v>63238941</v>
      </c>
      <c r="O960">
        <v>4</v>
      </c>
    </row>
    <row r="961" spans="14:15" x14ac:dyDescent="0.45">
      <c r="N961" s="2">
        <v>63262519</v>
      </c>
      <c r="O961">
        <v>4</v>
      </c>
    </row>
    <row r="962" spans="14:15" x14ac:dyDescent="0.45">
      <c r="N962" s="2">
        <v>63310076</v>
      </c>
      <c r="O962">
        <v>5</v>
      </c>
    </row>
    <row r="963" spans="14:15" x14ac:dyDescent="0.45">
      <c r="N963" s="2">
        <v>63339001</v>
      </c>
      <c r="O963">
        <v>3</v>
      </c>
    </row>
    <row r="964" spans="14:15" x14ac:dyDescent="0.45">
      <c r="N964" s="2">
        <v>63360864</v>
      </c>
      <c r="O964">
        <v>5</v>
      </c>
    </row>
    <row r="965" spans="14:15" x14ac:dyDescent="0.45">
      <c r="N965" s="2">
        <v>63368244</v>
      </c>
      <c r="O965">
        <v>4</v>
      </c>
    </row>
    <row r="966" spans="14:15" x14ac:dyDescent="0.45">
      <c r="N966" s="2">
        <v>63402854</v>
      </c>
      <c r="O966">
        <v>2</v>
      </c>
    </row>
    <row r="967" spans="14:15" x14ac:dyDescent="0.45">
      <c r="N967" s="2">
        <v>63571453</v>
      </c>
      <c r="O967">
        <v>3</v>
      </c>
    </row>
    <row r="968" spans="14:15" x14ac:dyDescent="0.45">
      <c r="N968" s="2">
        <v>63630649</v>
      </c>
      <c r="O968">
        <v>2</v>
      </c>
    </row>
    <row r="969" spans="14:15" x14ac:dyDescent="0.45">
      <c r="N969" s="2">
        <v>63793401</v>
      </c>
      <c r="O969">
        <v>3</v>
      </c>
    </row>
    <row r="970" spans="14:15" x14ac:dyDescent="0.45">
      <c r="N970" s="2">
        <v>63802820</v>
      </c>
      <c r="O970">
        <v>4</v>
      </c>
    </row>
    <row r="971" spans="14:15" x14ac:dyDescent="0.45">
      <c r="N971" s="2">
        <v>63858550</v>
      </c>
      <c r="O971">
        <v>2</v>
      </c>
    </row>
    <row r="972" spans="14:15" x14ac:dyDescent="0.45">
      <c r="N972" s="2">
        <v>63948546</v>
      </c>
      <c r="O972">
        <v>3</v>
      </c>
    </row>
    <row r="973" spans="14:15" x14ac:dyDescent="0.45">
      <c r="N973" s="2">
        <v>63971358</v>
      </c>
      <c r="O973">
        <v>3</v>
      </c>
    </row>
    <row r="974" spans="14:15" x14ac:dyDescent="0.45">
      <c r="N974" s="2">
        <v>64141971</v>
      </c>
      <c r="O974">
        <v>5</v>
      </c>
    </row>
    <row r="975" spans="14:15" x14ac:dyDescent="0.45">
      <c r="N975" s="2">
        <v>64151769</v>
      </c>
      <c r="O975">
        <v>2</v>
      </c>
    </row>
    <row r="976" spans="14:15" x14ac:dyDescent="0.45">
      <c r="N976" s="2">
        <v>64162093</v>
      </c>
      <c r="O976">
        <v>3</v>
      </c>
    </row>
    <row r="977" spans="14:15" x14ac:dyDescent="0.45">
      <c r="N977" s="2">
        <v>64197854</v>
      </c>
      <c r="O977">
        <v>3</v>
      </c>
    </row>
    <row r="978" spans="14:15" x14ac:dyDescent="0.45">
      <c r="N978" s="2">
        <v>64316806</v>
      </c>
      <c r="O978">
        <v>3</v>
      </c>
    </row>
    <row r="979" spans="14:15" x14ac:dyDescent="0.45">
      <c r="N979" s="2">
        <v>64497538</v>
      </c>
      <c r="O979">
        <v>4</v>
      </c>
    </row>
    <row r="980" spans="14:15" x14ac:dyDescent="0.45">
      <c r="N980" s="2">
        <v>64535602</v>
      </c>
      <c r="O980">
        <v>3</v>
      </c>
    </row>
    <row r="981" spans="14:15" x14ac:dyDescent="0.45">
      <c r="N981" s="2">
        <v>64562786</v>
      </c>
      <c r="O981">
        <v>4</v>
      </c>
    </row>
    <row r="982" spans="14:15" x14ac:dyDescent="0.45">
      <c r="N982" s="2">
        <v>64795608</v>
      </c>
      <c r="O982">
        <v>3</v>
      </c>
    </row>
    <row r="983" spans="14:15" x14ac:dyDescent="0.45">
      <c r="N983" s="2">
        <v>64932019</v>
      </c>
      <c r="O983">
        <v>2</v>
      </c>
    </row>
    <row r="984" spans="14:15" x14ac:dyDescent="0.45">
      <c r="N984" s="2">
        <v>64940409</v>
      </c>
      <c r="O984">
        <v>3</v>
      </c>
    </row>
    <row r="985" spans="14:15" x14ac:dyDescent="0.45">
      <c r="N985" s="2">
        <v>65134271</v>
      </c>
      <c r="O985">
        <v>3</v>
      </c>
    </row>
    <row r="986" spans="14:15" x14ac:dyDescent="0.45">
      <c r="N986" s="2">
        <v>65294340</v>
      </c>
      <c r="O986">
        <v>3</v>
      </c>
    </row>
    <row r="987" spans="14:15" x14ac:dyDescent="0.45">
      <c r="N987" s="2">
        <v>65406127</v>
      </c>
      <c r="O987">
        <v>3</v>
      </c>
    </row>
    <row r="988" spans="14:15" x14ac:dyDescent="0.45">
      <c r="N988" s="2">
        <v>65426878</v>
      </c>
      <c r="O988">
        <v>2</v>
      </c>
    </row>
    <row r="989" spans="14:15" x14ac:dyDescent="0.45">
      <c r="N989" s="2">
        <v>65488134</v>
      </c>
      <c r="O989">
        <v>5</v>
      </c>
    </row>
    <row r="990" spans="14:15" x14ac:dyDescent="0.45">
      <c r="N990" s="2">
        <v>65514005</v>
      </c>
      <c r="O990">
        <v>6</v>
      </c>
    </row>
    <row r="991" spans="14:15" x14ac:dyDescent="0.45">
      <c r="N991" s="2">
        <v>65559853</v>
      </c>
      <c r="O991">
        <v>2</v>
      </c>
    </row>
    <row r="992" spans="14:15" x14ac:dyDescent="0.45">
      <c r="N992" s="2">
        <v>65570302</v>
      </c>
      <c r="O992">
        <v>3</v>
      </c>
    </row>
    <row r="993" spans="14:15" x14ac:dyDescent="0.45">
      <c r="N993" s="2">
        <v>65618148</v>
      </c>
      <c r="O993">
        <v>2</v>
      </c>
    </row>
    <row r="994" spans="14:15" x14ac:dyDescent="0.45">
      <c r="N994" s="2">
        <v>65660660</v>
      </c>
      <c r="O994">
        <v>2</v>
      </c>
    </row>
    <row r="995" spans="14:15" x14ac:dyDescent="0.45">
      <c r="N995" s="2">
        <v>65815155</v>
      </c>
      <c r="O995">
        <v>5</v>
      </c>
    </row>
    <row r="996" spans="14:15" x14ac:dyDescent="0.45">
      <c r="N996" s="2">
        <v>65895091</v>
      </c>
      <c r="O996">
        <v>3</v>
      </c>
    </row>
    <row r="997" spans="14:15" x14ac:dyDescent="0.45">
      <c r="N997" s="2">
        <v>65903057</v>
      </c>
      <c r="O997">
        <v>3</v>
      </c>
    </row>
    <row r="998" spans="14:15" x14ac:dyDescent="0.45">
      <c r="N998" s="2">
        <v>65963876</v>
      </c>
      <c r="O998">
        <v>2</v>
      </c>
    </row>
    <row r="999" spans="14:15" x14ac:dyDescent="0.45">
      <c r="N999" s="2">
        <v>66023110</v>
      </c>
      <c r="O999">
        <v>3</v>
      </c>
    </row>
    <row r="1000" spans="14:15" x14ac:dyDescent="0.45">
      <c r="N1000" s="2">
        <v>66130660</v>
      </c>
      <c r="O1000">
        <v>2</v>
      </c>
    </row>
    <row r="1001" spans="14:15" x14ac:dyDescent="0.45">
      <c r="N1001" s="2">
        <v>66135710</v>
      </c>
      <c r="O1001">
        <v>3</v>
      </c>
    </row>
    <row r="1002" spans="14:15" x14ac:dyDescent="0.45">
      <c r="N1002" s="2">
        <v>66269844</v>
      </c>
      <c r="O1002">
        <v>2</v>
      </c>
    </row>
    <row r="1003" spans="14:15" x14ac:dyDescent="0.45">
      <c r="N1003" s="2">
        <v>66310963</v>
      </c>
      <c r="O1003">
        <v>5</v>
      </c>
    </row>
    <row r="1004" spans="14:15" x14ac:dyDescent="0.45">
      <c r="N1004" s="2">
        <v>66354642</v>
      </c>
      <c r="O1004">
        <v>2</v>
      </c>
    </row>
    <row r="1005" spans="14:15" x14ac:dyDescent="0.45">
      <c r="N1005" s="2">
        <v>66359719</v>
      </c>
      <c r="O1005">
        <v>2</v>
      </c>
    </row>
    <row r="1006" spans="14:15" x14ac:dyDescent="0.45">
      <c r="N1006" s="2">
        <v>66427343</v>
      </c>
      <c r="O1006">
        <v>2</v>
      </c>
    </row>
    <row r="1007" spans="14:15" x14ac:dyDescent="0.45">
      <c r="N1007" s="2">
        <v>66485571</v>
      </c>
      <c r="O1007">
        <v>3</v>
      </c>
    </row>
    <row r="1008" spans="14:15" x14ac:dyDescent="0.45">
      <c r="N1008" s="2">
        <v>66499992</v>
      </c>
      <c r="O1008">
        <v>2</v>
      </c>
    </row>
    <row r="1009" spans="14:15" x14ac:dyDescent="0.45">
      <c r="N1009" s="2">
        <v>66655397</v>
      </c>
      <c r="O1009">
        <v>5</v>
      </c>
    </row>
    <row r="1010" spans="14:15" x14ac:dyDescent="0.45">
      <c r="N1010" s="2">
        <v>66742602</v>
      </c>
      <c r="O1010">
        <v>4</v>
      </c>
    </row>
    <row r="1011" spans="14:15" x14ac:dyDescent="0.45">
      <c r="N1011" s="2">
        <v>66761643</v>
      </c>
      <c r="O1011">
        <v>2</v>
      </c>
    </row>
    <row r="1012" spans="14:15" x14ac:dyDescent="0.45">
      <c r="N1012" s="2">
        <v>66766629</v>
      </c>
      <c r="O1012">
        <v>3</v>
      </c>
    </row>
    <row r="1013" spans="14:15" x14ac:dyDescent="0.45">
      <c r="N1013" s="2">
        <v>66768157</v>
      </c>
      <c r="O1013">
        <v>3</v>
      </c>
    </row>
    <row r="1014" spans="14:15" x14ac:dyDescent="0.45">
      <c r="N1014" s="2">
        <v>66886852</v>
      </c>
      <c r="O1014">
        <v>2</v>
      </c>
    </row>
    <row r="1015" spans="14:15" x14ac:dyDescent="0.45">
      <c r="N1015" s="2">
        <v>66932104</v>
      </c>
      <c r="O1015">
        <v>4</v>
      </c>
    </row>
    <row r="1016" spans="14:15" x14ac:dyDescent="0.45">
      <c r="N1016" s="2">
        <v>66943324</v>
      </c>
      <c r="O1016">
        <v>4</v>
      </c>
    </row>
    <row r="1017" spans="14:15" x14ac:dyDescent="0.45">
      <c r="N1017" s="2">
        <v>67092149</v>
      </c>
      <c r="O1017">
        <v>5</v>
      </c>
    </row>
    <row r="1018" spans="14:15" x14ac:dyDescent="0.45">
      <c r="N1018" s="2">
        <v>67215939</v>
      </c>
      <c r="O1018">
        <v>4</v>
      </c>
    </row>
    <row r="1019" spans="14:15" x14ac:dyDescent="0.45">
      <c r="N1019" s="2">
        <v>67277562</v>
      </c>
      <c r="O1019">
        <v>3</v>
      </c>
    </row>
    <row r="1020" spans="14:15" x14ac:dyDescent="0.45">
      <c r="N1020" s="2">
        <v>67310893</v>
      </c>
      <c r="O1020">
        <v>3</v>
      </c>
    </row>
    <row r="1021" spans="14:15" x14ac:dyDescent="0.45">
      <c r="N1021" s="2">
        <v>67340606</v>
      </c>
      <c r="O1021">
        <v>3</v>
      </c>
    </row>
    <row r="1022" spans="14:15" x14ac:dyDescent="0.45">
      <c r="N1022" s="2">
        <v>67383024</v>
      </c>
      <c r="O1022">
        <v>2</v>
      </c>
    </row>
    <row r="1023" spans="14:15" x14ac:dyDescent="0.45">
      <c r="N1023" s="2">
        <v>67386193</v>
      </c>
      <c r="O1023">
        <v>5</v>
      </c>
    </row>
    <row r="1024" spans="14:15" x14ac:dyDescent="0.45">
      <c r="N1024" s="2">
        <v>67465084</v>
      </c>
      <c r="O1024">
        <v>2</v>
      </c>
    </row>
    <row r="1025" spans="14:15" x14ac:dyDescent="0.45">
      <c r="N1025" s="2">
        <v>67538982</v>
      </c>
      <c r="O1025">
        <v>5</v>
      </c>
    </row>
    <row r="1026" spans="14:15" x14ac:dyDescent="0.45">
      <c r="N1026" s="2">
        <v>67696145</v>
      </c>
      <c r="O1026">
        <v>3</v>
      </c>
    </row>
    <row r="1027" spans="14:15" x14ac:dyDescent="0.45">
      <c r="N1027" s="2">
        <v>67708491</v>
      </c>
      <c r="O1027">
        <v>6</v>
      </c>
    </row>
    <row r="1028" spans="14:15" x14ac:dyDescent="0.45">
      <c r="N1028" s="2">
        <v>67711384</v>
      </c>
      <c r="O1028">
        <v>2</v>
      </c>
    </row>
    <row r="1029" spans="14:15" x14ac:dyDescent="0.45">
      <c r="N1029" s="2">
        <v>67729191</v>
      </c>
      <c r="O1029">
        <v>5</v>
      </c>
    </row>
    <row r="1030" spans="14:15" x14ac:dyDescent="0.45">
      <c r="N1030" s="2">
        <v>67829645</v>
      </c>
      <c r="O1030">
        <v>2</v>
      </c>
    </row>
    <row r="1031" spans="14:15" x14ac:dyDescent="0.45">
      <c r="N1031" s="2">
        <v>67908555</v>
      </c>
      <c r="O1031">
        <v>4</v>
      </c>
    </row>
    <row r="1032" spans="14:15" x14ac:dyDescent="0.45">
      <c r="N1032" s="2">
        <v>67918495</v>
      </c>
      <c r="O1032">
        <v>4</v>
      </c>
    </row>
    <row r="1033" spans="14:15" x14ac:dyDescent="0.45">
      <c r="N1033" s="2">
        <v>67952740</v>
      </c>
      <c r="O1033">
        <v>4</v>
      </c>
    </row>
    <row r="1034" spans="14:15" x14ac:dyDescent="0.45">
      <c r="N1034" s="2">
        <v>68016312</v>
      </c>
      <c r="O1034">
        <v>3</v>
      </c>
    </row>
    <row r="1035" spans="14:15" x14ac:dyDescent="0.45">
      <c r="N1035" s="2">
        <v>68063317</v>
      </c>
      <c r="O1035">
        <v>2</v>
      </c>
    </row>
    <row r="1036" spans="14:15" x14ac:dyDescent="0.45">
      <c r="N1036" s="2">
        <v>68159723</v>
      </c>
      <c r="O1036">
        <v>4</v>
      </c>
    </row>
    <row r="1037" spans="14:15" x14ac:dyDescent="0.45">
      <c r="N1037" s="2">
        <v>68219091</v>
      </c>
      <c r="O1037">
        <v>3</v>
      </c>
    </row>
    <row r="1038" spans="14:15" x14ac:dyDescent="0.45">
      <c r="N1038" s="2">
        <v>68341636</v>
      </c>
      <c r="O1038">
        <v>3</v>
      </c>
    </row>
    <row r="1039" spans="14:15" x14ac:dyDescent="0.45">
      <c r="N1039" s="2">
        <v>68419593</v>
      </c>
      <c r="O1039">
        <v>2</v>
      </c>
    </row>
    <row r="1040" spans="14:15" x14ac:dyDescent="0.45">
      <c r="N1040" s="2">
        <v>68475914</v>
      </c>
      <c r="O1040">
        <v>2</v>
      </c>
    </row>
    <row r="1041" spans="14:15" x14ac:dyDescent="0.45">
      <c r="N1041" s="2">
        <v>68486301</v>
      </c>
      <c r="O1041">
        <v>2</v>
      </c>
    </row>
    <row r="1042" spans="14:15" x14ac:dyDescent="0.45">
      <c r="N1042" s="2">
        <v>68661619</v>
      </c>
      <c r="O1042">
        <v>2</v>
      </c>
    </row>
    <row r="1043" spans="14:15" x14ac:dyDescent="0.45">
      <c r="N1043" s="2">
        <v>68692574</v>
      </c>
      <c r="O1043">
        <v>2</v>
      </c>
    </row>
    <row r="1044" spans="14:15" x14ac:dyDescent="0.45">
      <c r="N1044" s="2">
        <v>68703613</v>
      </c>
      <c r="O1044">
        <v>5</v>
      </c>
    </row>
    <row r="1045" spans="14:15" x14ac:dyDescent="0.45">
      <c r="N1045" s="2">
        <v>68714053</v>
      </c>
      <c r="O1045">
        <v>2</v>
      </c>
    </row>
    <row r="1046" spans="14:15" x14ac:dyDescent="0.45">
      <c r="N1046" s="2">
        <v>68941950</v>
      </c>
      <c r="O1046">
        <v>5</v>
      </c>
    </row>
    <row r="1047" spans="14:15" x14ac:dyDescent="0.45">
      <c r="N1047" s="2">
        <v>68965787</v>
      </c>
      <c r="O1047">
        <v>5</v>
      </c>
    </row>
    <row r="1048" spans="14:15" x14ac:dyDescent="0.45">
      <c r="N1048" s="2">
        <v>68985290</v>
      </c>
      <c r="O1048">
        <v>2</v>
      </c>
    </row>
    <row r="1049" spans="14:15" x14ac:dyDescent="0.45">
      <c r="N1049" s="2">
        <v>69219122</v>
      </c>
      <c r="O1049">
        <v>2</v>
      </c>
    </row>
    <row r="1050" spans="14:15" x14ac:dyDescent="0.45">
      <c r="N1050" s="2">
        <v>69240186</v>
      </c>
      <c r="O1050">
        <v>3</v>
      </c>
    </row>
    <row r="1051" spans="14:15" x14ac:dyDescent="0.45">
      <c r="N1051" s="2">
        <v>69242672</v>
      </c>
      <c r="O1051">
        <v>2</v>
      </c>
    </row>
    <row r="1052" spans="14:15" x14ac:dyDescent="0.45">
      <c r="N1052" s="2">
        <v>69276352</v>
      </c>
      <c r="O1052">
        <v>2</v>
      </c>
    </row>
    <row r="1053" spans="14:15" x14ac:dyDescent="0.45">
      <c r="N1053" s="2">
        <v>69340015</v>
      </c>
      <c r="O1053">
        <v>2</v>
      </c>
    </row>
    <row r="1054" spans="14:15" x14ac:dyDescent="0.45">
      <c r="N1054" s="2">
        <v>69364309</v>
      </c>
      <c r="O1054">
        <v>2</v>
      </c>
    </row>
    <row r="1055" spans="14:15" x14ac:dyDescent="0.45">
      <c r="N1055" s="2">
        <v>69415494</v>
      </c>
      <c r="O1055">
        <v>2</v>
      </c>
    </row>
    <row r="1056" spans="14:15" x14ac:dyDescent="0.45">
      <c r="N1056" s="2">
        <v>69416782</v>
      </c>
      <c r="O1056">
        <v>2</v>
      </c>
    </row>
    <row r="1057" spans="14:15" x14ac:dyDescent="0.45">
      <c r="N1057" s="2">
        <v>69516494</v>
      </c>
      <c r="O1057">
        <v>3</v>
      </c>
    </row>
    <row r="1058" spans="14:15" x14ac:dyDescent="0.45">
      <c r="N1058" s="2">
        <v>69632084</v>
      </c>
      <c r="O1058">
        <v>2</v>
      </c>
    </row>
    <row r="1059" spans="14:15" x14ac:dyDescent="0.45">
      <c r="N1059" s="2">
        <v>69761993</v>
      </c>
      <c r="O1059">
        <v>3</v>
      </c>
    </row>
    <row r="1060" spans="14:15" x14ac:dyDescent="0.45">
      <c r="N1060" s="2">
        <v>69863493</v>
      </c>
      <c r="O1060">
        <v>5</v>
      </c>
    </row>
    <row r="1061" spans="14:15" x14ac:dyDescent="0.45">
      <c r="N1061" s="2">
        <v>69908484</v>
      </c>
      <c r="O1061">
        <v>3</v>
      </c>
    </row>
    <row r="1062" spans="14:15" x14ac:dyDescent="0.45">
      <c r="N1062" s="2">
        <v>69925688</v>
      </c>
      <c r="O1062">
        <v>4</v>
      </c>
    </row>
    <row r="1063" spans="14:15" x14ac:dyDescent="0.45">
      <c r="N1063" s="2">
        <v>70168151</v>
      </c>
      <c r="O1063">
        <v>2</v>
      </c>
    </row>
    <row r="1064" spans="14:15" x14ac:dyDescent="0.45">
      <c r="N1064" s="2">
        <v>70220141</v>
      </c>
      <c r="O1064">
        <v>3</v>
      </c>
    </row>
    <row r="1065" spans="14:15" x14ac:dyDescent="0.45">
      <c r="N1065" s="2">
        <v>70230254</v>
      </c>
      <c r="O1065">
        <v>2</v>
      </c>
    </row>
    <row r="1066" spans="14:15" x14ac:dyDescent="0.45">
      <c r="N1066" s="2">
        <v>70363568</v>
      </c>
      <c r="O1066">
        <v>4</v>
      </c>
    </row>
    <row r="1067" spans="14:15" x14ac:dyDescent="0.45">
      <c r="N1067" s="2">
        <v>70372270</v>
      </c>
      <c r="O1067">
        <v>3</v>
      </c>
    </row>
    <row r="1068" spans="14:15" x14ac:dyDescent="0.45">
      <c r="N1068" s="2">
        <v>70459847</v>
      </c>
      <c r="O1068">
        <v>2</v>
      </c>
    </row>
    <row r="1069" spans="14:15" x14ac:dyDescent="0.45">
      <c r="N1069" s="2">
        <v>70529459</v>
      </c>
      <c r="O1069">
        <v>3</v>
      </c>
    </row>
    <row r="1070" spans="14:15" x14ac:dyDescent="0.45">
      <c r="N1070" s="2">
        <v>70543108</v>
      </c>
      <c r="O1070">
        <v>2</v>
      </c>
    </row>
    <row r="1071" spans="14:15" x14ac:dyDescent="0.45">
      <c r="N1071" s="2">
        <v>70589930</v>
      </c>
      <c r="O1071">
        <v>3</v>
      </c>
    </row>
    <row r="1072" spans="14:15" x14ac:dyDescent="0.45">
      <c r="N1072" s="2">
        <v>70608515</v>
      </c>
      <c r="O1072">
        <v>2</v>
      </c>
    </row>
    <row r="1073" spans="14:15" x14ac:dyDescent="0.45">
      <c r="N1073" s="2">
        <v>70615775</v>
      </c>
      <c r="O1073">
        <v>2</v>
      </c>
    </row>
    <row r="1074" spans="14:15" x14ac:dyDescent="0.45">
      <c r="N1074" s="2">
        <v>70798876</v>
      </c>
      <c r="O1074">
        <v>2</v>
      </c>
    </row>
    <row r="1075" spans="14:15" x14ac:dyDescent="0.45">
      <c r="N1075" s="2">
        <v>70867736</v>
      </c>
      <c r="O1075">
        <v>3</v>
      </c>
    </row>
    <row r="1076" spans="14:15" x14ac:dyDescent="0.45">
      <c r="N1076" s="2">
        <v>70976153</v>
      </c>
      <c r="O1076">
        <v>3</v>
      </c>
    </row>
    <row r="1077" spans="14:15" x14ac:dyDescent="0.45">
      <c r="N1077" s="2">
        <v>71189232</v>
      </c>
      <c r="O1077">
        <v>2</v>
      </c>
    </row>
    <row r="1078" spans="14:15" x14ac:dyDescent="0.45">
      <c r="N1078" s="2">
        <v>71229024</v>
      </c>
      <c r="O1078">
        <v>2</v>
      </c>
    </row>
    <row r="1079" spans="14:15" x14ac:dyDescent="0.45">
      <c r="N1079" s="2">
        <v>71252391</v>
      </c>
      <c r="O1079">
        <v>5</v>
      </c>
    </row>
    <row r="1080" spans="14:15" x14ac:dyDescent="0.45">
      <c r="N1080" s="2">
        <v>71321741</v>
      </c>
      <c r="O1080">
        <v>2</v>
      </c>
    </row>
    <row r="1081" spans="14:15" x14ac:dyDescent="0.45">
      <c r="N1081" s="2">
        <v>71607166</v>
      </c>
      <c r="O1081">
        <v>2</v>
      </c>
    </row>
    <row r="1082" spans="14:15" x14ac:dyDescent="0.45">
      <c r="N1082" s="2">
        <v>71615827</v>
      </c>
      <c r="O1082">
        <v>2</v>
      </c>
    </row>
    <row r="1083" spans="14:15" x14ac:dyDescent="0.45">
      <c r="N1083" s="2">
        <v>71643758</v>
      </c>
      <c r="O1083">
        <v>2</v>
      </c>
    </row>
    <row r="1084" spans="14:15" x14ac:dyDescent="0.45">
      <c r="N1084" s="2">
        <v>71694275</v>
      </c>
      <c r="O1084">
        <v>3</v>
      </c>
    </row>
    <row r="1085" spans="14:15" x14ac:dyDescent="0.45">
      <c r="N1085" s="2">
        <v>71902700</v>
      </c>
      <c r="O1085">
        <v>4</v>
      </c>
    </row>
    <row r="1086" spans="14:15" x14ac:dyDescent="0.45">
      <c r="N1086" s="2">
        <v>71905368</v>
      </c>
      <c r="O1086">
        <v>2</v>
      </c>
    </row>
    <row r="1087" spans="14:15" x14ac:dyDescent="0.45">
      <c r="N1087" s="2">
        <v>71956734</v>
      </c>
      <c r="O1087">
        <v>2</v>
      </c>
    </row>
    <row r="1088" spans="14:15" x14ac:dyDescent="0.45">
      <c r="N1088" s="2">
        <v>72089140</v>
      </c>
      <c r="O1088">
        <v>3</v>
      </c>
    </row>
    <row r="1089" spans="14:15" x14ac:dyDescent="0.45">
      <c r="N1089" s="2">
        <v>72132838</v>
      </c>
      <c r="O1089">
        <v>2</v>
      </c>
    </row>
    <row r="1090" spans="14:15" x14ac:dyDescent="0.45">
      <c r="N1090" s="2">
        <v>72263318</v>
      </c>
      <c r="O1090">
        <v>2</v>
      </c>
    </row>
    <row r="1091" spans="14:15" x14ac:dyDescent="0.45">
      <c r="N1091" s="2">
        <v>72366758</v>
      </c>
      <c r="O1091">
        <v>4</v>
      </c>
    </row>
    <row r="1092" spans="14:15" x14ac:dyDescent="0.45">
      <c r="N1092" s="2">
        <v>72415263</v>
      </c>
      <c r="O1092">
        <v>2</v>
      </c>
    </row>
    <row r="1093" spans="14:15" x14ac:dyDescent="0.45">
      <c r="N1093" s="2">
        <v>72489544</v>
      </c>
      <c r="O1093">
        <v>3</v>
      </c>
    </row>
    <row r="1094" spans="14:15" x14ac:dyDescent="0.45">
      <c r="N1094" s="2">
        <v>72576730</v>
      </c>
      <c r="O1094">
        <v>2</v>
      </c>
    </row>
    <row r="1095" spans="14:15" x14ac:dyDescent="0.45">
      <c r="N1095" s="2">
        <v>72605638</v>
      </c>
      <c r="O1095">
        <v>3</v>
      </c>
    </row>
    <row r="1096" spans="14:15" x14ac:dyDescent="0.45">
      <c r="N1096" s="2">
        <v>72857290</v>
      </c>
      <c r="O1096">
        <v>2</v>
      </c>
    </row>
    <row r="1097" spans="14:15" x14ac:dyDescent="0.45">
      <c r="N1097" s="2">
        <v>72889295</v>
      </c>
      <c r="O1097">
        <v>3</v>
      </c>
    </row>
    <row r="1098" spans="14:15" x14ac:dyDescent="0.45">
      <c r="N1098" s="2">
        <v>72946405</v>
      </c>
      <c r="O1098">
        <v>3</v>
      </c>
    </row>
    <row r="1099" spans="14:15" x14ac:dyDescent="0.45">
      <c r="N1099" s="2">
        <v>73061709</v>
      </c>
      <c r="O1099">
        <v>2</v>
      </c>
    </row>
    <row r="1100" spans="14:15" x14ac:dyDescent="0.45">
      <c r="N1100" s="2">
        <v>73363613</v>
      </c>
      <c r="O1100">
        <v>4</v>
      </c>
    </row>
    <row r="1101" spans="14:15" x14ac:dyDescent="0.45">
      <c r="N1101" s="2">
        <v>73377004</v>
      </c>
      <c r="O1101">
        <v>4</v>
      </c>
    </row>
    <row r="1102" spans="14:15" x14ac:dyDescent="0.45">
      <c r="N1102" s="2">
        <v>73392739</v>
      </c>
      <c r="O1102">
        <v>3</v>
      </c>
    </row>
    <row r="1103" spans="14:15" x14ac:dyDescent="0.45">
      <c r="N1103" s="2">
        <v>73393269</v>
      </c>
      <c r="O1103">
        <v>4</v>
      </c>
    </row>
    <row r="1104" spans="14:15" x14ac:dyDescent="0.45">
      <c r="N1104" s="2">
        <v>73428596</v>
      </c>
      <c r="O1104">
        <v>2</v>
      </c>
    </row>
    <row r="1105" spans="14:15" x14ac:dyDescent="0.45">
      <c r="N1105" s="2">
        <v>73639935</v>
      </c>
      <c r="O1105">
        <v>2</v>
      </c>
    </row>
    <row r="1106" spans="14:15" x14ac:dyDescent="0.45">
      <c r="N1106" s="2">
        <v>73660582</v>
      </c>
      <c r="O1106">
        <v>3</v>
      </c>
    </row>
    <row r="1107" spans="14:15" x14ac:dyDescent="0.45">
      <c r="N1107" s="2">
        <v>73661993</v>
      </c>
      <c r="O1107">
        <v>2</v>
      </c>
    </row>
    <row r="1108" spans="14:15" x14ac:dyDescent="0.45">
      <c r="N1108" s="2">
        <v>73799927</v>
      </c>
      <c r="O1108">
        <v>4</v>
      </c>
    </row>
    <row r="1109" spans="14:15" x14ac:dyDescent="0.45">
      <c r="N1109" s="2">
        <v>73869823</v>
      </c>
      <c r="O1109">
        <v>3</v>
      </c>
    </row>
    <row r="1110" spans="14:15" x14ac:dyDescent="0.45">
      <c r="N1110" s="2">
        <v>74038361</v>
      </c>
      <c r="O1110">
        <v>2</v>
      </c>
    </row>
    <row r="1111" spans="14:15" x14ac:dyDescent="0.45">
      <c r="N1111" s="2">
        <v>74172010</v>
      </c>
      <c r="O1111">
        <v>3</v>
      </c>
    </row>
    <row r="1112" spans="14:15" x14ac:dyDescent="0.45">
      <c r="N1112" s="2">
        <v>74174956</v>
      </c>
      <c r="O1112">
        <v>3</v>
      </c>
    </row>
    <row r="1113" spans="14:15" x14ac:dyDescent="0.45">
      <c r="N1113" s="2">
        <v>74179536</v>
      </c>
      <c r="O1113">
        <v>4</v>
      </c>
    </row>
    <row r="1114" spans="14:15" x14ac:dyDescent="0.45">
      <c r="N1114" s="2">
        <v>74212242</v>
      </c>
      <c r="O1114">
        <v>3</v>
      </c>
    </row>
    <row r="1115" spans="14:15" x14ac:dyDescent="0.45">
      <c r="N1115" s="2">
        <v>74230420</v>
      </c>
      <c r="O1115">
        <v>3</v>
      </c>
    </row>
    <row r="1116" spans="14:15" x14ac:dyDescent="0.45">
      <c r="N1116" s="2">
        <v>74231111</v>
      </c>
      <c r="O1116">
        <v>2</v>
      </c>
    </row>
    <row r="1117" spans="14:15" x14ac:dyDescent="0.45">
      <c r="N1117" s="2">
        <v>74313592</v>
      </c>
      <c r="O1117">
        <v>3</v>
      </c>
    </row>
    <row r="1118" spans="14:15" x14ac:dyDescent="0.45">
      <c r="N1118" s="2">
        <v>74682740</v>
      </c>
      <c r="O1118">
        <v>4</v>
      </c>
    </row>
    <row r="1119" spans="14:15" x14ac:dyDescent="0.45">
      <c r="N1119" s="2">
        <v>74694186</v>
      </c>
      <c r="O1119">
        <v>2</v>
      </c>
    </row>
    <row r="1120" spans="14:15" x14ac:dyDescent="0.45">
      <c r="N1120" s="2">
        <v>74735607</v>
      </c>
      <c r="O1120">
        <v>2</v>
      </c>
    </row>
    <row r="1121" spans="14:15" x14ac:dyDescent="0.45">
      <c r="N1121" s="2">
        <v>74761384</v>
      </c>
      <c r="O1121">
        <v>2</v>
      </c>
    </row>
    <row r="1122" spans="14:15" x14ac:dyDescent="0.45">
      <c r="N1122" s="2">
        <v>75038062</v>
      </c>
      <c r="O1122">
        <v>2</v>
      </c>
    </row>
    <row r="1123" spans="14:15" x14ac:dyDescent="0.45">
      <c r="N1123" s="2">
        <v>75081265</v>
      </c>
      <c r="O1123">
        <v>2</v>
      </c>
    </row>
    <row r="1124" spans="14:15" x14ac:dyDescent="0.45">
      <c r="N1124" s="2">
        <v>75082508</v>
      </c>
      <c r="O1124">
        <v>3</v>
      </c>
    </row>
    <row r="1125" spans="14:15" x14ac:dyDescent="0.45">
      <c r="N1125" s="2">
        <v>75213636</v>
      </c>
      <c r="O1125">
        <v>7</v>
      </c>
    </row>
    <row r="1126" spans="14:15" x14ac:dyDescent="0.45">
      <c r="N1126" s="2">
        <v>75244116</v>
      </c>
      <c r="O1126">
        <v>5</v>
      </c>
    </row>
    <row r="1127" spans="14:15" x14ac:dyDescent="0.45">
      <c r="N1127" s="2">
        <v>75289676</v>
      </c>
      <c r="O1127">
        <v>2</v>
      </c>
    </row>
    <row r="1128" spans="14:15" x14ac:dyDescent="0.45">
      <c r="N1128" s="2">
        <v>75464725</v>
      </c>
      <c r="O1128">
        <v>2</v>
      </c>
    </row>
    <row r="1129" spans="14:15" x14ac:dyDescent="0.45">
      <c r="N1129" s="2">
        <v>75474920</v>
      </c>
      <c r="O1129">
        <v>2</v>
      </c>
    </row>
    <row r="1130" spans="14:15" x14ac:dyDescent="0.45">
      <c r="N1130" s="2">
        <v>75490147</v>
      </c>
      <c r="O1130">
        <v>2</v>
      </c>
    </row>
    <row r="1131" spans="14:15" x14ac:dyDescent="0.45">
      <c r="N1131" s="2">
        <v>75510747</v>
      </c>
      <c r="O1131">
        <v>4</v>
      </c>
    </row>
    <row r="1132" spans="14:15" x14ac:dyDescent="0.45">
      <c r="N1132" s="2">
        <v>75566105</v>
      </c>
      <c r="O1132">
        <v>2</v>
      </c>
    </row>
    <row r="1133" spans="14:15" x14ac:dyDescent="0.45">
      <c r="N1133" s="2">
        <v>75632045</v>
      </c>
      <c r="O1133">
        <v>2</v>
      </c>
    </row>
    <row r="1134" spans="14:15" x14ac:dyDescent="0.45">
      <c r="N1134" s="2">
        <v>75640174</v>
      </c>
      <c r="O1134">
        <v>2</v>
      </c>
    </row>
    <row r="1135" spans="14:15" x14ac:dyDescent="0.45">
      <c r="N1135" s="2">
        <v>75674671</v>
      </c>
      <c r="O1135">
        <v>2</v>
      </c>
    </row>
    <row r="1136" spans="14:15" x14ac:dyDescent="0.45">
      <c r="N1136" s="2">
        <v>75739462</v>
      </c>
      <c r="O1136">
        <v>5</v>
      </c>
    </row>
    <row r="1137" spans="14:15" x14ac:dyDescent="0.45">
      <c r="N1137" s="2">
        <v>75752515</v>
      </c>
      <c r="O1137">
        <v>2</v>
      </c>
    </row>
    <row r="1138" spans="14:15" x14ac:dyDescent="0.45">
      <c r="N1138" s="2">
        <v>75836905</v>
      </c>
      <c r="O1138">
        <v>3</v>
      </c>
    </row>
    <row r="1139" spans="14:15" x14ac:dyDescent="0.45">
      <c r="N1139" s="2">
        <v>75860724</v>
      </c>
      <c r="O1139">
        <v>2</v>
      </c>
    </row>
    <row r="1140" spans="14:15" x14ac:dyDescent="0.45">
      <c r="N1140" s="2">
        <v>75892474</v>
      </c>
      <c r="O1140">
        <v>2</v>
      </c>
    </row>
    <row r="1141" spans="14:15" x14ac:dyDescent="0.45">
      <c r="N1141" s="2">
        <v>75913572</v>
      </c>
      <c r="O1141">
        <v>3</v>
      </c>
    </row>
    <row r="1142" spans="14:15" x14ac:dyDescent="0.45">
      <c r="N1142" s="2">
        <v>75928073</v>
      </c>
      <c r="O1142">
        <v>4</v>
      </c>
    </row>
    <row r="1143" spans="14:15" x14ac:dyDescent="0.45">
      <c r="N1143" s="2">
        <v>75984768</v>
      </c>
      <c r="O1143">
        <v>2</v>
      </c>
    </row>
    <row r="1144" spans="14:15" x14ac:dyDescent="0.45">
      <c r="N1144" s="2">
        <v>76020843</v>
      </c>
      <c r="O1144">
        <v>2</v>
      </c>
    </row>
    <row r="1145" spans="14:15" x14ac:dyDescent="0.45">
      <c r="N1145" s="2">
        <v>76212152</v>
      </c>
      <c r="O1145">
        <v>3</v>
      </c>
    </row>
    <row r="1146" spans="14:15" x14ac:dyDescent="0.45">
      <c r="N1146" s="2">
        <v>76218218</v>
      </c>
      <c r="O1146">
        <v>2</v>
      </c>
    </row>
    <row r="1147" spans="14:15" x14ac:dyDescent="0.45">
      <c r="N1147" s="2">
        <v>76327561</v>
      </c>
      <c r="O1147">
        <v>4</v>
      </c>
    </row>
    <row r="1148" spans="14:15" x14ac:dyDescent="0.45">
      <c r="N1148" s="2">
        <v>76359458</v>
      </c>
      <c r="O1148">
        <v>3</v>
      </c>
    </row>
    <row r="1149" spans="14:15" x14ac:dyDescent="0.45">
      <c r="N1149" s="2">
        <v>76512976</v>
      </c>
      <c r="O1149">
        <v>2</v>
      </c>
    </row>
    <row r="1150" spans="14:15" x14ac:dyDescent="0.45">
      <c r="N1150" s="2">
        <v>76533277</v>
      </c>
      <c r="O1150">
        <v>2</v>
      </c>
    </row>
    <row r="1151" spans="14:15" x14ac:dyDescent="0.45">
      <c r="N1151" s="2">
        <v>76850859</v>
      </c>
      <c r="O1151">
        <v>4</v>
      </c>
    </row>
    <row r="1152" spans="14:15" x14ac:dyDescent="0.45">
      <c r="N1152" s="2">
        <v>76857266</v>
      </c>
      <c r="O1152">
        <v>2</v>
      </c>
    </row>
    <row r="1153" spans="14:15" x14ac:dyDescent="0.45">
      <c r="N1153" s="2">
        <v>76917159</v>
      </c>
      <c r="O1153">
        <v>5</v>
      </c>
    </row>
    <row r="1154" spans="14:15" x14ac:dyDescent="0.45">
      <c r="N1154" s="2">
        <v>76970363</v>
      </c>
      <c r="O1154">
        <v>3</v>
      </c>
    </row>
    <row r="1155" spans="14:15" x14ac:dyDescent="0.45">
      <c r="N1155" s="2">
        <v>76971644</v>
      </c>
      <c r="O1155">
        <v>4</v>
      </c>
    </row>
    <row r="1156" spans="14:15" x14ac:dyDescent="0.45">
      <c r="N1156" s="2">
        <v>76987910</v>
      </c>
      <c r="O1156">
        <v>2</v>
      </c>
    </row>
    <row r="1157" spans="14:15" x14ac:dyDescent="0.45">
      <c r="N1157" s="2">
        <v>77007315</v>
      </c>
      <c r="O1157">
        <v>4</v>
      </c>
    </row>
    <row r="1158" spans="14:15" x14ac:dyDescent="0.45">
      <c r="N1158" s="2">
        <v>77015367</v>
      </c>
      <c r="O1158">
        <v>2</v>
      </c>
    </row>
    <row r="1159" spans="14:15" x14ac:dyDescent="0.45">
      <c r="N1159" s="2">
        <v>77035814</v>
      </c>
      <c r="O1159">
        <v>4</v>
      </c>
    </row>
    <row r="1160" spans="14:15" x14ac:dyDescent="0.45">
      <c r="N1160" s="2">
        <v>77085443</v>
      </c>
      <c r="O1160">
        <v>2</v>
      </c>
    </row>
    <row r="1161" spans="14:15" x14ac:dyDescent="0.45">
      <c r="N1161" s="2">
        <v>77086539</v>
      </c>
      <c r="O1161">
        <v>3</v>
      </c>
    </row>
    <row r="1162" spans="14:15" x14ac:dyDescent="0.45">
      <c r="N1162" s="2">
        <v>77128325</v>
      </c>
      <c r="O1162">
        <v>2</v>
      </c>
    </row>
    <row r="1163" spans="14:15" x14ac:dyDescent="0.45">
      <c r="N1163" s="2">
        <v>77214094</v>
      </c>
      <c r="O1163">
        <v>3</v>
      </c>
    </row>
    <row r="1164" spans="14:15" x14ac:dyDescent="0.45">
      <c r="N1164" s="2">
        <v>77345018</v>
      </c>
      <c r="O1164">
        <v>2</v>
      </c>
    </row>
    <row r="1165" spans="14:15" x14ac:dyDescent="0.45">
      <c r="N1165" s="2">
        <v>77397957</v>
      </c>
      <c r="O1165">
        <v>3</v>
      </c>
    </row>
    <row r="1166" spans="14:15" x14ac:dyDescent="0.45">
      <c r="N1166" s="2">
        <v>77559557</v>
      </c>
      <c r="O1166">
        <v>2</v>
      </c>
    </row>
    <row r="1167" spans="14:15" x14ac:dyDescent="0.45">
      <c r="N1167" s="2">
        <v>77614510</v>
      </c>
      <c r="O1167">
        <v>4</v>
      </c>
    </row>
    <row r="1168" spans="14:15" x14ac:dyDescent="0.45">
      <c r="N1168" s="2">
        <v>77673290</v>
      </c>
      <c r="O1168">
        <v>2</v>
      </c>
    </row>
    <row r="1169" spans="14:15" x14ac:dyDescent="0.45">
      <c r="N1169" s="2">
        <v>77768189</v>
      </c>
      <c r="O1169">
        <v>2</v>
      </c>
    </row>
    <row r="1170" spans="14:15" x14ac:dyDescent="0.45">
      <c r="N1170" s="2">
        <v>77811864</v>
      </c>
      <c r="O1170">
        <v>4</v>
      </c>
    </row>
    <row r="1171" spans="14:15" x14ac:dyDescent="0.45">
      <c r="N1171" s="2">
        <v>77862447</v>
      </c>
      <c r="O1171">
        <v>3</v>
      </c>
    </row>
    <row r="1172" spans="14:15" x14ac:dyDescent="0.45">
      <c r="N1172" s="2">
        <v>77869660</v>
      </c>
      <c r="O1172">
        <v>9</v>
      </c>
    </row>
    <row r="1173" spans="14:15" x14ac:dyDescent="0.45">
      <c r="N1173" s="2">
        <v>77921718</v>
      </c>
      <c r="O1173">
        <v>2</v>
      </c>
    </row>
    <row r="1174" spans="14:15" x14ac:dyDescent="0.45">
      <c r="N1174" s="2">
        <v>77961205</v>
      </c>
      <c r="O1174">
        <v>3</v>
      </c>
    </row>
    <row r="1175" spans="14:15" x14ac:dyDescent="0.45">
      <c r="N1175" s="2">
        <v>78157360</v>
      </c>
      <c r="O1175">
        <v>3</v>
      </c>
    </row>
    <row r="1176" spans="14:15" x14ac:dyDescent="0.45">
      <c r="N1176" s="2">
        <v>78254569</v>
      </c>
      <c r="O1176">
        <v>2</v>
      </c>
    </row>
    <row r="1177" spans="14:15" x14ac:dyDescent="0.45">
      <c r="N1177" s="2">
        <v>78267238</v>
      </c>
      <c r="O1177">
        <v>2</v>
      </c>
    </row>
    <row r="1178" spans="14:15" x14ac:dyDescent="0.45">
      <c r="N1178" s="2">
        <v>78394303</v>
      </c>
      <c r="O1178">
        <v>3</v>
      </c>
    </row>
    <row r="1179" spans="14:15" x14ac:dyDescent="0.45">
      <c r="N1179" s="2">
        <v>78412820</v>
      </c>
      <c r="O1179">
        <v>2</v>
      </c>
    </row>
    <row r="1180" spans="14:15" x14ac:dyDescent="0.45">
      <c r="N1180" s="2">
        <v>78614729</v>
      </c>
      <c r="O1180">
        <v>2</v>
      </c>
    </row>
    <row r="1181" spans="14:15" x14ac:dyDescent="0.45">
      <c r="N1181" s="2">
        <v>78678612</v>
      </c>
      <c r="O1181">
        <v>3</v>
      </c>
    </row>
    <row r="1182" spans="14:15" x14ac:dyDescent="0.45">
      <c r="N1182" s="2">
        <v>78725001</v>
      </c>
      <c r="O1182">
        <v>4</v>
      </c>
    </row>
    <row r="1183" spans="14:15" x14ac:dyDescent="0.45">
      <c r="N1183" s="2">
        <v>78732957</v>
      </c>
      <c r="O1183">
        <v>2</v>
      </c>
    </row>
    <row r="1184" spans="14:15" x14ac:dyDescent="0.45">
      <c r="N1184" s="2">
        <v>78748184</v>
      </c>
      <c r="O1184">
        <v>2</v>
      </c>
    </row>
    <row r="1185" spans="14:15" x14ac:dyDescent="0.45">
      <c r="N1185" s="2">
        <v>78806824</v>
      </c>
      <c r="O1185">
        <v>3</v>
      </c>
    </row>
    <row r="1186" spans="14:15" x14ac:dyDescent="0.45">
      <c r="N1186" s="2">
        <v>78841932</v>
      </c>
      <c r="O1186">
        <v>2</v>
      </c>
    </row>
    <row r="1187" spans="14:15" x14ac:dyDescent="0.45">
      <c r="N1187" s="2">
        <v>78903046</v>
      </c>
      <c r="O1187">
        <v>2</v>
      </c>
    </row>
    <row r="1188" spans="14:15" x14ac:dyDescent="0.45">
      <c r="N1188" s="2">
        <v>79135318</v>
      </c>
      <c r="O1188">
        <v>3</v>
      </c>
    </row>
    <row r="1189" spans="14:15" x14ac:dyDescent="0.45">
      <c r="N1189" s="2">
        <v>79169760</v>
      </c>
      <c r="O1189">
        <v>2</v>
      </c>
    </row>
    <row r="1190" spans="14:15" x14ac:dyDescent="0.45">
      <c r="N1190" s="2">
        <v>79206969</v>
      </c>
      <c r="O1190">
        <v>5</v>
      </c>
    </row>
    <row r="1191" spans="14:15" x14ac:dyDescent="0.45">
      <c r="N1191" s="2">
        <v>79257353</v>
      </c>
      <c r="O1191">
        <v>2</v>
      </c>
    </row>
    <row r="1192" spans="14:15" x14ac:dyDescent="0.45">
      <c r="N1192" s="2">
        <v>79298972</v>
      </c>
      <c r="O1192">
        <v>2</v>
      </c>
    </row>
    <row r="1193" spans="14:15" x14ac:dyDescent="0.45">
      <c r="N1193" s="2">
        <v>79369660</v>
      </c>
      <c r="O1193">
        <v>2</v>
      </c>
    </row>
    <row r="1194" spans="14:15" x14ac:dyDescent="0.45">
      <c r="N1194" s="2">
        <v>79478655</v>
      </c>
      <c r="O1194">
        <v>4</v>
      </c>
    </row>
    <row r="1195" spans="14:15" x14ac:dyDescent="0.45">
      <c r="N1195" s="2">
        <v>79591237</v>
      </c>
      <c r="O1195">
        <v>3</v>
      </c>
    </row>
    <row r="1196" spans="14:15" x14ac:dyDescent="0.45">
      <c r="N1196" s="2">
        <v>79592021</v>
      </c>
      <c r="O1196">
        <v>4</v>
      </c>
    </row>
    <row r="1197" spans="14:15" x14ac:dyDescent="0.45">
      <c r="N1197" s="2">
        <v>79628054</v>
      </c>
      <c r="O1197">
        <v>3</v>
      </c>
    </row>
    <row r="1198" spans="14:15" x14ac:dyDescent="0.45">
      <c r="N1198" s="2">
        <v>79630614</v>
      </c>
      <c r="O1198">
        <v>2</v>
      </c>
    </row>
    <row r="1199" spans="14:15" x14ac:dyDescent="0.45">
      <c r="N1199" s="2">
        <v>79672044</v>
      </c>
      <c r="O1199">
        <v>3</v>
      </c>
    </row>
    <row r="1200" spans="14:15" x14ac:dyDescent="0.45">
      <c r="N1200" s="2">
        <v>79695653</v>
      </c>
      <c r="O1200">
        <v>2</v>
      </c>
    </row>
    <row r="1201" spans="14:15" x14ac:dyDescent="0.45">
      <c r="N1201" s="2">
        <v>79742293</v>
      </c>
      <c r="O1201">
        <v>2</v>
      </c>
    </row>
    <row r="1202" spans="14:15" x14ac:dyDescent="0.45">
      <c r="N1202" s="2">
        <v>79764458</v>
      </c>
      <c r="O1202">
        <v>5</v>
      </c>
    </row>
    <row r="1203" spans="14:15" x14ac:dyDescent="0.45">
      <c r="N1203" s="2">
        <v>79773912</v>
      </c>
      <c r="O1203">
        <v>2</v>
      </c>
    </row>
    <row r="1204" spans="14:15" x14ac:dyDescent="0.45">
      <c r="N1204" s="2">
        <v>79895967</v>
      </c>
      <c r="O1204">
        <v>4</v>
      </c>
    </row>
    <row r="1205" spans="14:15" x14ac:dyDescent="0.45">
      <c r="N1205" s="2">
        <v>79916464</v>
      </c>
      <c r="O1205">
        <v>4</v>
      </c>
    </row>
    <row r="1206" spans="14:15" x14ac:dyDescent="0.45">
      <c r="N1206" s="2">
        <v>79919160</v>
      </c>
      <c r="O1206">
        <v>2</v>
      </c>
    </row>
    <row r="1207" spans="14:15" x14ac:dyDescent="0.45">
      <c r="N1207" s="2">
        <v>79960955</v>
      </c>
      <c r="O1207">
        <v>2</v>
      </c>
    </row>
    <row r="1208" spans="14:15" x14ac:dyDescent="0.45">
      <c r="N1208" s="2">
        <v>79991320</v>
      </c>
      <c r="O1208">
        <v>3</v>
      </c>
    </row>
    <row r="1209" spans="14:15" x14ac:dyDescent="0.45">
      <c r="N1209" s="2">
        <v>80286283</v>
      </c>
      <c r="O1209">
        <v>2</v>
      </c>
    </row>
    <row r="1210" spans="14:15" x14ac:dyDescent="0.45">
      <c r="N1210" s="2">
        <v>80315623</v>
      </c>
      <c r="O1210">
        <v>2</v>
      </c>
    </row>
    <row r="1211" spans="14:15" x14ac:dyDescent="0.45">
      <c r="N1211" s="2">
        <v>80371626</v>
      </c>
      <c r="O1211">
        <v>2</v>
      </c>
    </row>
    <row r="1212" spans="14:15" x14ac:dyDescent="0.45">
      <c r="N1212" s="2">
        <v>80517784</v>
      </c>
      <c r="O1212">
        <v>6</v>
      </c>
    </row>
    <row r="1213" spans="14:15" x14ac:dyDescent="0.45">
      <c r="N1213" s="2">
        <v>80571942</v>
      </c>
      <c r="O1213">
        <v>6</v>
      </c>
    </row>
    <row r="1214" spans="14:15" x14ac:dyDescent="0.45">
      <c r="N1214" s="2">
        <v>80696046</v>
      </c>
      <c r="O1214">
        <v>3</v>
      </c>
    </row>
    <row r="1215" spans="14:15" x14ac:dyDescent="0.45">
      <c r="N1215" s="2">
        <v>80761521</v>
      </c>
      <c r="O1215">
        <v>3</v>
      </c>
    </row>
    <row r="1216" spans="14:15" x14ac:dyDescent="0.45">
      <c r="N1216" s="2">
        <v>80796977</v>
      </c>
      <c r="O1216">
        <v>2</v>
      </c>
    </row>
    <row r="1217" spans="14:15" x14ac:dyDescent="0.45">
      <c r="N1217" s="2">
        <v>80800079</v>
      </c>
      <c r="O1217">
        <v>2</v>
      </c>
    </row>
    <row r="1218" spans="14:15" x14ac:dyDescent="0.45">
      <c r="N1218" s="2">
        <v>80833965</v>
      </c>
      <c r="O1218">
        <v>2</v>
      </c>
    </row>
    <row r="1219" spans="14:15" x14ac:dyDescent="0.45">
      <c r="N1219" s="2">
        <v>80850753</v>
      </c>
      <c r="O1219">
        <v>2</v>
      </c>
    </row>
    <row r="1220" spans="14:15" x14ac:dyDescent="0.45">
      <c r="N1220" s="2">
        <v>80862136</v>
      </c>
      <c r="O1220">
        <v>4</v>
      </c>
    </row>
    <row r="1221" spans="14:15" x14ac:dyDescent="0.45">
      <c r="N1221" s="2">
        <v>80875034</v>
      </c>
      <c r="O1221">
        <v>3</v>
      </c>
    </row>
    <row r="1222" spans="14:15" x14ac:dyDescent="0.45">
      <c r="N1222" s="2">
        <v>80935110</v>
      </c>
      <c r="O1222">
        <v>3</v>
      </c>
    </row>
    <row r="1223" spans="14:15" x14ac:dyDescent="0.45">
      <c r="N1223" s="2">
        <v>81088747</v>
      </c>
      <c r="O1223">
        <v>2</v>
      </c>
    </row>
    <row r="1224" spans="14:15" x14ac:dyDescent="0.45">
      <c r="N1224" s="2">
        <v>81091233</v>
      </c>
      <c r="O1224">
        <v>2</v>
      </c>
    </row>
    <row r="1225" spans="14:15" x14ac:dyDescent="0.45">
      <c r="N1225" s="2">
        <v>81183415</v>
      </c>
      <c r="O1225">
        <v>2</v>
      </c>
    </row>
    <row r="1226" spans="14:15" x14ac:dyDescent="0.45">
      <c r="N1226" s="2">
        <v>81200164</v>
      </c>
      <c r="O1226">
        <v>2</v>
      </c>
    </row>
    <row r="1227" spans="14:15" x14ac:dyDescent="0.45">
      <c r="N1227" s="2">
        <v>81337068</v>
      </c>
      <c r="O1227">
        <v>3</v>
      </c>
    </row>
    <row r="1228" spans="14:15" x14ac:dyDescent="0.45">
      <c r="N1228" s="2">
        <v>81346291</v>
      </c>
      <c r="O1228">
        <v>2</v>
      </c>
    </row>
    <row r="1229" spans="14:15" x14ac:dyDescent="0.45">
      <c r="N1229" s="2">
        <v>81382213</v>
      </c>
      <c r="O1229">
        <v>2</v>
      </c>
    </row>
    <row r="1230" spans="14:15" x14ac:dyDescent="0.45">
      <c r="N1230" s="2">
        <v>81420960</v>
      </c>
      <c r="O1230">
        <v>3</v>
      </c>
    </row>
    <row r="1231" spans="14:15" x14ac:dyDescent="0.45">
      <c r="N1231" s="2">
        <v>81500385</v>
      </c>
      <c r="O1231">
        <v>2</v>
      </c>
    </row>
    <row r="1232" spans="14:15" x14ac:dyDescent="0.45">
      <c r="N1232" s="2">
        <v>81528623</v>
      </c>
      <c r="O1232">
        <v>2</v>
      </c>
    </row>
    <row r="1233" spans="14:15" x14ac:dyDescent="0.45">
      <c r="N1233" s="2">
        <v>81533356</v>
      </c>
      <c r="O1233">
        <v>3</v>
      </c>
    </row>
    <row r="1234" spans="14:15" x14ac:dyDescent="0.45">
      <c r="N1234" s="2">
        <v>81541985</v>
      </c>
      <c r="O1234">
        <v>4</v>
      </c>
    </row>
    <row r="1235" spans="14:15" x14ac:dyDescent="0.45">
      <c r="N1235" s="2">
        <v>81584486</v>
      </c>
      <c r="O1235">
        <v>2</v>
      </c>
    </row>
    <row r="1236" spans="14:15" x14ac:dyDescent="0.45">
      <c r="N1236" s="2">
        <v>81605722</v>
      </c>
      <c r="O1236">
        <v>3</v>
      </c>
    </row>
    <row r="1237" spans="14:15" x14ac:dyDescent="0.45">
      <c r="N1237" s="2">
        <v>81757554</v>
      </c>
      <c r="O1237">
        <v>4</v>
      </c>
    </row>
    <row r="1238" spans="14:15" x14ac:dyDescent="0.45">
      <c r="N1238" s="2">
        <v>81763298</v>
      </c>
      <c r="O1238">
        <v>2</v>
      </c>
    </row>
    <row r="1239" spans="14:15" x14ac:dyDescent="0.45">
      <c r="N1239" s="2">
        <v>81808190</v>
      </c>
      <c r="O1239">
        <v>4</v>
      </c>
    </row>
    <row r="1240" spans="14:15" x14ac:dyDescent="0.45">
      <c r="N1240" s="2">
        <v>81822494</v>
      </c>
      <c r="O1240">
        <v>3</v>
      </c>
    </row>
    <row r="1241" spans="14:15" x14ac:dyDescent="0.45">
      <c r="N1241" s="2">
        <v>81822935</v>
      </c>
      <c r="O1241">
        <v>5</v>
      </c>
    </row>
    <row r="1242" spans="14:15" x14ac:dyDescent="0.45">
      <c r="N1242" s="2">
        <v>81906973</v>
      </c>
      <c r="O1242">
        <v>3</v>
      </c>
    </row>
    <row r="1243" spans="14:15" x14ac:dyDescent="0.45">
      <c r="N1243" s="2">
        <v>81932548</v>
      </c>
      <c r="O1243">
        <v>2</v>
      </c>
    </row>
    <row r="1244" spans="14:15" x14ac:dyDescent="0.45">
      <c r="N1244" s="2">
        <v>81940369</v>
      </c>
      <c r="O1244">
        <v>2</v>
      </c>
    </row>
    <row r="1245" spans="14:15" x14ac:dyDescent="0.45">
      <c r="N1245" s="2">
        <v>81994445</v>
      </c>
      <c r="O1245">
        <v>2</v>
      </c>
    </row>
    <row r="1246" spans="14:15" x14ac:dyDescent="0.45">
      <c r="N1246" s="2">
        <v>82169898</v>
      </c>
      <c r="O1246">
        <v>3</v>
      </c>
    </row>
    <row r="1247" spans="14:15" x14ac:dyDescent="0.45">
      <c r="N1247" s="2">
        <v>82179338</v>
      </c>
      <c r="O1247">
        <v>3</v>
      </c>
    </row>
    <row r="1248" spans="14:15" x14ac:dyDescent="0.45">
      <c r="N1248" s="2">
        <v>82286725</v>
      </c>
      <c r="O1248">
        <v>4</v>
      </c>
    </row>
    <row r="1249" spans="14:15" x14ac:dyDescent="0.45">
      <c r="N1249" s="2">
        <v>82359623</v>
      </c>
      <c r="O1249">
        <v>5</v>
      </c>
    </row>
    <row r="1250" spans="14:15" x14ac:dyDescent="0.45">
      <c r="N1250" s="2">
        <v>82374625</v>
      </c>
      <c r="O1250">
        <v>2</v>
      </c>
    </row>
    <row r="1251" spans="14:15" x14ac:dyDescent="0.45">
      <c r="N1251" s="2">
        <v>82425179</v>
      </c>
      <c r="O1251">
        <v>3</v>
      </c>
    </row>
    <row r="1252" spans="14:15" x14ac:dyDescent="0.45">
      <c r="N1252" s="2">
        <v>82529927</v>
      </c>
      <c r="O1252">
        <v>3</v>
      </c>
    </row>
    <row r="1253" spans="14:15" x14ac:dyDescent="0.45">
      <c r="N1253" s="2">
        <v>82585664</v>
      </c>
      <c r="O1253">
        <v>3</v>
      </c>
    </row>
    <row r="1254" spans="14:15" x14ac:dyDescent="0.45">
      <c r="N1254" s="2">
        <v>82594354</v>
      </c>
      <c r="O1254">
        <v>4</v>
      </c>
    </row>
    <row r="1255" spans="14:15" x14ac:dyDescent="0.45">
      <c r="N1255" s="2">
        <v>82804543</v>
      </c>
      <c r="O1255">
        <v>2</v>
      </c>
    </row>
    <row r="1256" spans="14:15" x14ac:dyDescent="0.45">
      <c r="N1256" s="2">
        <v>82854537</v>
      </c>
      <c r="O1256">
        <v>3</v>
      </c>
    </row>
    <row r="1257" spans="14:15" x14ac:dyDescent="0.45">
      <c r="N1257" s="2">
        <v>82900175</v>
      </c>
      <c r="O1257">
        <v>2</v>
      </c>
    </row>
    <row r="1258" spans="14:15" x14ac:dyDescent="0.45">
      <c r="N1258" s="2">
        <v>82918668</v>
      </c>
      <c r="O1258">
        <v>2</v>
      </c>
    </row>
    <row r="1259" spans="14:15" x14ac:dyDescent="0.45">
      <c r="N1259" s="2">
        <v>82948843</v>
      </c>
      <c r="O1259">
        <v>2</v>
      </c>
    </row>
    <row r="1260" spans="14:15" x14ac:dyDescent="0.45">
      <c r="N1260" s="2">
        <v>82989313</v>
      </c>
      <c r="O1260">
        <v>3</v>
      </c>
    </row>
    <row r="1261" spans="14:15" x14ac:dyDescent="0.45">
      <c r="N1261" s="2">
        <v>83023956</v>
      </c>
      <c r="O1261">
        <v>2</v>
      </c>
    </row>
    <row r="1262" spans="14:15" x14ac:dyDescent="0.45">
      <c r="N1262" s="2">
        <v>83039559</v>
      </c>
      <c r="O1262">
        <v>2</v>
      </c>
    </row>
    <row r="1263" spans="14:15" x14ac:dyDescent="0.45">
      <c r="N1263" s="2">
        <v>83236183</v>
      </c>
      <c r="O1263">
        <v>3</v>
      </c>
    </row>
    <row r="1264" spans="14:15" x14ac:dyDescent="0.45">
      <c r="N1264" s="2">
        <v>83262890</v>
      </c>
      <c r="O1264">
        <v>2</v>
      </c>
    </row>
    <row r="1265" spans="14:15" x14ac:dyDescent="0.45">
      <c r="N1265" s="2">
        <v>83298567</v>
      </c>
      <c r="O1265">
        <v>3</v>
      </c>
    </row>
    <row r="1266" spans="14:15" x14ac:dyDescent="0.45">
      <c r="N1266" s="2">
        <v>83304462</v>
      </c>
      <c r="O1266">
        <v>2</v>
      </c>
    </row>
    <row r="1267" spans="14:15" x14ac:dyDescent="0.45">
      <c r="N1267" s="2">
        <v>83304571</v>
      </c>
      <c r="O1267">
        <v>4</v>
      </c>
    </row>
    <row r="1268" spans="14:15" x14ac:dyDescent="0.45">
      <c r="N1268" s="2">
        <v>83404008</v>
      </c>
      <c r="O1268">
        <v>2</v>
      </c>
    </row>
    <row r="1269" spans="14:15" x14ac:dyDescent="0.45">
      <c r="N1269" s="2">
        <v>83412446</v>
      </c>
      <c r="O1269">
        <v>3</v>
      </c>
    </row>
    <row r="1270" spans="14:15" x14ac:dyDescent="0.45">
      <c r="N1270" s="2">
        <v>83577942</v>
      </c>
      <c r="O1270">
        <v>4</v>
      </c>
    </row>
    <row r="1271" spans="14:15" x14ac:dyDescent="0.45">
      <c r="N1271" s="2">
        <v>83597876</v>
      </c>
      <c r="O1271">
        <v>2</v>
      </c>
    </row>
    <row r="1272" spans="14:15" x14ac:dyDescent="0.45">
      <c r="N1272" s="2">
        <v>83660688</v>
      </c>
      <c r="O1272">
        <v>4</v>
      </c>
    </row>
    <row r="1273" spans="14:15" x14ac:dyDescent="0.45">
      <c r="N1273" s="2">
        <v>83701325</v>
      </c>
      <c r="O1273">
        <v>4</v>
      </c>
    </row>
    <row r="1274" spans="14:15" x14ac:dyDescent="0.45">
      <c r="N1274" s="2">
        <v>83867512</v>
      </c>
      <c r="O1274">
        <v>2</v>
      </c>
    </row>
    <row r="1275" spans="14:15" x14ac:dyDescent="0.45">
      <c r="N1275" s="2">
        <v>84066402</v>
      </c>
      <c r="O1275">
        <v>5</v>
      </c>
    </row>
    <row r="1276" spans="14:15" x14ac:dyDescent="0.45">
      <c r="N1276" s="2">
        <v>84119685</v>
      </c>
      <c r="O1276">
        <v>3</v>
      </c>
    </row>
    <row r="1277" spans="14:15" x14ac:dyDescent="0.45">
      <c r="N1277" s="2">
        <v>84161531</v>
      </c>
      <c r="O1277">
        <v>3</v>
      </c>
    </row>
    <row r="1278" spans="14:15" x14ac:dyDescent="0.45">
      <c r="N1278" s="2">
        <v>84275450</v>
      </c>
      <c r="O1278">
        <v>3</v>
      </c>
    </row>
    <row r="1279" spans="14:15" x14ac:dyDescent="0.45">
      <c r="N1279" s="2">
        <v>84361534</v>
      </c>
      <c r="O1279">
        <v>2</v>
      </c>
    </row>
    <row r="1280" spans="14:15" x14ac:dyDescent="0.45">
      <c r="N1280" s="2">
        <v>84377964</v>
      </c>
      <c r="O1280">
        <v>4</v>
      </c>
    </row>
    <row r="1281" spans="14:15" x14ac:dyDescent="0.45">
      <c r="N1281" s="2">
        <v>84448310</v>
      </c>
      <c r="O1281">
        <v>2</v>
      </c>
    </row>
    <row r="1282" spans="14:15" x14ac:dyDescent="0.45">
      <c r="N1282" s="2">
        <v>84456355</v>
      </c>
      <c r="O1282">
        <v>3</v>
      </c>
    </row>
    <row r="1283" spans="14:15" x14ac:dyDescent="0.45">
      <c r="N1283" s="2">
        <v>84468124</v>
      </c>
      <c r="O1283">
        <v>5</v>
      </c>
    </row>
    <row r="1284" spans="14:15" x14ac:dyDescent="0.45">
      <c r="N1284" s="2">
        <v>84572019</v>
      </c>
      <c r="O1284">
        <v>2</v>
      </c>
    </row>
    <row r="1285" spans="14:15" x14ac:dyDescent="0.45">
      <c r="N1285" s="2">
        <v>84641682</v>
      </c>
      <c r="O1285">
        <v>2</v>
      </c>
    </row>
    <row r="1286" spans="14:15" x14ac:dyDescent="0.45">
      <c r="N1286" s="2">
        <v>84824280</v>
      </c>
      <c r="O1286">
        <v>6</v>
      </c>
    </row>
    <row r="1287" spans="14:15" x14ac:dyDescent="0.45">
      <c r="N1287" s="2">
        <v>84848018</v>
      </c>
      <c r="O1287">
        <v>3</v>
      </c>
    </row>
    <row r="1288" spans="14:15" x14ac:dyDescent="0.45">
      <c r="N1288" s="2">
        <v>84850688</v>
      </c>
      <c r="O1288">
        <v>2</v>
      </c>
    </row>
    <row r="1289" spans="14:15" x14ac:dyDescent="0.45">
      <c r="N1289" s="2">
        <v>84862161</v>
      </c>
      <c r="O1289">
        <v>2</v>
      </c>
    </row>
    <row r="1290" spans="14:15" x14ac:dyDescent="0.45">
      <c r="N1290" s="2">
        <v>84937877</v>
      </c>
      <c r="O1290">
        <v>2</v>
      </c>
    </row>
    <row r="1291" spans="14:15" x14ac:dyDescent="0.45">
      <c r="N1291" s="2">
        <v>84953008</v>
      </c>
      <c r="O1291">
        <v>5</v>
      </c>
    </row>
    <row r="1292" spans="14:15" x14ac:dyDescent="0.45">
      <c r="N1292" s="2">
        <v>84993732</v>
      </c>
      <c r="O1292">
        <v>2</v>
      </c>
    </row>
    <row r="1293" spans="14:15" x14ac:dyDescent="0.45">
      <c r="N1293" s="2">
        <v>85006599</v>
      </c>
      <c r="O1293">
        <v>3</v>
      </c>
    </row>
    <row r="1294" spans="14:15" x14ac:dyDescent="0.45">
      <c r="N1294" s="2">
        <v>85020453</v>
      </c>
      <c r="O1294">
        <v>2</v>
      </c>
    </row>
    <row r="1295" spans="14:15" x14ac:dyDescent="0.45">
      <c r="N1295" s="2">
        <v>85072416</v>
      </c>
      <c r="O1295">
        <v>2</v>
      </c>
    </row>
    <row r="1296" spans="14:15" x14ac:dyDescent="0.45">
      <c r="N1296" s="2">
        <v>85074810</v>
      </c>
      <c r="O1296">
        <v>5</v>
      </c>
    </row>
    <row r="1297" spans="14:15" x14ac:dyDescent="0.45">
      <c r="N1297" s="2">
        <v>85198177</v>
      </c>
      <c r="O1297">
        <v>4</v>
      </c>
    </row>
    <row r="1298" spans="14:15" x14ac:dyDescent="0.45">
      <c r="N1298" s="2">
        <v>85218071</v>
      </c>
      <c r="O1298">
        <v>2</v>
      </c>
    </row>
    <row r="1299" spans="14:15" x14ac:dyDescent="0.45">
      <c r="N1299" s="2">
        <v>85340038</v>
      </c>
      <c r="O1299">
        <v>2</v>
      </c>
    </row>
    <row r="1300" spans="14:15" x14ac:dyDescent="0.45">
      <c r="N1300" s="2">
        <v>85354059</v>
      </c>
      <c r="O1300">
        <v>4</v>
      </c>
    </row>
    <row r="1301" spans="14:15" x14ac:dyDescent="0.45">
      <c r="N1301" s="2">
        <v>85518832</v>
      </c>
      <c r="O1301">
        <v>5</v>
      </c>
    </row>
    <row r="1302" spans="14:15" x14ac:dyDescent="0.45">
      <c r="N1302" s="2">
        <v>85519349</v>
      </c>
      <c r="O1302">
        <v>4</v>
      </c>
    </row>
    <row r="1303" spans="14:15" x14ac:dyDescent="0.45">
      <c r="N1303" s="2">
        <v>85561151</v>
      </c>
      <c r="O1303">
        <v>4</v>
      </c>
    </row>
    <row r="1304" spans="14:15" x14ac:dyDescent="0.45">
      <c r="N1304" s="2">
        <v>85626346</v>
      </c>
      <c r="O1304">
        <v>4</v>
      </c>
    </row>
    <row r="1305" spans="14:15" x14ac:dyDescent="0.45">
      <c r="N1305" s="2">
        <v>85658166</v>
      </c>
      <c r="O1305">
        <v>2</v>
      </c>
    </row>
    <row r="1306" spans="14:15" x14ac:dyDescent="0.45">
      <c r="N1306" s="2">
        <v>85763665</v>
      </c>
      <c r="O1306">
        <v>3</v>
      </c>
    </row>
    <row r="1307" spans="14:15" x14ac:dyDescent="0.45">
      <c r="N1307" s="2">
        <v>85854265</v>
      </c>
      <c r="O1307">
        <v>2</v>
      </c>
    </row>
    <row r="1308" spans="14:15" x14ac:dyDescent="0.45">
      <c r="N1308" s="2">
        <v>85869195</v>
      </c>
      <c r="O1308">
        <v>2</v>
      </c>
    </row>
    <row r="1309" spans="14:15" x14ac:dyDescent="0.45">
      <c r="N1309" s="2">
        <v>85907588</v>
      </c>
      <c r="O1309">
        <v>3</v>
      </c>
    </row>
    <row r="1310" spans="14:15" x14ac:dyDescent="0.45">
      <c r="N1310" s="2">
        <v>86067293</v>
      </c>
      <c r="O1310">
        <v>5</v>
      </c>
    </row>
    <row r="1311" spans="14:15" x14ac:dyDescent="0.45">
      <c r="N1311" s="2">
        <v>86444757</v>
      </c>
      <c r="O1311">
        <v>3</v>
      </c>
    </row>
    <row r="1312" spans="14:15" x14ac:dyDescent="0.45">
      <c r="N1312" s="2">
        <v>86479284</v>
      </c>
      <c r="O1312">
        <v>2</v>
      </c>
    </row>
    <row r="1313" spans="14:15" x14ac:dyDescent="0.45">
      <c r="N1313" s="2">
        <v>86487478</v>
      </c>
      <c r="O1313">
        <v>2</v>
      </c>
    </row>
    <row r="1314" spans="14:15" x14ac:dyDescent="0.45">
      <c r="N1314" s="2">
        <v>86636273</v>
      </c>
      <c r="O1314">
        <v>2</v>
      </c>
    </row>
    <row r="1315" spans="14:15" x14ac:dyDescent="0.45">
      <c r="N1315" s="2">
        <v>86704661</v>
      </c>
      <c r="O1315">
        <v>2</v>
      </c>
    </row>
    <row r="1316" spans="14:15" x14ac:dyDescent="0.45">
      <c r="N1316" s="2">
        <v>86715467</v>
      </c>
      <c r="O1316">
        <v>2</v>
      </c>
    </row>
    <row r="1317" spans="14:15" x14ac:dyDescent="0.45">
      <c r="N1317" s="2">
        <v>86995126</v>
      </c>
      <c r="O1317">
        <v>3</v>
      </c>
    </row>
    <row r="1318" spans="14:15" x14ac:dyDescent="0.45">
      <c r="N1318" s="2">
        <v>87059497</v>
      </c>
      <c r="O1318">
        <v>2</v>
      </c>
    </row>
    <row r="1319" spans="14:15" x14ac:dyDescent="0.45">
      <c r="N1319" s="2">
        <v>87107263</v>
      </c>
      <c r="O1319">
        <v>2</v>
      </c>
    </row>
    <row r="1320" spans="14:15" x14ac:dyDescent="0.45">
      <c r="N1320" s="2">
        <v>87160527</v>
      </c>
      <c r="O1320">
        <v>4</v>
      </c>
    </row>
    <row r="1321" spans="14:15" x14ac:dyDescent="0.45">
      <c r="N1321" s="2">
        <v>87200291</v>
      </c>
      <c r="O1321">
        <v>3</v>
      </c>
    </row>
    <row r="1322" spans="14:15" x14ac:dyDescent="0.45">
      <c r="N1322" s="2">
        <v>87220860</v>
      </c>
      <c r="O1322">
        <v>2</v>
      </c>
    </row>
    <row r="1323" spans="14:15" x14ac:dyDescent="0.45">
      <c r="N1323" s="2">
        <v>87251489</v>
      </c>
      <c r="O1323">
        <v>3</v>
      </c>
    </row>
    <row r="1324" spans="14:15" x14ac:dyDescent="0.45">
      <c r="N1324" s="2">
        <v>87266309</v>
      </c>
      <c r="O1324">
        <v>3</v>
      </c>
    </row>
    <row r="1325" spans="14:15" x14ac:dyDescent="0.45">
      <c r="N1325" s="2">
        <v>87266831</v>
      </c>
      <c r="O1325">
        <v>2</v>
      </c>
    </row>
    <row r="1326" spans="14:15" x14ac:dyDescent="0.45">
      <c r="N1326" s="2">
        <v>87335844</v>
      </c>
      <c r="O1326">
        <v>2</v>
      </c>
    </row>
    <row r="1327" spans="14:15" x14ac:dyDescent="0.45">
      <c r="N1327" s="2">
        <v>87463923</v>
      </c>
      <c r="O1327">
        <v>4</v>
      </c>
    </row>
    <row r="1328" spans="14:15" x14ac:dyDescent="0.45">
      <c r="N1328" s="2">
        <v>87641623</v>
      </c>
      <c r="O1328">
        <v>2</v>
      </c>
    </row>
    <row r="1329" spans="14:15" x14ac:dyDescent="0.45">
      <c r="N1329" s="2">
        <v>87669943</v>
      </c>
      <c r="O1329">
        <v>2</v>
      </c>
    </row>
    <row r="1330" spans="14:15" x14ac:dyDescent="0.45">
      <c r="N1330" s="2">
        <v>87718744</v>
      </c>
      <c r="O1330">
        <v>3</v>
      </c>
    </row>
    <row r="1331" spans="14:15" x14ac:dyDescent="0.45">
      <c r="N1331" s="2">
        <v>87823209</v>
      </c>
      <c r="O1331">
        <v>2</v>
      </c>
    </row>
    <row r="1332" spans="14:15" x14ac:dyDescent="0.45">
      <c r="N1332" s="2">
        <v>87889031</v>
      </c>
      <c r="O1332">
        <v>2</v>
      </c>
    </row>
    <row r="1333" spans="14:15" x14ac:dyDescent="0.45">
      <c r="N1333" s="2">
        <v>87954926</v>
      </c>
      <c r="O1333">
        <v>2</v>
      </c>
    </row>
    <row r="1334" spans="14:15" x14ac:dyDescent="0.45">
      <c r="N1334" s="2">
        <v>88045094</v>
      </c>
      <c r="O1334">
        <v>4</v>
      </c>
    </row>
    <row r="1335" spans="14:15" x14ac:dyDescent="0.45">
      <c r="N1335" s="2">
        <v>88067569</v>
      </c>
      <c r="O1335">
        <v>3</v>
      </c>
    </row>
    <row r="1336" spans="14:15" x14ac:dyDescent="0.45">
      <c r="N1336" s="2">
        <v>88202341</v>
      </c>
      <c r="O1336">
        <v>2</v>
      </c>
    </row>
    <row r="1337" spans="14:15" x14ac:dyDescent="0.45">
      <c r="N1337" s="2">
        <v>88203688</v>
      </c>
      <c r="O1337">
        <v>3</v>
      </c>
    </row>
    <row r="1338" spans="14:15" x14ac:dyDescent="0.45">
      <c r="N1338" s="2">
        <v>88223261</v>
      </c>
      <c r="O1338">
        <v>2</v>
      </c>
    </row>
    <row r="1339" spans="14:15" x14ac:dyDescent="0.45">
      <c r="N1339" s="2">
        <v>88252625</v>
      </c>
      <c r="O1339">
        <v>2</v>
      </c>
    </row>
    <row r="1340" spans="14:15" x14ac:dyDescent="0.45">
      <c r="N1340" s="2">
        <v>88312515</v>
      </c>
      <c r="O1340">
        <v>2</v>
      </c>
    </row>
    <row r="1341" spans="14:15" x14ac:dyDescent="0.45">
      <c r="N1341" s="2">
        <v>88324928</v>
      </c>
      <c r="O1341">
        <v>5</v>
      </c>
    </row>
    <row r="1342" spans="14:15" x14ac:dyDescent="0.45">
      <c r="N1342" s="2">
        <v>88517890</v>
      </c>
      <c r="O1342">
        <v>2</v>
      </c>
    </row>
    <row r="1343" spans="14:15" x14ac:dyDescent="0.45">
      <c r="N1343" s="2">
        <v>88520326</v>
      </c>
      <c r="O1343">
        <v>3</v>
      </c>
    </row>
    <row r="1344" spans="14:15" x14ac:dyDescent="0.45">
      <c r="N1344" s="2">
        <v>88532418</v>
      </c>
      <c r="O1344">
        <v>3</v>
      </c>
    </row>
    <row r="1345" spans="14:15" x14ac:dyDescent="0.45">
      <c r="N1345" s="2">
        <v>88553721</v>
      </c>
      <c r="O1345">
        <v>3</v>
      </c>
    </row>
    <row r="1346" spans="14:15" x14ac:dyDescent="0.45">
      <c r="N1346" s="2">
        <v>88739922</v>
      </c>
      <c r="O1346">
        <v>4</v>
      </c>
    </row>
    <row r="1347" spans="14:15" x14ac:dyDescent="0.45">
      <c r="N1347" s="2">
        <v>88866835</v>
      </c>
      <c r="O1347">
        <v>4</v>
      </c>
    </row>
    <row r="1348" spans="14:15" x14ac:dyDescent="0.45">
      <c r="N1348" s="2">
        <v>88923048</v>
      </c>
      <c r="O1348">
        <v>3</v>
      </c>
    </row>
    <row r="1349" spans="14:15" x14ac:dyDescent="0.45">
      <c r="N1349" s="2">
        <v>89036169</v>
      </c>
      <c r="O1349">
        <v>3</v>
      </c>
    </row>
    <row r="1350" spans="14:15" x14ac:dyDescent="0.45">
      <c r="N1350" s="2">
        <v>89361574</v>
      </c>
      <c r="O1350">
        <v>2</v>
      </c>
    </row>
    <row r="1351" spans="14:15" x14ac:dyDescent="0.45">
      <c r="N1351" s="2">
        <v>89476734</v>
      </c>
      <c r="O1351">
        <v>2</v>
      </c>
    </row>
    <row r="1352" spans="14:15" x14ac:dyDescent="0.45">
      <c r="N1352" s="2">
        <v>89531595</v>
      </c>
      <c r="O1352">
        <v>4</v>
      </c>
    </row>
    <row r="1353" spans="14:15" x14ac:dyDescent="0.45">
      <c r="N1353" s="2">
        <v>89617089</v>
      </c>
      <c r="O1353">
        <v>3</v>
      </c>
    </row>
    <row r="1354" spans="14:15" x14ac:dyDescent="0.45">
      <c r="N1354" s="2">
        <v>89619421</v>
      </c>
      <c r="O1354">
        <v>3</v>
      </c>
    </row>
    <row r="1355" spans="14:15" x14ac:dyDescent="0.45">
      <c r="N1355" s="2">
        <v>89669139</v>
      </c>
      <c r="O1355">
        <v>4</v>
      </c>
    </row>
    <row r="1356" spans="14:15" x14ac:dyDescent="0.45">
      <c r="N1356" s="2">
        <v>89699655</v>
      </c>
      <c r="O1356">
        <v>3</v>
      </c>
    </row>
    <row r="1357" spans="14:15" x14ac:dyDescent="0.45">
      <c r="N1357" s="2">
        <v>89704218</v>
      </c>
      <c r="O1357">
        <v>2</v>
      </c>
    </row>
    <row r="1358" spans="14:15" x14ac:dyDescent="0.45">
      <c r="N1358" s="2">
        <v>89784343</v>
      </c>
      <c r="O1358">
        <v>2</v>
      </c>
    </row>
    <row r="1359" spans="14:15" x14ac:dyDescent="0.45">
      <c r="N1359" s="2">
        <v>89886179</v>
      </c>
      <c r="O1359">
        <v>2</v>
      </c>
    </row>
    <row r="1360" spans="14:15" x14ac:dyDescent="0.45">
      <c r="N1360" s="2">
        <v>89910157</v>
      </c>
      <c r="O1360">
        <v>5</v>
      </c>
    </row>
    <row r="1361" spans="14:15" x14ac:dyDescent="0.45">
      <c r="N1361" s="2">
        <v>89968482</v>
      </c>
      <c r="O1361">
        <v>4</v>
      </c>
    </row>
    <row r="1362" spans="14:15" x14ac:dyDescent="0.45">
      <c r="N1362" s="2">
        <v>89986926</v>
      </c>
      <c r="O1362">
        <v>3</v>
      </c>
    </row>
    <row r="1363" spans="14:15" x14ac:dyDescent="0.45">
      <c r="N1363" s="2">
        <v>89995124</v>
      </c>
      <c r="O1363">
        <v>2</v>
      </c>
    </row>
    <row r="1364" spans="14:15" x14ac:dyDescent="0.45">
      <c r="N1364" s="2">
        <v>90021871</v>
      </c>
      <c r="O1364">
        <v>4</v>
      </c>
    </row>
    <row r="1365" spans="14:15" x14ac:dyDescent="0.45">
      <c r="N1365" s="2">
        <v>90038364</v>
      </c>
      <c r="O1365">
        <v>2</v>
      </c>
    </row>
    <row r="1366" spans="14:15" x14ac:dyDescent="0.45">
      <c r="N1366" s="2">
        <v>90150193</v>
      </c>
      <c r="O1366">
        <v>4</v>
      </c>
    </row>
    <row r="1367" spans="14:15" x14ac:dyDescent="0.45">
      <c r="N1367" s="2">
        <v>90184276</v>
      </c>
      <c r="O1367">
        <v>3</v>
      </c>
    </row>
    <row r="1368" spans="14:15" x14ac:dyDescent="0.45">
      <c r="N1368" s="2">
        <v>90246977</v>
      </c>
      <c r="O1368">
        <v>4</v>
      </c>
    </row>
    <row r="1369" spans="14:15" x14ac:dyDescent="0.45">
      <c r="N1369" s="2">
        <v>90298394</v>
      </c>
      <c r="O1369">
        <v>3</v>
      </c>
    </row>
    <row r="1370" spans="14:15" x14ac:dyDescent="0.45">
      <c r="N1370" s="2">
        <v>90346920</v>
      </c>
      <c r="O1370">
        <v>4</v>
      </c>
    </row>
    <row r="1371" spans="14:15" x14ac:dyDescent="0.45">
      <c r="N1371" s="2">
        <v>90372221</v>
      </c>
      <c r="O1371">
        <v>2</v>
      </c>
    </row>
    <row r="1372" spans="14:15" x14ac:dyDescent="0.45">
      <c r="N1372" s="2">
        <v>90448312</v>
      </c>
      <c r="O1372">
        <v>6</v>
      </c>
    </row>
    <row r="1373" spans="14:15" x14ac:dyDescent="0.45">
      <c r="N1373" s="2">
        <v>90586029</v>
      </c>
      <c r="O1373">
        <v>2</v>
      </c>
    </row>
    <row r="1374" spans="14:15" x14ac:dyDescent="0.45">
      <c r="N1374" s="2">
        <v>90586443</v>
      </c>
      <c r="O1374">
        <v>2</v>
      </c>
    </row>
    <row r="1375" spans="14:15" x14ac:dyDescent="0.45">
      <c r="N1375" s="2">
        <v>90621147</v>
      </c>
      <c r="O1375">
        <v>3</v>
      </c>
    </row>
    <row r="1376" spans="14:15" x14ac:dyDescent="0.45">
      <c r="N1376" s="2">
        <v>90649019</v>
      </c>
      <c r="O1376">
        <v>5</v>
      </c>
    </row>
    <row r="1377" spans="14:15" x14ac:dyDescent="0.45">
      <c r="N1377" s="2">
        <v>90665975</v>
      </c>
      <c r="O1377">
        <v>5</v>
      </c>
    </row>
    <row r="1378" spans="14:15" x14ac:dyDescent="0.45">
      <c r="N1378" s="2">
        <v>90745023</v>
      </c>
      <c r="O1378">
        <v>4</v>
      </c>
    </row>
    <row r="1379" spans="14:15" x14ac:dyDescent="0.45">
      <c r="N1379" s="2">
        <v>90856813</v>
      </c>
      <c r="O1379">
        <v>2</v>
      </c>
    </row>
    <row r="1380" spans="14:15" x14ac:dyDescent="0.45">
      <c r="N1380" s="2">
        <v>90919603</v>
      </c>
      <c r="O1380">
        <v>3</v>
      </c>
    </row>
    <row r="1381" spans="14:15" x14ac:dyDescent="0.45">
      <c r="N1381" s="2">
        <v>91024604</v>
      </c>
      <c r="O1381">
        <v>3</v>
      </c>
    </row>
    <row r="1382" spans="14:15" x14ac:dyDescent="0.45">
      <c r="N1382" s="2">
        <v>91130614</v>
      </c>
      <c r="O1382">
        <v>2</v>
      </c>
    </row>
    <row r="1383" spans="14:15" x14ac:dyDescent="0.45">
      <c r="N1383" s="2">
        <v>91144803</v>
      </c>
      <c r="O1383">
        <v>2</v>
      </c>
    </row>
    <row r="1384" spans="14:15" x14ac:dyDescent="0.45">
      <c r="N1384" s="2">
        <v>91196901</v>
      </c>
      <c r="O1384">
        <v>5</v>
      </c>
    </row>
    <row r="1385" spans="14:15" x14ac:dyDescent="0.45">
      <c r="N1385" s="2">
        <v>91243571</v>
      </c>
      <c r="O1385">
        <v>4</v>
      </c>
    </row>
    <row r="1386" spans="14:15" x14ac:dyDescent="0.45">
      <c r="N1386" s="2">
        <v>91312072</v>
      </c>
      <c r="O1386">
        <v>2</v>
      </c>
    </row>
    <row r="1387" spans="14:15" x14ac:dyDescent="0.45">
      <c r="N1387" s="2">
        <v>91382237</v>
      </c>
      <c r="O1387">
        <v>3</v>
      </c>
    </row>
    <row r="1388" spans="14:15" x14ac:dyDescent="0.45">
      <c r="N1388" s="2">
        <v>91408854</v>
      </c>
      <c r="O1388">
        <v>2</v>
      </c>
    </row>
    <row r="1389" spans="14:15" x14ac:dyDescent="0.45">
      <c r="N1389" s="2">
        <v>91448742</v>
      </c>
      <c r="O1389">
        <v>3</v>
      </c>
    </row>
    <row r="1390" spans="14:15" x14ac:dyDescent="0.45">
      <c r="N1390" s="2">
        <v>91500615</v>
      </c>
      <c r="O1390">
        <v>3</v>
      </c>
    </row>
    <row r="1391" spans="14:15" x14ac:dyDescent="0.45">
      <c r="N1391" s="2">
        <v>91550885</v>
      </c>
      <c r="O1391">
        <v>4</v>
      </c>
    </row>
    <row r="1392" spans="14:15" x14ac:dyDescent="0.45">
      <c r="N1392" s="2">
        <v>91562028</v>
      </c>
      <c r="O1392">
        <v>4</v>
      </c>
    </row>
    <row r="1393" spans="14:15" x14ac:dyDescent="0.45">
      <c r="N1393" s="2">
        <v>91566278</v>
      </c>
      <c r="O1393">
        <v>3</v>
      </c>
    </row>
    <row r="1394" spans="14:15" x14ac:dyDescent="0.45">
      <c r="N1394" s="2">
        <v>91590001</v>
      </c>
      <c r="O1394">
        <v>2</v>
      </c>
    </row>
    <row r="1395" spans="14:15" x14ac:dyDescent="0.45">
      <c r="N1395" s="2">
        <v>91791128</v>
      </c>
      <c r="O1395">
        <v>2</v>
      </c>
    </row>
    <row r="1396" spans="14:15" x14ac:dyDescent="0.45">
      <c r="N1396" s="2">
        <v>91868185</v>
      </c>
      <c r="O1396">
        <v>2</v>
      </c>
    </row>
    <row r="1397" spans="14:15" x14ac:dyDescent="0.45">
      <c r="N1397" s="2">
        <v>92027021</v>
      </c>
      <c r="O1397">
        <v>3</v>
      </c>
    </row>
    <row r="1398" spans="14:15" x14ac:dyDescent="0.45">
      <c r="N1398" s="2">
        <v>92038780</v>
      </c>
      <c r="O1398">
        <v>2</v>
      </c>
    </row>
    <row r="1399" spans="14:15" x14ac:dyDescent="0.45">
      <c r="N1399" s="2">
        <v>92123198</v>
      </c>
      <c r="O1399">
        <v>2</v>
      </c>
    </row>
    <row r="1400" spans="14:15" x14ac:dyDescent="0.45">
      <c r="N1400" s="2">
        <v>92209869</v>
      </c>
      <c r="O1400">
        <v>2</v>
      </c>
    </row>
    <row r="1401" spans="14:15" x14ac:dyDescent="0.45">
      <c r="N1401" s="2">
        <v>92245432</v>
      </c>
      <c r="O1401">
        <v>4</v>
      </c>
    </row>
    <row r="1402" spans="14:15" x14ac:dyDescent="0.45">
      <c r="N1402" s="2">
        <v>92306841</v>
      </c>
      <c r="O1402">
        <v>4</v>
      </c>
    </row>
    <row r="1403" spans="14:15" x14ac:dyDescent="0.45">
      <c r="N1403" s="2">
        <v>92356639</v>
      </c>
      <c r="O1403">
        <v>4</v>
      </c>
    </row>
    <row r="1404" spans="14:15" x14ac:dyDescent="0.45">
      <c r="N1404" s="2">
        <v>92404798</v>
      </c>
      <c r="O1404">
        <v>6</v>
      </c>
    </row>
    <row r="1405" spans="14:15" x14ac:dyDescent="0.45">
      <c r="N1405" s="2">
        <v>92409489</v>
      </c>
      <c r="O1405">
        <v>3</v>
      </c>
    </row>
    <row r="1406" spans="14:15" x14ac:dyDescent="0.45">
      <c r="N1406" s="2">
        <v>92416428</v>
      </c>
      <c r="O1406">
        <v>3</v>
      </c>
    </row>
    <row r="1407" spans="14:15" x14ac:dyDescent="0.45">
      <c r="N1407" s="2">
        <v>92455970</v>
      </c>
      <c r="O1407">
        <v>2</v>
      </c>
    </row>
    <row r="1408" spans="14:15" x14ac:dyDescent="0.45">
      <c r="N1408" s="2">
        <v>92509376</v>
      </c>
      <c r="O1408">
        <v>3</v>
      </c>
    </row>
    <row r="1409" spans="14:15" x14ac:dyDescent="0.45">
      <c r="N1409" s="2">
        <v>92636025</v>
      </c>
      <c r="O1409">
        <v>2</v>
      </c>
    </row>
    <row r="1410" spans="14:15" x14ac:dyDescent="0.45">
      <c r="N1410" s="2">
        <v>92642745</v>
      </c>
      <c r="O1410">
        <v>3</v>
      </c>
    </row>
    <row r="1411" spans="14:15" x14ac:dyDescent="0.45">
      <c r="N1411" s="2">
        <v>93018527</v>
      </c>
      <c r="O1411">
        <v>7</v>
      </c>
    </row>
    <row r="1412" spans="14:15" x14ac:dyDescent="0.45">
      <c r="N1412" s="2">
        <v>93122847</v>
      </c>
      <c r="O1412">
        <v>3</v>
      </c>
    </row>
    <row r="1413" spans="14:15" x14ac:dyDescent="0.45">
      <c r="N1413" s="2">
        <v>93127511</v>
      </c>
      <c r="O1413">
        <v>2</v>
      </c>
    </row>
    <row r="1414" spans="14:15" x14ac:dyDescent="0.45">
      <c r="N1414" s="2">
        <v>93198324</v>
      </c>
      <c r="O1414">
        <v>3</v>
      </c>
    </row>
    <row r="1415" spans="14:15" x14ac:dyDescent="0.45">
      <c r="N1415" s="2">
        <v>93318833</v>
      </c>
      <c r="O1415">
        <v>2</v>
      </c>
    </row>
    <row r="1416" spans="14:15" x14ac:dyDescent="0.45">
      <c r="N1416" s="2">
        <v>93321933</v>
      </c>
      <c r="O1416">
        <v>3</v>
      </c>
    </row>
    <row r="1417" spans="14:15" x14ac:dyDescent="0.45">
      <c r="N1417" s="2">
        <v>93341057</v>
      </c>
      <c r="O1417">
        <v>2</v>
      </c>
    </row>
    <row r="1418" spans="14:15" x14ac:dyDescent="0.45">
      <c r="N1418" s="2">
        <v>93370787</v>
      </c>
      <c r="O1418">
        <v>3</v>
      </c>
    </row>
    <row r="1419" spans="14:15" x14ac:dyDescent="0.45">
      <c r="N1419" s="2">
        <v>93507573</v>
      </c>
      <c r="O1419">
        <v>4</v>
      </c>
    </row>
    <row r="1420" spans="14:15" x14ac:dyDescent="0.45">
      <c r="N1420" s="2">
        <v>93563435</v>
      </c>
      <c r="O1420">
        <v>6</v>
      </c>
    </row>
    <row r="1421" spans="14:15" x14ac:dyDescent="0.45">
      <c r="N1421" s="2">
        <v>93617659</v>
      </c>
      <c r="O1421">
        <v>3</v>
      </c>
    </row>
    <row r="1422" spans="14:15" x14ac:dyDescent="0.45">
      <c r="N1422" s="2">
        <v>93675757</v>
      </c>
      <c r="O1422">
        <v>4</v>
      </c>
    </row>
    <row r="1423" spans="14:15" x14ac:dyDescent="0.45">
      <c r="N1423" s="2">
        <v>93699264</v>
      </c>
      <c r="O1423">
        <v>3</v>
      </c>
    </row>
    <row r="1424" spans="14:15" x14ac:dyDescent="0.45">
      <c r="N1424" s="2">
        <v>93723634</v>
      </c>
      <c r="O1424">
        <v>3</v>
      </c>
    </row>
    <row r="1425" spans="14:15" x14ac:dyDescent="0.45">
      <c r="N1425" s="2">
        <v>93730857</v>
      </c>
      <c r="O1425">
        <v>2</v>
      </c>
    </row>
    <row r="1426" spans="14:15" x14ac:dyDescent="0.45">
      <c r="N1426" s="2">
        <v>93924203</v>
      </c>
      <c r="O1426">
        <v>6</v>
      </c>
    </row>
    <row r="1427" spans="14:15" x14ac:dyDescent="0.45">
      <c r="N1427" s="2">
        <v>93938425</v>
      </c>
      <c r="O1427">
        <v>4</v>
      </c>
    </row>
    <row r="1428" spans="14:15" x14ac:dyDescent="0.45">
      <c r="N1428" s="2">
        <v>94033330</v>
      </c>
      <c r="O1428">
        <v>4</v>
      </c>
    </row>
    <row r="1429" spans="14:15" x14ac:dyDescent="0.45">
      <c r="N1429" s="2">
        <v>94137242</v>
      </c>
      <c r="O1429">
        <v>2</v>
      </c>
    </row>
    <row r="1430" spans="14:15" x14ac:dyDescent="0.45">
      <c r="N1430" s="2">
        <v>94281220</v>
      </c>
      <c r="O1430">
        <v>2</v>
      </c>
    </row>
    <row r="1431" spans="14:15" x14ac:dyDescent="0.45">
      <c r="N1431" s="2">
        <v>94453274</v>
      </c>
      <c r="O1431">
        <v>2</v>
      </c>
    </row>
    <row r="1432" spans="14:15" x14ac:dyDescent="0.45">
      <c r="N1432" s="2">
        <v>94486311</v>
      </c>
      <c r="O1432">
        <v>2</v>
      </c>
    </row>
    <row r="1433" spans="14:15" x14ac:dyDescent="0.45">
      <c r="N1433" s="2">
        <v>94529626</v>
      </c>
      <c r="O1433">
        <v>3</v>
      </c>
    </row>
    <row r="1434" spans="14:15" x14ac:dyDescent="0.45">
      <c r="N1434" s="2">
        <v>94713625</v>
      </c>
      <c r="O1434">
        <v>2</v>
      </c>
    </row>
    <row r="1435" spans="14:15" x14ac:dyDescent="0.45">
      <c r="N1435" s="2">
        <v>94730288</v>
      </c>
      <c r="O1435">
        <v>3</v>
      </c>
    </row>
    <row r="1436" spans="14:15" x14ac:dyDescent="0.45">
      <c r="N1436" s="2">
        <v>95001589</v>
      </c>
      <c r="O1436">
        <v>2</v>
      </c>
    </row>
    <row r="1437" spans="14:15" x14ac:dyDescent="0.45">
      <c r="N1437" s="2">
        <v>95018817</v>
      </c>
      <c r="O1437">
        <v>2</v>
      </c>
    </row>
    <row r="1438" spans="14:15" x14ac:dyDescent="0.45">
      <c r="N1438" s="2">
        <v>95309983</v>
      </c>
      <c r="O1438">
        <v>2</v>
      </c>
    </row>
    <row r="1439" spans="14:15" x14ac:dyDescent="0.45">
      <c r="N1439" s="2">
        <v>95334407</v>
      </c>
      <c r="O1439">
        <v>2</v>
      </c>
    </row>
    <row r="1440" spans="14:15" x14ac:dyDescent="0.45">
      <c r="N1440" s="2">
        <v>95364457</v>
      </c>
      <c r="O1440">
        <v>4</v>
      </c>
    </row>
    <row r="1441" spans="14:15" x14ac:dyDescent="0.45">
      <c r="N1441" s="2">
        <v>95371787</v>
      </c>
      <c r="O1441">
        <v>2</v>
      </c>
    </row>
    <row r="1442" spans="14:15" x14ac:dyDescent="0.45">
      <c r="N1442" s="2">
        <v>95372766</v>
      </c>
      <c r="O1442">
        <v>3</v>
      </c>
    </row>
    <row r="1443" spans="14:15" x14ac:dyDescent="0.45">
      <c r="N1443" s="2">
        <v>95428692</v>
      </c>
      <c r="O1443">
        <v>2</v>
      </c>
    </row>
    <row r="1444" spans="14:15" x14ac:dyDescent="0.45">
      <c r="N1444" s="2">
        <v>95768401</v>
      </c>
      <c r="O1444">
        <v>2</v>
      </c>
    </row>
    <row r="1445" spans="14:15" x14ac:dyDescent="0.45">
      <c r="N1445" s="2">
        <v>95858939</v>
      </c>
      <c r="O1445">
        <v>2</v>
      </c>
    </row>
    <row r="1446" spans="14:15" x14ac:dyDescent="0.45">
      <c r="N1446" s="2">
        <v>95873651</v>
      </c>
      <c r="O1446">
        <v>3</v>
      </c>
    </row>
    <row r="1447" spans="14:15" x14ac:dyDescent="0.45">
      <c r="N1447" s="2">
        <v>95912198</v>
      </c>
      <c r="O1447">
        <v>3</v>
      </c>
    </row>
    <row r="1448" spans="14:15" x14ac:dyDescent="0.45">
      <c r="N1448" s="2">
        <v>95971469</v>
      </c>
      <c r="O1448">
        <v>5</v>
      </c>
    </row>
    <row r="1449" spans="14:15" x14ac:dyDescent="0.45">
      <c r="N1449" s="2">
        <v>96001315</v>
      </c>
      <c r="O1449">
        <v>2</v>
      </c>
    </row>
    <row r="1450" spans="14:15" x14ac:dyDescent="0.45">
      <c r="N1450" s="2">
        <v>96009692</v>
      </c>
      <c r="O1450">
        <v>2</v>
      </c>
    </row>
    <row r="1451" spans="14:15" x14ac:dyDescent="0.45">
      <c r="N1451" s="2">
        <v>96109948</v>
      </c>
      <c r="O1451">
        <v>3</v>
      </c>
    </row>
    <row r="1452" spans="14:15" x14ac:dyDescent="0.45">
      <c r="N1452" s="2">
        <v>96253172</v>
      </c>
      <c r="O1452">
        <v>4</v>
      </c>
    </row>
    <row r="1453" spans="14:15" x14ac:dyDescent="0.45">
      <c r="N1453" s="2">
        <v>96373206</v>
      </c>
      <c r="O1453">
        <v>2</v>
      </c>
    </row>
    <row r="1454" spans="14:15" x14ac:dyDescent="0.45">
      <c r="N1454" s="2">
        <v>96511007</v>
      </c>
      <c r="O1454">
        <v>3</v>
      </c>
    </row>
    <row r="1455" spans="14:15" x14ac:dyDescent="0.45">
      <c r="N1455" s="2">
        <v>96628029</v>
      </c>
      <c r="O1455">
        <v>2</v>
      </c>
    </row>
    <row r="1456" spans="14:15" x14ac:dyDescent="0.45">
      <c r="N1456" s="2">
        <v>96629034</v>
      </c>
      <c r="O1456">
        <v>2</v>
      </c>
    </row>
    <row r="1457" spans="14:15" x14ac:dyDescent="0.45">
      <c r="N1457" s="2">
        <v>96629258</v>
      </c>
      <c r="O1457">
        <v>3</v>
      </c>
    </row>
    <row r="1458" spans="14:15" x14ac:dyDescent="0.45">
      <c r="N1458" s="2">
        <v>96640716</v>
      </c>
      <c r="O1458">
        <v>2</v>
      </c>
    </row>
    <row r="1459" spans="14:15" x14ac:dyDescent="0.45">
      <c r="N1459" s="2">
        <v>96795047</v>
      </c>
      <c r="O1459">
        <v>3</v>
      </c>
    </row>
    <row r="1460" spans="14:15" x14ac:dyDescent="0.45">
      <c r="N1460" s="2">
        <v>96806748</v>
      </c>
      <c r="O1460">
        <v>2</v>
      </c>
    </row>
    <row r="1461" spans="14:15" x14ac:dyDescent="0.45">
      <c r="N1461" s="2">
        <v>96853930</v>
      </c>
      <c r="O1461">
        <v>3</v>
      </c>
    </row>
    <row r="1462" spans="14:15" x14ac:dyDescent="0.45">
      <c r="N1462" s="2">
        <v>96903782</v>
      </c>
      <c r="O1462">
        <v>4</v>
      </c>
    </row>
    <row r="1463" spans="14:15" x14ac:dyDescent="0.45">
      <c r="N1463" s="2">
        <v>96989204</v>
      </c>
      <c r="O1463">
        <v>4</v>
      </c>
    </row>
    <row r="1464" spans="14:15" x14ac:dyDescent="0.45">
      <c r="N1464" s="2">
        <v>97033691</v>
      </c>
      <c r="O1464">
        <v>3</v>
      </c>
    </row>
    <row r="1465" spans="14:15" x14ac:dyDescent="0.45">
      <c r="N1465" s="2">
        <v>97111069</v>
      </c>
      <c r="O1465">
        <v>4</v>
      </c>
    </row>
    <row r="1466" spans="14:15" x14ac:dyDescent="0.45">
      <c r="N1466" s="2">
        <v>97141762</v>
      </c>
      <c r="O1466">
        <v>2</v>
      </c>
    </row>
    <row r="1467" spans="14:15" x14ac:dyDescent="0.45">
      <c r="N1467" s="2">
        <v>97150234</v>
      </c>
      <c r="O1467">
        <v>2</v>
      </c>
    </row>
    <row r="1468" spans="14:15" x14ac:dyDescent="0.45">
      <c r="N1468" s="2">
        <v>97185284</v>
      </c>
      <c r="O1468">
        <v>2</v>
      </c>
    </row>
    <row r="1469" spans="14:15" x14ac:dyDescent="0.45">
      <c r="N1469" s="2">
        <v>97259564</v>
      </c>
      <c r="O1469">
        <v>2</v>
      </c>
    </row>
    <row r="1470" spans="14:15" x14ac:dyDescent="0.45">
      <c r="N1470" s="2">
        <v>97286925</v>
      </c>
      <c r="O1470">
        <v>2</v>
      </c>
    </row>
    <row r="1471" spans="14:15" x14ac:dyDescent="0.45">
      <c r="N1471" s="2">
        <v>97315135</v>
      </c>
      <c r="O1471">
        <v>2</v>
      </c>
    </row>
    <row r="1472" spans="14:15" x14ac:dyDescent="0.45">
      <c r="N1472" s="2">
        <v>97411107</v>
      </c>
      <c r="O1472">
        <v>3</v>
      </c>
    </row>
    <row r="1473" spans="14:15" x14ac:dyDescent="0.45">
      <c r="N1473" s="2">
        <v>97419742</v>
      </c>
      <c r="O1473">
        <v>2</v>
      </c>
    </row>
    <row r="1474" spans="14:15" x14ac:dyDescent="0.45">
      <c r="N1474" s="2">
        <v>97466783</v>
      </c>
      <c r="O1474">
        <v>3</v>
      </c>
    </row>
    <row r="1475" spans="14:15" x14ac:dyDescent="0.45">
      <c r="N1475" s="2">
        <v>97475543</v>
      </c>
      <c r="O1475">
        <v>4</v>
      </c>
    </row>
    <row r="1476" spans="14:15" x14ac:dyDescent="0.45">
      <c r="N1476" s="2">
        <v>97492493</v>
      </c>
      <c r="O1476">
        <v>3</v>
      </c>
    </row>
    <row r="1477" spans="14:15" x14ac:dyDescent="0.45">
      <c r="N1477" s="2">
        <v>97507853</v>
      </c>
      <c r="O1477">
        <v>2</v>
      </c>
    </row>
    <row r="1478" spans="14:15" x14ac:dyDescent="0.45">
      <c r="N1478" s="2">
        <v>97557157</v>
      </c>
      <c r="O1478">
        <v>3</v>
      </c>
    </row>
    <row r="1479" spans="14:15" x14ac:dyDescent="0.45">
      <c r="N1479" s="2">
        <v>97664747</v>
      </c>
      <c r="O1479">
        <v>3</v>
      </c>
    </row>
    <row r="1480" spans="14:15" x14ac:dyDescent="0.45">
      <c r="N1480" s="2">
        <v>97678578</v>
      </c>
      <c r="O1480">
        <v>4</v>
      </c>
    </row>
    <row r="1481" spans="14:15" x14ac:dyDescent="0.45">
      <c r="N1481" s="2">
        <v>97770901</v>
      </c>
      <c r="O1481">
        <v>3</v>
      </c>
    </row>
    <row r="1482" spans="14:15" x14ac:dyDescent="0.45">
      <c r="N1482" s="2">
        <v>97825663</v>
      </c>
      <c r="O1482">
        <v>5</v>
      </c>
    </row>
    <row r="1483" spans="14:15" x14ac:dyDescent="0.45">
      <c r="N1483" s="2">
        <v>97873848</v>
      </c>
      <c r="O1483">
        <v>3</v>
      </c>
    </row>
    <row r="1484" spans="14:15" x14ac:dyDescent="0.45">
      <c r="N1484" s="2">
        <v>97928781</v>
      </c>
      <c r="O1484">
        <v>2</v>
      </c>
    </row>
    <row r="1485" spans="14:15" x14ac:dyDescent="0.45">
      <c r="N1485" s="2">
        <v>98088303</v>
      </c>
      <c r="O1485">
        <v>5</v>
      </c>
    </row>
    <row r="1486" spans="14:15" x14ac:dyDescent="0.45">
      <c r="N1486" s="2">
        <v>98152679</v>
      </c>
      <c r="O1486">
        <v>2</v>
      </c>
    </row>
    <row r="1487" spans="14:15" x14ac:dyDescent="0.45">
      <c r="N1487" s="2">
        <v>98211325</v>
      </c>
      <c r="O1487">
        <v>2</v>
      </c>
    </row>
    <row r="1488" spans="14:15" x14ac:dyDescent="0.45">
      <c r="N1488" s="2">
        <v>98218863</v>
      </c>
      <c r="O1488">
        <v>2</v>
      </c>
    </row>
    <row r="1489" spans="14:15" x14ac:dyDescent="0.45">
      <c r="N1489" s="2">
        <v>98225598</v>
      </c>
      <c r="O1489">
        <v>5</v>
      </c>
    </row>
    <row r="1490" spans="14:15" x14ac:dyDescent="0.45">
      <c r="N1490" s="2">
        <v>98246574</v>
      </c>
      <c r="O1490">
        <v>3</v>
      </c>
    </row>
    <row r="1491" spans="14:15" x14ac:dyDescent="0.45">
      <c r="N1491" s="2">
        <v>98307019</v>
      </c>
      <c r="O1491">
        <v>3</v>
      </c>
    </row>
    <row r="1492" spans="14:15" x14ac:dyDescent="0.45">
      <c r="N1492" s="2">
        <v>98444183</v>
      </c>
      <c r="O1492">
        <v>6</v>
      </c>
    </row>
    <row r="1493" spans="14:15" x14ac:dyDescent="0.45">
      <c r="N1493" s="2">
        <v>98540377</v>
      </c>
      <c r="O1493">
        <v>4</v>
      </c>
    </row>
    <row r="1494" spans="14:15" x14ac:dyDescent="0.45">
      <c r="N1494" s="2">
        <v>98625898</v>
      </c>
      <c r="O1494">
        <v>2</v>
      </c>
    </row>
    <row r="1495" spans="14:15" x14ac:dyDescent="0.45">
      <c r="N1495" s="2">
        <v>98687927</v>
      </c>
      <c r="O1495">
        <v>3</v>
      </c>
    </row>
    <row r="1496" spans="14:15" x14ac:dyDescent="0.45">
      <c r="N1496" s="2">
        <v>98691989</v>
      </c>
      <c r="O1496">
        <v>2</v>
      </c>
    </row>
    <row r="1497" spans="14:15" x14ac:dyDescent="0.45">
      <c r="N1497" s="2">
        <v>98709982</v>
      </c>
      <c r="O1497">
        <v>2</v>
      </c>
    </row>
    <row r="1498" spans="14:15" x14ac:dyDescent="0.45">
      <c r="N1498" s="2">
        <v>98858383</v>
      </c>
      <c r="O1498">
        <v>3</v>
      </c>
    </row>
    <row r="1499" spans="14:15" x14ac:dyDescent="0.45">
      <c r="N1499" s="2">
        <v>98896871</v>
      </c>
      <c r="O1499">
        <v>2</v>
      </c>
    </row>
    <row r="1500" spans="14:15" x14ac:dyDescent="0.45">
      <c r="N1500" s="2">
        <v>99160348</v>
      </c>
      <c r="O1500">
        <v>2</v>
      </c>
    </row>
    <row r="1501" spans="14:15" x14ac:dyDescent="0.45">
      <c r="N1501" s="2">
        <v>99231937</v>
      </c>
      <c r="O1501">
        <v>3</v>
      </c>
    </row>
    <row r="1502" spans="14:15" x14ac:dyDescent="0.45">
      <c r="N1502" s="2">
        <v>99301505</v>
      </c>
      <c r="O1502">
        <v>3</v>
      </c>
    </row>
    <row r="1503" spans="14:15" x14ac:dyDescent="0.45">
      <c r="N1503" s="2">
        <v>99361865</v>
      </c>
      <c r="O1503">
        <v>3</v>
      </c>
    </row>
    <row r="1504" spans="14:15" x14ac:dyDescent="0.45">
      <c r="N1504" s="2">
        <v>99406165</v>
      </c>
      <c r="O1504">
        <v>2</v>
      </c>
    </row>
    <row r="1505" spans="14:15" x14ac:dyDescent="0.45">
      <c r="N1505" s="2">
        <v>99490786</v>
      </c>
      <c r="O1505">
        <v>2</v>
      </c>
    </row>
    <row r="1506" spans="14:15" x14ac:dyDescent="0.45">
      <c r="N1506" s="2">
        <v>99627097</v>
      </c>
      <c r="O1506">
        <v>2</v>
      </c>
    </row>
    <row r="1507" spans="14:15" x14ac:dyDescent="0.45">
      <c r="N1507" s="2">
        <v>99695529</v>
      </c>
      <c r="O1507">
        <v>3</v>
      </c>
    </row>
    <row r="1508" spans="14:15" x14ac:dyDescent="0.45">
      <c r="N1508" s="2">
        <v>99707100</v>
      </c>
      <c r="O1508">
        <v>3</v>
      </c>
    </row>
    <row r="1509" spans="14:15" x14ac:dyDescent="0.45">
      <c r="N1509" s="2">
        <v>99714944</v>
      </c>
      <c r="O1509">
        <v>3</v>
      </c>
    </row>
    <row r="1510" spans="14:15" x14ac:dyDescent="0.45">
      <c r="N1510" s="2">
        <v>99729547</v>
      </c>
      <c r="O1510">
        <v>3</v>
      </c>
    </row>
    <row r="1511" spans="14:15" x14ac:dyDescent="0.45">
      <c r="N1511" s="2">
        <v>99734256</v>
      </c>
      <c r="O1511">
        <v>3</v>
      </c>
    </row>
    <row r="1512" spans="14:15" x14ac:dyDescent="0.45">
      <c r="N1512" s="2">
        <v>99772709</v>
      </c>
      <c r="O1512">
        <v>3</v>
      </c>
    </row>
    <row r="1513" spans="14:15" x14ac:dyDescent="0.45">
      <c r="N1513" s="2">
        <v>99824171</v>
      </c>
      <c r="O1513">
        <v>2</v>
      </c>
    </row>
    <row r="1514" spans="14:15" x14ac:dyDescent="0.45">
      <c r="N1514" s="2">
        <v>99893898</v>
      </c>
      <c r="O1514">
        <v>4</v>
      </c>
    </row>
    <row r="1515" spans="14:15" x14ac:dyDescent="0.45">
      <c r="N1515" s="2" t="s">
        <v>3120</v>
      </c>
      <c r="O1515">
        <v>4320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436A-E66A-4FB4-B7BC-494566E0D45F}">
  <dimension ref="A1"/>
  <sheetViews>
    <sheetView showGridLines="0" tabSelected="1" zoomScale="44" workbookViewId="0">
      <selection activeCell="AJ61" sqref="AJ61"/>
    </sheetView>
  </sheetViews>
  <sheetFormatPr defaultRowHeight="14.25" x14ac:dyDescent="0.45"/>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xr2:uid="{6073B0FB-9C64-4D1F-BFFD-7DA77F1DEA01}">
          <x14:colorSeries rgb="FF376092"/>
          <x14:colorNegative rgb="FFD00000"/>
          <x14:colorAxis rgb="FF000000"/>
          <x14:colorMarkers rgb="FFD00000"/>
          <x14:colorFirst rgb="FFD00000"/>
          <x14:colorLast rgb="FFD00000"/>
          <x14:colorHigh rgb="FFD00000"/>
          <x14:colorLow rgb="FFD00000"/>
          <x14:sparklines>
            <x14:sparkline>
              <xm:f>pivot!I23:I46</xm:f>
              <xm:sqref>AJ61</xm:sqref>
            </x14:sparkline>
          </x14:sparklines>
        </x14:sparklineGroup>
      </x14:sparklineGroup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dc:creator>
  <cp:lastModifiedBy>sdivyanayana@outlook.com</cp:lastModifiedBy>
  <dcterms:created xsi:type="dcterms:W3CDTF">2025-07-16T08:15:36Z</dcterms:created>
  <dcterms:modified xsi:type="dcterms:W3CDTF">2025-07-26T12:39:36Z</dcterms:modified>
</cp:coreProperties>
</file>